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mbednarczyk\Desktop\"/>
    </mc:Choice>
  </mc:AlternateContent>
  <xr:revisionPtr revIDLastSave="0" documentId="13_ncr:1_{7478E674-7B08-4CD0-A5FD-E49B44E11FF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onkologia" sheetId="1" r:id="rId1"/>
    <sheet name="opieka długot. geriatryczn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2" l="1"/>
  <c r="G18" i="2"/>
  <c r="F18" i="2"/>
</calcChain>
</file>

<file path=xl/sharedStrings.xml><?xml version="1.0" encoding="utf-8"?>
<sst xmlns="http://schemas.openxmlformats.org/spreadsheetml/2006/main" count="90" uniqueCount="74">
  <si>
    <t>Nazwa Podmiotu</t>
  </si>
  <si>
    <t>1.</t>
  </si>
  <si>
    <t>Samodzielny Publiczny Zakład Opieki
Zdrowotnej Ministerstwa Spraw
Wewnętrznych i Administracji w
Lublinie</t>
  </si>
  <si>
    <t>Numer wniosku o dofinansowanie</t>
  </si>
  <si>
    <t>Tytuł przedsięwzięcia</t>
  </si>
  <si>
    <t>Wnioskowana kwota wsparcia</t>
  </si>
  <si>
    <t>Koszt całkowity
przedsięwzięcia</t>
  </si>
  <si>
    <t>Wartość wydatków kwalifikowanych</t>
  </si>
  <si>
    <t>Liczba uzyskanych
punktów</t>
  </si>
  <si>
    <t>KPOD.07.02-IP.10-0096/24</t>
  </si>
  <si>
    <t>Rozwój zdolności leczenia onkologicznego
w SP ZOZ MSWiA w Lublinie poprzez
utworzenie nowych oddziałów wraz z
modernizacją bazy sprzętowej</t>
  </si>
  <si>
    <t>komponent D „Efektywność, dostępność i jakość systemu ochrony zdrowia”</t>
  </si>
  <si>
    <t>Inwestycja D1.1.1 „Rozwój i modernizacja infrastruktury centrów opieki wysokospecjalistycznej i innych podmiotów leczniczych”</t>
  </si>
  <si>
    <t>2.</t>
  </si>
  <si>
    <t>Wojewódzki Szpital Specjalistyczny
w Białej Podlaskiej</t>
  </si>
  <si>
    <t>KPOD.07.02-IP.10-0113/24</t>
  </si>
  <si>
    <t>Poprawa dostępności i jakości świadczeń medycznych w dziedzinie onkologii w Wojewódzkim Szpitalu Specjalistycznym w Białej Podlaskiej.</t>
  </si>
  <si>
    <t>Samodzielny Publiczny Zakład Opieki
Zdrowotnej w Puławach</t>
  </si>
  <si>
    <t>3.</t>
  </si>
  <si>
    <t>KPOD.07.02-IP.10-0151/24</t>
  </si>
  <si>
    <t>SOLO I</t>
  </si>
  <si>
    <t>SOLO II</t>
  </si>
  <si>
    <t>4.</t>
  </si>
  <si>
    <t>Uniwersytecki Szpital Kliniczny Nr 1
w Lublinie</t>
  </si>
  <si>
    <t>KPOD.07.02-IP.10-0172/24</t>
  </si>
  <si>
    <t>5.</t>
  </si>
  <si>
    <t>KPOD.07.02-IP.10-0043/24</t>
  </si>
  <si>
    <t>Samodzielny Publiczny Szpital
Wojewódzki im. Papieża Jana Pawła II w Zamościu</t>
  </si>
  <si>
    <t>Poprawa dostępności i podniesienie
jakości udzielanych świadczeń
medycznych w Oddziale Onkologii
Klinicznej w zakresie chorób
nowotworowych</t>
  </si>
  <si>
    <t>Poprawa jakości i dostępności udzielania
świadczeń onkologicznych poprzez
modernizację i doposażenie infrastruktury
Uniwersyteckiego Szpitala Klinicznego Nr 1 w Lublinie</t>
  </si>
  <si>
    <t>Inwestycja D4.1.1 „Rozwój opieki długoterminowej poprzez modernizację infrastruktury podmiotów leczniczych na poziomie powiatowym”</t>
  </si>
  <si>
    <t>data rozpoczęcia naboru</t>
  </si>
  <si>
    <t>KPOD.07.02-IP.10-001/24</t>
  </si>
  <si>
    <t>nr naboru</t>
  </si>
  <si>
    <t>KPOD.07.08-IP.10-0099/24</t>
  </si>
  <si>
    <t>Samodzielny Publiczny Zespół Opieki
Zdrowotnej we Włodawie</t>
  </si>
  <si>
    <t>Rozwój infrastruktury SP ZOZ we
Włodawie na potrzeby opieki
długoterminowej i geriatrycznej osób starszych</t>
  </si>
  <si>
    <t>KPOD.07.08-IP.10-001/24</t>
  </si>
  <si>
    <t>KPOD.07.08-IP.10-0140/24</t>
  </si>
  <si>
    <t>Lp.</t>
  </si>
  <si>
    <t>Samodzielny Publiczny Zakład Opieki
Zdrowotnej w Międzyrzecu
Podlaskim</t>
  </si>
  <si>
    <t>Optymalizacja świadczeń SP ZOZ w
Międzyrzecu Podlaskim poprzez
utworzenie oddziału geriatrycznego i
powiązaną modyfikację innych świadczeń
szpitalnych</t>
  </si>
  <si>
    <t>KPOD.07.08-IP.10-0105/24</t>
  </si>
  <si>
    <t>Samodzielny Publiczny Zespół Opieki
Zdrowotnej w Hrubieszowie</t>
  </si>
  <si>
    <t>Rozwój opieki długoterminowej w ramach
SPZOZ w Hrubieszowie</t>
  </si>
  <si>
    <t>KPOD.07.08-IP.10-0082/24</t>
  </si>
  <si>
    <t>SAMODZIELNY PUBLICZNY ZAKŁAD
OPIEKI ZDROWOTNEJ NR 1 w Bełżycach</t>
  </si>
  <si>
    <t>Rozbudowa infrastruktury dla Zakładu
Pielęgnacyjno-Opiekuńczego SP ZOZ Nr 1 w Bełżycach</t>
  </si>
  <si>
    <t>KPOD.07.08-IP.10-0095/24</t>
  </si>
  <si>
    <t>SAMODZIELNY PUBLICZNY ZESPÓŁ
OPIEKI ZDROWOTNEJ W
SZCZEBRZESZYNIE</t>
  </si>
  <si>
    <t>Rozbudowa i przebudowa budynków z
niezbędną infrastrukturą na potrzeby
opieki długoterminowej w SP ZOZ w
Szczebrzeszynie na działce Nr 638/3.</t>
  </si>
  <si>
    <t>6.</t>
  </si>
  <si>
    <t>KPOD.07.08-IP.10-0045/24</t>
  </si>
  <si>
    <t>Samodzielny Publiczny Zakład Opieki
Zdrowotnej w Łęcznej</t>
  </si>
  <si>
    <t>Wzmocnienie zdolności SP ZOZ w Łęcznej  do świadczenia wysokiej jakości usług w zakresie opieki długoterminowej i geriatrycznej.</t>
  </si>
  <si>
    <t>7.</t>
  </si>
  <si>
    <t>KPOD.07.08-IP.10-0060/24</t>
  </si>
  <si>
    <t>Samodzielny Publiczny Zespół Opieki
Zdrowotnej w Tomaszowie Lubelskim</t>
  </si>
  <si>
    <t>Przebudowa budynku szpitalnego z
adaptacją pomieszczeń I piętra na
potrzeby zakładu opiekuńczo leczniczego wraz z wyposażeniem w sprzęt.</t>
  </si>
  <si>
    <t>KPOD.07.08-IP.10-0117/24</t>
  </si>
  <si>
    <t>8.</t>
  </si>
  <si>
    <t>Powiatowe Centrum Zdrowia sp. z o.o.</t>
  </si>
  <si>
    <t>KPOD.07.08-IP.10-0157/24</t>
  </si>
  <si>
    <t>9.</t>
  </si>
  <si>
    <t>Modernizacja i dostosowanie infrastruktury Zamojskiego Szpitala Niepublicznego Sp. z o.o. w Zamościu w celu poprawy dostępności do świadczeń
pielęgnacyjnych i opiekuńczych w Zakładzie Opiekuńczo- Leczniczym oraz rozszerzenie zakresu świadczeń dla pacjentów wentylowanych mechanicznie</t>
  </si>
  <si>
    <t>Dostosowanie i wyposażenie budynku pawilonu szpitalnego ZOL w Opolu Lubelskim w celu rozwoju i zwiększenia
efektywności opieki długoterminowej</t>
  </si>
  <si>
    <t>10.</t>
  </si>
  <si>
    <t>Zamojski Szpital Niepubliczny Sp. z o.o.</t>
  </si>
  <si>
    <t>KPOD.07.08-IP.10-0068/24</t>
  </si>
  <si>
    <t>POPRAWA DOSTĘPNOŚCI DO ŚWIADCZEŃ
OPIEKI DŁUGOTERMINOWEJ POPRZEZ
ROZBUDOWĘ I POSZERZENIE
DZIAŁALNOŚCI ZAKŁADU OPIEKUŃCZOLECZNICZEGO
W SPZOZ W ŚWIDNIKU</t>
  </si>
  <si>
    <t>Kompleksowe usprawnienie opieki nad pacjentem onkologicznym w SPZOZ w Puławach</t>
  </si>
  <si>
    <t>Samodzielny Publiczny Zakład Opieki
Zdrowotnej w Świdniku</t>
  </si>
  <si>
    <t>lp.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</si>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</sst>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#,##0.00\ &quot;zł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0" xfId="0" applyFont="1"/>
    <xf numFmtId="14" fontId="0" fillId="0" borderId="0" xfId="0" applyNumberFormat="1"/>
    <xf numFmtId="2" fontId="0" fillId="0" borderId="0" xfId="0" applyNumberFormat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8" fontId="0" fillId="0" borderId="2" xfId="0" applyNumberFormat="1" applyBorder="1"/>
    <xf numFmtId="8" fontId="0" fillId="0" borderId="3" xfId="0" applyNumberFormat="1" applyBorder="1"/>
    <xf numFmtId="8" fontId="2" fillId="3" borderId="4" xfId="0" applyNumberFormat="1" applyFont="1" applyFill="1" applyBorder="1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8" fontId="0" fillId="0" borderId="5" xfId="0" applyNumberFormat="1" applyBorder="1" applyAlignment="1">
      <alignment horizontal="center" vertical="center" wrapText="1"/>
    </xf>
    <xf numFmtId="8" fontId="0" fillId="0" borderId="6" xfId="0" applyNumberForma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opLeftCell="A9" workbookViewId="0">
      <selection activeCell="I1" sqref="I1:K1048576"/>
    </sheetView>
  </sheetViews>
  <sheetFormatPr defaultRowHeight="15" x14ac:dyDescent="0.25"/>
  <cols>
    <col min="2" max="2" width="40.85546875" customWidth="1"/>
    <col min="3" max="3" width="32.28515625" customWidth="1"/>
    <col min="4" max="4" width="34.5703125" customWidth="1"/>
    <col min="5" max="5" width="18.42578125" customWidth="1"/>
    <col min="6" max="6" width="18.85546875" customWidth="1"/>
    <col min="7" max="7" width="20.85546875" customWidth="1"/>
    <col min="8" max="8" width="15.42578125" customWidth="1"/>
  </cols>
  <sheetData>
    <row r="1" spans="1:8" x14ac:dyDescent="0.25">
      <c r="B1" t="s">
        <v>11</v>
      </c>
    </row>
    <row r="2" spans="1:8" x14ac:dyDescent="0.25">
      <c r="B2" s="3" t="s">
        <v>12</v>
      </c>
    </row>
    <row r="3" spans="1:8" x14ac:dyDescent="0.25">
      <c r="B3" t="s">
        <v>31</v>
      </c>
      <c r="C3" s="6">
        <v>45582</v>
      </c>
    </row>
    <row r="4" spans="1:8" x14ac:dyDescent="0.25">
      <c r="B4" t="s">
        <v>33</v>
      </c>
      <c r="C4" s="3" t="s">
        <v>32</v>
      </c>
    </row>
    <row r="6" spans="1:8" x14ac:dyDescent="0.25">
      <c r="B6" s="24" t="s">
        <v>20</v>
      </c>
      <c r="C6" s="24"/>
      <c r="D6" s="24"/>
      <c r="E6" s="24"/>
      <c r="F6" s="24"/>
      <c r="G6" s="24"/>
      <c r="H6" s="24"/>
    </row>
    <row r="7" spans="1:8" ht="45" x14ac:dyDescent="0.25">
      <c r="A7" s="1" t="s">
        <v>39</v>
      </c>
      <c r="B7" s="1" t="s">
        <v>0</v>
      </c>
      <c r="C7" s="2" t="s">
        <v>3</v>
      </c>
      <c r="D7" s="1" t="s">
        <v>4</v>
      </c>
      <c r="E7" s="2" t="s">
        <v>5</v>
      </c>
      <c r="F7" s="2" t="s">
        <v>6</v>
      </c>
      <c r="G7" s="2" t="s">
        <v>7</v>
      </c>
      <c r="H7" s="2" t="s">
        <v>8</v>
      </c>
    </row>
    <row r="8" spans="1:8" ht="42.75" customHeight="1" x14ac:dyDescent="0.25">
      <c r="A8" s="28" t="s">
        <v>1</v>
      </c>
      <c r="B8" s="30" t="s">
        <v>14</v>
      </c>
      <c r="C8" s="30" t="s">
        <v>15</v>
      </c>
      <c r="D8" s="30" t="s">
        <v>16</v>
      </c>
      <c r="E8" s="32">
        <v>48679681.289999999</v>
      </c>
      <c r="F8" s="32">
        <v>52434950.859999999</v>
      </c>
      <c r="G8" s="32">
        <v>48679681.289999999</v>
      </c>
      <c r="H8" s="30">
        <v>43</v>
      </c>
    </row>
    <row r="9" spans="1:8" ht="90.75" customHeight="1" x14ac:dyDescent="0.25">
      <c r="A9" s="29"/>
      <c r="B9" s="31"/>
      <c r="C9" s="31"/>
      <c r="D9" s="31"/>
      <c r="E9" s="33"/>
      <c r="F9" s="33"/>
      <c r="G9" s="33"/>
      <c r="H9" s="31"/>
    </row>
    <row r="10" spans="1:8" ht="90" x14ac:dyDescent="0.25">
      <c r="A10" s="1" t="s">
        <v>13</v>
      </c>
      <c r="B10" s="10" t="s">
        <v>2</v>
      </c>
      <c r="C10" s="10" t="s">
        <v>9</v>
      </c>
      <c r="D10" s="10" t="s">
        <v>10</v>
      </c>
      <c r="E10" s="11">
        <v>47141081.030000001</v>
      </c>
      <c r="F10" s="12">
        <v>52397801.509999998</v>
      </c>
      <c r="G10" s="11">
        <v>47141081.030000001</v>
      </c>
      <c r="H10" s="10">
        <v>39</v>
      </c>
    </row>
    <row r="11" spans="1:8" ht="45" x14ac:dyDescent="0.25">
      <c r="A11" s="1" t="s">
        <v>18</v>
      </c>
      <c r="B11" s="10" t="s">
        <v>17</v>
      </c>
      <c r="C11" s="10" t="s">
        <v>19</v>
      </c>
      <c r="D11" s="10" t="s">
        <v>70</v>
      </c>
      <c r="E11" s="13">
        <v>41468517.109999999</v>
      </c>
      <c r="F11" s="13">
        <v>46922818.299999997</v>
      </c>
      <c r="G11" s="13">
        <v>41468517.109999999</v>
      </c>
      <c r="H11" s="13">
        <v>35</v>
      </c>
    </row>
    <row r="12" spans="1:8" x14ac:dyDescent="0.25">
      <c r="A12" s="25" t="s">
        <v>21</v>
      </c>
      <c r="B12" s="26"/>
      <c r="C12" s="26"/>
      <c r="D12" s="26"/>
      <c r="E12" s="26"/>
      <c r="F12" s="26"/>
      <c r="G12" s="26"/>
      <c r="H12" s="27"/>
    </row>
    <row r="13" spans="1:8" ht="105" x14ac:dyDescent="0.25">
      <c r="A13" s="1" t="s">
        <v>22</v>
      </c>
      <c r="B13" s="10" t="s">
        <v>23</v>
      </c>
      <c r="C13" s="10" t="s">
        <v>24</v>
      </c>
      <c r="D13" s="10" t="s">
        <v>29</v>
      </c>
      <c r="E13" s="13">
        <v>79960744.560000002</v>
      </c>
      <c r="F13" s="13">
        <v>92212718.810000002</v>
      </c>
      <c r="G13" s="13">
        <v>79960744.560000002</v>
      </c>
      <c r="H13" s="10">
        <v>46</v>
      </c>
    </row>
    <row r="14" spans="1:8" ht="75" x14ac:dyDescent="0.25">
      <c r="A14" s="1" t="s">
        <v>25</v>
      </c>
      <c r="B14" s="10" t="s">
        <v>27</v>
      </c>
      <c r="C14" s="10" t="s">
        <v>26</v>
      </c>
      <c r="D14" s="10" t="s">
        <v>28</v>
      </c>
      <c r="E14" s="13">
        <v>42358902.020000003</v>
      </c>
      <c r="F14" s="13">
        <v>48966907.520000003</v>
      </c>
      <c r="G14" s="13">
        <v>42358902.020000003</v>
      </c>
      <c r="H14" s="10">
        <v>49</v>
      </c>
    </row>
  </sheetData>
  <mergeCells count="10">
    <mergeCell ref="B6:H6"/>
    <mergeCell ref="A12:H12"/>
    <mergeCell ref="A8:A9"/>
    <mergeCell ref="B8:B9"/>
    <mergeCell ref="C8:C9"/>
    <mergeCell ref="D8:D9"/>
    <mergeCell ref="E8:E9"/>
    <mergeCell ref="F8:F9"/>
    <mergeCell ref="G8:G9"/>
    <mergeCell ref="H8:H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B3192-F50E-4975-B169-1A70926DF746}">
  <sheetPr>
    <pageSetUpPr fitToPage="1"/>
  </sheetPr>
  <dimension ref="A1:I18"/>
  <sheetViews>
    <sheetView tabSelected="1" topLeftCell="C1" workbookViewId="0">
      <selection activeCell="K17" sqref="K17"/>
    </sheetView>
  </sheetViews>
  <sheetFormatPr defaultRowHeight="15" x14ac:dyDescent="0.25"/>
  <cols>
    <col min="1" max="1" width="9.85546875" customWidth="1"/>
    <col min="2" max="2" width="28.28515625" customWidth="1"/>
    <col min="3" max="3" width="13" style="3" customWidth="1"/>
    <col min="4" max="4" width="27.42578125" customWidth="1"/>
    <col min="5" max="5" width="55.28515625" customWidth="1"/>
    <col min="6" max="6" width="17.140625" customWidth="1"/>
    <col min="7" max="7" width="18.140625" customWidth="1"/>
    <col min="8" max="8" width="19.5703125" customWidth="1"/>
    <col min="9" max="9" width="18.5703125" style="5" customWidth="1"/>
  </cols>
  <sheetData>
    <row r="1" spans="1:9" x14ac:dyDescent="0.25">
      <c r="B1" t="s">
        <v>11</v>
      </c>
    </row>
    <row r="2" spans="1:9" x14ac:dyDescent="0.25">
      <c r="B2" s="3" t="s">
        <v>30</v>
      </c>
    </row>
    <row r="4" spans="1:9" x14ac:dyDescent="0.25">
      <c r="B4" t="s">
        <v>31</v>
      </c>
      <c r="D4" s="4">
        <v>45553</v>
      </c>
    </row>
    <row r="5" spans="1:9" x14ac:dyDescent="0.25">
      <c r="B5" t="s">
        <v>33</v>
      </c>
      <c r="D5" t="s">
        <v>37</v>
      </c>
    </row>
    <row r="6" spans="1:9" x14ac:dyDescent="0.25">
      <c r="A6" s="7"/>
    </row>
    <row r="7" spans="1:9" ht="30" x14ac:dyDescent="0.25">
      <c r="A7" s="8" t="s">
        <v>39</v>
      </c>
      <c r="B7" s="8" t="s">
        <v>0</v>
      </c>
      <c r="C7" s="16" t="s">
        <v>72</v>
      </c>
      <c r="D7" s="17" t="s">
        <v>3</v>
      </c>
      <c r="E7" s="16" t="s">
        <v>4</v>
      </c>
      <c r="F7" s="17" t="s">
        <v>5</v>
      </c>
      <c r="G7" s="17" t="s">
        <v>6</v>
      </c>
      <c r="H7" s="18" t="s">
        <v>7</v>
      </c>
      <c r="I7" s="20" t="s">
        <v>8</v>
      </c>
    </row>
    <row r="8" spans="1:9" ht="81.75" customHeight="1" x14ac:dyDescent="0.25">
      <c r="A8" s="8" t="s">
        <v>1</v>
      </c>
      <c r="B8" s="10" t="s">
        <v>35</v>
      </c>
      <c r="C8" s="17">
        <v>1</v>
      </c>
      <c r="D8" s="8" t="s">
        <v>34</v>
      </c>
      <c r="E8" s="10" t="s">
        <v>36</v>
      </c>
      <c r="F8" s="13">
        <v>11563791.76</v>
      </c>
      <c r="G8" s="13">
        <v>13788588.550000001</v>
      </c>
      <c r="H8" s="19">
        <v>11563791.76</v>
      </c>
      <c r="I8" s="14">
        <v>72</v>
      </c>
    </row>
    <row r="9" spans="1:9" ht="75" x14ac:dyDescent="0.25">
      <c r="A9" s="8" t="s">
        <v>13</v>
      </c>
      <c r="B9" s="10" t="s">
        <v>40</v>
      </c>
      <c r="C9" s="17">
        <v>2</v>
      </c>
      <c r="D9" s="8" t="s">
        <v>38</v>
      </c>
      <c r="E9" s="10" t="s">
        <v>41</v>
      </c>
      <c r="F9" s="13">
        <v>18269443.350000001</v>
      </c>
      <c r="G9" s="13">
        <v>22087011.84</v>
      </c>
      <c r="H9" s="19">
        <v>18269443.350000001</v>
      </c>
      <c r="I9" s="14">
        <v>71</v>
      </c>
    </row>
    <row r="10" spans="1:9" ht="72.75" customHeight="1" x14ac:dyDescent="0.25">
      <c r="A10" s="9" t="s">
        <v>18</v>
      </c>
      <c r="B10" s="10" t="s">
        <v>43</v>
      </c>
      <c r="C10" s="17">
        <v>3</v>
      </c>
      <c r="D10" s="8" t="s">
        <v>42</v>
      </c>
      <c r="E10" s="10" t="s">
        <v>44</v>
      </c>
      <c r="F10" s="13">
        <v>8252194.7800000003</v>
      </c>
      <c r="G10" s="13">
        <v>9737755.0600000005</v>
      </c>
      <c r="H10" s="19">
        <v>8252194.1200000001</v>
      </c>
      <c r="I10" s="14">
        <v>69</v>
      </c>
    </row>
    <row r="11" spans="1:9" ht="60" x14ac:dyDescent="0.25">
      <c r="A11" s="9" t="s">
        <v>22</v>
      </c>
      <c r="B11" s="10" t="s">
        <v>46</v>
      </c>
      <c r="C11" s="17">
        <v>4</v>
      </c>
      <c r="D11" s="8" t="s">
        <v>45</v>
      </c>
      <c r="E11" s="10" t="s">
        <v>47</v>
      </c>
      <c r="F11" s="13">
        <v>17002709.989999998</v>
      </c>
      <c r="G11" s="13">
        <v>20715247.010000002</v>
      </c>
      <c r="H11" s="19">
        <v>17002709.989999998</v>
      </c>
      <c r="I11" s="14">
        <v>69</v>
      </c>
    </row>
    <row r="12" spans="1:9" ht="60" x14ac:dyDescent="0.25">
      <c r="A12" s="9" t="s">
        <v>25</v>
      </c>
      <c r="B12" s="10" t="s">
        <v>49</v>
      </c>
      <c r="C12" s="17">
        <v>5</v>
      </c>
      <c r="D12" s="8" t="s">
        <v>48</v>
      </c>
      <c r="E12" s="10" t="s">
        <v>50</v>
      </c>
      <c r="F12" s="13">
        <v>12952096.15</v>
      </c>
      <c r="G12" s="13">
        <v>15819886.060000001</v>
      </c>
      <c r="H12" s="19">
        <v>12952096.15</v>
      </c>
      <c r="I12" s="14">
        <v>66</v>
      </c>
    </row>
    <row r="13" spans="1:9" ht="45" x14ac:dyDescent="0.25">
      <c r="A13" s="9" t="s">
        <v>51</v>
      </c>
      <c r="B13" s="10" t="s">
        <v>53</v>
      </c>
      <c r="C13" s="17">
        <v>6</v>
      </c>
      <c r="D13" s="8" t="s">
        <v>52</v>
      </c>
      <c r="E13" s="10" t="s">
        <v>54</v>
      </c>
      <c r="F13" s="13">
        <v>15909055.17</v>
      </c>
      <c r="G13" s="13">
        <v>20242701.18</v>
      </c>
      <c r="H13" s="19">
        <v>15909055.17</v>
      </c>
      <c r="I13" s="14">
        <v>64</v>
      </c>
    </row>
    <row r="14" spans="1:9" ht="60" x14ac:dyDescent="0.25">
      <c r="A14" s="9" t="s">
        <v>55</v>
      </c>
      <c r="B14" s="15" t="s">
        <v>57</v>
      </c>
      <c r="C14" s="17">
        <v>7</v>
      </c>
      <c r="D14" s="8" t="s">
        <v>56</v>
      </c>
      <c r="E14" s="10" t="s">
        <v>58</v>
      </c>
      <c r="F14" s="13">
        <v>12558335.07</v>
      </c>
      <c r="G14" s="13">
        <v>15151770.960000001</v>
      </c>
      <c r="H14" s="19">
        <v>12558335.07</v>
      </c>
      <c r="I14" s="14">
        <v>64</v>
      </c>
    </row>
    <row r="15" spans="1:9" ht="90.75" customHeight="1" x14ac:dyDescent="0.25">
      <c r="A15" s="9" t="s">
        <v>60</v>
      </c>
      <c r="B15" s="10" t="s">
        <v>61</v>
      </c>
      <c r="C15" s="17">
        <v>8</v>
      </c>
      <c r="D15" s="8" t="s">
        <v>59</v>
      </c>
      <c r="E15" s="10" t="s">
        <v>65</v>
      </c>
      <c r="F15" s="13">
        <v>7441819.0800000001</v>
      </c>
      <c r="G15" s="13">
        <v>8363854.6399999997</v>
      </c>
      <c r="H15" s="19">
        <v>7441819.0800000001</v>
      </c>
      <c r="I15" s="14">
        <v>59</v>
      </c>
    </row>
    <row r="16" spans="1:9" ht="104.25" customHeight="1" x14ac:dyDescent="0.25">
      <c r="A16" s="9" t="s">
        <v>63</v>
      </c>
      <c r="B16" s="10" t="s">
        <v>67</v>
      </c>
      <c r="C16" s="17">
        <v>9</v>
      </c>
      <c r="D16" s="8" t="s">
        <v>62</v>
      </c>
      <c r="E16" s="10" t="s">
        <v>64</v>
      </c>
      <c r="F16" s="13">
        <v>9145839.8000000007</v>
      </c>
      <c r="G16" s="13">
        <v>11084292.27</v>
      </c>
      <c r="H16" s="19">
        <v>9145839.8000000007</v>
      </c>
      <c r="I16" s="14">
        <v>59</v>
      </c>
    </row>
    <row r="17" spans="1:9" ht="91.5" customHeight="1" x14ac:dyDescent="0.25">
      <c r="A17" s="9" t="s">
        <v>66</v>
      </c>
      <c r="B17" s="10" t="s">
        <v>71</v>
      </c>
      <c r="C17" s="17">
        <v>10</v>
      </c>
      <c r="D17" s="8" t="s">
        <v>68</v>
      </c>
      <c r="E17" s="10" t="s">
        <v>69</v>
      </c>
      <c r="F17" s="13">
        <v>7831596.5099999998</v>
      </c>
      <c r="G17" s="13">
        <v>9016942.2799999993</v>
      </c>
      <c r="H17" s="19">
        <v>7831596.5099999998</v>
      </c>
      <c r="I17" s="14">
        <v>56</v>
      </c>
    </row>
    <row r="18" spans="1:9" x14ac:dyDescent="0.25">
      <c r="C18" s="34" t="s">
        <v>73</v>
      </c>
      <c r="D18" s="35"/>
      <c r="E18" s="36"/>
      <c r="F18" s="21">
        <f>SUM(F8:F17)</f>
        <v>120926881.66000001</v>
      </c>
      <c r="G18" s="22">
        <f>SUM(G8:G17)</f>
        <v>146008049.85000002</v>
      </c>
      <c r="H18" s="23">
        <f>SUM(H8:H17)</f>
        <v>120926881.00000001</v>
      </c>
    </row>
  </sheetData>
  <mergeCells count="1">
    <mergeCell ref="C18:E18"/>
  </mergeCells>
  <pageMargins left="0.7" right="0.7" top="0.75" bottom="0.75" header="0.3" footer="0.3"/>
  <pageSetup paperSize="9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onkologia</vt:lpstr>
      <vt:lpstr>opieka długot. geriatryczna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MP. Pajewski</dc:creator>
  <cp:lastModifiedBy>Miłosz Bednarczyk</cp:lastModifiedBy>
  <cp:lastPrinted>2025-03-11T13:40:58Z</cp:lastPrinted>
  <dcterms:created xsi:type="dcterms:W3CDTF">2015-06-05T18:19:34Z</dcterms:created>
  <dcterms:modified xsi:type="dcterms:W3CDTF">2025-03-11T13:42:08Z</dcterms:modified>
</cp:coreProperties>
</file>