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D20" i="1"/>
  <c r="D19" i="1"/>
  <c r="D13" i="1"/>
  <c r="D12" i="1"/>
  <c r="J29" i="1" l="1"/>
  <c r="J28" i="1" l="1"/>
  <c r="J22" i="1" l="1"/>
  <c r="G28" i="1" l="1"/>
  <c r="G22" i="1"/>
  <c r="J23" i="1" l="1"/>
  <c r="G23" i="1"/>
  <c r="G32" i="1" l="1"/>
  <c r="G25" i="1" l="1"/>
  <c r="G20" i="1"/>
  <c r="G21" i="1"/>
  <c r="G24" i="1"/>
  <c r="G27" i="1" l="1"/>
  <c r="G31" i="1" l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<sst xmlns="http://schemas.openxmlformats.org/spreadsheetml/2006/main" count="152" uniqueCount="39">
  <si>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</si>
  <si>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</si>
  <si>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</si>
  <si>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</si>
  <si>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</si>
  <si>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</si>
  <si>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</si>
  <si>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</si>
  <si>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</si>
  <si>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</si>
  <si>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</si>
  <si>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</si>
  <si>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</si>
  <si>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</si>
  <si>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</si>
  <si>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</si>
  <si>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</si>
  <si>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</si>
  <si>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</si>
  <si>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</si>
  <si>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</si>
  <si>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</si>
  <si>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</si>
  <si>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</si>
  <si>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</si>
  <si>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</si>
  <si>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</si>
  <si>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</si>
  <si>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</si>
  <si>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</si>
  <si>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</si>
  <si>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</si>
  <si>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</si>
  <si>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</si>
  <si>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</si>
  <si>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01.08 - 07.08.2022r. cena w zł/kg (szt*)</t>
  </si>
  <si>
    <t>32 tydzień</t>
  </si>
  <si>
    <t>08.08 - 15.08.2022 r</t>
  </si>
  <si>
    <t>08.08 - 15.08.2022r.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</si>
</sst>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E27" sqref="E27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3" t="s">
        <v>36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4" t="s">
        <v>37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.75" x14ac:dyDescent="0.2">
      <c r="A4" s="5"/>
      <c r="B4" s="57" t="s">
        <v>20</v>
      </c>
      <c r="C4" s="57"/>
      <c r="D4" s="57"/>
      <c r="E4" s="57"/>
      <c r="F4" s="57"/>
      <c r="G4" s="57"/>
      <c r="H4" s="57"/>
      <c r="I4" s="57"/>
      <c r="J4" s="57"/>
    </row>
    <row r="5" spans="1:15" ht="33.75" x14ac:dyDescent="0.2">
      <c r="A5" s="5"/>
      <c r="B5" s="58" t="s">
        <v>19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6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11" t="s">
        <v>4</v>
      </c>
      <c r="B9" s="44" t="s">
        <v>5</v>
      </c>
      <c r="C9" s="45"/>
      <c r="D9" s="46"/>
      <c r="E9" s="41" t="s">
        <v>26</v>
      </c>
      <c r="F9" s="42"/>
      <c r="G9" s="43"/>
      <c r="H9" s="41" t="s">
        <v>6</v>
      </c>
      <c r="I9" s="42"/>
      <c r="J9" s="43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>
        <v>1.2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>
        <v>1</v>
      </c>
      <c r="D12" s="23">
        <f t="shared" ref="D12:D13" si="0">((B12-C12)/C12)*100</f>
        <v>0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>
        <v>1</v>
      </c>
      <c r="D13" s="23">
        <f t="shared" si="0"/>
        <v>0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23" t="s">
        <v>23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 t="s">
        <v>23</v>
      </c>
      <c r="C15" s="19" t="s">
        <v>23</v>
      </c>
      <c r="D15" s="23" t="s">
        <v>23</v>
      </c>
      <c r="E15" s="18" t="s">
        <v>23</v>
      </c>
      <c r="F15" s="19">
        <v>1.6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3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3" t="s">
        <v>23</v>
      </c>
      <c r="E17" s="18"/>
      <c r="F17" s="19"/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1.9</v>
      </c>
      <c r="C19" s="19">
        <v>1.85</v>
      </c>
      <c r="D19" s="23">
        <f t="shared" ref="D19:D20" si="1">((B19-C19)/C19)*100</f>
        <v>2.7027027027026933</v>
      </c>
      <c r="E19" s="18">
        <v>3</v>
      </c>
      <c r="F19" s="19">
        <v>1.65</v>
      </c>
      <c r="G19" s="23">
        <f t="shared" ref="G19:G25" si="2">((E19-F19)/F19)*100</f>
        <v>81.818181818181827</v>
      </c>
      <c r="H19" s="18">
        <v>1.9656585429089968</v>
      </c>
      <c r="I19" s="25">
        <v>1.7</v>
      </c>
      <c r="J19" s="26">
        <f>((H19-I19)/I19)*100</f>
        <v>15.626973112293932</v>
      </c>
      <c r="L19" s="8"/>
      <c r="O19" s="10"/>
    </row>
    <row r="20" spans="1:15" ht="18" customHeight="1" x14ac:dyDescent="0.25">
      <c r="A20" s="17" t="s">
        <v>34</v>
      </c>
      <c r="B20" s="18">
        <v>1.5</v>
      </c>
      <c r="C20" s="27">
        <v>1.5</v>
      </c>
      <c r="D20" s="23">
        <f t="shared" si="1"/>
        <v>0</v>
      </c>
      <c r="E20" s="18">
        <v>1.3</v>
      </c>
      <c r="F20" s="19">
        <v>1.3</v>
      </c>
      <c r="G20" s="23">
        <f t="shared" si="2"/>
        <v>0</v>
      </c>
      <c r="H20" s="25">
        <v>1.6430624949470451</v>
      </c>
      <c r="I20" s="25">
        <v>1.9519565217391304</v>
      </c>
      <c r="J20" s="26">
        <f>((H20-I20)/I20)*100</f>
        <v>-15.824841555224323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5</v>
      </c>
      <c r="F21" s="19">
        <v>5</v>
      </c>
      <c r="G21" s="23">
        <f t="shared" si="2"/>
        <v>0</v>
      </c>
      <c r="H21" s="25">
        <v>4.3258298221167788</v>
      </c>
      <c r="I21" s="25">
        <v>5.5</v>
      </c>
      <c r="J21" s="26">
        <f>((H21-I21)/I21)*100</f>
        <v>-21.34854868878584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2.75</v>
      </c>
      <c r="F22" s="19">
        <v>2.75</v>
      </c>
      <c r="G22" s="23">
        <f t="shared" si="2"/>
        <v>0</v>
      </c>
      <c r="H22" s="18">
        <v>1.9063017094897574</v>
      </c>
      <c r="I22" s="18">
        <v>3.1114285714285712</v>
      </c>
      <c r="J22" s="26">
        <f>((H22-I22)/I22)*100</f>
        <v>-38.732268290044523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2.25</v>
      </c>
      <c r="F23" s="19">
        <v>2.5</v>
      </c>
      <c r="G23" s="23">
        <f t="shared" si="2"/>
        <v>-10</v>
      </c>
      <c r="H23" s="18">
        <v>2.7153667100580572</v>
      </c>
      <c r="I23" s="18">
        <v>3.145161290322581</v>
      </c>
      <c r="J23" s="26">
        <f t="shared" ref="J23" si="3">((H23-I23)/I23)*100</f>
        <v>-13.665263577641268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3.5</v>
      </c>
      <c r="F24" s="19">
        <v>3.5</v>
      </c>
      <c r="G24" s="23">
        <f t="shared" si="2"/>
        <v>0</v>
      </c>
      <c r="H24" s="25">
        <v>5.5</v>
      </c>
      <c r="I24" s="25">
        <v>5.5</v>
      </c>
      <c r="J24" s="20">
        <f>((H24-I24)/I24)*100</f>
        <v>0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3</v>
      </c>
      <c r="F25" s="19">
        <v>2.5</v>
      </c>
      <c r="G25" s="23">
        <f t="shared" si="2"/>
        <v>20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1.2</v>
      </c>
      <c r="F27" s="19">
        <v>1.2</v>
      </c>
      <c r="G27" s="23">
        <f t="shared" ref="G27:G32" si="4">((E27-F27)/F27)*100</f>
        <v>0</v>
      </c>
      <c r="H27" s="25">
        <v>1.6248103669939222</v>
      </c>
      <c r="I27" s="25">
        <v>2.1697619047619048</v>
      </c>
      <c r="J27" s="26">
        <f>((H27-I27)/I27)*100</f>
        <v>-25.115729821414757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4.25</v>
      </c>
      <c r="F28" s="19">
        <v>4.25</v>
      </c>
      <c r="G28" s="23">
        <f t="shared" si="4"/>
        <v>0</v>
      </c>
      <c r="H28" s="31">
        <v>2.5</v>
      </c>
      <c r="I28" s="18">
        <v>4.5</v>
      </c>
      <c r="J28" s="26">
        <f>((H28-I28)/I28)*100</f>
        <v>-44.444444444444443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>
        <v>3.5</v>
      </c>
      <c r="I29" s="25">
        <v>1.46</v>
      </c>
      <c r="J29" s="26">
        <f>((H29-I29)/I29)*100</f>
        <v>139.72602739726028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1.25</v>
      </c>
      <c r="F31" s="19">
        <v>1.05</v>
      </c>
      <c r="G31" s="23">
        <f t="shared" si="4"/>
        <v>19.047619047619044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7">
        <f t="shared" si="4"/>
        <v>0</v>
      </c>
      <c r="H32" s="34">
        <v>5.9234782959483852</v>
      </c>
      <c r="I32" s="38">
        <v>6.4132261717627568</v>
      </c>
      <c r="J32" s="39">
        <f>((H32-I32)/I32)*100</f>
        <v>-7.6365289902095901</v>
      </c>
    </row>
    <row r="35" spans="1:7" ht="15.75" x14ac:dyDescent="0.25">
      <c r="A35" s="40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2" operator="greaterThan">
      <formula>0</formula>
    </cfRule>
    <cfRule type="cellIs" dxfId="71" priority="265" operator="equal">
      <formula>0</formula>
    </cfRule>
  </conditionalFormatting>
  <conditionalFormatting sqref="J13:J15">
    <cfRule type="cellIs" dxfId="70" priority="212" operator="equal">
      <formula>0</formula>
    </cfRule>
    <cfRule type="cellIs" dxfId="69" priority="213" operator="lessThan">
      <formula>0</formula>
    </cfRule>
    <cfRule type="cellIs" dxfId="68" priority="214" operator="greaterThan">
      <formula>0</formula>
    </cfRule>
  </conditionalFormatting>
  <conditionalFormatting sqref="J12">
    <cfRule type="cellIs" dxfId="67" priority="209" operator="equal">
      <formula>0</formula>
    </cfRule>
    <cfRule type="cellIs" dxfId="66" priority="210" operator="lessThan">
      <formula>0</formula>
    </cfRule>
    <cfRule type="cellIs" dxfId="65" priority="211" operator="greaterThan">
      <formula>0</formula>
    </cfRule>
  </conditionalFormatting>
  <conditionalFormatting sqref="J16">
    <cfRule type="cellIs" dxfId="64" priority="206" operator="equal">
      <formula>0</formula>
    </cfRule>
    <cfRule type="cellIs" dxfId="63" priority="207" operator="lessThan">
      <formula>0</formula>
    </cfRule>
    <cfRule type="cellIs" dxfId="62" priority="208" operator="greaterThan">
      <formula>0</formula>
    </cfRule>
  </conditionalFormatting>
  <conditionalFormatting sqref="J11">
    <cfRule type="cellIs" dxfId="61" priority="203" operator="equal">
      <formula>0</formula>
    </cfRule>
    <cfRule type="cellIs" dxfId="60" priority="204" operator="lessThan">
      <formula>0</formula>
    </cfRule>
    <cfRule type="cellIs" dxfId="59" priority="205" operator="greaterThan">
      <formula>0</formula>
    </cfRule>
  </conditionalFormatting>
  <conditionalFormatting sqref="J17:J18 J30:J31">
    <cfRule type="cellIs" dxfId="58" priority="200" operator="equal">
      <formula>0</formula>
    </cfRule>
    <cfRule type="cellIs" dxfId="57" priority="201" operator="lessThan">
      <formula>0</formula>
    </cfRule>
    <cfRule type="cellIs" dxfId="56" priority="202" operator="greaterThan">
      <formula>0</formula>
    </cfRule>
  </conditionalFormatting>
  <conditionalFormatting sqref="G11:G30">
    <cfRule type="cellIs" dxfId="55" priority="111" operator="greaterThan">
      <formula>0</formula>
    </cfRule>
    <cfRule type="cellIs" dxfId="54" priority="112" operator="equal">
      <formula>0</formula>
    </cfRule>
  </conditionalFormatting>
  <conditionalFormatting sqref="D26:D29">
    <cfRule type="cellIs" dxfId="53" priority="102" operator="greaterThan">
      <formula>0</formula>
    </cfRule>
    <cfRule type="cellIs" dxfId="52" priority="103" operator="equal">
      <formula>0</formula>
    </cfRule>
  </conditionalFormatting>
  <conditionalFormatting sqref="D26:D29">
    <cfRule type="cellIs" dxfId="51" priority="87" operator="equal">
      <formula>0</formula>
    </cfRule>
    <cfRule type="cellIs" dxfId="50" priority="88" operator="lessThan">
      <formula>0</formula>
    </cfRule>
    <cfRule type="cellIs" dxfId="49" priority="89" operator="greaterThan">
      <formula>0</formula>
    </cfRule>
  </conditionalFormatting>
  <conditionalFormatting sqref="D28">
    <cfRule type="cellIs" dxfId="48" priority="78" operator="equal">
      <formula>0</formula>
    </cfRule>
    <cfRule type="cellIs" dxfId="47" priority="79" operator="lessThan">
      <formula>0</formula>
    </cfRule>
    <cfRule type="cellIs" dxfId="46" priority="80" operator="greaterThan">
      <formula>0</formula>
    </cfRule>
  </conditionalFormatting>
  <conditionalFormatting sqref="D28">
    <cfRule type="cellIs" dxfId="45" priority="75" operator="equal">
      <formula>0</formula>
    </cfRule>
    <cfRule type="cellIs" dxfId="44" priority="76" operator="lessThan">
      <formula>0</formula>
    </cfRule>
    <cfRule type="cellIs" dxfId="43" priority="77" operator="greaterThan">
      <formula>0</formula>
    </cfRule>
  </conditionalFormatting>
  <conditionalFormatting sqref="D28">
    <cfRule type="cellIs" dxfId="42" priority="72" operator="equal">
      <formula>0</formula>
    </cfRule>
    <cfRule type="cellIs" dxfId="41" priority="73" operator="lessThan">
      <formula>0</formula>
    </cfRule>
    <cfRule type="cellIs" dxfId="40" priority="74" operator="greaterThan">
      <formula>0</formula>
    </cfRule>
  </conditionalFormatting>
  <conditionalFormatting sqref="D28">
    <cfRule type="cellIs" dxfId="39" priority="69" operator="equal">
      <formula>0</formula>
    </cfRule>
    <cfRule type="cellIs" dxfId="38" priority="70" operator="lessThan">
      <formula>0</formula>
    </cfRule>
    <cfRule type="cellIs" dxfId="37" priority="71" operator="greaterThan">
      <formula>0</formula>
    </cfRule>
  </conditionalFormatting>
  <conditionalFormatting sqref="J27:J29">
    <cfRule type="cellIs" dxfId="36" priority="63" operator="greaterThan">
      <formula>0</formula>
    </cfRule>
    <cfRule type="cellIs" dxfId="35" priority="64" operator="equal">
      <formula>0</formula>
    </cfRule>
  </conditionalFormatting>
  <conditionalFormatting sqref="J32">
    <cfRule type="cellIs" dxfId="34" priority="61" operator="greaterThan">
      <formula>0</formula>
    </cfRule>
    <cfRule type="cellIs" dxfId="33" priority="62" operator="equal">
      <formula>0</formula>
    </cfRule>
  </conditionalFormatting>
  <conditionalFormatting sqref="J24:J26">
    <cfRule type="cellIs" dxfId="32" priority="59" operator="greaterThan">
      <formula>0</formula>
    </cfRule>
    <cfRule type="cellIs" dxfId="31" priority="60" operator="equal">
      <formula>0</formula>
    </cfRule>
  </conditionalFormatting>
  <conditionalFormatting sqref="J23">
    <cfRule type="cellIs" dxfId="30" priority="40" operator="greaterThan">
      <formula>0</formula>
    </cfRule>
    <cfRule type="cellIs" dxfId="29" priority="41" operator="equal">
      <formula>0</formula>
    </cfRule>
  </conditionalFormatting>
  <conditionalFormatting sqref="J19:J23">
    <cfRule type="cellIs" dxfId="28" priority="36" operator="greaterThan">
      <formula>0</formula>
    </cfRule>
    <cfRule type="cellIs" dxfId="27" priority="37" operator="equal">
      <formula>0</formula>
    </cfRule>
  </conditionalFormatting>
  <conditionalFormatting sqref="J19:J29">
    <cfRule type="cellIs" dxfId="26" priority="35" operator="lessThan">
      <formula>0</formula>
    </cfRule>
  </conditionalFormatting>
  <conditionalFormatting sqref="J19:J32">
    <cfRule type="cellIs" dxfId="25" priority="34" operator="greaterThan">
      <formula>0</formula>
    </cfRule>
  </conditionalFormatting>
  <conditionalFormatting sqref="D30:D32">
    <cfRule type="cellIs" dxfId="24" priority="28" operator="greaterThan">
      <formula>0</formula>
    </cfRule>
    <cfRule type="cellIs" dxfId="23" priority="29" operator="equal">
      <formula>0</formula>
    </cfRule>
  </conditionalFormatting>
  <conditionalFormatting sqref="D30:D32">
    <cfRule type="cellIs" dxfId="22" priority="25" operator="equal">
      <formula>0</formula>
    </cfRule>
    <cfRule type="cellIs" dxfId="21" priority="26" operator="lessThan">
      <formula>0</formula>
    </cfRule>
    <cfRule type="cellIs" dxfId="20" priority="27" operator="greaterThan">
      <formula>0</formula>
    </cfRule>
  </conditionalFormatting>
  <conditionalFormatting sqref="D31">
    <cfRule type="cellIs" dxfId="19" priority="22" operator="equal">
      <formula>0</formula>
    </cfRule>
    <cfRule type="cellIs" dxfId="18" priority="23" operator="lessThan">
      <formula>0</formula>
    </cfRule>
    <cfRule type="cellIs" dxfId="17" priority="24" operator="greaterThan">
      <formula>0</formula>
    </cfRule>
  </conditionalFormatting>
  <conditionalFormatting sqref="D31">
    <cfRule type="cellIs" dxfId="16" priority="19" operator="equal">
      <formula>0</formula>
    </cfRule>
    <cfRule type="cellIs" dxfId="15" priority="20" operator="lessThan">
      <formula>0</formula>
    </cfRule>
    <cfRule type="cellIs" dxfId="14" priority="21" operator="greaterThan">
      <formula>0</formula>
    </cfRule>
  </conditionalFormatting>
  <conditionalFormatting sqref="D31">
    <cfRule type="cellIs" dxfId="13" priority="16" operator="equal">
      <formula>0</formula>
    </cfRule>
    <cfRule type="cellIs" dxfId="12" priority="17" operator="lessThan">
      <formula>0</formula>
    </cfRule>
    <cfRule type="cellIs" dxfId="11" priority="18" operator="greaterThan">
      <formula>0</formula>
    </cfRule>
  </conditionalFormatting>
  <conditionalFormatting sqref="D31">
    <cfRule type="cellIs" dxfId="10" priority="13" operator="equal">
      <formula>0</formula>
    </cfRule>
    <cfRule type="cellIs" dxfId="9" priority="14" operator="lessThan">
      <formula>0</formula>
    </cfRule>
    <cfRule type="cellIs" dxfId="8" priority="15" operator="greaterThan">
      <formula>0</formula>
    </cfRule>
  </conditionalFormatting>
  <conditionalFormatting sqref="D23:D25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G31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20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2022-08-17T07:10:49Z</dcterms:modified>
</cp:coreProperties>
</file>