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5" i="1" l="1"/>
  <c r="D16" i="1"/>
  <c r="G31" i="1" l="1"/>
  <c r="G32" i="1"/>
  <c r="G29" i="1"/>
  <c r="D17" i="1" l="1"/>
  <c r="G17" i="1"/>
  <c r="D14" i="1" l="1"/>
  <c r="D20" i="1" l="1"/>
  <c r="D19" i="1"/>
  <c r="G15" i="1"/>
  <c r="G27" i="1" l="1"/>
  <c r="J27" i="1"/>
  <c r="J29" i="1" l="1"/>
  <c r="J32" i="1"/>
  <c r="J24" i="1"/>
  <c r="J23" i="1"/>
  <c r="J22" i="1"/>
  <c r="J21" i="1"/>
  <c r="J20" i="1"/>
  <c r="J19" i="1"/>
  <c r="G24" i="1" l="1"/>
  <c r="G23" i="1" l="1"/>
  <c r="G25" i="1" l="1"/>
  <c r="G21" i="1" l="1"/>
  <c r="G20" i="1" l="1"/>
  <c r="G19" i="1"/>
  <c r="G22" i="1" l="1"/>
</calcChain>
</file>

<file path=xl/sharedStrings.xml><?xml version="1.0" encoding="utf-8"?>
<sst xmlns="http://schemas.openxmlformats.org/spreadsheetml/2006/main" count="156" uniqueCount="39">
  <si>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</si>
  <si>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</si>
  <si>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</si>
  <si>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</si>
  <si>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</si>
  <si>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</si>
  <si>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</si>
  <si>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</si>
  <si>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</si>
  <si>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</si>
  <si>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</si>
  <si>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</si>
  <si>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</si>
  <si>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</si>
  <si>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</si>
  <si>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</si>
  <si>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</si>
  <si>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</si>
  <si>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</si>
  <si>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</si>
  <si>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</si>
  <si>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</si>
  <si>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</si>
  <si>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</si>
  <si>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</si>
  <si>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</si>
  <si>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</si>
  <si>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</si>
  <si>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</si>
  <si>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</si>
  <si>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</si>
  <si>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</si>
  <si>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</si>
  <si>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</si>
  <si>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</si>
  <si>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18.10 - 24.10.2021r. cena w zł/kg (szt*)</t>
  </si>
  <si>
    <t>44 tydzień</t>
  </si>
  <si>
    <t>01.11. - 07.11.2021 r</t>
  </si>
  <si>
    <t>01.11 - 07.11.2021r.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</si>
</sst>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6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</cellXfs>
  <cellStyles count="8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Normalny 7" xfId="6"/>
    <cellStyle name="Normalny 8" xfId="7"/>
  </cellStyles>
  <dxfs count="86">
    <dxf>
      <font>
        <color rgb="FF9C0006"/>
      </font>
    </dxf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L9" sqref="L9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36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37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3" t="s">
        <v>38</v>
      </c>
      <c r="C10" s="25" t="s">
        <v>35</v>
      </c>
      <c r="D10" s="28" t="s">
        <v>16</v>
      </c>
      <c r="E10" s="13" t="s">
        <v>38</v>
      </c>
      <c r="F10" s="25" t="s">
        <v>35</v>
      </c>
      <c r="G10" s="28" t="s">
        <v>16</v>
      </c>
      <c r="H10" s="13" t="s">
        <v>38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 t="s">
        <v>30</v>
      </c>
      <c r="C11" s="26" t="s">
        <v>30</v>
      </c>
      <c r="D11" s="16" t="s">
        <v>30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 t="s">
        <v>30</v>
      </c>
      <c r="C12" s="26" t="s">
        <v>30</v>
      </c>
      <c r="D12" s="16" t="s">
        <v>30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 t="s">
        <v>30</v>
      </c>
      <c r="C13" s="26" t="s">
        <v>30</v>
      </c>
      <c r="D13" s="16" t="s">
        <v>30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35">
        <v>0.8</v>
      </c>
      <c r="C14" s="26">
        <v>0.8</v>
      </c>
      <c r="D14" s="16">
        <f t="shared" ref="D14:D20" si="0">((B14-C14)/C14)*100</f>
        <v>0</v>
      </c>
      <c r="E14" s="15" t="s">
        <v>30</v>
      </c>
      <c r="F14" s="26" t="s">
        <v>30</v>
      </c>
      <c r="G14" s="16" t="s">
        <v>30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>
        <v>2</v>
      </c>
      <c r="C15" s="26">
        <v>2</v>
      </c>
      <c r="D15" s="16">
        <f t="shared" si="0"/>
        <v>0</v>
      </c>
      <c r="E15" s="15">
        <v>1.25</v>
      </c>
      <c r="F15" s="26">
        <v>1.25</v>
      </c>
      <c r="G15" s="19">
        <f t="shared" ref="G15:G17" si="1">((E15-F15)/F15)*100</f>
        <v>0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35">
        <v>1.05</v>
      </c>
      <c r="C16" s="26">
        <v>1.05</v>
      </c>
      <c r="D16" s="16">
        <f t="shared" si="0"/>
        <v>0</v>
      </c>
      <c r="E16" s="15" t="s">
        <v>30</v>
      </c>
      <c r="F16" s="26" t="s">
        <v>30</v>
      </c>
      <c r="G16" s="19" t="s">
        <v>30</v>
      </c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>
        <v>2</v>
      </c>
      <c r="C17" s="26">
        <v>3</v>
      </c>
      <c r="D17" s="16">
        <f t="shared" si="0"/>
        <v>-33.333333333333329</v>
      </c>
      <c r="E17" s="15">
        <v>2.25</v>
      </c>
      <c r="F17" s="26">
        <v>2.25</v>
      </c>
      <c r="G17" s="19">
        <f t="shared" si="1"/>
        <v>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35">
        <v>1.1000000000000001</v>
      </c>
      <c r="C19" s="26">
        <v>1.08</v>
      </c>
      <c r="D19" s="19">
        <f t="shared" si="0"/>
        <v>1.8518518518518534</v>
      </c>
      <c r="E19" s="15">
        <v>1</v>
      </c>
      <c r="F19" s="26">
        <v>1</v>
      </c>
      <c r="G19" s="19">
        <f t="shared" ref="G19:G21" si="2">((E19-F19)/F19)*100</f>
        <v>0</v>
      </c>
      <c r="H19" s="15">
        <v>1.1785069179186827</v>
      </c>
      <c r="I19" s="18">
        <v>1.336618283677107</v>
      </c>
      <c r="J19" s="31">
        <f t="shared" ref="J19:J24" si="3">((H19-I19)/I19)*100</f>
        <v>-11.829208659592151</v>
      </c>
      <c r="L19" s="14"/>
      <c r="O19" s="7"/>
    </row>
    <row r="20" spans="1:15" ht="18" customHeight="1" x14ac:dyDescent="0.25">
      <c r="A20" s="11" t="s">
        <v>13</v>
      </c>
      <c r="B20" s="15">
        <v>0.85</v>
      </c>
      <c r="C20" s="27">
        <v>0.85</v>
      </c>
      <c r="D20" s="31">
        <f t="shared" si="0"/>
        <v>0</v>
      </c>
      <c r="E20" s="15">
        <v>1</v>
      </c>
      <c r="F20" s="26">
        <v>1</v>
      </c>
      <c r="G20" s="19">
        <f t="shared" si="2"/>
        <v>0</v>
      </c>
      <c r="H20" s="18">
        <v>0.99179365329588709</v>
      </c>
      <c r="I20" s="18">
        <v>1.119154410330881</v>
      </c>
      <c r="J20" s="31">
        <f t="shared" si="3"/>
        <v>-11.380088025327925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26">
        <v>2.7</v>
      </c>
      <c r="F21" s="26">
        <v>2.2000000000000002</v>
      </c>
      <c r="G21" s="19">
        <f t="shared" si="2"/>
        <v>22.727272727272727</v>
      </c>
      <c r="H21" s="18">
        <v>3.0927963599299804</v>
      </c>
      <c r="I21" s="18">
        <v>3.5015909596913</v>
      </c>
      <c r="J21" s="31">
        <f t="shared" si="3"/>
        <v>-11.674538930079912</v>
      </c>
      <c r="L21" s="14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26">
        <v>6.2</v>
      </c>
      <c r="F22" s="26">
        <v>5.8</v>
      </c>
      <c r="G22" s="19">
        <f t="shared" ref="G22:G31" si="4">((E22-F22)/F22)*100</f>
        <v>6.8965517241379377</v>
      </c>
      <c r="H22" s="15">
        <v>5.0697560975609761</v>
      </c>
      <c r="I22" s="15">
        <v>5.7575473280247182</v>
      </c>
      <c r="J22" s="31">
        <f t="shared" si="3"/>
        <v>-11.945906673071283</v>
      </c>
      <c r="L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26">
        <v>7.5</v>
      </c>
      <c r="F23" s="26">
        <v>7</v>
      </c>
      <c r="G23" s="19">
        <f t="shared" si="4"/>
        <v>7.1428571428571423</v>
      </c>
      <c r="H23" s="15">
        <v>7</v>
      </c>
      <c r="I23" s="15">
        <v>6.92</v>
      </c>
      <c r="J23" s="31">
        <f t="shared" si="3"/>
        <v>1.1560693641618507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2.4</v>
      </c>
      <c r="F24" s="26">
        <v>3</v>
      </c>
      <c r="G24" s="19">
        <f t="shared" si="4"/>
        <v>-20.000000000000004</v>
      </c>
      <c r="H24" s="18">
        <v>2.4192906977062574</v>
      </c>
      <c r="I24" s="18">
        <v>2.5813613632327237</v>
      </c>
      <c r="J24" s="16">
        <f t="shared" si="3"/>
        <v>-6.2784958291736377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>
        <v>2.5</v>
      </c>
      <c r="F25" s="26">
        <v>2.5</v>
      </c>
      <c r="G25" s="19">
        <f t="shared" si="4"/>
        <v>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0.85</v>
      </c>
      <c r="F27" s="26">
        <v>0.85</v>
      </c>
      <c r="G27" s="19">
        <f t="shared" si="4"/>
        <v>0</v>
      </c>
      <c r="H27" s="18">
        <v>0.90505022159256032</v>
      </c>
      <c r="I27" s="18">
        <v>1.2602453503732705</v>
      </c>
      <c r="J27" s="31">
        <f t="shared" ref="J27:J29" si="5">((H27-I27)/I27)*100</f>
        <v>-28.184601409202209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>
        <v>3.5</v>
      </c>
      <c r="F28" s="26" t="s">
        <v>30</v>
      </c>
      <c r="G28" s="19" t="s">
        <v>30</v>
      </c>
      <c r="H28" s="22">
        <v>3.5</v>
      </c>
      <c r="I28" s="15" t="s">
        <v>30</v>
      </c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>
        <v>0.55000000000000004</v>
      </c>
      <c r="F29" s="26">
        <v>0.65</v>
      </c>
      <c r="G29" s="19">
        <f t="shared" si="4"/>
        <v>-15.38461538461538</v>
      </c>
      <c r="H29" s="15">
        <v>0.53921568627450978</v>
      </c>
      <c r="I29" s="18">
        <v>0.8</v>
      </c>
      <c r="J29" s="31">
        <f t="shared" si="5"/>
        <v>-32.598039215686278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19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>
        <v>0.63</v>
      </c>
      <c r="F31" s="15">
        <v>0.63</v>
      </c>
      <c r="G31" s="19">
        <f t="shared" si="4"/>
        <v>0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7">
        <v>6.75</v>
      </c>
      <c r="F32" s="37">
        <v>6.75</v>
      </c>
      <c r="G32" s="33">
        <f t="shared" ref="G32" si="6">((E32-F32)/F32)*100</f>
        <v>0</v>
      </c>
      <c r="H32" s="30">
        <v>6.1471380287169763</v>
      </c>
      <c r="I32" s="24">
        <v>6.149093931988669</v>
      </c>
      <c r="J32" s="23">
        <f t="shared" ref="J32" si="7">((H32-I32)/I32)*100</f>
        <v>-3.1807991442735196E-2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5" priority="234" operator="greaterThan">
      <formula>0</formula>
    </cfRule>
    <cfRule type="cellIs" dxfId="84" priority="267" operator="equal">
      <formula>0</formula>
    </cfRule>
  </conditionalFormatting>
  <conditionalFormatting sqref="J13:J15">
    <cfRule type="cellIs" dxfId="83" priority="214" operator="equal">
      <formula>0</formula>
    </cfRule>
    <cfRule type="cellIs" dxfId="82" priority="215" operator="lessThan">
      <formula>0</formula>
    </cfRule>
    <cfRule type="cellIs" dxfId="81" priority="216" operator="greaterThan">
      <formula>0</formula>
    </cfRule>
  </conditionalFormatting>
  <conditionalFormatting sqref="J12">
    <cfRule type="cellIs" dxfId="80" priority="211" operator="equal">
      <formula>0</formula>
    </cfRule>
    <cfRule type="cellIs" dxfId="79" priority="212" operator="lessThan">
      <formula>0</formula>
    </cfRule>
    <cfRule type="cellIs" dxfId="78" priority="213" operator="greaterThan">
      <formula>0</formula>
    </cfRule>
  </conditionalFormatting>
  <conditionalFormatting sqref="J16">
    <cfRule type="cellIs" dxfId="77" priority="208" operator="equal">
      <formula>0</formula>
    </cfRule>
    <cfRule type="cellIs" dxfId="76" priority="209" operator="lessThan">
      <formula>0</formula>
    </cfRule>
    <cfRule type="cellIs" dxfId="75" priority="210" operator="greaterThan">
      <formula>0</formula>
    </cfRule>
  </conditionalFormatting>
  <conditionalFormatting sqref="J11">
    <cfRule type="cellIs" dxfId="74" priority="205" operator="equal">
      <formula>0</formula>
    </cfRule>
    <cfRule type="cellIs" dxfId="73" priority="206" operator="lessThan">
      <formula>0</formula>
    </cfRule>
    <cfRule type="cellIs" dxfId="72" priority="207" operator="greaterThan">
      <formula>0</formula>
    </cfRule>
  </conditionalFormatting>
  <conditionalFormatting sqref="J17:J18 J30:J31">
    <cfRule type="cellIs" dxfId="71" priority="202" operator="equal">
      <formula>0</formula>
    </cfRule>
    <cfRule type="cellIs" dxfId="70" priority="203" operator="lessThan">
      <formula>0</formula>
    </cfRule>
    <cfRule type="cellIs" dxfId="69" priority="204" operator="greaterThan">
      <formula>0</formula>
    </cfRule>
  </conditionalFormatting>
  <conditionalFormatting sqref="G11:G31">
    <cfRule type="cellIs" dxfId="68" priority="113" operator="greaterThan">
      <formula>0</formula>
    </cfRule>
    <cfRule type="cellIs" dxfId="67" priority="114" operator="equal">
      <formula>0</formula>
    </cfRule>
  </conditionalFormatting>
  <conditionalFormatting sqref="D21:D29">
    <cfRule type="cellIs" dxfId="66" priority="104" operator="greaterThan">
      <formula>0</formula>
    </cfRule>
    <cfRule type="cellIs" dxfId="65" priority="105" operator="equal">
      <formula>0</formula>
    </cfRule>
  </conditionalFormatting>
  <conditionalFormatting sqref="D21:D29">
    <cfRule type="cellIs" dxfId="64" priority="89" operator="equal">
      <formula>0</formula>
    </cfRule>
    <cfRule type="cellIs" dxfId="63" priority="90" operator="lessThan">
      <formula>0</formula>
    </cfRule>
    <cfRule type="cellIs" dxfId="62" priority="91" operator="greaterThan">
      <formula>0</formula>
    </cfRule>
  </conditionalFormatting>
  <conditionalFormatting sqref="D23">
    <cfRule type="cellIs" dxfId="61" priority="86" operator="equal">
      <formula>0</formula>
    </cfRule>
    <cfRule type="cellIs" dxfId="60" priority="87" operator="lessThan">
      <formula>0</formula>
    </cfRule>
    <cfRule type="cellIs" dxfId="59" priority="88" operator="greaterThan">
      <formula>0</formula>
    </cfRule>
  </conditionalFormatting>
  <conditionalFormatting sqref="D23">
    <cfRule type="cellIs" dxfId="58" priority="83" operator="equal">
      <formula>0</formula>
    </cfRule>
    <cfRule type="cellIs" dxfId="57" priority="84" operator="lessThan">
      <formula>0</formula>
    </cfRule>
    <cfRule type="cellIs" dxfId="56" priority="85" operator="greaterThan">
      <formula>0</formula>
    </cfRule>
  </conditionalFormatting>
  <conditionalFormatting sqref="D28">
    <cfRule type="cellIs" dxfId="55" priority="80" operator="equal">
      <formula>0</formula>
    </cfRule>
    <cfRule type="cellIs" dxfId="54" priority="81" operator="lessThan">
      <formula>0</formula>
    </cfRule>
    <cfRule type="cellIs" dxfId="53" priority="82" operator="greaterThan">
      <formula>0</formula>
    </cfRule>
  </conditionalFormatting>
  <conditionalFormatting sqref="D28">
    <cfRule type="cellIs" dxfId="52" priority="77" operator="equal">
      <formula>0</formula>
    </cfRule>
    <cfRule type="cellIs" dxfId="51" priority="78" operator="lessThan">
      <formula>0</formula>
    </cfRule>
    <cfRule type="cellIs" dxfId="50" priority="79" operator="greaterThan">
      <formula>0</formula>
    </cfRule>
  </conditionalFormatting>
  <conditionalFormatting sqref="D28">
    <cfRule type="cellIs" dxfId="49" priority="74" operator="equal">
      <formula>0</formula>
    </cfRule>
    <cfRule type="cellIs" dxfId="48" priority="75" operator="lessThan">
      <formula>0</formula>
    </cfRule>
    <cfRule type="cellIs" dxfId="47" priority="76" operator="greaterThan">
      <formula>0</formula>
    </cfRule>
  </conditionalFormatting>
  <conditionalFormatting sqref="D28">
    <cfRule type="cellIs" dxfId="46" priority="71" operator="equal">
      <formula>0</formula>
    </cfRule>
    <cfRule type="cellIs" dxfId="45" priority="72" operator="lessThan">
      <formula>0</formula>
    </cfRule>
    <cfRule type="cellIs" dxfId="44" priority="73" operator="greaterThan">
      <formula>0</formula>
    </cfRule>
  </conditionalFormatting>
  <conditionalFormatting sqref="J27:J29">
    <cfRule type="cellIs" dxfId="43" priority="65" operator="greaterThan">
      <formula>0</formula>
    </cfRule>
    <cfRule type="cellIs" dxfId="42" priority="66" operator="equal">
      <formula>0</formula>
    </cfRule>
  </conditionalFormatting>
  <conditionalFormatting sqref="J32">
    <cfRule type="cellIs" dxfId="41" priority="63" operator="greaterThan">
      <formula>0</formula>
    </cfRule>
    <cfRule type="cellIs" dxfId="40" priority="64" operator="equal">
      <formula>0</formula>
    </cfRule>
  </conditionalFormatting>
  <conditionalFormatting sqref="J24:J26">
    <cfRule type="cellIs" dxfId="39" priority="61" operator="greaterThan">
      <formula>0</formula>
    </cfRule>
    <cfRule type="cellIs" dxfId="38" priority="62" operator="equal">
      <formula>0</formula>
    </cfRule>
  </conditionalFormatting>
  <conditionalFormatting sqref="D20">
    <cfRule type="cellIs" dxfId="37" priority="57" operator="greaterThan">
      <formula>0</formula>
    </cfRule>
    <cfRule type="cellIs" dxfId="36" priority="58" operator="equal">
      <formula>0</formula>
    </cfRule>
  </conditionalFormatting>
  <conditionalFormatting sqref="J23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19:J23">
    <cfRule type="cellIs" dxfId="33" priority="38" operator="greaterThan">
      <formula>0</formula>
    </cfRule>
    <cfRule type="cellIs" dxfId="32" priority="39" operator="equal">
      <formula>0</formula>
    </cfRule>
  </conditionalFormatting>
  <conditionalFormatting sqref="J19:J28">
    <cfRule type="cellIs" dxfId="31" priority="37" operator="lessThan">
      <formula>0</formula>
    </cfRule>
  </conditionalFormatting>
  <conditionalFormatting sqref="J19:J32">
    <cfRule type="cellIs" dxfId="30" priority="36" operator="greaterThan">
      <formula>0</formula>
    </cfRule>
  </conditionalFormatting>
  <conditionalFormatting sqref="D19">
    <cfRule type="cellIs" dxfId="29" priority="34" operator="greaterThan">
      <formula>0</formula>
    </cfRule>
    <cfRule type="cellIs" dxfId="28" priority="35" operator="equal">
      <formula>0</formula>
    </cfRule>
  </conditionalFormatting>
  <conditionalFormatting sqref="D30:D32">
    <cfRule type="cellIs" dxfId="27" priority="30" operator="greaterThan">
      <formula>0</formula>
    </cfRule>
    <cfRule type="cellIs" dxfId="26" priority="31" operator="equal">
      <formula>0</formula>
    </cfRule>
  </conditionalFormatting>
  <conditionalFormatting sqref="D30:D32">
    <cfRule type="cellIs" dxfId="25" priority="27" operator="equal">
      <formula>0</formula>
    </cfRule>
    <cfRule type="cellIs" dxfId="24" priority="28" operator="lessThan">
      <formula>0</formula>
    </cfRule>
    <cfRule type="cellIs" dxfId="23" priority="29" operator="greaterThan">
      <formula>0</formula>
    </cfRule>
  </conditionalFormatting>
  <conditionalFormatting sqref="D31">
    <cfRule type="cellIs" dxfId="22" priority="24" operator="equal">
      <formula>0</formula>
    </cfRule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D31">
    <cfRule type="cellIs" dxfId="19" priority="21" operator="equal">
      <formula>0</formula>
    </cfRule>
    <cfRule type="cellIs" dxfId="18" priority="22" operator="lessThan">
      <formula>0</formula>
    </cfRule>
    <cfRule type="cellIs" dxfId="17" priority="23" operator="greaterThan">
      <formula>0</formula>
    </cfRule>
  </conditionalFormatting>
  <conditionalFormatting sqref="D31">
    <cfRule type="cellIs" dxfId="16" priority="18" operator="equal">
      <formula>0</formula>
    </cfRule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D31">
    <cfRule type="cellIs" dxfId="13" priority="15" operator="equal">
      <formula>0</formula>
    </cfRule>
    <cfRule type="cellIs" dxfId="12" priority="16" operator="lessThan">
      <formula>0</formula>
    </cfRule>
    <cfRule type="cellIs" dxfId="11" priority="17" operator="greaterThan">
      <formula>0</formula>
    </cfRule>
  </conditionalFormatting>
  <conditionalFormatting sqref="D13:D18">
    <cfRule type="cellIs" dxfId="10" priority="13" operator="greaterThan">
      <formula>0</formula>
    </cfRule>
    <cfRule type="cellIs" dxfId="9" priority="14" operator="equal">
      <formula>0</formula>
    </cfRule>
  </conditionalFormatting>
  <conditionalFormatting sqref="D11:D12">
    <cfRule type="cellIs" dxfId="8" priority="11" operator="greaterThan">
      <formula>0</formula>
    </cfRule>
    <cfRule type="cellIs" dxfId="7" priority="12" operator="equal">
      <formula>0</formula>
    </cfRule>
  </conditionalFormatting>
  <conditionalFormatting sqref="G32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G32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G32">
    <cfRule type="cellIs" dxfId="1" priority="2" operator="greaterThan">
      <formula>0</formula>
    </cfRule>
  </conditionalFormatting>
  <conditionalFormatting sqref="J29">
    <cfRule type="cellIs" dxfId="0" priority="1" operator="less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2021-11-12T12:35:58Z</dcterms:modified>
</cp:coreProperties>
</file>