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5" i="1" l="1"/>
  <c r="D16" i="1"/>
  <c r="G31" i="1" l="1"/>
  <c r="G32" i="1"/>
  <c r="G29" i="1"/>
  <c r="D17" i="1" l="1"/>
  <c r="G17" i="1"/>
  <c r="D14" i="1" l="1"/>
  <c r="D20" i="1" l="1"/>
  <c r="D19" i="1"/>
  <c r="G15" i="1"/>
  <c r="G27" i="1" l="1"/>
  <c r="J27" i="1"/>
  <c r="J29" i="1" l="1"/>
  <c r="J32" i="1"/>
  <c r="J24" i="1"/>
  <c r="J23" i="1"/>
  <c r="J22" i="1"/>
  <c r="J21" i="1"/>
  <c r="J20" i="1"/>
  <c r="J19" i="1"/>
  <c r="G24" i="1" l="1"/>
  <c r="G23" i="1" l="1"/>
  <c r="G25" i="1" l="1"/>
  <c r="G21" i="1" l="1"/>
  <c r="G20" i="1" l="1"/>
  <c r="G19" i="1"/>
  <c r="G22" i="1" l="1"/>
</calcChain>
</file>

<file path=xl/sharedStrings.xml><?xml version="1.0" encoding="utf-8"?>
<sst xmlns="http://schemas.openxmlformats.org/spreadsheetml/2006/main" count="156" uniqueCount="39">
  <si>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</si>
  <si>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</si>
  <si>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</si>
  <si>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</si>
  <si>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</si>
  <si>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</si>
  <si>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</si>
  <si>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</si>
  <si>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</si>
  <si>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</si>
  <si>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</si>
  <si>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</si>
  <si>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</si>
  <si>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</si>
  <si>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</si>
  <si>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</si>
  <si>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</si>
  <si>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</si>
  <si>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</si>
  <si>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</si>
  <si>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</si>
  <si>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</si>
  <si>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</si>
  <si>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</si>
  <si>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</si>
  <si>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</si>
  <si>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</si>
  <si>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</si>
  <si>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</si>
  <si>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</si>
  <si>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</si>
  <si>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</si>
  <si>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</si>
  <si>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</si>
  <si>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</si>
  <si>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18.10 - 24.10.2021r. cena w zł/kg (szt*)</t>
  </si>
  <si>
    <t>44 tydzień</t>
  </si>
  <si>
    <t>01.11. - 07.11.2021 r</t>
  </si>
  <si>
    <t>01.11 - 07.11.2021r.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</si>
</sst>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8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  <cellStyle name="Normalny 8" xfId="7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9" sqref="L9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0.8</v>
      </c>
      <c r="C14" s="26">
        <v>0.8</v>
      </c>
      <c r="D14" s="16">
        <f t="shared" ref="D14:D20" si="0">((B14-C14)/C14)*100</f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>
        <v>2</v>
      </c>
      <c r="D15" s="16">
        <f t="shared" si="0"/>
        <v>0</v>
      </c>
      <c r="E15" s="15">
        <v>1.25</v>
      </c>
      <c r="F15" s="26">
        <v>1.25</v>
      </c>
      <c r="G15" s="19">
        <f t="shared" ref="G15:G17" si="1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1.05</v>
      </c>
      <c r="C16" s="26">
        <v>1.05</v>
      </c>
      <c r="D16" s="16">
        <f t="shared" si="0"/>
        <v>0</v>
      </c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2</v>
      </c>
      <c r="C17" s="26">
        <v>3</v>
      </c>
      <c r="D17" s="16">
        <f t="shared" si="0"/>
        <v>-33.333333333333329</v>
      </c>
      <c r="E17" s="15">
        <v>2.25</v>
      </c>
      <c r="F17" s="26">
        <v>2.25</v>
      </c>
      <c r="G17" s="19">
        <f t="shared" si="1"/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1.08</v>
      </c>
      <c r="D19" s="19">
        <f t="shared" si="0"/>
        <v>1.8518518518518534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1.1785069179186827</v>
      </c>
      <c r="I19" s="18">
        <v>1.336618283677107</v>
      </c>
      <c r="J19" s="31">
        <f t="shared" ref="J19:J24" si="3">((H19-I19)/I19)*100</f>
        <v>-11.829208659592151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0.85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0.99179365329588709</v>
      </c>
      <c r="I20" s="18">
        <v>1.119154410330881</v>
      </c>
      <c r="J20" s="31">
        <f t="shared" si="3"/>
        <v>-11.380088025327925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2.7</v>
      </c>
      <c r="F21" s="26">
        <v>2.2000000000000002</v>
      </c>
      <c r="G21" s="19">
        <f t="shared" si="2"/>
        <v>22.727272727272727</v>
      </c>
      <c r="H21" s="18">
        <v>3.0927963599299804</v>
      </c>
      <c r="I21" s="18">
        <v>3.5015909596913</v>
      </c>
      <c r="J21" s="31">
        <f t="shared" si="3"/>
        <v>-11.674538930079912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>
        <v>6.2</v>
      </c>
      <c r="F22" s="26">
        <v>5.8</v>
      </c>
      <c r="G22" s="19">
        <f t="shared" ref="G22:G31" si="4">((E22-F22)/F22)*100</f>
        <v>6.8965517241379377</v>
      </c>
      <c r="H22" s="15">
        <v>5.0697560975609761</v>
      </c>
      <c r="I22" s="15">
        <v>5.7575473280247182</v>
      </c>
      <c r="J22" s="31">
        <f t="shared" si="3"/>
        <v>-11.945906673071283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>
        <v>7.5</v>
      </c>
      <c r="F23" s="26">
        <v>7</v>
      </c>
      <c r="G23" s="19">
        <f t="shared" si="4"/>
        <v>7.1428571428571423</v>
      </c>
      <c r="H23" s="15">
        <v>7</v>
      </c>
      <c r="I23" s="15">
        <v>6.92</v>
      </c>
      <c r="J23" s="31">
        <f t="shared" si="3"/>
        <v>1.1560693641618507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2.4</v>
      </c>
      <c r="F24" s="26">
        <v>3</v>
      </c>
      <c r="G24" s="19">
        <f t="shared" si="4"/>
        <v>-20.000000000000004</v>
      </c>
      <c r="H24" s="18">
        <v>2.4192906977062574</v>
      </c>
      <c r="I24" s="18">
        <v>2.5813613632327237</v>
      </c>
      <c r="J24" s="16">
        <f t="shared" si="3"/>
        <v>-6.2784958291736377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2.5</v>
      </c>
      <c r="F25" s="26">
        <v>2.5</v>
      </c>
      <c r="G25" s="19">
        <f t="shared" si="4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0.85</v>
      </c>
      <c r="F27" s="26">
        <v>0.85</v>
      </c>
      <c r="G27" s="19">
        <f t="shared" si="4"/>
        <v>0</v>
      </c>
      <c r="H27" s="18">
        <v>0.90505022159256032</v>
      </c>
      <c r="I27" s="18">
        <v>1.2602453503732705</v>
      </c>
      <c r="J27" s="31">
        <f t="shared" ref="J27:J29" si="5">((H27-I27)/I27)*100</f>
        <v>-28.184601409202209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3.5</v>
      </c>
      <c r="F28" s="26" t="s">
        <v>30</v>
      </c>
      <c r="G28" s="19" t="s">
        <v>30</v>
      </c>
      <c r="H28" s="22">
        <v>3.5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0.55000000000000004</v>
      </c>
      <c r="F29" s="26">
        <v>0.65</v>
      </c>
      <c r="G29" s="19">
        <f t="shared" si="4"/>
        <v>-15.38461538461538</v>
      </c>
      <c r="H29" s="15">
        <v>0.53921568627450978</v>
      </c>
      <c r="I29" s="18">
        <v>0.8</v>
      </c>
      <c r="J29" s="31">
        <f t="shared" si="5"/>
        <v>-32.598039215686278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19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0.63</v>
      </c>
      <c r="F31" s="15">
        <v>0.63</v>
      </c>
      <c r="G31" s="19">
        <f t="shared" si="4"/>
        <v>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6.75</v>
      </c>
      <c r="F32" s="37">
        <v>6.75</v>
      </c>
      <c r="G32" s="33">
        <f t="shared" ref="G32" si="6">((E32-F32)/F32)*100</f>
        <v>0</v>
      </c>
      <c r="H32" s="30">
        <v>6.1471380287169763</v>
      </c>
      <c r="I32" s="24">
        <v>6.149093931988669</v>
      </c>
      <c r="J32" s="23">
        <f t="shared" ref="J32" si="7">((H32-I32)/I32)*100</f>
        <v>-3.1807991442735196E-2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31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2021-11-12T12:35:58Z</dcterms:modified>
</cp:coreProperties>
</file>