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_2020" sheetId="18" r:id="rId6"/>
    <sheet name="eksport_2020" sheetId="16" r:id="rId7"/>
    <sheet name="import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I13" i="6" l="1"/>
  <c r="F13" i="6"/>
  <c r="I27" i="6" l="1"/>
  <c r="F27" i="6"/>
  <c r="I26" i="6"/>
  <c r="F26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4" i="6"/>
  <c r="F14" i="6"/>
  <c r="I12" i="6"/>
  <c r="F12" i="6"/>
</calcChain>
</file>

<file path=xl/sharedStrings.xml><?xml version="1.0" encoding="utf-8"?>
<sst xmlns="http://schemas.openxmlformats.org/spreadsheetml/2006/main" count="647" uniqueCount="290">
  <si>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</si>
  <si>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</si>
  <si>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</si>
  <si>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</si>
  <si>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</si>
  <si>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</si>
  <si>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</si>
  <si>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</si>
  <si>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</si>
  <si>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</si>
  <si>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</si>
  <si>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</si>
  <si>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</si>
  <si>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</si>
  <si>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</si>
  <si>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</si>
  <si>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</si>
  <si>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</si>
  <si>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</si>
  <si>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</si>
  <si>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</si>
  <si>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</si>
  <si>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</si>
  <si>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</si>
  <si>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</si>
  <si>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</si>
  <si>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</si>
  <si>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</si>
  <si>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</si>
  <si>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</si>
  <si>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</si>
  <si>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</si>
  <si>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</si>
  <si>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</si>
  <si>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</si>
  <si>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</si>
  <si>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</si>
  <si>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</si>
  <si>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</si>
  <si>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</si>
  <si>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</si>
  <si>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</si>
  <si>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</si>
  <si>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</si>
  <si>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</si>
  <si>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</si>
  <si>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</si>
  <si>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</si>
  <si>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</si>
  <si>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</si>
  <si>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</si>
  <si>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</si>
  <si>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</si>
  <si>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</si>
  <si>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</si>
  <si>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</si>
  <si>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</si>
  <si>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</si>
  <si>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</si>
  <si>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</si>
  <si>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</si>
  <si>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</si>
  <si>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</si>
  <si>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</si>
  <si>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</si>
  <si>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</si>
  <si>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</si>
  <si>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</si>
  <si>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</si>
  <si>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</si>
  <si>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</si>
  <si>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</si>
  <si>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</si>
  <si>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</si>
  <si>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</si>
  <si>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</si>
  <si>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</si>
  <si>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</si>
  <si>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</si>
  <si>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</si>
  <si>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</si>
  <si>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</si>
  <si>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</si>
  <si>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</si>
  <si>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</si>
  <si>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</si>
  <si>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</si>
  <si>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</si>
  <si>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</si>
  <si>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</si>
  <si>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</si>
  <si>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</si>
  <si>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</si>
  <si>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</si>
  <si>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</si>
  <si>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</si>
  <si>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</si>
  <si>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</si>
  <si>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</si>
  <si>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</si>
  <si>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</si>
  <si>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</si>
  <si>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</si>
  <si>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</si>
  <si>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</si>
  <si>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</si>
  <si>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</si>
  <si>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</si>
  <si>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</si>
  <si>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</si>
  <si>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</si>
  <si>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</si>
  <si>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</si>
  <si>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</si>
  <si>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</si>
  <si>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</si>
  <si>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</si>
  <si>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</si>
  <si>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</si>
  <si>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</si>
  <si>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</si>
  <si>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</si>
  <si>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</si>
  <si>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</si>
  <si>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</si>
  <si>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</si>
  <si>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</si>
  <si>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</si>
  <si>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</si>
  <si>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</si>
  <si>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</si>
  <si>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</si>
  <si>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</si>
  <si>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</si>
  <si>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</si>
  <si>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</si>
  <si>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</si>
  <si>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</si>
  <si>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</si>
  <si>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</si>
  <si>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</si>
  <si>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</si>
  <si>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</si>
  <si>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</si>
  <si>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</si>
  <si>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</si>
  <si>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</si>
  <si>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</si>
  <si>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</si>
  <si>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</si>
  <si>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</si>
  <si>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</si>
  <si>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</si>
  <si>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</si>
  <si>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</si>
  <si>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</si>
  <si>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</si>
  <si>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</si>
  <si>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</si>
  <si>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</si>
  <si>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</si>
  <si>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</si>
  <si>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</si>
  <si>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</si>
  <si>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</si>
  <si>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</si>
  <si>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</si>
  <si>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</si>
  <si>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</si>
  <si>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</si>
  <si>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</si>
  <si>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</si>
  <si>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</si>
  <si>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</si>
  <si>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</si>
  <si>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</si>
  <si>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</si>
  <si>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</si>
  <si>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</si>
  <si>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</si>
  <si>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</si>
  <si>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</si>
  <si>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</si>
  <si>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</si>
  <si>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</si>
  <si>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</si>
  <si>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</si>
  <si>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</si>
  <si>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</si>
  <si>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</si>
  <si>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</si>
  <si>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</si>
  <si>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</si>
  <si>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</si>
  <si>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</si>
  <si>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</si>
  <si>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</si>
  <si>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</si>
  <si>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</si>
  <si>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</si>
  <si>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</si>
  <si>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</si>
  <si>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</si>
  <si>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</si>
  <si>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</si>
  <si>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</si>
  <si>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</si>
  <si>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</si>
  <si>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</si>
  <si>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</si>
  <si>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</si>
  <si>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</si>
  <si>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</si>
  <si>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</si>
  <si>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</si>
  <si>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</si>
  <si>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</si>
  <si>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</si>
  <si>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</si>
  <si>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</si>
  <si>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</si>
  <si>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</si>
  <si>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</si>
  <si>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</si>
  <si>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</si>
  <si>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</si>
  <si>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</si>
  <si>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</si>
  <si>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</si>
  <si>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Bułgaria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</si>
  <si>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</si>
  <si>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</si>
  <si>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</si>
  <si>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</si>
  <si>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</si>
  <si>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</si>
  <si>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</si>
  <si>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</si>
  <si>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</si>
  <si>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Rzeszów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</si>
  <si>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</si>
  <si>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</si>
  <si>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</si>
  <si>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</si>
  <si>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</si>
  <si>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</si>
  <si>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</si>
  <si>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</si>
  <si>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</si>
  <si>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</si>
  <si>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</si>
  <si>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</si>
  <si>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>Warzywa importowane</t>
  </si>
  <si>
    <t>Kalisz</t>
  </si>
  <si>
    <t>Szczecin</t>
  </si>
  <si>
    <t>Zimbabwe</t>
  </si>
  <si>
    <t>Elstar</t>
  </si>
  <si>
    <t>pęczek</t>
  </si>
  <si>
    <t>Ziemniaki młode</t>
  </si>
  <si>
    <t>Owoce importowane</t>
  </si>
  <si>
    <t>Radom</t>
  </si>
  <si>
    <t>Sandomierz</t>
  </si>
  <si>
    <t>2019r.</t>
  </si>
  <si>
    <t>2020r*.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</si>
  <si>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</si>
  <si>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</si>
  <si>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</si>
  <si>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</si>
  <si>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</si>
  <si>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</si>
  <si>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</si>
  <si>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</si>
  <si>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</si>
  <si>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</si>
  <si>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</si>
  <si>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</si>
  <si>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</si>
  <si>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</si>
  <si>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</si>
  <si>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</si>
  <si>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 xml:space="preserve"> 2019r.</t>
  </si>
  <si>
    <t xml:space="preserve"> 2020r.*</t>
  </si>
  <si>
    <t>15.02.2021 - 21.02.2021</t>
  </si>
  <si>
    <t>NR 08/2021</t>
  </si>
  <si>
    <t>04.03.2020 r.</t>
  </si>
  <si>
    <t>22.02.2021 - 28.02.2021</t>
  </si>
  <si>
    <t>Średnie ceny targowiskowe ziemniaków i cebuli białej wg województw w okresie: 22.02.2021 - 28.02 2021 r.</t>
  </si>
  <si>
    <t>NOTOWANIA W DNIACH: 22.02.2021 - 04.03.2021 r</t>
  </si>
  <si>
    <t>Ceny OWOCÓW na rynkach hurtowych w dniach: 01.03.2021 - 04.03.2021r</t>
  </si>
  <si>
    <t>Ceny WARZYW na rynkach hurtowych w dniach: 01.03.2021 - 04.03.2021r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</si>
</sst>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6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2" xfId="0" applyNumberFormat="1" applyFont="1" applyBorder="1" applyAlignment="1">
      <alignment horizontal="center"/>
    </xf>
    <xf numFmtId="2" fontId="28" fillId="0" borderId="113" xfId="0" applyNumberFormat="1" applyFont="1" applyBorder="1" applyAlignment="1">
      <alignment horizontal="left"/>
    </xf>
    <xf numFmtId="2" fontId="28" fillId="0" borderId="113" xfId="0" applyNumberFormat="1" applyFont="1" applyBorder="1"/>
    <xf numFmtId="2" fontId="23" fillId="0" borderId="113" xfId="2" applyNumberFormat="1" applyFont="1" applyBorder="1"/>
    <xf numFmtId="2" fontId="23" fillId="0" borderId="114" xfId="2" applyNumberFormat="1" applyFont="1" applyBorder="1"/>
    <xf numFmtId="2" fontId="28" fillId="0" borderId="115" xfId="0" applyNumberFormat="1" applyFont="1" applyBorder="1" applyAlignment="1">
      <alignment horizontal="left"/>
    </xf>
    <xf numFmtId="2" fontId="28" fillId="0" borderId="116" xfId="0" applyNumberFormat="1" applyFont="1" applyBorder="1" applyAlignment="1">
      <alignment horizontal="left"/>
    </xf>
    <xf numFmtId="2" fontId="23" fillId="0" borderId="116" xfId="2" applyNumberFormat="1" applyFont="1" applyBorder="1"/>
    <xf numFmtId="2" fontId="23" fillId="0" borderId="117" xfId="2" applyNumberFormat="1" applyFont="1" applyBorder="1"/>
    <xf numFmtId="2" fontId="23" fillId="0" borderId="118" xfId="2" applyNumberFormat="1" applyFont="1" applyBorder="1"/>
    <xf numFmtId="2" fontId="23" fillId="0" borderId="119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164" fontId="36" fillId="0" borderId="16" xfId="0" quotePrefix="1" applyNumberFormat="1" applyFont="1" applyBorder="1" applyAlignment="1">
      <alignment horizontal="center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21" xfId="4" applyFont="1" applyBorder="1"/>
    <xf numFmtId="0" fontId="1" fillId="0" borderId="0" xfId="4"/>
    <xf numFmtId="0" fontId="18" fillId="0" borderId="51" xfId="0" applyFont="1" applyFill="1" applyBorder="1"/>
    <xf numFmtId="0" fontId="18" fillId="0" borderId="65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22" xfId="3" applyNumberFormat="1" applyFont="1" applyBorder="1" applyAlignment="1">
      <alignment horizontal="right" vertical="top"/>
    </xf>
    <xf numFmtId="164" fontId="27" fillId="0" borderId="123" xfId="3" applyNumberFormat="1" applyFont="1" applyBorder="1" applyAlignment="1">
      <alignment horizontal="right" vertical="top"/>
    </xf>
    <xf numFmtId="164" fontId="27" fillId="0" borderId="124" xfId="3" applyNumberFormat="1" applyFont="1" applyBorder="1" applyAlignment="1">
      <alignment horizontal="right" vertical="top"/>
    </xf>
    <xf numFmtId="2" fontId="23" fillId="0" borderId="125" xfId="2" applyNumberFormat="1" applyFont="1" applyBorder="1"/>
    <xf numFmtId="2" fontId="23" fillId="0" borderId="126" xfId="2" applyNumberFormat="1" applyFont="1" applyBorder="1"/>
    <xf numFmtId="2" fontId="23" fillId="0" borderId="127" xfId="2" applyNumberFormat="1" applyFont="1" applyBorder="1"/>
    <xf numFmtId="2" fontId="23" fillId="0" borderId="103" xfId="2" applyNumberFormat="1" applyFont="1" applyBorder="1"/>
    <xf numFmtId="2" fontId="23" fillId="0" borderId="105" xfId="2" applyNumberFormat="1" applyFont="1" applyBorder="1"/>
    <xf numFmtId="2" fontId="23" fillId="0" borderId="107" xfId="2" applyNumberFormat="1" applyFont="1" applyBorder="1"/>
    <xf numFmtId="2" fontId="23" fillId="0" borderId="108" xfId="2" applyNumberFormat="1" applyFont="1" applyBorder="1"/>
    <xf numFmtId="0" fontId="35" fillId="0" borderId="120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P15" sqref="P15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157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283</v>
      </c>
      <c r="C11" s="107"/>
      <c r="I11" s="109" t="s">
        <v>284</v>
      </c>
      <c r="J11" s="107"/>
    </row>
    <row r="12" spans="1:10" ht="22.5" customHeight="1" x14ac:dyDescent="0.2"/>
    <row r="13" spans="1:10" ht="15.75" x14ac:dyDescent="0.25">
      <c r="C13" s="108" t="s">
        <v>287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0"/>
  <sheetViews>
    <sheetView showGridLines="0" zoomScale="90" zoomScaleNormal="90" workbookViewId="0">
      <selection activeCell="A2" sqref="A2:N50"/>
    </sheetView>
  </sheetViews>
  <sheetFormatPr defaultRowHeight="20.25" x14ac:dyDescent="0.3"/>
  <cols>
    <col min="1" max="1" width="24.85546875" style="217" customWidth="1"/>
    <col min="2" max="2" width="10.140625" style="217" customWidth="1"/>
    <col min="3" max="5" width="10.140625" style="217" bestFit="1" customWidth="1"/>
    <col min="6" max="6" width="11.42578125" style="217" customWidth="1"/>
    <col min="7" max="7" width="10.140625" style="217" customWidth="1"/>
    <col min="8" max="8" width="10.5703125" style="217" customWidth="1"/>
    <col min="9" max="9" width="12.140625" style="217" customWidth="1"/>
    <col min="10" max="10" width="11.140625" style="217" customWidth="1"/>
    <col min="11" max="11" width="11.7109375" style="217" customWidth="1"/>
    <col min="12" max="12" width="10.28515625" style="217" customWidth="1"/>
    <col min="13" max="13" width="10.7109375" style="217" customWidth="1"/>
    <col min="14" max="14" width="10" style="217" customWidth="1"/>
    <col min="15" max="16384" width="9.140625" style="217"/>
  </cols>
  <sheetData>
    <row r="1" spans="1:14" customFormat="1" ht="45" customHeight="1" thickBot="1" x14ac:dyDescent="0.5">
      <c r="A1" s="232" t="s">
        <v>245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44259</v>
      </c>
      <c r="D3" s="72"/>
      <c r="E3" s="246">
        <v>44252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49" t="s">
        <v>20</v>
      </c>
      <c r="B7" s="55" t="s">
        <v>19</v>
      </c>
      <c r="C7" s="82">
        <v>12</v>
      </c>
      <c r="D7" s="83">
        <v>16</v>
      </c>
      <c r="E7" s="84">
        <v>12</v>
      </c>
      <c r="F7" s="85">
        <v>16</v>
      </c>
      <c r="G7" s="56">
        <v>0</v>
      </c>
      <c r="H7" s="57">
        <v>0</v>
      </c>
      <c r="I7" s="58">
        <v>0</v>
      </c>
      <c r="J7" s="57">
        <v>0</v>
      </c>
      <c r="K7" s="58">
        <v>0</v>
      </c>
      <c r="L7" s="57">
        <v>0</v>
      </c>
      <c r="M7" s="58">
        <v>0</v>
      </c>
      <c r="N7" s="59">
        <v>0</v>
      </c>
    </row>
    <row r="8" spans="1:14" x14ac:dyDescent="0.3">
      <c r="A8" s="87" t="s">
        <v>124</v>
      </c>
      <c r="B8" s="55" t="s">
        <v>19</v>
      </c>
      <c r="C8" s="82">
        <v>0.4</v>
      </c>
      <c r="D8" s="83">
        <v>1</v>
      </c>
      <c r="E8" s="84">
        <v>0.4</v>
      </c>
      <c r="F8" s="85">
        <v>1</v>
      </c>
      <c r="G8" s="56">
        <v>0</v>
      </c>
      <c r="H8" s="57">
        <v>0</v>
      </c>
      <c r="I8" s="58">
        <v>0</v>
      </c>
      <c r="J8" s="57">
        <v>0</v>
      </c>
      <c r="K8" s="58">
        <v>33.33333333333335</v>
      </c>
      <c r="L8" s="57">
        <v>0</v>
      </c>
      <c r="M8" s="58">
        <v>33.33333333333335</v>
      </c>
      <c r="N8" s="59">
        <v>0</v>
      </c>
    </row>
    <row r="9" spans="1:14" x14ac:dyDescent="0.3">
      <c r="A9" s="87" t="s">
        <v>21</v>
      </c>
      <c r="B9" s="55" t="s">
        <v>19</v>
      </c>
      <c r="C9" s="82">
        <v>1.0675757575757574</v>
      </c>
      <c r="D9" s="83">
        <v>1.3245454545454545</v>
      </c>
      <c r="E9" s="84">
        <v>1.2027777777777777</v>
      </c>
      <c r="F9" s="85">
        <v>1.5083333333333331</v>
      </c>
      <c r="G9" s="56">
        <v>-11.240814612639104</v>
      </c>
      <c r="H9" s="57">
        <v>-12.184831742842784</v>
      </c>
      <c r="I9" s="58">
        <v>-12.453924207910564</v>
      </c>
      <c r="J9" s="57">
        <v>-15.183855632094703</v>
      </c>
      <c r="K9" s="58">
        <v>-20.230952111400448</v>
      </c>
      <c r="L9" s="57">
        <v>-18.439319301388267</v>
      </c>
      <c r="M9" s="58">
        <v>8.0177832285757962</v>
      </c>
      <c r="N9" s="59">
        <v>5.1226551226551162</v>
      </c>
    </row>
    <row r="10" spans="1:14" x14ac:dyDescent="0.3">
      <c r="A10" s="87" t="s">
        <v>22</v>
      </c>
      <c r="B10" s="55" t="s">
        <v>19</v>
      </c>
      <c r="C10" s="82">
        <v>0.77222222222222214</v>
      </c>
      <c r="D10" s="83">
        <v>1.0388888888888888</v>
      </c>
      <c r="E10" s="84">
        <v>0.71250000000000002</v>
      </c>
      <c r="F10" s="85">
        <v>0.95625000000000004</v>
      </c>
      <c r="G10" s="56">
        <v>8.3820662768031049</v>
      </c>
      <c r="H10" s="57">
        <v>8.6419753086419551</v>
      </c>
      <c r="I10" s="58">
        <v>12.73317112733171</v>
      </c>
      <c r="J10" s="57">
        <v>11.558538404175971</v>
      </c>
      <c r="K10" s="58">
        <v>16.750659947204241</v>
      </c>
      <c r="L10" s="57">
        <v>11.026293469041546</v>
      </c>
      <c r="M10" s="58">
        <v>20.424518085336789</v>
      </c>
      <c r="N10" s="59">
        <v>17.888100866824271</v>
      </c>
    </row>
    <row r="11" spans="1:14" x14ac:dyDescent="0.3">
      <c r="A11" s="87" t="s">
        <v>23</v>
      </c>
      <c r="B11" s="55" t="s">
        <v>19</v>
      </c>
      <c r="C11" s="82">
        <v>1.1727272727272728</v>
      </c>
      <c r="D11" s="83">
        <v>1.4009090909090909</v>
      </c>
      <c r="E11" s="84">
        <v>1.0791666666666666</v>
      </c>
      <c r="F11" s="85">
        <v>1.3416666666666668</v>
      </c>
      <c r="G11" s="56">
        <v>8.6697086697086867</v>
      </c>
      <c r="H11" s="57">
        <v>4.4155844155844042</v>
      </c>
      <c r="I11" s="58">
        <v>16.786118445869498</v>
      </c>
      <c r="J11" s="57">
        <v>6.3981588032220937</v>
      </c>
      <c r="K11" s="58">
        <v>16.689280868385371</v>
      </c>
      <c r="L11" s="57">
        <v>7.7622377622377563</v>
      </c>
      <c r="M11" s="58">
        <v>20.000000000000011</v>
      </c>
      <c r="N11" s="59">
        <v>12.481751824817524</v>
      </c>
    </row>
    <row r="12" spans="1:14" x14ac:dyDescent="0.3">
      <c r="A12" s="87" t="s">
        <v>25</v>
      </c>
      <c r="B12" s="55" t="s">
        <v>19</v>
      </c>
      <c r="C12" s="82">
        <v>12</v>
      </c>
      <c r="D12" s="83">
        <v>14.5</v>
      </c>
      <c r="E12" s="84">
        <v>13</v>
      </c>
      <c r="F12" s="85">
        <v>15</v>
      </c>
      <c r="G12" s="56">
        <v>-7.6923076923076925</v>
      </c>
      <c r="H12" s="57">
        <v>-3.3333333333333335</v>
      </c>
      <c r="I12" s="58">
        <v>-33.333333333333329</v>
      </c>
      <c r="J12" s="57">
        <v>-35.555555555555557</v>
      </c>
      <c r="K12" s="58">
        <v>-54.716981132075468</v>
      </c>
      <c r="L12" s="57">
        <v>-50</v>
      </c>
      <c r="M12" s="58"/>
      <c r="N12" s="59"/>
    </row>
    <row r="13" spans="1:14" x14ac:dyDescent="0.3">
      <c r="A13" s="87" t="s">
        <v>26</v>
      </c>
      <c r="B13" s="55" t="s">
        <v>19</v>
      </c>
      <c r="C13" s="82">
        <v>9.2142857142857135</v>
      </c>
      <c r="D13" s="83">
        <v>10.428571428571429</v>
      </c>
      <c r="E13" s="84">
        <v>9.7874999999999996</v>
      </c>
      <c r="F13" s="85">
        <v>11.35</v>
      </c>
      <c r="G13" s="56">
        <v>-5.8565955117679298</v>
      </c>
      <c r="H13" s="57">
        <v>-8.1183134046570107</v>
      </c>
      <c r="I13" s="58">
        <v>-5.5636896046852113</v>
      </c>
      <c r="J13" s="57">
        <v>-8.5213032581453643</v>
      </c>
      <c r="K13" s="58">
        <v>-8.1632653061224545</v>
      </c>
      <c r="L13" s="57">
        <v>-8.9207735495945162</v>
      </c>
      <c r="M13" s="58">
        <v>-16.233766233766243</v>
      </c>
      <c r="N13" s="59">
        <v>-15.898617511520738</v>
      </c>
    </row>
    <row r="14" spans="1:14" x14ac:dyDescent="0.3">
      <c r="A14" s="87" t="s">
        <v>28</v>
      </c>
      <c r="B14" s="55" t="s">
        <v>19</v>
      </c>
      <c r="C14" s="82">
        <v>3.3954545454545451</v>
      </c>
      <c r="D14" s="83">
        <v>4.3090909090909086</v>
      </c>
      <c r="E14" s="84">
        <v>3.1124999999999994</v>
      </c>
      <c r="F14" s="85">
        <v>3.9499999999999997</v>
      </c>
      <c r="G14" s="56">
        <v>9.0909090909090988</v>
      </c>
      <c r="H14" s="57">
        <v>9.0909090909090864</v>
      </c>
      <c r="I14" s="58">
        <v>18.791412668963691</v>
      </c>
      <c r="J14" s="57">
        <v>19.420533277346212</v>
      </c>
      <c r="K14" s="58">
        <v>22.579586478503412</v>
      </c>
      <c r="L14" s="57">
        <v>24.18129421011265</v>
      </c>
      <c r="M14" s="58">
        <v>27.040816326530614</v>
      </c>
      <c r="N14" s="59">
        <v>31.84979137691235</v>
      </c>
    </row>
    <row r="15" spans="1:14" x14ac:dyDescent="0.3">
      <c r="A15" s="87" t="s">
        <v>29</v>
      </c>
      <c r="B15" s="55" t="s">
        <v>19</v>
      </c>
      <c r="C15" s="82">
        <v>8.2666666666666675</v>
      </c>
      <c r="D15" s="83">
        <v>9.4333333333333336</v>
      </c>
      <c r="E15" s="84">
        <v>7.3</v>
      </c>
      <c r="F15" s="85">
        <v>9.0666666666666664</v>
      </c>
      <c r="G15" s="56">
        <v>13.242009132420105</v>
      </c>
      <c r="H15" s="57">
        <v>4.0441176470588287</v>
      </c>
      <c r="I15" s="58">
        <v>3.7656903765690468</v>
      </c>
      <c r="J15" s="57">
        <v>0.35460992907801292</v>
      </c>
      <c r="K15" s="58">
        <v>-15.454545454545453</v>
      </c>
      <c r="L15" s="57">
        <v>-18.365384615384624</v>
      </c>
      <c r="M15" s="58">
        <v>7.8260869565217455</v>
      </c>
      <c r="N15" s="59">
        <v>8.8461538461538556</v>
      </c>
    </row>
    <row r="16" spans="1:14" x14ac:dyDescent="0.3">
      <c r="A16" s="250" t="s">
        <v>154</v>
      </c>
      <c r="B16" s="55" t="s">
        <v>19</v>
      </c>
      <c r="C16" s="82">
        <v>15.296296296296298</v>
      </c>
      <c r="D16" s="83">
        <v>18.703703703703706</v>
      </c>
      <c r="E16" s="84">
        <v>13.851851851851853</v>
      </c>
      <c r="F16" s="85">
        <v>17.9637037037037</v>
      </c>
      <c r="G16" s="56">
        <v>10.427807486631016</v>
      </c>
      <c r="H16" s="57">
        <v>4.1194177559688576</v>
      </c>
      <c r="I16" s="58">
        <v>-3.825681969394549</v>
      </c>
      <c r="J16" s="57">
        <v>-1.5594541910331268</v>
      </c>
      <c r="K16" s="58">
        <v>-6.5827494755175522</v>
      </c>
      <c r="L16" s="57">
        <v>-5.0934735318852908</v>
      </c>
      <c r="M16" s="58">
        <v>9.4220897499586158</v>
      </c>
      <c r="N16" s="59">
        <v>9.7527845694104922</v>
      </c>
    </row>
    <row r="17" spans="1:14" x14ac:dyDescent="0.3">
      <c r="A17" s="87" t="s">
        <v>40</v>
      </c>
      <c r="B17" s="55" t="s">
        <v>32</v>
      </c>
      <c r="C17" s="82">
        <v>2.125</v>
      </c>
      <c r="D17" s="83">
        <v>2.7</v>
      </c>
      <c r="E17" s="84">
        <v>2.0375000000000001</v>
      </c>
      <c r="F17" s="85">
        <v>2.6</v>
      </c>
      <c r="G17" s="56">
        <v>4.2944785276073576</v>
      </c>
      <c r="H17" s="57">
        <v>3.8461538461538494</v>
      </c>
      <c r="I17" s="58">
        <v>7.7898550724637623</v>
      </c>
      <c r="J17" s="57">
        <v>8.6206896551724377</v>
      </c>
      <c r="K17" s="58">
        <v>4.7535211267605693</v>
      </c>
      <c r="L17" s="57">
        <v>12.500000000000011</v>
      </c>
      <c r="M17" s="58">
        <v>25.000000000000007</v>
      </c>
      <c r="N17" s="59">
        <v>27.810650887573985</v>
      </c>
    </row>
    <row r="18" spans="1:14" x14ac:dyDescent="0.3">
      <c r="A18" s="87" t="s">
        <v>30</v>
      </c>
      <c r="B18" s="55" t="s">
        <v>257</v>
      </c>
      <c r="C18" s="82">
        <v>1.5999999999999999</v>
      </c>
      <c r="D18" s="83">
        <v>1.8500000000000003</v>
      </c>
      <c r="E18" s="84">
        <v>1.657142857142857</v>
      </c>
      <c r="F18" s="85">
        <v>2</v>
      </c>
      <c r="G18" s="56">
        <v>-3.4482758620689671</v>
      </c>
      <c r="H18" s="57">
        <v>-7.499999999999984</v>
      </c>
      <c r="I18" s="58">
        <v>-4.1198501872659232</v>
      </c>
      <c r="J18" s="57">
        <v>-8.6419753086419551</v>
      </c>
      <c r="K18" s="58">
        <v>-9.4339622641509475</v>
      </c>
      <c r="L18" s="57">
        <v>-6.7226890756302389</v>
      </c>
      <c r="M18" s="58">
        <v>-8.943089430894327</v>
      </c>
      <c r="N18" s="59">
        <v>-6.8345323741007062</v>
      </c>
    </row>
    <row r="19" spans="1:14" x14ac:dyDescent="0.3">
      <c r="A19" s="87" t="s">
        <v>31</v>
      </c>
      <c r="B19" s="55" t="s">
        <v>19</v>
      </c>
      <c r="C19" s="82">
        <v>2.3296296296296299</v>
      </c>
      <c r="D19" s="83">
        <v>2.8129629629629629</v>
      </c>
      <c r="E19" s="84">
        <v>2.5185185185185186</v>
      </c>
      <c r="F19" s="85">
        <v>3.1314814814814813</v>
      </c>
      <c r="G19" s="56">
        <v>-7.4999999999999911</v>
      </c>
      <c r="H19" s="57">
        <v>-10.171496156120636</v>
      </c>
      <c r="I19" s="58">
        <v>-4.1158536585365706</v>
      </c>
      <c r="J19" s="57">
        <v>-8.5490668272125259</v>
      </c>
      <c r="K19" s="58">
        <v>-4.2617960426179566</v>
      </c>
      <c r="L19" s="57">
        <v>-6.5590157631680244</v>
      </c>
      <c r="M19" s="58">
        <v>0.96308186195826295</v>
      </c>
      <c r="N19" s="59">
        <v>-4.4052863436123388</v>
      </c>
    </row>
    <row r="20" spans="1:14" x14ac:dyDescent="0.3">
      <c r="A20" s="87" t="s">
        <v>55</v>
      </c>
      <c r="B20" s="55" t="s">
        <v>19</v>
      </c>
      <c r="C20" s="82">
        <v>1.8818181818181821</v>
      </c>
      <c r="D20" s="83">
        <v>2.3000000000000003</v>
      </c>
      <c r="E20" s="84">
        <v>1.9833333333333332</v>
      </c>
      <c r="F20" s="85">
        <v>2.5416666666666665</v>
      </c>
      <c r="G20" s="56">
        <v>-5.1184110007639223</v>
      </c>
      <c r="H20" s="57">
        <v>-9.5081967213114602</v>
      </c>
      <c r="I20" s="58">
        <v>-1.895734597156387</v>
      </c>
      <c r="J20" s="57">
        <v>-11.538461538461515</v>
      </c>
      <c r="K20" s="58">
        <v>-7.5273620728166124</v>
      </c>
      <c r="L20" s="57">
        <v>-12.213740458015275</v>
      </c>
      <c r="M20" s="58">
        <v>-4.8275862068965409</v>
      </c>
      <c r="N20" s="59">
        <v>-9.6428571428571317</v>
      </c>
    </row>
    <row r="21" spans="1:14" ht="21" thickBot="1" x14ac:dyDescent="0.35">
      <c r="A21" s="87" t="s">
        <v>33</v>
      </c>
      <c r="B21" s="55" t="s">
        <v>19</v>
      </c>
      <c r="C21" s="82">
        <v>0.54060606060606053</v>
      </c>
      <c r="D21" s="83">
        <v>0.67151515151515151</v>
      </c>
      <c r="E21" s="84">
        <v>0.55388888888888899</v>
      </c>
      <c r="F21" s="85">
        <v>0.71833333333333338</v>
      </c>
      <c r="G21" s="56">
        <v>-2.3981034011124582</v>
      </c>
      <c r="H21" s="57">
        <v>-6.5176123180763614</v>
      </c>
      <c r="I21" s="58">
        <v>-1.9061583577712731</v>
      </c>
      <c r="J21" s="57">
        <v>-7.0567264338890681</v>
      </c>
      <c r="K21" s="58">
        <v>2.1296084268376347</v>
      </c>
      <c r="L21" s="57">
        <v>-8.7615283267457169</v>
      </c>
      <c r="M21" s="58">
        <v>5.0647820965842065</v>
      </c>
      <c r="N21" s="59">
        <v>-4.4415696420870958</v>
      </c>
    </row>
    <row r="22" spans="1:14" ht="21" thickBot="1" x14ac:dyDescent="0.35">
      <c r="A22" s="32" t="s">
        <v>237</v>
      </c>
      <c r="B22" s="157"/>
      <c r="C22" s="81"/>
      <c r="D22" s="81"/>
      <c r="E22" s="81"/>
      <c r="F22" s="81"/>
      <c r="G22" s="53"/>
      <c r="H22" s="53"/>
      <c r="I22" s="53"/>
      <c r="J22" s="53"/>
      <c r="K22" s="53"/>
      <c r="L22" s="53"/>
      <c r="M22" s="53"/>
      <c r="N22" s="54"/>
    </row>
    <row r="23" spans="1:14" ht="21" thickBot="1" x14ac:dyDescent="0.35">
      <c r="A23" s="250" t="s">
        <v>34</v>
      </c>
      <c r="B23" s="55" t="s">
        <v>19</v>
      </c>
      <c r="C23" s="82">
        <v>3.3181818181818183</v>
      </c>
      <c r="D23" s="83">
        <v>4.6363636363636367</v>
      </c>
      <c r="E23" s="84">
        <v>3.5166666666666671</v>
      </c>
      <c r="F23" s="85">
        <v>4.6875</v>
      </c>
      <c r="G23" s="56">
        <v>-5.6441189142611004</v>
      </c>
      <c r="H23" s="57">
        <v>-1.0909090909090842</v>
      </c>
      <c r="I23" s="58">
        <v>-5.4199956812783361</v>
      </c>
      <c r="J23" s="57">
        <v>2.9349928517366197</v>
      </c>
      <c r="K23" s="58">
        <v>-8.5900325569746983</v>
      </c>
      <c r="L23" s="57">
        <v>-0.93240093240091959</v>
      </c>
      <c r="M23" s="58">
        <v>-7.5949367088607529</v>
      </c>
      <c r="N23" s="59">
        <v>9.81354268891136E-2</v>
      </c>
    </row>
    <row r="24" spans="1:14" ht="21" thickBot="1" x14ac:dyDescent="0.35">
      <c r="A24" s="32" t="s">
        <v>153</v>
      </c>
      <c r="B24" s="157"/>
      <c r="C24" s="81"/>
      <c r="D24" s="81"/>
      <c r="E24" s="81"/>
      <c r="F24" s="81"/>
      <c r="G24" s="53"/>
      <c r="H24" s="53"/>
      <c r="I24" s="53"/>
      <c r="J24" s="53"/>
      <c r="K24" s="53"/>
      <c r="L24" s="53"/>
      <c r="M24" s="53"/>
      <c r="N24" s="54"/>
    </row>
    <row r="25" spans="1:14" x14ac:dyDescent="0.3">
      <c r="A25" s="88" t="s">
        <v>247</v>
      </c>
      <c r="B25" s="55" t="s">
        <v>19</v>
      </c>
      <c r="C25" s="82">
        <v>3.4966666666666666</v>
      </c>
      <c r="D25" s="83">
        <v>5.165</v>
      </c>
      <c r="E25" s="84">
        <v>4.1666666666666661</v>
      </c>
      <c r="F25" s="85">
        <v>4.67</v>
      </c>
      <c r="G25" s="56">
        <v>-16.079999999999988</v>
      </c>
      <c r="H25" s="57">
        <v>10.599571734475377</v>
      </c>
      <c r="I25" s="58">
        <v>-12.583333333333336</v>
      </c>
      <c r="J25" s="57">
        <v>14.69282013323463</v>
      </c>
      <c r="K25" s="58">
        <v>58.939393939393923</v>
      </c>
      <c r="L25" s="57">
        <v>19.192307692307679</v>
      </c>
      <c r="M25" s="58">
        <v>16.555555555555554</v>
      </c>
      <c r="N25" s="59">
        <v>54.95000000000001</v>
      </c>
    </row>
    <row r="26" spans="1:14" x14ac:dyDescent="0.3">
      <c r="A26" s="88" t="s">
        <v>243</v>
      </c>
      <c r="B26" s="55" t="s">
        <v>19</v>
      </c>
      <c r="C26" s="82">
        <v>2.9983333333333331</v>
      </c>
      <c r="D26" s="83">
        <v>4.041666666666667</v>
      </c>
      <c r="E26" s="84">
        <v>2.833333333333333</v>
      </c>
      <c r="F26" s="85">
        <v>3.7083333333333335</v>
      </c>
      <c r="G26" s="56">
        <v>5.8235294117647083</v>
      </c>
      <c r="H26" s="57">
        <v>8.9887640449438244</v>
      </c>
      <c r="I26" s="58">
        <v>9.0964220739842343</v>
      </c>
      <c r="J26" s="57">
        <v>12.790697674418608</v>
      </c>
      <c r="K26" s="58">
        <v>9.0964220739842343</v>
      </c>
      <c r="L26" s="57">
        <v>12.790697674418608</v>
      </c>
      <c r="M26" s="58">
        <v>20.013342228152105</v>
      </c>
      <c r="N26" s="59">
        <v>21.250000000000018</v>
      </c>
    </row>
    <row r="27" spans="1:14" x14ac:dyDescent="0.3">
      <c r="A27" s="88" t="s">
        <v>249</v>
      </c>
      <c r="B27" s="55" t="s">
        <v>19</v>
      </c>
      <c r="C27" s="82">
        <v>1.8866666666666667</v>
      </c>
      <c r="D27" s="83">
        <v>2.36</v>
      </c>
      <c r="E27" s="84">
        <v>1.4983333333333335</v>
      </c>
      <c r="F27" s="85">
        <v>2.375</v>
      </c>
      <c r="G27" s="56">
        <v>25.917686318131246</v>
      </c>
      <c r="H27" s="57">
        <v>-0.63157894736842635</v>
      </c>
      <c r="I27" s="58">
        <v>25.917686318131246</v>
      </c>
      <c r="J27" s="57">
        <v>-0.63157894736842635</v>
      </c>
      <c r="K27" s="58">
        <v>25.917686318131246</v>
      </c>
      <c r="L27" s="57">
        <v>-5.600000000000005</v>
      </c>
      <c r="M27" s="58">
        <v>25.917686318131246</v>
      </c>
      <c r="N27" s="59">
        <v>-5.600000000000005</v>
      </c>
    </row>
    <row r="28" spans="1:14" x14ac:dyDescent="0.3">
      <c r="A28" s="88" t="s">
        <v>248</v>
      </c>
      <c r="B28" s="55" t="s">
        <v>19</v>
      </c>
      <c r="C28" s="82">
        <v>1</v>
      </c>
      <c r="D28" s="83">
        <v>2</v>
      </c>
      <c r="E28" s="84">
        <v>1</v>
      </c>
      <c r="F28" s="85">
        <v>2</v>
      </c>
      <c r="G28" s="56">
        <v>0</v>
      </c>
      <c r="H28" s="57">
        <v>0</v>
      </c>
      <c r="I28" s="58">
        <v>0</v>
      </c>
      <c r="J28" s="57">
        <v>0</v>
      </c>
      <c r="K28" s="58">
        <v>0</v>
      </c>
      <c r="L28" s="57">
        <v>0</v>
      </c>
      <c r="M28" s="58">
        <v>0</v>
      </c>
      <c r="N28" s="59">
        <v>0</v>
      </c>
    </row>
    <row r="29" spans="1:14" x14ac:dyDescent="0.3">
      <c r="A29" s="88" t="s">
        <v>251</v>
      </c>
      <c r="B29" s="55" t="s">
        <v>19</v>
      </c>
      <c r="C29" s="82">
        <v>1.5</v>
      </c>
      <c r="D29" s="83">
        <v>2</v>
      </c>
      <c r="E29" s="84">
        <v>1.5</v>
      </c>
      <c r="F29" s="85">
        <v>2</v>
      </c>
      <c r="G29" s="56">
        <v>0</v>
      </c>
      <c r="H29" s="57">
        <v>0</v>
      </c>
      <c r="I29" s="58">
        <v>0</v>
      </c>
      <c r="J29" s="57">
        <v>0</v>
      </c>
      <c r="K29" s="58">
        <v>0</v>
      </c>
      <c r="L29" s="57">
        <v>0</v>
      </c>
      <c r="M29" s="58">
        <v>0</v>
      </c>
      <c r="N29" s="59">
        <v>0</v>
      </c>
    </row>
    <row r="30" spans="1:14" x14ac:dyDescent="0.3">
      <c r="A30" s="88" t="s">
        <v>241</v>
      </c>
      <c r="B30" s="55" t="s">
        <v>19</v>
      </c>
      <c r="C30" s="82">
        <v>1.4991666666666668</v>
      </c>
      <c r="D30" s="83">
        <v>2.1658333333333335</v>
      </c>
      <c r="E30" s="84">
        <v>1.4158333333333335</v>
      </c>
      <c r="F30" s="85">
        <v>2.1333333333333333</v>
      </c>
      <c r="G30" s="56">
        <v>5.8858151854031728</v>
      </c>
      <c r="H30" s="57">
        <v>1.5234375000000091</v>
      </c>
      <c r="I30" s="58">
        <v>0</v>
      </c>
      <c r="J30" s="57">
        <v>1.5234375000000091</v>
      </c>
      <c r="K30" s="58">
        <v>0</v>
      </c>
      <c r="L30" s="57">
        <v>-1.9245283018867718</v>
      </c>
      <c r="M30" s="58">
        <v>0</v>
      </c>
      <c r="N30" s="59">
        <v>-1.9245283018867916</v>
      </c>
    </row>
    <row r="31" spans="1:14" ht="21" thickBot="1" x14ac:dyDescent="0.35">
      <c r="A31" s="88" t="s">
        <v>242</v>
      </c>
      <c r="B31" s="55" t="s">
        <v>19</v>
      </c>
      <c r="C31" s="82">
        <v>2.6138888888888885</v>
      </c>
      <c r="D31" s="83">
        <v>3.4888888888888894</v>
      </c>
      <c r="E31" s="84">
        <v>2.5016666666666665</v>
      </c>
      <c r="F31" s="85">
        <v>3.3777777777777778</v>
      </c>
      <c r="G31" s="56">
        <v>4.4858982900288611</v>
      </c>
      <c r="H31" s="57">
        <v>3.2894736842105408</v>
      </c>
      <c r="I31" s="58">
        <v>-2.8895768833849393</v>
      </c>
      <c r="J31" s="57">
        <v>2.430272386233908</v>
      </c>
      <c r="K31" s="58">
        <v>-6.5355582042113838</v>
      </c>
      <c r="L31" s="57">
        <v>-2.5812856788284781</v>
      </c>
      <c r="M31" s="58">
        <v>6.5443840579709871</v>
      </c>
      <c r="N31" s="59">
        <v>15.441176470588255</v>
      </c>
    </row>
    <row r="32" spans="1:14" ht="21" thickBot="1" x14ac:dyDescent="0.35">
      <c r="A32" s="32" t="s">
        <v>252</v>
      </c>
      <c r="B32" s="157"/>
      <c r="C32" s="81"/>
      <c r="D32" s="81"/>
      <c r="E32" s="81"/>
      <c r="F32" s="81"/>
      <c r="G32" s="53"/>
      <c r="H32" s="53"/>
      <c r="I32" s="53"/>
      <c r="J32" s="53"/>
      <c r="K32" s="53"/>
      <c r="L32" s="53"/>
      <c r="M32" s="53"/>
      <c r="N32" s="54"/>
    </row>
    <row r="33" spans="1:14" x14ac:dyDescent="0.3">
      <c r="A33" s="60" t="s">
        <v>35</v>
      </c>
      <c r="B33" s="86" t="s">
        <v>19</v>
      </c>
      <c r="C33" s="82">
        <v>9</v>
      </c>
      <c r="D33" s="83">
        <v>15</v>
      </c>
      <c r="E33" s="84">
        <v>9</v>
      </c>
      <c r="F33" s="85">
        <v>15</v>
      </c>
      <c r="G33" s="56">
        <v>0</v>
      </c>
      <c r="H33" s="57">
        <v>0</v>
      </c>
      <c r="I33" s="58">
        <v>0</v>
      </c>
      <c r="J33" s="57">
        <v>0</v>
      </c>
      <c r="K33" s="58">
        <v>0</v>
      </c>
      <c r="L33" s="57">
        <v>0</v>
      </c>
      <c r="M33" s="58">
        <v>-10</v>
      </c>
      <c r="N33" s="59">
        <v>0</v>
      </c>
    </row>
    <row r="34" spans="1:14" x14ac:dyDescent="0.3">
      <c r="A34" s="60" t="s">
        <v>36</v>
      </c>
      <c r="B34" s="86" t="s">
        <v>32</v>
      </c>
      <c r="C34" s="82">
        <v>4.5</v>
      </c>
      <c r="D34" s="83">
        <v>7</v>
      </c>
      <c r="E34" s="84">
        <v>3.5</v>
      </c>
      <c r="F34" s="85">
        <v>7</v>
      </c>
      <c r="G34" s="56">
        <v>28.571428571428569</v>
      </c>
      <c r="H34" s="57">
        <v>0</v>
      </c>
      <c r="I34" s="58">
        <v>28.571428571428569</v>
      </c>
      <c r="J34" s="57">
        <v>0</v>
      </c>
      <c r="K34" s="58">
        <v>28.571428571428569</v>
      </c>
      <c r="L34" s="57">
        <v>0</v>
      </c>
      <c r="M34" s="58">
        <v>28.571428571428569</v>
      </c>
      <c r="N34" s="59">
        <v>0</v>
      </c>
    </row>
    <row r="35" spans="1:14" x14ac:dyDescent="0.3">
      <c r="A35" s="60" t="s">
        <v>24</v>
      </c>
      <c r="B35" s="86" t="s">
        <v>19</v>
      </c>
      <c r="C35" s="82">
        <v>4.5</v>
      </c>
      <c r="D35" s="83">
        <v>9.7777777777777786</v>
      </c>
      <c r="E35" s="84">
        <v>4.5</v>
      </c>
      <c r="F35" s="85">
        <v>9.3333333333333339</v>
      </c>
      <c r="G35" s="56">
        <v>0</v>
      </c>
      <c r="H35" s="57">
        <v>4.7619047619047636</v>
      </c>
      <c r="I35" s="58">
        <v>0</v>
      </c>
      <c r="J35" s="57">
        <v>39.682539682539691</v>
      </c>
      <c r="K35" s="58">
        <v>0</v>
      </c>
      <c r="L35" s="57">
        <v>39.682539682539691</v>
      </c>
      <c r="M35" s="58">
        <v>0</v>
      </c>
      <c r="N35" s="59">
        <v>39.682539682539691</v>
      </c>
    </row>
    <row r="36" spans="1:14" x14ac:dyDescent="0.3">
      <c r="A36" s="60" t="s">
        <v>37</v>
      </c>
      <c r="B36" s="86" t="s">
        <v>19</v>
      </c>
      <c r="C36" s="82">
        <v>8</v>
      </c>
      <c r="D36" s="83">
        <v>11</v>
      </c>
      <c r="E36" s="84">
        <v>7.6</v>
      </c>
      <c r="F36" s="85">
        <v>9.4</v>
      </c>
      <c r="G36" s="56">
        <v>5.2631578947368478</v>
      </c>
      <c r="H36" s="57">
        <v>17.021276595744677</v>
      </c>
      <c r="I36" s="58">
        <v>0</v>
      </c>
      <c r="J36" s="57">
        <v>4.7619047619047619</v>
      </c>
      <c r="K36" s="58">
        <v>0</v>
      </c>
      <c r="L36" s="57">
        <v>-8.3333333333333321</v>
      </c>
      <c r="M36" s="58">
        <v>0</v>
      </c>
      <c r="N36" s="59">
        <v>-8.3333333333333321</v>
      </c>
    </row>
    <row r="37" spans="1:14" x14ac:dyDescent="0.3">
      <c r="A37" s="60" t="s">
        <v>38</v>
      </c>
      <c r="B37" s="55" t="s">
        <v>19</v>
      </c>
      <c r="C37" s="82">
        <v>7.2</v>
      </c>
      <c r="D37" s="83">
        <v>11</v>
      </c>
      <c r="E37" s="84">
        <v>7.2</v>
      </c>
      <c r="F37" s="85">
        <v>9</v>
      </c>
      <c r="G37" s="56">
        <v>0</v>
      </c>
      <c r="H37" s="57">
        <v>22.222222222222221</v>
      </c>
      <c r="I37" s="58">
        <v>-9.9999999999999982</v>
      </c>
      <c r="J37" s="57">
        <v>0</v>
      </c>
      <c r="K37" s="58">
        <v>-9.9999999999999982</v>
      </c>
      <c r="L37" s="57">
        <v>22.222222222222221</v>
      </c>
      <c r="M37" s="58">
        <v>-9.9999999999999982</v>
      </c>
      <c r="N37" s="59">
        <v>22.222222222222221</v>
      </c>
    </row>
    <row r="38" spans="1:14" x14ac:dyDescent="0.3">
      <c r="A38" s="60" t="s">
        <v>39</v>
      </c>
      <c r="B38" s="55" t="s">
        <v>19</v>
      </c>
      <c r="C38" s="82">
        <v>8</v>
      </c>
      <c r="D38" s="83">
        <v>11.4</v>
      </c>
      <c r="E38" s="84">
        <v>7.6</v>
      </c>
      <c r="F38" s="85">
        <v>11</v>
      </c>
      <c r="G38" s="56">
        <v>5.2631578947368478</v>
      </c>
      <c r="H38" s="57">
        <v>3.6363636363636398</v>
      </c>
      <c r="I38" s="58">
        <v>-5.8823529411764701</v>
      </c>
      <c r="J38" s="57">
        <v>3.6363636363636398</v>
      </c>
      <c r="K38" s="58">
        <v>23.076923076923077</v>
      </c>
      <c r="L38" s="57">
        <v>-4.9999999999999964</v>
      </c>
      <c r="M38" s="58">
        <v>23.076923076923077</v>
      </c>
      <c r="N38" s="59">
        <v>-4.9999999999999964</v>
      </c>
    </row>
    <row r="39" spans="1:14" x14ac:dyDescent="0.3">
      <c r="A39" s="60" t="s">
        <v>29</v>
      </c>
      <c r="B39" s="86" t="s">
        <v>257</v>
      </c>
      <c r="C39" s="82">
        <v>4.5</v>
      </c>
      <c r="D39" s="83">
        <v>8</v>
      </c>
      <c r="E39" s="84">
        <v>5</v>
      </c>
      <c r="F39" s="85">
        <v>8</v>
      </c>
      <c r="G39" s="56">
        <v>-10</v>
      </c>
      <c r="H39" s="57">
        <v>0</v>
      </c>
      <c r="I39" s="58">
        <v>-6.8965517241379253</v>
      </c>
      <c r="J39" s="57">
        <v>0</v>
      </c>
      <c r="K39" s="58">
        <v>-6.8965517241379253</v>
      </c>
      <c r="L39" s="57">
        <v>0</v>
      </c>
      <c r="M39" s="58">
        <v>-6.8965517241379253</v>
      </c>
      <c r="N39" s="59">
        <v>0</v>
      </c>
    </row>
    <row r="40" spans="1:14" x14ac:dyDescent="0.3">
      <c r="A40" s="60" t="s">
        <v>30</v>
      </c>
      <c r="B40" s="86" t="s">
        <v>19</v>
      </c>
      <c r="C40" s="82">
        <v>1.2</v>
      </c>
      <c r="D40" s="83">
        <v>1.65</v>
      </c>
      <c r="E40" s="84">
        <v>1.2</v>
      </c>
      <c r="F40" s="85">
        <v>1.65</v>
      </c>
      <c r="G40" s="56">
        <v>0</v>
      </c>
      <c r="H40" s="57">
        <v>0</v>
      </c>
      <c r="I40" s="58">
        <v>0</v>
      </c>
      <c r="J40" s="57">
        <v>13.793103448275859</v>
      </c>
      <c r="K40" s="58">
        <v>9.0909090909090793</v>
      </c>
      <c r="L40" s="57">
        <v>9.9999999999999929</v>
      </c>
      <c r="M40" s="58">
        <v>9.0909090909090793</v>
      </c>
      <c r="N40" s="59">
        <v>9.9999999999999929</v>
      </c>
    </row>
    <row r="41" spans="1:14" x14ac:dyDescent="0.3">
      <c r="A41" s="60" t="s">
        <v>31</v>
      </c>
      <c r="B41" s="86" t="s">
        <v>32</v>
      </c>
      <c r="C41" s="82">
        <v>1.8</v>
      </c>
      <c r="D41" s="83">
        <v>4</v>
      </c>
      <c r="E41" s="84">
        <v>2</v>
      </c>
      <c r="F41" s="85">
        <v>4</v>
      </c>
      <c r="G41" s="56">
        <v>-9.9999999999999982</v>
      </c>
      <c r="H41" s="57">
        <v>0</v>
      </c>
      <c r="I41" s="58">
        <v>-9.9999999999999982</v>
      </c>
      <c r="J41" s="57">
        <v>0</v>
      </c>
      <c r="K41" s="58">
        <v>-9.9999999999999982</v>
      </c>
      <c r="L41" s="57">
        <v>-11.111111111111111</v>
      </c>
      <c r="M41" s="58">
        <v>-9.9999999999999982</v>
      </c>
      <c r="N41" s="59">
        <v>-16.666666666666664</v>
      </c>
    </row>
    <row r="42" spans="1:14" ht="21" thickBot="1" x14ac:dyDescent="0.35">
      <c r="A42" s="60" t="s">
        <v>258</v>
      </c>
      <c r="B42" s="86" t="s">
        <v>19</v>
      </c>
      <c r="C42" s="82">
        <v>2.6666666666666665</v>
      </c>
      <c r="D42" s="83">
        <v>3.3333333333333335</v>
      </c>
      <c r="E42" s="84">
        <v>2.6666666666666665</v>
      </c>
      <c r="F42" s="85">
        <v>3.3333333333333335</v>
      </c>
      <c r="G42" s="56">
        <v>0</v>
      </c>
      <c r="H42" s="57">
        <v>0</v>
      </c>
      <c r="I42" s="58">
        <v>-3.0303030303030356</v>
      </c>
      <c r="J42" s="57">
        <v>0</v>
      </c>
      <c r="K42" s="58">
        <v>-3.0303030303030356</v>
      </c>
      <c r="L42" s="57">
        <v>1.0101010101010202</v>
      </c>
      <c r="M42" s="58">
        <v>-3.0303030303030356</v>
      </c>
      <c r="N42" s="59">
        <v>1.0101010101010202</v>
      </c>
    </row>
    <row r="43" spans="1:14" ht="21" thickBot="1" x14ac:dyDescent="0.35">
      <c r="A43" s="32" t="s">
        <v>259</v>
      </c>
      <c r="B43" s="157"/>
      <c r="C43" s="81"/>
      <c r="D43" s="81"/>
      <c r="E43" s="81"/>
      <c r="F43" s="81"/>
      <c r="G43" s="53"/>
      <c r="H43" s="53"/>
      <c r="I43" s="53"/>
      <c r="J43" s="53"/>
      <c r="K43" s="53"/>
      <c r="L43" s="53"/>
      <c r="M43" s="53"/>
      <c r="N43" s="54"/>
    </row>
    <row r="44" spans="1:14" x14ac:dyDescent="0.3">
      <c r="A44" s="60" t="s">
        <v>41</v>
      </c>
      <c r="B44" s="86" t="s">
        <v>32</v>
      </c>
      <c r="C44" s="82">
        <v>5.15</v>
      </c>
      <c r="D44" s="83">
        <v>6.45</v>
      </c>
      <c r="E44" s="84">
        <v>5.05</v>
      </c>
      <c r="F44" s="85">
        <v>6.8</v>
      </c>
      <c r="G44" s="56">
        <v>4.5390816684192101</v>
      </c>
      <c r="H44" s="57">
        <v>1.1086104859548087</v>
      </c>
      <c r="I44" s="58">
        <v>0</v>
      </c>
      <c r="J44" s="57">
        <v>0</v>
      </c>
      <c r="K44" s="58">
        <v>16.213089802130902</v>
      </c>
      <c r="L44" s="57">
        <v>12.314814814814817</v>
      </c>
      <c r="M44" s="58">
        <v>21.193650793650797</v>
      </c>
      <c r="N44" s="59">
        <v>14.704491725768323</v>
      </c>
    </row>
    <row r="45" spans="1:14" x14ac:dyDescent="0.3">
      <c r="A45" s="60" t="s">
        <v>43</v>
      </c>
      <c r="B45" s="86" t="s">
        <v>19</v>
      </c>
      <c r="C45" s="82">
        <v>4.4883838383838386</v>
      </c>
      <c r="D45" s="83">
        <v>5.1145454545454543</v>
      </c>
      <c r="E45" s="84">
        <v>4.468055555555555</v>
      </c>
      <c r="F45" s="85">
        <v>5.0587037037037037</v>
      </c>
      <c r="G45" s="56">
        <v>0.53941703370120808</v>
      </c>
      <c r="H45" s="57">
        <v>-5.0092411863270056E-2</v>
      </c>
      <c r="I45" s="58">
        <v>8.1374552887072262</v>
      </c>
      <c r="J45" s="57">
        <v>5.9780219780219781</v>
      </c>
      <c r="K45" s="58">
        <v>24.894671095125531</v>
      </c>
      <c r="L45" s="57">
        <v>15.581904472746475</v>
      </c>
      <c r="M45" s="58">
        <v>22.550793793269179</v>
      </c>
      <c r="N45" s="59">
        <v>11.146966623640047</v>
      </c>
    </row>
    <row r="46" spans="1:14" x14ac:dyDescent="0.3">
      <c r="A46" s="60" t="s">
        <v>45</v>
      </c>
      <c r="B46" s="86" t="s">
        <v>19</v>
      </c>
      <c r="C46" s="82">
        <v>4.9545454545454541</v>
      </c>
      <c r="D46" s="83">
        <v>5.963636363636363</v>
      </c>
      <c r="E46" s="84">
        <v>4.895833333333333</v>
      </c>
      <c r="F46" s="85">
        <v>6.1333333333333329</v>
      </c>
      <c r="G46" s="56">
        <v>-3.2810134650625504</v>
      </c>
      <c r="H46" s="57">
        <v>-3.0467497224620756</v>
      </c>
      <c r="I46" s="58">
        <v>-2.3552123552123634</v>
      </c>
      <c r="J46" s="57">
        <v>-4.7965116279069742</v>
      </c>
      <c r="K46" s="58">
        <v>-34.311688311688322</v>
      </c>
      <c r="L46" s="57">
        <v>-27.087198515769945</v>
      </c>
      <c r="M46" s="58">
        <v>-33.359683794466413</v>
      </c>
      <c r="N46" s="59">
        <v>-25.381635907951701</v>
      </c>
    </row>
    <row r="47" spans="1:14" x14ac:dyDescent="0.3">
      <c r="A47" s="60" t="s">
        <v>46</v>
      </c>
      <c r="B47" s="86" t="s">
        <v>19</v>
      </c>
      <c r="C47" s="82">
        <v>5.2830404889228424</v>
      </c>
      <c r="D47" s="83">
        <v>8.0871657754010702</v>
      </c>
      <c r="E47" s="84">
        <v>5.4261204481792715</v>
      </c>
      <c r="F47" s="85">
        <v>8.24656862745098</v>
      </c>
      <c r="G47" s="56">
        <v>2.2900954221308436</v>
      </c>
      <c r="H47" s="57">
        <v>2.2153507059056512</v>
      </c>
      <c r="I47" s="58">
        <v>-1.5544860776899367</v>
      </c>
      <c r="J47" s="57">
        <v>-0.84692987918793872</v>
      </c>
      <c r="K47" s="58">
        <v>2.7987859111449698</v>
      </c>
      <c r="L47" s="57">
        <v>38.122167740016614</v>
      </c>
      <c r="M47" s="58">
        <v>0.56925729657216528</v>
      </c>
      <c r="N47" s="59">
        <v>34.552166821797542</v>
      </c>
    </row>
    <row r="48" spans="1:14" x14ac:dyDescent="0.3">
      <c r="A48" s="60" t="s">
        <v>34</v>
      </c>
      <c r="B48" s="86" t="s">
        <v>19</v>
      </c>
      <c r="C48" s="82">
        <v>5.2</v>
      </c>
      <c r="D48" s="83">
        <v>5.9</v>
      </c>
      <c r="E48" s="84">
        <v>4.9000000000000004</v>
      </c>
      <c r="F48" s="85">
        <v>5.6</v>
      </c>
      <c r="G48" s="56">
        <v>2.7027027027027026</v>
      </c>
      <c r="H48" s="57">
        <v>0</v>
      </c>
      <c r="I48" s="58">
        <v>2.7027027027027026</v>
      </c>
      <c r="J48" s="57">
        <v>0</v>
      </c>
      <c r="K48" s="58">
        <v>-27.388535031847137</v>
      </c>
      <c r="L48" s="57">
        <v>-23.545706371191134</v>
      </c>
      <c r="M48" s="58">
        <v>-27.29591836734695</v>
      </c>
      <c r="N48" s="59">
        <v>-26.439232409381653</v>
      </c>
    </row>
    <row r="49" spans="1:14" x14ac:dyDescent="0.3">
      <c r="A49" s="60" t="s">
        <v>48</v>
      </c>
      <c r="B49" s="55" t="s">
        <v>19</v>
      </c>
      <c r="C49" s="82">
        <v>4.6818181818181817</v>
      </c>
      <c r="D49" s="83">
        <v>6.9363636363636365</v>
      </c>
      <c r="E49" s="84">
        <v>4.4249999999999998</v>
      </c>
      <c r="F49" s="85">
        <v>6.6583333333333323</v>
      </c>
      <c r="G49" s="56">
        <v>-2.0774472328402864</v>
      </c>
      <c r="H49" s="57">
        <v>-0.38314176245209913</v>
      </c>
      <c r="I49" s="58">
        <v>-1.0080645161290216</v>
      </c>
      <c r="J49" s="57">
        <v>-3.7685060565275825</v>
      </c>
      <c r="K49" s="58">
        <v>-33.045454545454547</v>
      </c>
      <c r="L49" s="57">
        <v>-24.516129032258061</v>
      </c>
      <c r="M49" s="58">
        <v>-35.517291697066973</v>
      </c>
      <c r="N49" s="59">
        <v>-27.148194271481945</v>
      </c>
    </row>
    <row r="50" spans="1:14" ht="21" thickBot="1" x14ac:dyDescent="0.35">
      <c r="A50" s="89" t="s">
        <v>50</v>
      </c>
      <c r="B50" s="158" t="s">
        <v>19</v>
      </c>
      <c r="C50" s="159">
        <v>11.688311688311687</v>
      </c>
      <c r="D50" s="160">
        <v>13.967532467532466</v>
      </c>
      <c r="E50" s="161">
        <v>12.423809523809524</v>
      </c>
      <c r="F50" s="162">
        <v>14.245238095238093</v>
      </c>
      <c r="G50" s="251">
        <v>2.0613802879442487</v>
      </c>
      <c r="H50" s="252">
        <v>2.1105602675904973</v>
      </c>
      <c r="I50" s="253">
        <v>11.64667638157157</v>
      </c>
      <c r="J50" s="252">
        <v>8.0582156063335511</v>
      </c>
      <c r="K50" s="253">
        <v>77.068609806417626</v>
      </c>
      <c r="L50" s="252">
        <v>69.079535152064636</v>
      </c>
      <c r="M50" s="253">
        <v>56.70123277230423</v>
      </c>
      <c r="N50" s="254">
        <v>55.334605424560458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3"/>
  <sheetViews>
    <sheetView showGridLines="0" showZeros="0" zoomScaleNormal="100" workbookViewId="0">
      <selection activeCell="Z6" sqref="Z6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5" ht="27.75" customHeight="1" thickBot="1" x14ac:dyDescent="0.3">
      <c r="A1" s="245" t="s">
        <v>289</v>
      </c>
    </row>
    <row r="2" spans="1:25" ht="18.75" thickBot="1" x14ac:dyDescent="0.3">
      <c r="A2" s="163" t="s">
        <v>6</v>
      </c>
      <c r="B2" s="164"/>
      <c r="C2" s="165"/>
      <c r="D2" s="166" t="s">
        <v>52</v>
      </c>
      <c r="E2" s="167"/>
      <c r="F2" s="168" t="s">
        <v>246</v>
      </c>
      <c r="G2" s="167"/>
      <c r="H2" s="167" t="s">
        <v>253</v>
      </c>
      <c r="I2" s="167"/>
      <c r="J2" s="168" t="s">
        <v>158</v>
      </c>
      <c r="K2" s="167"/>
      <c r="L2" s="167" t="s">
        <v>126</v>
      </c>
      <c r="M2" s="167"/>
      <c r="N2" s="168" t="s">
        <v>155</v>
      </c>
      <c r="O2" s="167"/>
      <c r="P2" s="168" t="s">
        <v>260</v>
      </c>
      <c r="Q2" s="167"/>
      <c r="R2" s="168" t="s">
        <v>239</v>
      </c>
      <c r="S2" s="167"/>
      <c r="T2" s="168" t="s">
        <v>261</v>
      </c>
      <c r="U2" s="167"/>
      <c r="V2" s="168" t="s">
        <v>254</v>
      </c>
      <c r="W2" s="167"/>
      <c r="X2" s="168" t="s">
        <v>231</v>
      </c>
      <c r="Y2" s="169"/>
    </row>
    <row r="3" spans="1:25" x14ac:dyDescent="0.25">
      <c r="A3" s="170" t="s">
        <v>53</v>
      </c>
      <c r="B3" s="171"/>
      <c r="C3" s="172"/>
      <c r="D3" s="173">
        <v>44259</v>
      </c>
      <c r="E3" s="173"/>
      <c r="F3" s="173">
        <v>44259</v>
      </c>
      <c r="G3" s="173"/>
      <c r="H3" s="173">
        <v>44258</v>
      </c>
      <c r="I3" s="173"/>
      <c r="J3" s="173">
        <v>44257</v>
      </c>
      <c r="K3" s="173"/>
      <c r="L3" s="173">
        <v>44257</v>
      </c>
      <c r="M3" s="173"/>
      <c r="N3" s="173">
        <v>44258</v>
      </c>
      <c r="O3" s="173"/>
      <c r="P3" s="173">
        <v>44258</v>
      </c>
      <c r="Q3" s="173"/>
      <c r="R3" s="173">
        <v>44257</v>
      </c>
      <c r="S3" s="173"/>
      <c r="T3" s="173">
        <v>44257</v>
      </c>
      <c r="U3" s="173"/>
      <c r="V3" s="173">
        <v>44256</v>
      </c>
      <c r="W3" s="173"/>
      <c r="X3" s="173">
        <v>44256</v>
      </c>
      <c r="Y3" s="174"/>
    </row>
    <row r="4" spans="1:25" ht="18.75" thickBot="1" x14ac:dyDescent="0.3">
      <c r="A4" s="175" t="s">
        <v>56</v>
      </c>
      <c r="B4" s="176"/>
      <c r="C4" s="177"/>
      <c r="D4" s="178" t="s">
        <v>18</v>
      </c>
      <c r="E4" s="179" t="s">
        <v>17</v>
      </c>
      <c r="F4" s="180" t="s">
        <v>18</v>
      </c>
      <c r="G4" s="179" t="s">
        <v>17</v>
      </c>
      <c r="H4" s="180" t="s">
        <v>18</v>
      </c>
      <c r="I4" s="179" t="s">
        <v>17</v>
      </c>
      <c r="J4" s="180" t="s">
        <v>18</v>
      </c>
      <c r="K4" s="179" t="s">
        <v>17</v>
      </c>
      <c r="L4" s="180" t="s">
        <v>18</v>
      </c>
      <c r="M4" s="179" t="s">
        <v>17</v>
      </c>
      <c r="N4" s="180" t="s">
        <v>18</v>
      </c>
      <c r="O4" s="179" t="s">
        <v>17</v>
      </c>
      <c r="P4" s="180" t="s">
        <v>18</v>
      </c>
      <c r="Q4" s="179" t="s">
        <v>17</v>
      </c>
      <c r="R4" s="180" t="s">
        <v>18</v>
      </c>
      <c r="S4" s="179" t="s">
        <v>17</v>
      </c>
      <c r="T4" s="180" t="s">
        <v>18</v>
      </c>
      <c r="U4" s="179" t="s">
        <v>17</v>
      </c>
      <c r="V4" s="180" t="s">
        <v>18</v>
      </c>
      <c r="W4" s="179" t="s">
        <v>17</v>
      </c>
      <c r="X4" s="180" t="s">
        <v>18</v>
      </c>
      <c r="Y4" s="181" t="s">
        <v>17</v>
      </c>
    </row>
    <row r="5" spans="1:25" ht="18.75" thickBot="1" x14ac:dyDescent="0.3">
      <c r="A5" s="182" t="s">
        <v>54</v>
      </c>
      <c r="B5" s="183"/>
      <c r="C5" s="184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6"/>
    </row>
    <row r="6" spans="1:25" x14ac:dyDescent="0.25">
      <c r="A6" s="223" t="s">
        <v>124</v>
      </c>
      <c r="B6" s="224"/>
      <c r="C6" s="191"/>
      <c r="D6" s="225">
        <v>0.55000000000000004</v>
      </c>
      <c r="E6" s="226">
        <v>1</v>
      </c>
      <c r="F6" s="187">
        <v>1</v>
      </c>
      <c r="G6" s="188">
        <v>1.2</v>
      </c>
      <c r="H6" s="227">
        <v>1.4</v>
      </c>
      <c r="I6" s="228">
        <v>1.4</v>
      </c>
      <c r="J6" s="187">
        <v>1</v>
      </c>
      <c r="K6" s="188">
        <v>1</v>
      </c>
      <c r="L6" s="227">
        <v>0.6</v>
      </c>
      <c r="M6" s="228">
        <v>1.4</v>
      </c>
      <c r="N6" s="187">
        <v>1</v>
      </c>
      <c r="O6" s="188">
        <v>1.2</v>
      </c>
      <c r="P6" s="187">
        <v>1</v>
      </c>
      <c r="Q6" s="188">
        <v>1.1000000000000001</v>
      </c>
      <c r="R6" s="187">
        <v>1</v>
      </c>
      <c r="S6" s="188">
        <v>1.5</v>
      </c>
      <c r="T6" s="187">
        <v>0.6</v>
      </c>
      <c r="U6" s="188">
        <v>0.7</v>
      </c>
      <c r="V6" s="187">
        <v>0.8</v>
      </c>
      <c r="W6" s="188">
        <v>1</v>
      </c>
      <c r="X6" s="187">
        <v>1</v>
      </c>
      <c r="Y6" s="194">
        <v>1.2</v>
      </c>
    </row>
    <row r="7" spans="1:25" x14ac:dyDescent="0.25">
      <c r="A7" s="189" t="s">
        <v>21</v>
      </c>
      <c r="B7" s="190"/>
      <c r="C7" s="191"/>
      <c r="D7" s="192">
        <v>0.68</v>
      </c>
      <c r="E7" s="193">
        <v>1.1000000000000001</v>
      </c>
      <c r="F7" s="187">
        <v>1.5</v>
      </c>
      <c r="G7" s="188">
        <v>2</v>
      </c>
      <c r="H7" s="187">
        <v>1.5</v>
      </c>
      <c r="I7" s="188">
        <v>1.5</v>
      </c>
      <c r="J7" s="187">
        <v>1.2</v>
      </c>
      <c r="K7" s="188">
        <v>1.34</v>
      </c>
      <c r="L7" s="187">
        <v>0.53333333333333333</v>
      </c>
      <c r="M7" s="188">
        <v>1.2</v>
      </c>
      <c r="N7" s="187">
        <v>1</v>
      </c>
      <c r="O7" s="188">
        <v>1.4</v>
      </c>
      <c r="P7" s="187">
        <v>1</v>
      </c>
      <c r="Q7" s="188">
        <v>1.2</v>
      </c>
      <c r="R7" s="187">
        <v>1.2</v>
      </c>
      <c r="S7" s="188">
        <v>1.5</v>
      </c>
      <c r="T7" s="187">
        <v>1</v>
      </c>
      <c r="U7" s="188">
        <v>1</v>
      </c>
      <c r="V7" s="187">
        <v>1.1299999999999999</v>
      </c>
      <c r="W7" s="188">
        <v>1.1299999999999999</v>
      </c>
      <c r="X7" s="187">
        <v>1</v>
      </c>
      <c r="Y7" s="194">
        <v>1.2</v>
      </c>
    </row>
    <row r="8" spans="1:25" x14ac:dyDescent="0.25">
      <c r="A8" s="189" t="s">
        <v>22</v>
      </c>
      <c r="B8" s="190"/>
      <c r="C8" s="191"/>
      <c r="D8" s="192">
        <v>0.7</v>
      </c>
      <c r="E8" s="193">
        <v>1</v>
      </c>
      <c r="F8" s="187"/>
      <c r="G8" s="188"/>
      <c r="H8" s="187">
        <v>0.8</v>
      </c>
      <c r="I8" s="188">
        <v>1.2</v>
      </c>
      <c r="J8" s="187">
        <v>1</v>
      </c>
      <c r="K8" s="188">
        <v>1</v>
      </c>
      <c r="L8" s="187">
        <v>0.35</v>
      </c>
      <c r="M8" s="188">
        <v>0.75</v>
      </c>
      <c r="N8" s="187">
        <v>0.5</v>
      </c>
      <c r="O8" s="188">
        <v>0.7</v>
      </c>
      <c r="P8" s="187"/>
      <c r="Q8" s="188"/>
      <c r="R8" s="187">
        <v>1</v>
      </c>
      <c r="S8" s="188">
        <v>1.5</v>
      </c>
      <c r="T8" s="187">
        <v>0.6</v>
      </c>
      <c r="U8" s="188">
        <v>0.7</v>
      </c>
      <c r="V8" s="187">
        <v>1</v>
      </c>
      <c r="W8" s="188">
        <v>1</v>
      </c>
      <c r="X8" s="187">
        <v>1</v>
      </c>
      <c r="Y8" s="194">
        <v>1.5</v>
      </c>
    </row>
    <row r="9" spans="1:25" x14ac:dyDescent="0.25">
      <c r="A9" s="189" t="s">
        <v>23</v>
      </c>
      <c r="B9" s="190"/>
      <c r="C9" s="191"/>
      <c r="D9" s="192">
        <v>0.8</v>
      </c>
      <c r="E9" s="193">
        <v>1.1100000000000001</v>
      </c>
      <c r="F9" s="187">
        <v>1.2</v>
      </c>
      <c r="G9" s="188">
        <v>1.5</v>
      </c>
      <c r="H9" s="187">
        <v>1.4</v>
      </c>
      <c r="I9" s="188">
        <v>1.4</v>
      </c>
      <c r="J9" s="187">
        <v>1.5</v>
      </c>
      <c r="K9" s="188">
        <v>1.5</v>
      </c>
      <c r="L9" s="187">
        <v>0.8</v>
      </c>
      <c r="M9" s="188">
        <v>1.5</v>
      </c>
      <c r="N9" s="187">
        <v>1.2</v>
      </c>
      <c r="O9" s="188">
        <v>1.4</v>
      </c>
      <c r="P9" s="187">
        <v>1</v>
      </c>
      <c r="Q9" s="188">
        <v>1.1000000000000001</v>
      </c>
      <c r="R9" s="187">
        <v>1</v>
      </c>
      <c r="S9" s="188">
        <v>1.5</v>
      </c>
      <c r="T9" s="187">
        <v>0.6</v>
      </c>
      <c r="U9" s="188">
        <v>0.8</v>
      </c>
      <c r="V9" s="187">
        <v>1.6</v>
      </c>
      <c r="W9" s="188">
        <v>1.6</v>
      </c>
      <c r="X9" s="187">
        <v>1.8</v>
      </c>
      <c r="Y9" s="194">
        <v>2</v>
      </c>
    </row>
    <row r="10" spans="1:25" x14ac:dyDescent="0.25">
      <c r="A10" s="189" t="s">
        <v>24</v>
      </c>
      <c r="B10" s="190"/>
      <c r="C10" s="191"/>
      <c r="D10" s="192"/>
      <c r="E10" s="193"/>
      <c r="F10" s="187"/>
      <c r="G10" s="188"/>
      <c r="H10" s="187"/>
      <c r="I10" s="188"/>
      <c r="J10" s="187">
        <v>5</v>
      </c>
      <c r="K10" s="188">
        <v>8</v>
      </c>
      <c r="L10" s="187"/>
      <c r="M10" s="188"/>
      <c r="N10" s="187">
        <v>8</v>
      </c>
      <c r="O10" s="188">
        <v>10</v>
      </c>
      <c r="P10" s="187"/>
      <c r="Q10" s="188"/>
      <c r="R10" s="187"/>
      <c r="S10" s="188"/>
      <c r="T10" s="187"/>
      <c r="U10" s="188"/>
      <c r="V10" s="187"/>
      <c r="W10" s="188"/>
      <c r="X10" s="187"/>
      <c r="Y10" s="194"/>
    </row>
    <row r="11" spans="1:25" x14ac:dyDescent="0.25">
      <c r="A11" s="189" t="s">
        <v>25</v>
      </c>
      <c r="B11" s="190"/>
      <c r="C11" s="191"/>
      <c r="D11" s="192">
        <v>12</v>
      </c>
      <c r="E11" s="193">
        <v>15</v>
      </c>
      <c r="F11" s="187"/>
      <c r="G11" s="188"/>
      <c r="H11" s="187">
        <v>12</v>
      </c>
      <c r="I11" s="188">
        <v>14</v>
      </c>
      <c r="J11" s="187"/>
      <c r="K11" s="188"/>
      <c r="L11" s="187"/>
      <c r="M11" s="188"/>
      <c r="N11" s="187"/>
      <c r="O11" s="188"/>
      <c r="P11" s="187"/>
      <c r="Q11" s="188"/>
      <c r="R11" s="187"/>
      <c r="S11" s="188"/>
      <c r="T11" s="187"/>
      <c r="U11" s="188"/>
      <c r="V11" s="187"/>
      <c r="W11" s="188"/>
      <c r="X11" s="187"/>
      <c r="Y11" s="194"/>
    </row>
    <row r="12" spans="1:25" x14ac:dyDescent="0.25">
      <c r="A12" s="189" t="s">
        <v>26</v>
      </c>
      <c r="B12" s="190"/>
      <c r="C12" s="191"/>
      <c r="D12" s="192">
        <v>6</v>
      </c>
      <c r="E12" s="193">
        <v>8</v>
      </c>
      <c r="F12" s="187"/>
      <c r="G12" s="188"/>
      <c r="H12" s="187">
        <v>8</v>
      </c>
      <c r="I12" s="188">
        <v>8</v>
      </c>
      <c r="J12" s="187"/>
      <c r="K12" s="188"/>
      <c r="L12" s="187">
        <v>8</v>
      </c>
      <c r="M12" s="188">
        <v>11</v>
      </c>
      <c r="N12" s="187"/>
      <c r="O12" s="188"/>
      <c r="P12" s="187">
        <v>12</v>
      </c>
      <c r="Q12" s="188">
        <v>13</v>
      </c>
      <c r="R12" s="187">
        <v>7</v>
      </c>
      <c r="S12" s="188">
        <v>8</v>
      </c>
      <c r="T12" s="187">
        <v>8.5</v>
      </c>
      <c r="U12" s="188">
        <v>10</v>
      </c>
      <c r="V12" s="187">
        <v>15</v>
      </c>
      <c r="W12" s="188">
        <v>15</v>
      </c>
      <c r="X12" s="187"/>
      <c r="Y12" s="194"/>
    </row>
    <row r="13" spans="1:25" x14ac:dyDescent="0.25">
      <c r="A13" s="189" t="s">
        <v>28</v>
      </c>
      <c r="B13" s="190"/>
      <c r="C13" s="191"/>
      <c r="D13" s="192">
        <v>3.75</v>
      </c>
      <c r="E13" s="193">
        <v>5</v>
      </c>
      <c r="F13" s="187">
        <v>3</v>
      </c>
      <c r="G13" s="188">
        <v>4</v>
      </c>
      <c r="H13" s="187">
        <v>4.5</v>
      </c>
      <c r="I13" s="188">
        <v>5</v>
      </c>
      <c r="J13" s="187">
        <v>3.2</v>
      </c>
      <c r="K13" s="188">
        <v>4.8</v>
      </c>
      <c r="L13" s="187">
        <v>2.4</v>
      </c>
      <c r="M13" s="188">
        <v>4.5999999999999996</v>
      </c>
      <c r="N13" s="187">
        <v>3</v>
      </c>
      <c r="O13" s="188">
        <v>4</v>
      </c>
      <c r="P13" s="187">
        <v>3</v>
      </c>
      <c r="Q13" s="188">
        <v>4</v>
      </c>
      <c r="R13" s="187">
        <v>3.5</v>
      </c>
      <c r="S13" s="188">
        <v>4</v>
      </c>
      <c r="T13" s="187">
        <v>3</v>
      </c>
      <c r="U13" s="188">
        <v>3</v>
      </c>
      <c r="V13" s="187">
        <v>5</v>
      </c>
      <c r="W13" s="188">
        <v>5</v>
      </c>
      <c r="X13" s="187">
        <v>3</v>
      </c>
      <c r="Y13" s="194">
        <v>4</v>
      </c>
    </row>
    <row r="14" spans="1:25" x14ac:dyDescent="0.25">
      <c r="A14" s="189" t="s">
        <v>29</v>
      </c>
      <c r="B14" s="190"/>
      <c r="C14" s="191"/>
      <c r="D14" s="192"/>
      <c r="E14" s="193"/>
      <c r="F14" s="187">
        <v>6</v>
      </c>
      <c r="G14" s="188">
        <v>8</v>
      </c>
      <c r="H14" s="187">
        <v>13.333333333333334</v>
      </c>
      <c r="I14" s="188">
        <v>16.666666666666668</v>
      </c>
      <c r="J14" s="187"/>
      <c r="K14" s="188"/>
      <c r="L14" s="187"/>
      <c r="M14" s="188"/>
      <c r="N14" s="187"/>
      <c r="O14" s="188"/>
      <c r="P14" s="187"/>
      <c r="Q14" s="188"/>
      <c r="R14" s="187"/>
      <c r="S14" s="188"/>
      <c r="T14" s="187">
        <v>5</v>
      </c>
      <c r="U14" s="188">
        <v>5.5</v>
      </c>
      <c r="V14" s="187">
        <v>7</v>
      </c>
      <c r="W14" s="188">
        <v>7</v>
      </c>
      <c r="X14" s="187">
        <v>10</v>
      </c>
      <c r="Y14" s="194">
        <v>10</v>
      </c>
    </row>
    <row r="15" spans="1:25" x14ac:dyDescent="0.25">
      <c r="A15" s="189" t="s">
        <v>154</v>
      </c>
      <c r="B15" s="190"/>
      <c r="C15" s="191"/>
      <c r="D15" s="192">
        <v>18</v>
      </c>
      <c r="E15" s="193">
        <v>20</v>
      </c>
      <c r="F15" s="187">
        <v>8</v>
      </c>
      <c r="G15" s="188">
        <v>12</v>
      </c>
      <c r="H15" s="187">
        <v>15</v>
      </c>
      <c r="I15" s="188">
        <v>18.333333333333332</v>
      </c>
      <c r="J15" s="187">
        <v>13</v>
      </c>
      <c r="K15" s="188">
        <v>20</v>
      </c>
      <c r="L15" s="187">
        <v>16.666666666666668</v>
      </c>
      <c r="M15" s="188">
        <v>20</v>
      </c>
      <c r="N15" s="187">
        <v>20</v>
      </c>
      <c r="O15" s="188">
        <v>21</v>
      </c>
      <c r="P15" s="187"/>
      <c r="Q15" s="188"/>
      <c r="R15" s="187">
        <v>20</v>
      </c>
      <c r="S15" s="188">
        <v>22</v>
      </c>
      <c r="T15" s="187">
        <v>7</v>
      </c>
      <c r="U15" s="188">
        <v>10</v>
      </c>
      <c r="V15" s="187"/>
      <c r="W15" s="188"/>
      <c r="X15" s="187">
        <v>20</v>
      </c>
      <c r="Y15" s="194">
        <v>25</v>
      </c>
    </row>
    <row r="16" spans="1:25" x14ac:dyDescent="0.25">
      <c r="A16" s="189" t="s">
        <v>40</v>
      </c>
      <c r="B16" s="190"/>
      <c r="C16" s="191"/>
      <c r="D16" s="192"/>
      <c r="E16" s="193"/>
      <c r="F16" s="187">
        <v>2.5</v>
      </c>
      <c r="G16" s="188">
        <v>3</v>
      </c>
      <c r="H16" s="187">
        <v>3</v>
      </c>
      <c r="I16" s="188">
        <v>4</v>
      </c>
      <c r="J16" s="187"/>
      <c r="K16" s="188"/>
      <c r="L16" s="187">
        <v>1</v>
      </c>
      <c r="M16" s="188">
        <v>2</v>
      </c>
      <c r="N16" s="187">
        <v>2.5</v>
      </c>
      <c r="O16" s="188">
        <v>2.6</v>
      </c>
      <c r="P16" s="187">
        <v>1.7</v>
      </c>
      <c r="Q16" s="188">
        <v>2</v>
      </c>
      <c r="R16" s="187">
        <v>2.5</v>
      </c>
      <c r="S16" s="188">
        <v>3</v>
      </c>
      <c r="T16" s="187">
        <v>0.8</v>
      </c>
      <c r="U16" s="188">
        <v>1.5</v>
      </c>
      <c r="V16" s="187"/>
      <c r="W16" s="188"/>
      <c r="X16" s="187">
        <v>3</v>
      </c>
      <c r="Y16" s="194">
        <v>3.5</v>
      </c>
    </row>
    <row r="17" spans="1:25" x14ac:dyDescent="0.25">
      <c r="A17" s="189" t="s">
        <v>30</v>
      </c>
      <c r="B17" s="190"/>
      <c r="C17" s="191"/>
      <c r="D17" s="192"/>
      <c r="E17" s="193"/>
      <c r="F17" s="187">
        <v>1.5</v>
      </c>
      <c r="G17" s="188">
        <v>2</v>
      </c>
      <c r="H17" s="187"/>
      <c r="I17" s="188"/>
      <c r="J17" s="187">
        <v>1.7</v>
      </c>
      <c r="K17" s="188">
        <v>1.8</v>
      </c>
      <c r="L17" s="187">
        <v>1.6</v>
      </c>
      <c r="M17" s="188">
        <v>1.8</v>
      </c>
      <c r="N17" s="187">
        <v>1.5</v>
      </c>
      <c r="O17" s="188">
        <v>2</v>
      </c>
      <c r="P17" s="187"/>
      <c r="Q17" s="188"/>
      <c r="R17" s="187"/>
      <c r="S17" s="188"/>
      <c r="T17" s="187">
        <v>1.6</v>
      </c>
      <c r="U17" s="188">
        <v>1.8</v>
      </c>
      <c r="V17" s="187">
        <v>1.7</v>
      </c>
      <c r="W17" s="188">
        <v>1.7</v>
      </c>
      <c r="X17" s="187"/>
      <c r="Y17" s="194"/>
    </row>
    <row r="18" spans="1:25" x14ac:dyDescent="0.25">
      <c r="A18" s="189" t="s">
        <v>31</v>
      </c>
      <c r="B18" s="190"/>
      <c r="C18" s="191"/>
      <c r="D18" s="192">
        <v>3</v>
      </c>
      <c r="E18" s="193">
        <v>3.75</v>
      </c>
      <c r="F18" s="187">
        <v>1.8</v>
      </c>
      <c r="G18" s="188">
        <v>2.8</v>
      </c>
      <c r="H18" s="187">
        <v>1.5</v>
      </c>
      <c r="I18" s="188">
        <v>1.6666666666666667</v>
      </c>
      <c r="J18" s="187">
        <v>2.2000000000000002</v>
      </c>
      <c r="K18" s="188">
        <v>2.5</v>
      </c>
      <c r="L18" s="187">
        <v>2</v>
      </c>
      <c r="M18" s="188">
        <v>3</v>
      </c>
      <c r="N18" s="187">
        <v>2.6666666666666665</v>
      </c>
      <c r="O18" s="188">
        <v>3.5</v>
      </c>
      <c r="P18" s="187"/>
      <c r="Q18" s="188"/>
      <c r="R18" s="187"/>
      <c r="S18" s="188"/>
      <c r="T18" s="187">
        <v>2.2000000000000002</v>
      </c>
      <c r="U18" s="188">
        <v>2.5</v>
      </c>
      <c r="V18" s="187">
        <v>2.6</v>
      </c>
      <c r="W18" s="188">
        <v>2.6</v>
      </c>
      <c r="X18" s="187">
        <v>3</v>
      </c>
      <c r="Y18" s="194">
        <v>3</v>
      </c>
    </row>
    <row r="19" spans="1:25" x14ac:dyDescent="0.25">
      <c r="A19" s="189" t="s">
        <v>55</v>
      </c>
      <c r="B19" s="190"/>
      <c r="C19" s="191"/>
      <c r="D19" s="192">
        <v>1.4</v>
      </c>
      <c r="E19" s="193">
        <v>2</v>
      </c>
      <c r="F19" s="187">
        <v>2</v>
      </c>
      <c r="G19" s="188">
        <v>2.6</v>
      </c>
      <c r="H19" s="187">
        <v>3</v>
      </c>
      <c r="I19" s="188">
        <v>3</v>
      </c>
      <c r="J19" s="187">
        <v>2</v>
      </c>
      <c r="K19" s="188">
        <v>2</v>
      </c>
      <c r="L19" s="187">
        <v>1</v>
      </c>
      <c r="M19" s="188">
        <v>2.6</v>
      </c>
      <c r="N19" s="187">
        <v>2</v>
      </c>
      <c r="O19" s="188">
        <v>2.4</v>
      </c>
      <c r="P19" s="187">
        <v>1.8</v>
      </c>
      <c r="Q19" s="188">
        <v>2</v>
      </c>
      <c r="R19" s="187">
        <v>2</v>
      </c>
      <c r="S19" s="188">
        <v>2.5</v>
      </c>
      <c r="T19" s="187">
        <v>1.6</v>
      </c>
      <c r="U19" s="188">
        <v>1.8</v>
      </c>
      <c r="V19" s="187">
        <v>2.4</v>
      </c>
      <c r="W19" s="188">
        <v>2.4</v>
      </c>
      <c r="X19" s="187">
        <v>1.5</v>
      </c>
      <c r="Y19" s="194">
        <v>2</v>
      </c>
    </row>
    <row r="20" spans="1:25" x14ac:dyDescent="0.25">
      <c r="A20" s="189" t="s">
        <v>33</v>
      </c>
      <c r="B20" s="190"/>
      <c r="C20" s="191"/>
      <c r="D20" s="192">
        <v>0.52</v>
      </c>
      <c r="E20" s="193">
        <v>0.67</v>
      </c>
      <c r="F20" s="187">
        <v>0.6</v>
      </c>
      <c r="G20" s="188">
        <v>0.6</v>
      </c>
      <c r="H20" s="187">
        <v>0.53333333333333333</v>
      </c>
      <c r="I20" s="188">
        <v>0.53333333333333333</v>
      </c>
      <c r="J20" s="187">
        <v>0.66</v>
      </c>
      <c r="K20" s="188">
        <v>0.8</v>
      </c>
      <c r="L20" s="187">
        <v>0.43333333333333335</v>
      </c>
      <c r="M20" s="188">
        <v>0.8</v>
      </c>
      <c r="N20" s="187">
        <v>0.53333333333333333</v>
      </c>
      <c r="O20" s="188">
        <v>0.66666666666666663</v>
      </c>
      <c r="P20" s="187">
        <v>0.6</v>
      </c>
      <c r="Q20" s="188">
        <v>0.7</v>
      </c>
      <c r="R20" s="187">
        <v>0.6</v>
      </c>
      <c r="S20" s="188">
        <v>1</v>
      </c>
      <c r="T20" s="187">
        <v>0.4</v>
      </c>
      <c r="U20" s="188">
        <v>0.45</v>
      </c>
      <c r="V20" s="187">
        <v>0.66666666666666663</v>
      </c>
      <c r="W20" s="188">
        <v>0.66666666666666663</v>
      </c>
      <c r="X20" s="187">
        <v>0.4</v>
      </c>
      <c r="Y20" s="194">
        <v>0.5</v>
      </c>
    </row>
    <row r="21" spans="1:25" x14ac:dyDescent="0.25">
      <c r="A21" s="189" t="s">
        <v>20</v>
      </c>
      <c r="B21" s="190"/>
      <c r="C21" s="191"/>
      <c r="D21" s="192">
        <v>10</v>
      </c>
      <c r="E21" s="193">
        <v>15</v>
      </c>
      <c r="F21" s="187"/>
      <c r="G21" s="188"/>
      <c r="H21" s="187"/>
      <c r="I21" s="188"/>
      <c r="J21" s="187">
        <v>13</v>
      </c>
      <c r="K21" s="188">
        <v>14.67</v>
      </c>
      <c r="L21" s="187"/>
      <c r="M21" s="188"/>
      <c r="N21" s="187"/>
      <c r="O21" s="188"/>
      <c r="P21" s="187"/>
      <c r="Q21" s="188"/>
      <c r="R21" s="187"/>
      <c r="S21" s="188"/>
      <c r="T21" s="187"/>
      <c r="U21" s="188"/>
      <c r="V21" s="187"/>
      <c r="W21" s="188"/>
      <c r="X21" s="187">
        <v>15</v>
      </c>
      <c r="Y21" s="194">
        <v>15</v>
      </c>
    </row>
    <row r="22" spans="1:25" ht="18.75" thickBot="1" x14ac:dyDescent="0.3">
      <c r="A22" s="189" t="s">
        <v>27</v>
      </c>
      <c r="B22" s="190"/>
      <c r="C22" s="191"/>
      <c r="D22" s="192">
        <v>6.5</v>
      </c>
      <c r="E22" s="193">
        <v>8</v>
      </c>
      <c r="F22" s="187">
        <v>5</v>
      </c>
      <c r="G22" s="188">
        <v>6</v>
      </c>
      <c r="H22" s="187">
        <v>5</v>
      </c>
      <c r="I22" s="188">
        <v>6</v>
      </c>
      <c r="J22" s="187">
        <v>6</v>
      </c>
      <c r="K22" s="188">
        <v>6.66</v>
      </c>
      <c r="L22" s="187">
        <v>7</v>
      </c>
      <c r="M22" s="188">
        <v>9.5</v>
      </c>
      <c r="N22" s="187">
        <v>6.5</v>
      </c>
      <c r="O22" s="188">
        <v>7.5</v>
      </c>
      <c r="P22" s="187">
        <v>6.5</v>
      </c>
      <c r="Q22" s="188">
        <v>7</v>
      </c>
      <c r="R22" s="187">
        <v>7</v>
      </c>
      <c r="S22" s="188">
        <v>8</v>
      </c>
      <c r="T22" s="187">
        <v>6.5</v>
      </c>
      <c r="U22" s="188">
        <v>7</v>
      </c>
      <c r="V22" s="187">
        <v>4.5</v>
      </c>
      <c r="W22" s="188">
        <v>4.5</v>
      </c>
      <c r="X22" s="187">
        <v>5</v>
      </c>
      <c r="Y22" s="194">
        <v>7</v>
      </c>
    </row>
    <row r="23" spans="1:25" ht="18.75" thickBot="1" x14ac:dyDescent="0.3">
      <c r="A23" s="209" t="s">
        <v>125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210"/>
    </row>
    <row r="24" spans="1:25" x14ac:dyDescent="0.25">
      <c r="A24" s="189" t="s">
        <v>35</v>
      </c>
      <c r="B24" s="190"/>
      <c r="C24" s="191"/>
      <c r="D24" s="192">
        <v>10</v>
      </c>
      <c r="E24" s="193">
        <v>13</v>
      </c>
      <c r="F24" s="187"/>
      <c r="G24" s="188"/>
      <c r="H24" s="187">
        <v>14</v>
      </c>
      <c r="I24" s="188">
        <v>14</v>
      </c>
      <c r="J24" s="187">
        <v>15</v>
      </c>
      <c r="K24" s="188">
        <v>15</v>
      </c>
      <c r="L24" s="187"/>
      <c r="M24" s="188"/>
      <c r="N24" s="187"/>
      <c r="O24" s="188"/>
      <c r="P24" s="187"/>
      <c r="Q24" s="188"/>
      <c r="R24" s="187"/>
      <c r="S24" s="188"/>
      <c r="T24" s="187"/>
      <c r="U24" s="188"/>
      <c r="V24" s="187"/>
      <c r="W24" s="188"/>
      <c r="X24" s="187"/>
      <c r="Y24" s="194"/>
    </row>
    <row r="25" spans="1:25" x14ac:dyDescent="0.25">
      <c r="A25" s="189" t="s">
        <v>36</v>
      </c>
      <c r="B25" s="190"/>
      <c r="C25" s="191"/>
      <c r="D25" s="192">
        <v>5.5</v>
      </c>
      <c r="E25" s="193">
        <v>7</v>
      </c>
      <c r="F25" s="187">
        <v>4</v>
      </c>
      <c r="G25" s="188">
        <v>6</v>
      </c>
      <c r="H25" s="187">
        <v>5</v>
      </c>
      <c r="I25" s="188">
        <v>6</v>
      </c>
      <c r="J25" s="187">
        <v>7</v>
      </c>
      <c r="K25" s="188">
        <v>7.5</v>
      </c>
      <c r="L25" s="187">
        <v>5</v>
      </c>
      <c r="M25" s="188">
        <v>7</v>
      </c>
      <c r="N25" s="187">
        <v>5.625</v>
      </c>
      <c r="O25" s="188">
        <v>6.25</v>
      </c>
      <c r="P25" s="187"/>
      <c r="Q25" s="188"/>
      <c r="R25" s="187">
        <v>7</v>
      </c>
      <c r="S25" s="188">
        <v>8</v>
      </c>
      <c r="T25" s="187">
        <v>6</v>
      </c>
      <c r="U25" s="188">
        <v>6.5</v>
      </c>
      <c r="V25" s="187">
        <v>7</v>
      </c>
      <c r="W25" s="188">
        <v>7</v>
      </c>
      <c r="X25" s="187">
        <v>6</v>
      </c>
      <c r="Y25" s="194">
        <v>7</v>
      </c>
    </row>
    <row r="26" spans="1:25" x14ac:dyDescent="0.25">
      <c r="A26" s="189" t="s">
        <v>24</v>
      </c>
      <c r="B26" s="190"/>
      <c r="C26" s="191"/>
      <c r="D26" s="192">
        <v>4</v>
      </c>
      <c r="E26" s="193">
        <v>7</v>
      </c>
      <c r="F26" s="187">
        <v>8</v>
      </c>
      <c r="G26" s="188">
        <v>8.5</v>
      </c>
      <c r="H26" s="187">
        <v>7</v>
      </c>
      <c r="I26" s="188">
        <v>8</v>
      </c>
      <c r="J26" s="187"/>
      <c r="K26" s="188"/>
      <c r="L26" s="187">
        <v>9</v>
      </c>
      <c r="M26" s="188">
        <v>12</v>
      </c>
      <c r="N26" s="187">
        <v>7.7777777777777777</v>
      </c>
      <c r="O26" s="188">
        <v>8.4444444444444446</v>
      </c>
      <c r="P26" s="187">
        <v>8</v>
      </c>
      <c r="Q26" s="188">
        <v>9</v>
      </c>
      <c r="R26" s="187">
        <v>5</v>
      </c>
      <c r="S26" s="188">
        <v>6</v>
      </c>
      <c r="T26" s="187"/>
      <c r="U26" s="188"/>
      <c r="V26" s="187">
        <v>8</v>
      </c>
      <c r="W26" s="188">
        <v>8</v>
      </c>
      <c r="X26" s="187"/>
      <c r="Y26" s="194"/>
    </row>
    <row r="27" spans="1:25" x14ac:dyDescent="0.25">
      <c r="A27" s="189" t="s">
        <v>37</v>
      </c>
      <c r="B27" s="190"/>
      <c r="C27" s="191"/>
      <c r="D27" s="192">
        <v>9.5</v>
      </c>
      <c r="E27" s="193">
        <v>12</v>
      </c>
      <c r="F27" s="187">
        <v>6</v>
      </c>
      <c r="G27" s="188">
        <v>7</v>
      </c>
      <c r="H27" s="187">
        <v>9</v>
      </c>
      <c r="I27" s="188">
        <v>10</v>
      </c>
      <c r="J27" s="187">
        <v>9.6</v>
      </c>
      <c r="K27" s="188">
        <v>9.6</v>
      </c>
      <c r="L27" s="187">
        <v>7</v>
      </c>
      <c r="M27" s="188">
        <v>9</v>
      </c>
      <c r="N27" s="187">
        <v>10</v>
      </c>
      <c r="O27" s="188">
        <v>11</v>
      </c>
      <c r="P27" s="187"/>
      <c r="Q27" s="188"/>
      <c r="R27" s="187">
        <v>9</v>
      </c>
      <c r="S27" s="188">
        <v>10</v>
      </c>
      <c r="T27" s="187">
        <v>8</v>
      </c>
      <c r="U27" s="188">
        <v>8.5</v>
      </c>
      <c r="V27" s="187">
        <v>9.8000000000000007</v>
      </c>
      <c r="W27" s="188">
        <v>9.8000000000000007</v>
      </c>
      <c r="X27" s="187"/>
      <c r="Y27" s="194"/>
    </row>
    <row r="28" spans="1:25" x14ac:dyDescent="0.25">
      <c r="A28" s="189" t="s">
        <v>38</v>
      </c>
      <c r="B28" s="190"/>
      <c r="C28" s="191"/>
      <c r="D28" s="192">
        <v>9</v>
      </c>
      <c r="E28" s="193">
        <v>11</v>
      </c>
      <c r="F28" s="187">
        <v>5</v>
      </c>
      <c r="G28" s="188">
        <v>6</v>
      </c>
      <c r="H28" s="187">
        <v>8</v>
      </c>
      <c r="I28" s="188">
        <v>8</v>
      </c>
      <c r="J28" s="187"/>
      <c r="K28" s="188"/>
      <c r="L28" s="187"/>
      <c r="M28" s="188"/>
      <c r="N28" s="187">
        <v>9</v>
      </c>
      <c r="O28" s="188">
        <v>10</v>
      </c>
      <c r="P28" s="187"/>
      <c r="Q28" s="188"/>
      <c r="R28" s="187"/>
      <c r="S28" s="188"/>
      <c r="T28" s="187">
        <v>8</v>
      </c>
      <c r="U28" s="188">
        <v>8</v>
      </c>
      <c r="V28" s="187">
        <v>10</v>
      </c>
      <c r="W28" s="188">
        <v>10</v>
      </c>
      <c r="X28" s="187">
        <v>9</v>
      </c>
      <c r="Y28" s="194">
        <v>9</v>
      </c>
    </row>
    <row r="29" spans="1:25" x14ac:dyDescent="0.25">
      <c r="A29" s="189" t="s">
        <v>39</v>
      </c>
      <c r="B29" s="190"/>
      <c r="C29" s="191"/>
      <c r="D29" s="192">
        <v>9.5</v>
      </c>
      <c r="E29" s="193">
        <v>12</v>
      </c>
      <c r="F29" s="187">
        <v>6</v>
      </c>
      <c r="G29" s="188">
        <v>7</v>
      </c>
      <c r="H29" s="187">
        <v>9</v>
      </c>
      <c r="I29" s="188">
        <v>9</v>
      </c>
      <c r="J29" s="187">
        <v>9</v>
      </c>
      <c r="K29" s="188">
        <v>9</v>
      </c>
      <c r="L29" s="187"/>
      <c r="M29" s="188"/>
      <c r="N29" s="187">
        <v>10</v>
      </c>
      <c r="O29" s="188">
        <v>10.8</v>
      </c>
      <c r="P29" s="187"/>
      <c r="Q29" s="188"/>
      <c r="R29" s="187"/>
      <c r="S29" s="188"/>
      <c r="T29" s="187">
        <v>8</v>
      </c>
      <c r="U29" s="188">
        <v>8.5</v>
      </c>
      <c r="V29" s="187">
        <v>10</v>
      </c>
      <c r="W29" s="188">
        <v>10</v>
      </c>
      <c r="X29" s="187">
        <v>9</v>
      </c>
      <c r="Y29" s="194">
        <v>9</v>
      </c>
    </row>
    <row r="30" spans="1:25" x14ac:dyDescent="0.25">
      <c r="A30" s="189" t="s">
        <v>29</v>
      </c>
      <c r="B30" s="190"/>
      <c r="C30" s="191"/>
      <c r="D30" s="192">
        <v>5</v>
      </c>
      <c r="E30" s="193">
        <v>11</v>
      </c>
      <c r="F30" s="187"/>
      <c r="G30" s="188"/>
      <c r="H30" s="187">
        <v>7</v>
      </c>
      <c r="I30" s="188">
        <v>9</v>
      </c>
      <c r="J30" s="187">
        <v>4.67</v>
      </c>
      <c r="K30" s="188">
        <v>6</v>
      </c>
      <c r="L30" s="187">
        <v>4.5</v>
      </c>
      <c r="M30" s="188">
        <v>6.7</v>
      </c>
      <c r="N30" s="187">
        <v>5.833333333333333</v>
      </c>
      <c r="O30" s="188">
        <v>6.666666666666667</v>
      </c>
      <c r="P30" s="187">
        <v>6</v>
      </c>
      <c r="Q30" s="188">
        <v>8</v>
      </c>
      <c r="R30" s="187">
        <v>5</v>
      </c>
      <c r="S30" s="188">
        <v>6</v>
      </c>
      <c r="T30" s="187"/>
      <c r="U30" s="188"/>
      <c r="V30" s="187"/>
      <c r="W30" s="188"/>
      <c r="X30" s="187"/>
      <c r="Y30" s="194"/>
    </row>
    <row r="31" spans="1:25" x14ac:dyDescent="0.25">
      <c r="A31" s="189" t="s">
        <v>30</v>
      </c>
      <c r="B31" s="190"/>
      <c r="C31" s="191"/>
      <c r="D31" s="192">
        <v>1.5</v>
      </c>
      <c r="E31" s="193">
        <v>2</v>
      </c>
      <c r="F31" s="187"/>
      <c r="G31" s="188"/>
      <c r="H31" s="187">
        <v>2</v>
      </c>
      <c r="I31" s="188">
        <v>2</v>
      </c>
      <c r="J31" s="187"/>
      <c r="K31" s="188"/>
      <c r="L31" s="187">
        <v>1.7</v>
      </c>
      <c r="M31" s="188">
        <v>2</v>
      </c>
      <c r="N31" s="187"/>
      <c r="O31" s="188"/>
      <c r="P31" s="187"/>
      <c r="Q31" s="188"/>
      <c r="R31" s="187">
        <v>1.4</v>
      </c>
      <c r="S31" s="188">
        <v>1.6</v>
      </c>
      <c r="T31" s="187"/>
      <c r="U31" s="188"/>
      <c r="V31" s="187"/>
      <c r="W31" s="188"/>
      <c r="X31" s="187">
        <v>1.8</v>
      </c>
      <c r="Y31" s="194">
        <v>2</v>
      </c>
    </row>
    <row r="32" spans="1:25" x14ac:dyDescent="0.25">
      <c r="A32" s="189" t="s">
        <v>31</v>
      </c>
      <c r="B32" s="190"/>
      <c r="C32" s="191"/>
      <c r="D32" s="192">
        <v>2</v>
      </c>
      <c r="E32" s="193">
        <v>3.2</v>
      </c>
      <c r="F32" s="187"/>
      <c r="G32" s="188"/>
      <c r="H32" s="187">
        <v>1.875</v>
      </c>
      <c r="I32" s="188">
        <v>2.5</v>
      </c>
      <c r="J32" s="187"/>
      <c r="K32" s="188"/>
      <c r="L32" s="187">
        <v>2</v>
      </c>
      <c r="M32" s="188">
        <v>2.8</v>
      </c>
      <c r="N32" s="187">
        <v>2.1875</v>
      </c>
      <c r="O32" s="188">
        <v>2.25</v>
      </c>
      <c r="P32" s="187"/>
      <c r="Q32" s="188"/>
      <c r="R32" s="187">
        <v>2.2999999999999998</v>
      </c>
      <c r="S32" s="188">
        <v>3</v>
      </c>
      <c r="T32" s="187"/>
      <c r="U32" s="188"/>
      <c r="V32" s="187"/>
      <c r="W32" s="188"/>
      <c r="X32" s="187"/>
      <c r="Y32" s="194"/>
    </row>
    <row r="33" spans="1:25" ht="18.75" thickBot="1" x14ac:dyDescent="0.3">
      <c r="A33" s="195" t="s">
        <v>258</v>
      </c>
      <c r="B33" s="196"/>
      <c r="C33" s="197"/>
      <c r="D33" s="198">
        <v>2</v>
      </c>
      <c r="E33" s="199">
        <v>3.2</v>
      </c>
      <c r="F33" s="200"/>
      <c r="G33" s="201"/>
      <c r="H33" s="200"/>
      <c r="I33" s="201"/>
      <c r="J33" s="200">
        <v>2.7</v>
      </c>
      <c r="K33" s="201">
        <v>3.5</v>
      </c>
      <c r="L33" s="200"/>
      <c r="M33" s="201"/>
      <c r="N33" s="200">
        <v>2.6666666666666665</v>
      </c>
      <c r="O33" s="201">
        <v>3.3333333333333335</v>
      </c>
      <c r="P33" s="200"/>
      <c r="Q33" s="201"/>
      <c r="R33" s="200"/>
      <c r="S33" s="201"/>
      <c r="T33" s="200"/>
      <c r="U33" s="201"/>
      <c r="V33" s="200"/>
      <c r="W33" s="201"/>
      <c r="X33" s="200"/>
      <c r="Y33" s="202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9"/>
  <sheetViews>
    <sheetView showGridLines="0" showZeros="0" zoomScaleNormal="100" workbookViewId="0"/>
  </sheetViews>
  <sheetFormatPr defaultRowHeight="15.75" x14ac:dyDescent="0.25"/>
  <cols>
    <col min="1" max="1" width="22.85546875" style="155" bestFit="1" customWidth="1"/>
    <col min="2" max="2" width="13.5703125" style="156" customWidth="1"/>
    <col min="3" max="3" width="6.5703125" style="155" customWidth="1"/>
    <col min="4" max="17" width="7.140625" style="155" customWidth="1"/>
    <col min="18" max="19" width="7.140625" style="2" customWidth="1"/>
    <col min="20" max="16384" width="9.140625" style="2"/>
  </cols>
  <sheetData>
    <row r="1" spans="1:25" ht="36" customHeight="1" thickBot="1" x14ac:dyDescent="0.3">
      <c r="A1" s="245" t="s">
        <v>288</v>
      </c>
    </row>
    <row r="2" spans="1:25" ht="16.5" thickBot="1" x14ac:dyDescent="0.3">
      <c r="A2" s="163" t="s">
        <v>51</v>
      </c>
      <c r="B2" s="164"/>
      <c r="C2" s="165"/>
      <c r="D2" s="167" t="s">
        <v>52</v>
      </c>
      <c r="E2" s="167"/>
      <c r="F2" s="168" t="s">
        <v>246</v>
      </c>
      <c r="G2" s="167"/>
      <c r="H2" s="167" t="s">
        <v>253</v>
      </c>
      <c r="I2" s="167"/>
      <c r="J2" s="168" t="s">
        <v>158</v>
      </c>
      <c r="K2" s="167"/>
      <c r="L2" s="167" t="s">
        <v>126</v>
      </c>
      <c r="M2" s="167"/>
      <c r="N2" s="168" t="s">
        <v>155</v>
      </c>
      <c r="O2" s="167"/>
      <c r="P2" s="167" t="s">
        <v>260</v>
      </c>
      <c r="Q2" s="167"/>
      <c r="R2" s="168" t="s">
        <v>239</v>
      </c>
      <c r="S2" s="167"/>
      <c r="T2" s="168" t="s">
        <v>261</v>
      </c>
      <c r="U2" s="167"/>
      <c r="V2" s="168" t="s">
        <v>254</v>
      </c>
      <c r="W2" s="167"/>
      <c r="X2" s="168" t="s">
        <v>231</v>
      </c>
      <c r="Y2" s="169"/>
    </row>
    <row r="3" spans="1:25" x14ac:dyDescent="0.25">
      <c r="A3" s="170" t="s">
        <v>53</v>
      </c>
      <c r="B3" s="171"/>
      <c r="C3" s="172"/>
      <c r="D3" s="173">
        <v>44259</v>
      </c>
      <c r="E3" s="173"/>
      <c r="F3" s="173">
        <v>44259</v>
      </c>
      <c r="G3" s="173"/>
      <c r="H3" s="173">
        <v>44258</v>
      </c>
      <c r="I3" s="173"/>
      <c r="J3" s="173">
        <v>44257</v>
      </c>
      <c r="K3" s="173"/>
      <c r="L3" s="173">
        <v>44257</v>
      </c>
      <c r="M3" s="173"/>
      <c r="N3" s="173">
        <v>44258</v>
      </c>
      <c r="O3" s="173"/>
      <c r="P3" s="173">
        <v>44258</v>
      </c>
      <c r="Q3" s="173"/>
      <c r="R3" s="173">
        <v>44257</v>
      </c>
      <c r="S3" s="173"/>
      <c r="T3" s="173">
        <v>44257</v>
      </c>
      <c r="U3" s="173"/>
      <c r="V3" s="173">
        <v>44256</v>
      </c>
      <c r="W3" s="173"/>
      <c r="X3" s="173">
        <v>44256</v>
      </c>
      <c r="Y3" s="174"/>
    </row>
    <row r="4" spans="1:25" ht="16.5" thickBot="1" x14ac:dyDescent="0.3">
      <c r="A4" s="203" t="s">
        <v>56</v>
      </c>
      <c r="B4" s="204" t="s">
        <v>57</v>
      </c>
      <c r="C4" s="205" t="s">
        <v>16</v>
      </c>
      <c r="D4" s="206" t="s">
        <v>17</v>
      </c>
      <c r="E4" s="207" t="s">
        <v>18</v>
      </c>
      <c r="F4" s="206" t="s">
        <v>17</v>
      </c>
      <c r="G4" s="207" t="s">
        <v>18</v>
      </c>
      <c r="H4" s="206" t="s">
        <v>17</v>
      </c>
      <c r="I4" s="207" t="s">
        <v>18</v>
      </c>
      <c r="J4" s="206" t="s">
        <v>17</v>
      </c>
      <c r="K4" s="207" t="s">
        <v>18</v>
      </c>
      <c r="L4" s="206" t="s">
        <v>17</v>
      </c>
      <c r="M4" s="207" t="s">
        <v>18</v>
      </c>
      <c r="N4" s="206" t="s">
        <v>17</v>
      </c>
      <c r="O4" s="207" t="s">
        <v>18</v>
      </c>
      <c r="P4" s="206" t="s">
        <v>17</v>
      </c>
      <c r="Q4" s="207" t="s">
        <v>18</v>
      </c>
      <c r="R4" s="206" t="s">
        <v>17</v>
      </c>
      <c r="S4" s="207" t="s">
        <v>18</v>
      </c>
      <c r="T4" s="206" t="s">
        <v>17</v>
      </c>
      <c r="U4" s="207" t="s">
        <v>18</v>
      </c>
      <c r="V4" s="206" t="s">
        <v>17</v>
      </c>
      <c r="W4" s="207" t="s">
        <v>18</v>
      </c>
      <c r="X4" s="206" t="s">
        <v>17</v>
      </c>
      <c r="Y4" s="208" t="s">
        <v>18</v>
      </c>
    </row>
    <row r="5" spans="1:25" thickBot="1" x14ac:dyDescent="0.25">
      <c r="A5" s="209" t="s">
        <v>54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210"/>
    </row>
    <row r="6" spans="1:25" thickBot="1" x14ac:dyDescent="0.25">
      <c r="A6" s="211" t="s">
        <v>34</v>
      </c>
      <c r="B6" s="212"/>
      <c r="C6" s="191"/>
      <c r="D6" s="192">
        <v>2.5</v>
      </c>
      <c r="E6" s="193">
        <v>4</v>
      </c>
      <c r="F6" s="187">
        <v>3.5</v>
      </c>
      <c r="G6" s="188">
        <v>4.5</v>
      </c>
      <c r="H6" s="187">
        <v>5</v>
      </c>
      <c r="I6" s="188">
        <v>6</v>
      </c>
      <c r="J6" s="187">
        <v>2.5</v>
      </c>
      <c r="K6" s="188">
        <v>5</v>
      </c>
      <c r="L6" s="187">
        <v>2</v>
      </c>
      <c r="M6" s="188">
        <v>4</v>
      </c>
      <c r="N6" s="187">
        <v>3.5</v>
      </c>
      <c r="O6" s="188">
        <v>5</v>
      </c>
      <c r="P6" s="187">
        <v>3</v>
      </c>
      <c r="Q6" s="188">
        <v>4</v>
      </c>
      <c r="R6" s="187">
        <v>4</v>
      </c>
      <c r="S6" s="188">
        <v>5</v>
      </c>
      <c r="T6" s="187">
        <v>2.5</v>
      </c>
      <c r="U6" s="188">
        <v>3.5</v>
      </c>
      <c r="V6" s="187">
        <v>4</v>
      </c>
      <c r="W6" s="188">
        <v>6</v>
      </c>
      <c r="X6" s="187">
        <v>4</v>
      </c>
      <c r="Y6" s="194">
        <v>4</v>
      </c>
    </row>
    <row r="7" spans="1:25" ht="16.5" thickBot="1" x14ac:dyDescent="0.3">
      <c r="A7" s="218" t="s">
        <v>153</v>
      </c>
      <c r="B7" s="219"/>
      <c r="C7" s="220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2"/>
    </row>
    <row r="8" spans="1:25" x14ac:dyDescent="0.25">
      <c r="A8" s="213"/>
      <c r="B8" s="214" t="s">
        <v>247</v>
      </c>
      <c r="C8" s="191" t="s">
        <v>19</v>
      </c>
      <c r="D8" s="255"/>
      <c r="E8" s="256"/>
      <c r="F8" s="256"/>
      <c r="G8" s="256"/>
      <c r="H8" s="256"/>
      <c r="I8" s="256"/>
      <c r="J8" s="256">
        <v>2.66</v>
      </c>
      <c r="K8" s="256">
        <v>4.33</v>
      </c>
      <c r="L8" s="256"/>
      <c r="M8" s="256"/>
      <c r="N8" s="256">
        <v>4.333333333333333</v>
      </c>
      <c r="O8" s="256">
        <v>6</v>
      </c>
      <c r="P8" s="256"/>
      <c r="Q8" s="256"/>
      <c r="R8" s="256"/>
      <c r="S8" s="256"/>
      <c r="T8" s="256"/>
      <c r="U8" s="256"/>
      <c r="V8" s="256"/>
      <c r="W8" s="256"/>
      <c r="X8" s="256"/>
      <c r="Y8" s="257"/>
    </row>
    <row r="9" spans="1:25" x14ac:dyDescent="0.25">
      <c r="A9" s="213"/>
      <c r="B9" s="214" t="s">
        <v>243</v>
      </c>
      <c r="C9" s="191" t="s">
        <v>19</v>
      </c>
      <c r="D9" s="258">
        <v>3.66</v>
      </c>
      <c r="E9" s="229">
        <v>4.5</v>
      </c>
      <c r="F9" s="229"/>
      <c r="G9" s="229"/>
      <c r="H9" s="229">
        <v>2.6666666666666665</v>
      </c>
      <c r="I9" s="229">
        <v>3</v>
      </c>
      <c r="J9" s="229"/>
      <c r="K9" s="229"/>
      <c r="L9" s="229">
        <v>1.6666666666666667</v>
      </c>
      <c r="M9" s="229">
        <v>4</v>
      </c>
      <c r="N9" s="229">
        <v>4</v>
      </c>
      <c r="O9" s="229">
        <v>4.666666666666667</v>
      </c>
      <c r="P9" s="229"/>
      <c r="Q9" s="229"/>
      <c r="R9" s="229"/>
      <c r="S9" s="229"/>
      <c r="T9" s="229"/>
      <c r="U9" s="229"/>
      <c r="V9" s="229"/>
      <c r="W9" s="229"/>
      <c r="X9" s="229"/>
      <c r="Y9" s="230"/>
    </row>
    <row r="10" spans="1:25" x14ac:dyDescent="0.25">
      <c r="A10" s="213"/>
      <c r="B10" s="214" t="s">
        <v>256</v>
      </c>
      <c r="C10" s="191" t="s">
        <v>19</v>
      </c>
      <c r="D10" s="258"/>
      <c r="E10" s="229"/>
      <c r="F10" s="229"/>
      <c r="G10" s="229"/>
      <c r="H10" s="229"/>
      <c r="I10" s="229"/>
      <c r="J10" s="229"/>
      <c r="K10" s="229"/>
      <c r="L10" s="229"/>
      <c r="M10" s="229"/>
      <c r="N10" s="229">
        <v>2</v>
      </c>
      <c r="O10" s="229">
        <v>3</v>
      </c>
      <c r="P10" s="229"/>
      <c r="Q10" s="229"/>
      <c r="R10" s="229"/>
      <c r="S10" s="229"/>
      <c r="T10" s="229"/>
      <c r="U10" s="229"/>
      <c r="V10" s="229"/>
      <c r="W10" s="229"/>
      <c r="X10" s="229"/>
      <c r="Y10" s="230"/>
    </row>
    <row r="11" spans="1:25" x14ac:dyDescent="0.25">
      <c r="A11" s="213"/>
      <c r="B11" s="214" t="s">
        <v>240</v>
      </c>
      <c r="C11" s="191" t="s">
        <v>19</v>
      </c>
      <c r="D11" s="258">
        <v>1.33</v>
      </c>
      <c r="E11" s="229">
        <v>2.5</v>
      </c>
      <c r="F11" s="229"/>
      <c r="G11" s="229"/>
      <c r="H11" s="229">
        <v>2</v>
      </c>
      <c r="I11" s="229">
        <v>2</v>
      </c>
      <c r="J11" s="229"/>
      <c r="K11" s="229"/>
      <c r="L11" s="229"/>
      <c r="M11" s="229"/>
      <c r="N11" s="229">
        <v>1.6666666666666667</v>
      </c>
      <c r="O11" s="229">
        <v>2.6666666666666665</v>
      </c>
      <c r="P11" s="229"/>
      <c r="Q11" s="229"/>
      <c r="R11" s="229"/>
      <c r="S11" s="229"/>
      <c r="T11" s="229"/>
      <c r="U11" s="229"/>
      <c r="V11" s="229"/>
      <c r="W11" s="229"/>
      <c r="X11" s="229"/>
      <c r="Y11" s="230"/>
    </row>
    <row r="12" spans="1:25" x14ac:dyDescent="0.25">
      <c r="A12" s="213"/>
      <c r="B12" s="214" t="s">
        <v>250</v>
      </c>
      <c r="C12" s="191" t="s">
        <v>19</v>
      </c>
      <c r="D12" s="258">
        <v>1</v>
      </c>
      <c r="E12" s="229">
        <v>2</v>
      </c>
      <c r="F12" s="229"/>
      <c r="G12" s="229"/>
      <c r="H12" s="229">
        <v>2</v>
      </c>
      <c r="I12" s="229">
        <v>2</v>
      </c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30"/>
    </row>
    <row r="13" spans="1:25" x14ac:dyDescent="0.25">
      <c r="A13" s="213"/>
      <c r="B13" s="214" t="s">
        <v>249</v>
      </c>
      <c r="C13" s="191" t="s">
        <v>19</v>
      </c>
      <c r="D13" s="258">
        <v>1.33</v>
      </c>
      <c r="E13" s="229">
        <v>2.75</v>
      </c>
      <c r="F13" s="229"/>
      <c r="G13" s="229"/>
      <c r="H13" s="229">
        <v>2</v>
      </c>
      <c r="I13" s="229">
        <v>2</v>
      </c>
      <c r="J13" s="229">
        <v>2.33</v>
      </c>
      <c r="K13" s="229">
        <v>2.33</v>
      </c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30"/>
    </row>
    <row r="14" spans="1:25" x14ac:dyDescent="0.25">
      <c r="A14" s="213"/>
      <c r="B14" s="214" t="s">
        <v>248</v>
      </c>
      <c r="C14" s="191" t="s">
        <v>19</v>
      </c>
      <c r="D14" s="258">
        <v>1</v>
      </c>
      <c r="E14" s="229">
        <v>2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30"/>
    </row>
    <row r="15" spans="1:25" x14ac:dyDescent="0.25">
      <c r="A15" s="213"/>
      <c r="B15" s="214" t="s">
        <v>251</v>
      </c>
      <c r="C15" s="191" t="s">
        <v>19</v>
      </c>
      <c r="D15" s="258">
        <v>1</v>
      </c>
      <c r="E15" s="229">
        <v>2</v>
      </c>
      <c r="F15" s="229"/>
      <c r="G15" s="229"/>
      <c r="H15" s="229">
        <v>2</v>
      </c>
      <c r="I15" s="229">
        <v>2</v>
      </c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30"/>
    </row>
    <row r="16" spans="1:25" x14ac:dyDescent="0.25">
      <c r="A16" s="213"/>
      <c r="B16" s="214" t="s">
        <v>241</v>
      </c>
      <c r="C16" s="191" t="s">
        <v>19</v>
      </c>
      <c r="D16" s="258">
        <v>1.33</v>
      </c>
      <c r="E16" s="229">
        <v>2.33</v>
      </c>
      <c r="F16" s="229"/>
      <c r="G16" s="229"/>
      <c r="H16" s="229">
        <v>2</v>
      </c>
      <c r="I16" s="229">
        <v>2</v>
      </c>
      <c r="J16" s="229"/>
      <c r="K16" s="229"/>
      <c r="L16" s="229">
        <v>1</v>
      </c>
      <c r="M16" s="229">
        <v>1.6666666666666667</v>
      </c>
      <c r="N16" s="229">
        <v>1.6666666666666667</v>
      </c>
      <c r="O16" s="229">
        <v>2.6666666666666665</v>
      </c>
      <c r="P16" s="229"/>
      <c r="Q16" s="229"/>
      <c r="R16" s="229"/>
      <c r="S16" s="229"/>
      <c r="T16" s="229"/>
      <c r="U16" s="229"/>
      <c r="V16" s="229"/>
      <c r="W16" s="229"/>
      <c r="X16" s="229"/>
      <c r="Y16" s="230"/>
    </row>
    <row r="17" spans="1:25" ht="15" x14ac:dyDescent="0.2">
      <c r="A17" s="213"/>
      <c r="B17" s="212" t="s">
        <v>242</v>
      </c>
      <c r="C17" s="191" t="s">
        <v>19</v>
      </c>
      <c r="D17" s="258">
        <v>2.85</v>
      </c>
      <c r="E17" s="229">
        <v>3</v>
      </c>
      <c r="F17" s="229"/>
      <c r="G17" s="229"/>
      <c r="H17" s="229">
        <v>2.6666666666666665</v>
      </c>
      <c r="I17" s="229">
        <v>3.3333333333333335</v>
      </c>
      <c r="J17" s="229">
        <v>2</v>
      </c>
      <c r="K17" s="229">
        <v>4</v>
      </c>
      <c r="L17" s="229">
        <v>1.6666666666666667</v>
      </c>
      <c r="M17" s="229">
        <v>3.3333333333333335</v>
      </c>
      <c r="N17" s="229">
        <v>4</v>
      </c>
      <c r="O17" s="229">
        <v>4.666666666666667</v>
      </c>
      <c r="P17" s="229"/>
      <c r="Q17" s="229"/>
      <c r="R17" s="229"/>
      <c r="S17" s="229"/>
      <c r="T17" s="229">
        <v>2.5</v>
      </c>
      <c r="U17" s="229">
        <v>2.6</v>
      </c>
      <c r="V17" s="229"/>
      <c r="W17" s="229"/>
      <c r="X17" s="229"/>
      <c r="Y17" s="230"/>
    </row>
    <row r="18" spans="1:25" thickBot="1" x14ac:dyDescent="0.25">
      <c r="A18" s="213"/>
      <c r="B18" s="212" t="s">
        <v>244</v>
      </c>
      <c r="C18" s="191" t="s">
        <v>19</v>
      </c>
      <c r="D18" s="259">
        <v>1</v>
      </c>
      <c r="E18" s="260">
        <v>2.33</v>
      </c>
      <c r="F18" s="260"/>
      <c r="G18" s="260"/>
      <c r="H18" s="260">
        <v>2</v>
      </c>
      <c r="I18" s="260">
        <v>1.6666666666666667</v>
      </c>
      <c r="J18" s="260">
        <v>2.33</v>
      </c>
      <c r="K18" s="260">
        <v>2.33</v>
      </c>
      <c r="L18" s="260">
        <v>1</v>
      </c>
      <c r="M18" s="260">
        <v>1.6666666666666667</v>
      </c>
      <c r="N18" s="260">
        <v>1.6666666666666667</v>
      </c>
      <c r="O18" s="260">
        <v>2.6666666666666665</v>
      </c>
      <c r="P18" s="260"/>
      <c r="Q18" s="260"/>
      <c r="R18" s="260"/>
      <c r="S18" s="260"/>
      <c r="T18" s="260">
        <v>1.2</v>
      </c>
      <c r="U18" s="260">
        <v>1.4</v>
      </c>
      <c r="V18" s="260"/>
      <c r="W18" s="260"/>
      <c r="X18" s="260"/>
      <c r="Y18" s="261"/>
    </row>
    <row r="19" spans="1:25" thickBot="1" x14ac:dyDescent="0.25">
      <c r="A19" s="209" t="s">
        <v>125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210"/>
    </row>
    <row r="20" spans="1:25" ht="15" x14ac:dyDescent="0.2">
      <c r="A20" s="211" t="s">
        <v>41</v>
      </c>
      <c r="B20" s="212"/>
      <c r="C20" s="191" t="s">
        <v>32</v>
      </c>
      <c r="D20" s="192">
        <v>4.5</v>
      </c>
      <c r="E20" s="193">
        <v>5</v>
      </c>
      <c r="F20" s="187">
        <v>5.5</v>
      </c>
      <c r="G20" s="188">
        <v>6</v>
      </c>
      <c r="H20" s="187">
        <v>5</v>
      </c>
      <c r="I20" s="188">
        <v>7</v>
      </c>
      <c r="J20" s="187">
        <v>5</v>
      </c>
      <c r="K20" s="188">
        <v>5.5</v>
      </c>
      <c r="L20" s="187">
        <v>5</v>
      </c>
      <c r="M20" s="188">
        <v>10</v>
      </c>
      <c r="N20" s="187"/>
      <c r="O20" s="188"/>
      <c r="P20" s="187">
        <v>4</v>
      </c>
      <c r="Q20" s="188">
        <v>6</v>
      </c>
      <c r="R20" s="187">
        <v>4.5</v>
      </c>
      <c r="S20" s="188">
        <v>5</v>
      </c>
      <c r="T20" s="187">
        <v>5</v>
      </c>
      <c r="U20" s="188">
        <v>5.5</v>
      </c>
      <c r="V20" s="187">
        <v>6</v>
      </c>
      <c r="W20" s="188">
        <v>7.5</v>
      </c>
      <c r="X20" s="187">
        <v>7</v>
      </c>
      <c r="Y20" s="194">
        <v>7</v>
      </c>
    </row>
    <row r="21" spans="1:25" ht="15" x14ac:dyDescent="0.2">
      <c r="A21" s="211" t="s">
        <v>42</v>
      </c>
      <c r="B21" s="212"/>
      <c r="C21" s="191" t="s">
        <v>19</v>
      </c>
      <c r="D21" s="192"/>
      <c r="E21" s="193"/>
      <c r="F21" s="187">
        <v>3</v>
      </c>
      <c r="G21" s="188">
        <v>3.5</v>
      </c>
      <c r="H21" s="187">
        <v>5</v>
      </c>
      <c r="I21" s="188">
        <v>5</v>
      </c>
      <c r="J21" s="187"/>
      <c r="K21" s="188"/>
      <c r="L21" s="187"/>
      <c r="M21" s="188"/>
      <c r="N21" s="187"/>
      <c r="O21" s="188"/>
      <c r="P21" s="187"/>
      <c r="Q21" s="188"/>
      <c r="R21" s="187"/>
      <c r="S21" s="188"/>
      <c r="T21" s="187"/>
      <c r="U21" s="188"/>
      <c r="V21" s="187">
        <v>5.8</v>
      </c>
      <c r="W21" s="188">
        <v>5.8</v>
      </c>
      <c r="X21" s="187">
        <v>3.5</v>
      </c>
      <c r="Y21" s="194">
        <v>4</v>
      </c>
    </row>
    <row r="22" spans="1:25" ht="15" x14ac:dyDescent="0.2">
      <c r="A22" s="211" t="s">
        <v>43</v>
      </c>
      <c r="B22" s="212"/>
      <c r="C22" s="191" t="s">
        <v>19</v>
      </c>
      <c r="D22" s="192">
        <v>4.75</v>
      </c>
      <c r="E22" s="193">
        <v>5.56</v>
      </c>
      <c r="F22" s="187">
        <v>4.0999999999999996</v>
      </c>
      <c r="G22" s="188">
        <v>4.5</v>
      </c>
      <c r="H22" s="187">
        <v>4.4444444444444446</v>
      </c>
      <c r="I22" s="188">
        <v>5</v>
      </c>
      <c r="J22" s="187">
        <v>4.7</v>
      </c>
      <c r="K22" s="188">
        <v>5.2</v>
      </c>
      <c r="L22" s="187">
        <v>4.4444444444444446</v>
      </c>
      <c r="M22" s="188">
        <v>4.7222222222222223</v>
      </c>
      <c r="N22" s="187">
        <v>4.166666666666667</v>
      </c>
      <c r="O22" s="188">
        <v>5.833333333333333</v>
      </c>
      <c r="P22" s="187">
        <v>4.8</v>
      </c>
      <c r="Q22" s="188">
        <v>5</v>
      </c>
      <c r="R22" s="187">
        <v>4.166666666666667</v>
      </c>
      <c r="S22" s="188">
        <v>4.4444444444444446</v>
      </c>
      <c r="T22" s="187">
        <v>4.5</v>
      </c>
      <c r="U22" s="188">
        <v>4.8</v>
      </c>
      <c r="V22" s="187">
        <v>4.8</v>
      </c>
      <c r="W22" s="188">
        <v>5.2</v>
      </c>
      <c r="X22" s="187">
        <v>4.5</v>
      </c>
      <c r="Y22" s="194">
        <v>6</v>
      </c>
    </row>
    <row r="23" spans="1:25" ht="15" x14ac:dyDescent="0.2">
      <c r="A23" s="211" t="s">
        <v>45</v>
      </c>
      <c r="B23" s="212"/>
      <c r="C23" s="191" t="s">
        <v>19</v>
      </c>
      <c r="D23" s="192">
        <v>4</v>
      </c>
      <c r="E23" s="193">
        <v>6</v>
      </c>
      <c r="F23" s="187">
        <v>7</v>
      </c>
      <c r="G23" s="188">
        <v>8</v>
      </c>
      <c r="H23" s="187">
        <v>6</v>
      </c>
      <c r="I23" s="188">
        <v>6.5</v>
      </c>
      <c r="J23" s="187">
        <v>5</v>
      </c>
      <c r="K23" s="188">
        <v>5.6</v>
      </c>
      <c r="L23" s="187">
        <v>5</v>
      </c>
      <c r="M23" s="188">
        <v>6</v>
      </c>
      <c r="N23" s="187">
        <v>4</v>
      </c>
      <c r="O23" s="188">
        <v>5.5</v>
      </c>
      <c r="P23" s="187">
        <v>5</v>
      </c>
      <c r="Q23" s="188">
        <v>6</v>
      </c>
      <c r="R23" s="187">
        <v>4</v>
      </c>
      <c r="S23" s="188">
        <v>4.5</v>
      </c>
      <c r="T23" s="187">
        <v>4.5</v>
      </c>
      <c r="U23" s="188">
        <v>5.5</v>
      </c>
      <c r="V23" s="187">
        <v>5.5</v>
      </c>
      <c r="W23" s="188">
        <v>7</v>
      </c>
      <c r="X23" s="187">
        <v>4.5</v>
      </c>
      <c r="Y23" s="194">
        <v>5</v>
      </c>
    </row>
    <row r="24" spans="1:25" ht="15" x14ac:dyDescent="0.2">
      <c r="A24" s="211" t="s">
        <v>46</v>
      </c>
      <c r="B24" s="212"/>
      <c r="C24" s="191" t="s">
        <v>19</v>
      </c>
      <c r="D24" s="192">
        <v>4.5</v>
      </c>
      <c r="E24" s="193">
        <v>15</v>
      </c>
      <c r="F24" s="187">
        <v>7</v>
      </c>
      <c r="G24" s="188">
        <v>8.4</v>
      </c>
      <c r="H24" s="187">
        <v>5</v>
      </c>
      <c r="I24" s="188">
        <v>15</v>
      </c>
      <c r="J24" s="187">
        <v>4.5</v>
      </c>
      <c r="K24" s="188">
        <v>5</v>
      </c>
      <c r="L24" s="187">
        <v>6.4705882352941178</v>
      </c>
      <c r="M24" s="188">
        <v>7.0588235294117645</v>
      </c>
      <c r="N24" s="187">
        <v>4.6428571428571432</v>
      </c>
      <c r="O24" s="188">
        <v>7.5</v>
      </c>
      <c r="P24" s="187">
        <v>5</v>
      </c>
      <c r="Q24" s="188">
        <v>6</v>
      </c>
      <c r="R24" s="187">
        <v>4</v>
      </c>
      <c r="S24" s="188">
        <v>5</v>
      </c>
      <c r="T24" s="187">
        <v>5.5</v>
      </c>
      <c r="U24" s="188">
        <v>8.5</v>
      </c>
      <c r="V24" s="187">
        <v>7</v>
      </c>
      <c r="W24" s="188">
        <v>7</v>
      </c>
      <c r="X24" s="187">
        <v>4.5</v>
      </c>
      <c r="Y24" s="194">
        <v>4.5</v>
      </c>
    </row>
    <row r="25" spans="1:25" ht="15" x14ac:dyDescent="0.2">
      <c r="A25" s="211" t="s">
        <v>34</v>
      </c>
      <c r="B25" s="212"/>
      <c r="C25" s="191" t="s">
        <v>19</v>
      </c>
      <c r="D25" s="192">
        <v>4.5</v>
      </c>
      <c r="E25" s="193">
        <v>6</v>
      </c>
      <c r="F25" s="187"/>
      <c r="G25" s="188"/>
      <c r="H25" s="187">
        <v>5</v>
      </c>
      <c r="I25" s="188">
        <v>5</v>
      </c>
      <c r="J25" s="187"/>
      <c r="K25" s="188"/>
      <c r="L25" s="187"/>
      <c r="M25" s="188"/>
      <c r="N25" s="187">
        <v>6</v>
      </c>
      <c r="O25" s="188">
        <v>7</v>
      </c>
      <c r="P25" s="187">
        <v>5.5</v>
      </c>
      <c r="Q25" s="188">
        <v>6</v>
      </c>
      <c r="R25" s="187"/>
      <c r="S25" s="188"/>
      <c r="T25" s="187"/>
      <c r="U25" s="188"/>
      <c r="V25" s="187"/>
      <c r="W25" s="188"/>
      <c r="X25" s="187">
        <v>5</v>
      </c>
      <c r="Y25" s="194">
        <v>5.5</v>
      </c>
    </row>
    <row r="26" spans="1:25" ht="15" x14ac:dyDescent="0.2">
      <c r="A26" s="211" t="s">
        <v>48</v>
      </c>
      <c r="B26" s="212"/>
      <c r="C26" s="191" t="s">
        <v>19</v>
      </c>
      <c r="D26" s="192">
        <v>4.5</v>
      </c>
      <c r="E26" s="193">
        <v>10.5</v>
      </c>
      <c r="F26" s="187">
        <v>4.5</v>
      </c>
      <c r="G26" s="188">
        <v>6</v>
      </c>
      <c r="H26" s="187">
        <v>5</v>
      </c>
      <c r="I26" s="188">
        <v>7</v>
      </c>
      <c r="J26" s="187">
        <v>4</v>
      </c>
      <c r="K26" s="188">
        <v>6.2</v>
      </c>
      <c r="L26" s="187">
        <v>5</v>
      </c>
      <c r="M26" s="188">
        <v>8</v>
      </c>
      <c r="N26" s="187">
        <v>4.5</v>
      </c>
      <c r="O26" s="188">
        <v>8.5</v>
      </c>
      <c r="P26" s="187">
        <v>5</v>
      </c>
      <c r="Q26" s="188">
        <v>6.6</v>
      </c>
      <c r="R26" s="187">
        <v>3</v>
      </c>
      <c r="S26" s="188">
        <v>3.5</v>
      </c>
      <c r="T26" s="187">
        <v>4.5</v>
      </c>
      <c r="U26" s="188">
        <v>6</v>
      </c>
      <c r="V26" s="187">
        <v>5</v>
      </c>
      <c r="W26" s="188">
        <v>7.5</v>
      </c>
      <c r="X26" s="187">
        <v>6.5</v>
      </c>
      <c r="Y26" s="194">
        <v>6.5</v>
      </c>
    </row>
    <row r="27" spans="1:25" ht="15" x14ac:dyDescent="0.2">
      <c r="A27" s="211" t="s">
        <v>49</v>
      </c>
      <c r="B27" s="212"/>
      <c r="C27" s="191" t="s">
        <v>19</v>
      </c>
      <c r="D27" s="192">
        <v>4</v>
      </c>
      <c r="E27" s="193">
        <v>6.5</v>
      </c>
      <c r="F27" s="187">
        <v>3.6</v>
      </c>
      <c r="G27" s="188">
        <v>5.5</v>
      </c>
      <c r="H27" s="187">
        <v>6</v>
      </c>
      <c r="I27" s="188">
        <v>6</v>
      </c>
      <c r="J27" s="187">
        <v>3.2</v>
      </c>
      <c r="K27" s="188">
        <v>5</v>
      </c>
      <c r="L27" s="187">
        <v>6</v>
      </c>
      <c r="M27" s="188">
        <v>9</v>
      </c>
      <c r="N27" s="187">
        <v>4.5</v>
      </c>
      <c r="O27" s="188">
        <v>7</v>
      </c>
      <c r="P27" s="187">
        <v>4</v>
      </c>
      <c r="Q27" s="188">
        <v>6.5</v>
      </c>
      <c r="R27" s="187">
        <v>4</v>
      </c>
      <c r="S27" s="188">
        <v>6</v>
      </c>
      <c r="T27" s="187">
        <v>4.5</v>
      </c>
      <c r="U27" s="188">
        <v>5</v>
      </c>
      <c r="V27" s="187">
        <v>4.5</v>
      </c>
      <c r="W27" s="188">
        <v>5.5</v>
      </c>
      <c r="X27" s="187">
        <v>6</v>
      </c>
      <c r="Y27" s="194">
        <v>6</v>
      </c>
    </row>
    <row r="28" spans="1:25" ht="15" x14ac:dyDescent="0.2">
      <c r="A28" s="211" t="s">
        <v>58</v>
      </c>
      <c r="B28" s="212"/>
      <c r="C28" s="191" t="s">
        <v>19</v>
      </c>
      <c r="D28" s="192">
        <v>17</v>
      </c>
      <c r="E28" s="193">
        <v>22</v>
      </c>
      <c r="F28" s="187"/>
      <c r="G28" s="188"/>
      <c r="H28" s="187">
        <v>18</v>
      </c>
      <c r="I28" s="188">
        <v>20</v>
      </c>
      <c r="J28" s="187"/>
      <c r="K28" s="188"/>
      <c r="L28" s="187">
        <v>18</v>
      </c>
      <c r="M28" s="188">
        <v>20</v>
      </c>
      <c r="N28" s="187">
        <v>20</v>
      </c>
      <c r="O28" s="188">
        <v>23</v>
      </c>
      <c r="P28" s="187"/>
      <c r="Q28" s="188"/>
      <c r="R28" s="187"/>
      <c r="S28" s="188"/>
      <c r="T28" s="187">
        <v>20</v>
      </c>
      <c r="U28" s="188">
        <v>20</v>
      </c>
      <c r="V28" s="187">
        <v>23</v>
      </c>
      <c r="W28" s="188">
        <v>24</v>
      </c>
      <c r="X28" s="187"/>
      <c r="Y28" s="194"/>
    </row>
    <row r="29" spans="1:25" thickBot="1" x14ac:dyDescent="0.25">
      <c r="A29" s="215" t="s">
        <v>50</v>
      </c>
      <c r="B29" s="216"/>
      <c r="C29" s="197" t="s">
        <v>19</v>
      </c>
      <c r="D29" s="198">
        <v>9</v>
      </c>
      <c r="E29" s="199">
        <v>17</v>
      </c>
      <c r="F29" s="200">
        <v>8</v>
      </c>
      <c r="G29" s="201">
        <v>9.5</v>
      </c>
      <c r="H29" s="200">
        <v>14</v>
      </c>
      <c r="I29" s="201">
        <v>16</v>
      </c>
      <c r="J29" s="200">
        <v>13</v>
      </c>
      <c r="K29" s="201">
        <v>15.5</v>
      </c>
      <c r="L29" s="200">
        <v>7.1428571428571432</v>
      </c>
      <c r="M29" s="201">
        <v>8.5714285714285712</v>
      </c>
      <c r="N29" s="200">
        <v>11.428571428571429</v>
      </c>
      <c r="O29" s="201">
        <v>16.571428571428573</v>
      </c>
      <c r="P29" s="200">
        <v>10</v>
      </c>
      <c r="Q29" s="201">
        <v>12</v>
      </c>
      <c r="R29" s="200">
        <v>15</v>
      </c>
      <c r="S29" s="201">
        <v>15.5</v>
      </c>
      <c r="T29" s="200">
        <v>13</v>
      </c>
      <c r="U29" s="201">
        <v>15</v>
      </c>
      <c r="V29" s="200">
        <v>11</v>
      </c>
      <c r="W29" s="201">
        <v>11</v>
      </c>
      <c r="X29" s="200">
        <v>17</v>
      </c>
      <c r="Y29" s="202">
        <v>17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O14" sqref="O14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6.5703125" customWidth="1"/>
  </cols>
  <sheetData>
    <row r="3" spans="3:9" ht="18" x14ac:dyDescent="0.25">
      <c r="C3" s="33" t="s">
        <v>127</v>
      </c>
    </row>
    <row r="4" spans="3:9" ht="18" x14ac:dyDescent="0.25">
      <c r="C4" s="33"/>
    </row>
    <row r="5" spans="3:9" x14ac:dyDescent="0.2">
      <c r="C5" s="90"/>
    </row>
    <row r="6" spans="3:9" ht="13.5" thickBot="1" x14ac:dyDescent="0.25"/>
    <row r="7" spans="3:9" ht="15.75" x14ac:dyDescent="0.25">
      <c r="C7" s="65" t="s">
        <v>286</v>
      </c>
      <c r="D7" s="66"/>
      <c r="E7" s="66"/>
      <c r="F7" s="66"/>
      <c r="G7" s="66"/>
      <c r="H7" s="66"/>
      <c r="I7" s="67"/>
    </row>
    <row r="8" spans="3:9" ht="16.5" thickBot="1" x14ac:dyDescent="0.3">
      <c r="C8" s="105" t="s">
        <v>129</v>
      </c>
      <c r="D8" s="68"/>
      <c r="E8" s="68"/>
      <c r="F8" s="68"/>
      <c r="G8" s="68"/>
      <c r="H8" s="68"/>
      <c r="I8" s="69"/>
    </row>
    <row r="9" spans="3:9" x14ac:dyDescent="0.2">
      <c r="C9" s="262" t="s">
        <v>130</v>
      </c>
      <c r="D9" s="264" t="s">
        <v>131</v>
      </c>
      <c r="E9" s="264"/>
      <c r="F9" s="264"/>
      <c r="G9" s="264" t="s">
        <v>21</v>
      </c>
      <c r="H9" s="264"/>
      <c r="I9" s="265"/>
    </row>
    <row r="10" spans="3:9" ht="12.75" customHeight="1" x14ac:dyDescent="0.2">
      <c r="C10" s="263"/>
      <c r="D10" s="266" t="s">
        <v>134</v>
      </c>
      <c r="E10" s="266"/>
      <c r="F10" s="267" t="s">
        <v>133</v>
      </c>
      <c r="G10" s="266" t="s">
        <v>132</v>
      </c>
      <c r="H10" s="266"/>
      <c r="I10" s="268" t="s">
        <v>133</v>
      </c>
    </row>
    <row r="11" spans="3:9" ht="25.5" x14ac:dyDescent="0.2">
      <c r="C11" s="263"/>
      <c r="D11" s="233" t="s">
        <v>285</v>
      </c>
      <c r="E11" s="234" t="s">
        <v>282</v>
      </c>
      <c r="F11" s="267"/>
      <c r="G11" s="233" t="s">
        <v>285</v>
      </c>
      <c r="H11" s="234" t="s">
        <v>282</v>
      </c>
      <c r="I11" s="268"/>
    </row>
    <row r="12" spans="3:9" ht="13.5" x14ac:dyDescent="0.25">
      <c r="C12" s="235" t="s">
        <v>135</v>
      </c>
      <c r="D12" s="236">
        <v>104.17</v>
      </c>
      <c r="E12" s="237">
        <v>107.5</v>
      </c>
      <c r="F12" s="238">
        <f>(D12-E12)/E12*100</f>
        <v>-3.0976744186046496</v>
      </c>
      <c r="G12" s="239">
        <v>2</v>
      </c>
      <c r="H12" s="237">
        <v>1.93</v>
      </c>
      <c r="I12" s="70">
        <f>(G12-H12)/H12*100</f>
        <v>3.6269430051813503</v>
      </c>
    </row>
    <row r="13" spans="3:9" ht="13.5" x14ac:dyDescent="0.25">
      <c r="C13" s="235" t="s">
        <v>136</v>
      </c>
      <c r="D13" s="239">
        <v>76.67</v>
      </c>
      <c r="E13" s="237">
        <v>74.33</v>
      </c>
      <c r="F13" s="238">
        <f>(D13-E13)/E13*100</f>
        <v>3.1481232342257548</v>
      </c>
      <c r="G13" s="239">
        <v>1.57</v>
      </c>
      <c r="H13" s="237">
        <v>1.42</v>
      </c>
      <c r="I13" s="70">
        <f>(G13-H13)/H13*100</f>
        <v>10.563380281690151</v>
      </c>
    </row>
    <row r="14" spans="3:9" ht="13.5" x14ac:dyDescent="0.25">
      <c r="C14" s="235" t="s">
        <v>137</v>
      </c>
      <c r="D14" s="239">
        <v>85</v>
      </c>
      <c r="E14" s="237">
        <v>90</v>
      </c>
      <c r="F14" s="238">
        <f>(D14-E14)/E14*100</f>
        <v>-5.5555555555555554</v>
      </c>
      <c r="G14" s="239">
        <v>2.42</v>
      </c>
      <c r="H14" s="237">
        <v>2.42</v>
      </c>
      <c r="I14" s="70">
        <f t="shared" ref="I14:I27" si="0">(G14-H14)/H14*100</f>
        <v>0</v>
      </c>
    </row>
    <row r="15" spans="3:9" ht="13.5" x14ac:dyDescent="0.25">
      <c r="C15" s="235" t="s">
        <v>138</v>
      </c>
      <c r="D15" s="236" t="s">
        <v>156</v>
      </c>
      <c r="E15" s="237" t="s">
        <v>156</v>
      </c>
      <c r="F15" s="238" t="s">
        <v>156</v>
      </c>
      <c r="G15" s="236" t="s">
        <v>156</v>
      </c>
      <c r="H15" s="237" t="s">
        <v>156</v>
      </c>
      <c r="I15" s="70" t="s">
        <v>156</v>
      </c>
    </row>
    <row r="16" spans="3:9" ht="13.5" x14ac:dyDescent="0.25">
      <c r="C16" s="235" t="s">
        <v>139</v>
      </c>
      <c r="D16" s="239">
        <v>78.25</v>
      </c>
      <c r="E16" s="237">
        <v>68.2</v>
      </c>
      <c r="F16" s="238">
        <f t="shared" ref="F16:F27" si="1">(D16-E16)/E16*100</f>
        <v>14.736070381231666</v>
      </c>
      <c r="G16" s="239">
        <v>2.09</v>
      </c>
      <c r="H16" s="237">
        <v>2.02</v>
      </c>
      <c r="I16" s="70">
        <f t="shared" si="0"/>
        <v>3.4653465346534573</v>
      </c>
    </row>
    <row r="17" spans="3:9" ht="13.5" x14ac:dyDescent="0.25">
      <c r="C17" s="235" t="s">
        <v>152</v>
      </c>
      <c r="D17" s="239">
        <v>45.75</v>
      </c>
      <c r="E17" s="237">
        <v>51</v>
      </c>
      <c r="F17" s="238">
        <f t="shared" si="1"/>
        <v>-10.294117647058822</v>
      </c>
      <c r="G17" s="239">
        <v>1.1200000000000001</v>
      </c>
      <c r="H17" s="237">
        <v>1.24</v>
      </c>
      <c r="I17" s="70">
        <f t="shared" si="0"/>
        <v>-9.6774193548387011</v>
      </c>
    </row>
    <row r="18" spans="3:9" ht="13.5" x14ac:dyDescent="0.25">
      <c r="C18" s="235" t="s">
        <v>140</v>
      </c>
      <c r="D18" s="239">
        <v>70.56</v>
      </c>
      <c r="E18" s="237">
        <v>76.19</v>
      </c>
      <c r="F18" s="238">
        <f t="shared" si="1"/>
        <v>-7.3894211838823924</v>
      </c>
      <c r="G18" s="239">
        <v>2.31</v>
      </c>
      <c r="H18" s="237">
        <v>2.4300000000000002</v>
      </c>
      <c r="I18" s="70">
        <f t="shared" si="0"/>
        <v>-4.9382716049382758</v>
      </c>
    </row>
    <row r="19" spans="3:9" ht="13.5" x14ac:dyDescent="0.25">
      <c r="C19" s="235" t="s">
        <v>141</v>
      </c>
      <c r="D19" s="236">
        <v>129</v>
      </c>
      <c r="E19" s="240">
        <v>132</v>
      </c>
      <c r="F19" s="238">
        <f t="shared" si="1"/>
        <v>-2.2727272727272729</v>
      </c>
      <c r="G19" s="239">
        <v>2.92</v>
      </c>
      <c r="H19" s="240">
        <v>2.84</v>
      </c>
      <c r="I19" s="70">
        <f t="shared" si="0"/>
        <v>2.8169014084507067</v>
      </c>
    </row>
    <row r="20" spans="3:9" ht="13.5" x14ac:dyDescent="0.25">
      <c r="C20" s="235" t="s">
        <v>142</v>
      </c>
      <c r="D20" s="239">
        <v>109.17</v>
      </c>
      <c r="E20" s="237">
        <v>111.67</v>
      </c>
      <c r="F20" s="238">
        <f t="shared" si="1"/>
        <v>-2.2387391421151608</v>
      </c>
      <c r="G20" s="239">
        <v>2.1800000000000002</v>
      </c>
      <c r="H20" s="237">
        <v>2.1800000000000002</v>
      </c>
      <c r="I20" s="70">
        <f t="shared" si="0"/>
        <v>0</v>
      </c>
    </row>
    <row r="21" spans="3:9" ht="13.5" x14ac:dyDescent="0.25">
      <c r="C21" s="235" t="s">
        <v>143</v>
      </c>
      <c r="D21" s="239">
        <v>90</v>
      </c>
      <c r="E21" s="237">
        <v>97.5</v>
      </c>
      <c r="F21" s="238">
        <f t="shared" si="1"/>
        <v>-7.6923076923076925</v>
      </c>
      <c r="G21" s="239">
        <v>2.44</v>
      </c>
      <c r="H21" s="237">
        <v>2.63</v>
      </c>
      <c r="I21" s="70">
        <f>(G21-H21)/H21*100</f>
        <v>-7.2243346007604545</v>
      </c>
    </row>
    <row r="22" spans="3:9" ht="13.5" x14ac:dyDescent="0.25">
      <c r="C22" s="235" t="s">
        <v>144</v>
      </c>
      <c r="D22" s="239">
        <v>93.33</v>
      </c>
      <c r="E22" s="237">
        <v>93.33</v>
      </c>
      <c r="F22" s="238">
        <f t="shared" si="1"/>
        <v>0</v>
      </c>
      <c r="G22" s="239">
        <v>2.17</v>
      </c>
      <c r="H22" s="237">
        <v>2.17</v>
      </c>
      <c r="I22" s="70">
        <f t="shared" si="0"/>
        <v>0</v>
      </c>
    </row>
    <row r="23" spans="3:9" ht="13.5" x14ac:dyDescent="0.25">
      <c r="C23" s="235" t="s">
        <v>145</v>
      </c>
      <c r="D23" s="239">
        <v>84.8</v>
      </c>
      <c r="E23" s="237">
        <v>88.33</v>
      </c>
      <c r="F23" s="238">
        <f t="shared" si="1"/>
        <v>-3.9963772217819558</v>
      </c>
      <c r="G23" s="239">
        <v>1.97</v>
      </c>
      <c r="H23" s="237">
        <v>2.0499999999999998</v>
      </c>
      <c r="I23" s="70">
        <f t="shared" si="0"/>
        <v>-3.9024390243902372</v>
      </c>
    </row>
    <row r="24" spans="3:9" ht="13.5" x14ac:dyDescent="0.25">
      <c r="C24" s="235" t="s">
        <v>146</v>
      </c>
      <c r="D24" s="236">
        <v>50</v>
      </c>
      <c r="E24" s="237" t="s">
        <v>156</v>
      </c>
      <c r="F24" s="238" t="s">
        <v>156</v>
      </c>
      <c r="G24" s="236">
        <v>0.9</v>
      </c>
      <c r="H24" s="237" t="s">
        <v>156</v>
      </c>
      <c r="I24" s="70" t="s">
        <v>156</v>
      </c>
    </row>
    <row r="25" spans="3:9" ht="13.5" x14ac:dyDescent="0.25">
      <c r="C25" s="235" t="s">
        <v>147</v>
      </c>
      <c r="D25" s="239" t="s">
        <v>156</v>
      </c>
      <c r="E25" s="237">
        <v>100</v>
      </c>
      <c r="F25" s="238" t="s">
        <v>156</v>
      </c>
      <c r="G25" s="239" t="s">
        <v>156</v>
      </c>
      <c r="H25" s="237">
        <v>1.4</v>
      </c>
      <c r="I25" s="70" t="s">
        <v>156</v>
      </c>
    </row>
    <row r="26" spans="3:9" ht="13.5" x14ac:dyDescent="0.25">
      <c r="C26" s="235" t="s">
        <v>148</v>
      </c>
      <c r="D26" s="239">
        <v>108</v>
      </c>
      <c r="E26" s="237">
        <v>108</v>
      </c>
      <c r="F26" s="238">
        <f t="shared" si="1"/>
        <v>0</v>
      </c>
      <c r="G26" s="239">
        <v>2.14</v>
      </c>
      <c r="H26" s="237">
        <v>2.14</v>
      </c>
      <c r="I26" s="70">
        <f t="shared" si="0"/>
        <v>0</v>
      </c>
    </row>
    <row r="27" spans="3:9" ht="14.25" thickBot="1" x14ac:dyDescent="0.3">
      <c r="C27" s="241" t="s">
        <v>149</v>
      </c>
      <c r="D27" s="242">
        <v>80</v>
      </c>
      <c r="E27" s="243">
        <v>80</v>
      </c>
      <c r="F27" s="244">
        <f t="shared" si="1"/>
        <v>0</v>
      </c>
      <c r="G27" s="242">
        <v>2.1</v>
      </c>
      <c r="H27" s="243">
        <v>2.1</v>
      </c>
      <c r="I27" s="231">
        <f t="shared" si="0"/>
        <v>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3"/>
  <sheetViews>
    <sheetView showGridLines="0" showZeros="0" zoomScale="90" workbookViewId="0">
      <selection activeCell="A7" sqref="A7:L33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176</v>
      </c>
      <c r="B2"/>
      <c r="C2"/>
      <c r="D2"/>
      <c r="E2"/>
      <c r="F2"/>
      <c r="G2"/>
    </row>
    <row r="6" spans="1:12" ht="13.5" thickBot="1" x14ac:dyDescent="0.25"/>
    <row r="7" spans="1:12" ht="14.25" x14ac:dyDescent="0.2">
      <c r="A7" s="110"/>
      <c r="B7" s="111"/>
      <c r="C7" s="112" t="s">
        <v>190</v>
      </c>
      <c r="D7" s="113"/>
      <c r="E7" s="113"/>
      <c r="F7" s="114"/>
      <c r="G7" s="112" t="s">
        <v>191</v>
      </c>
      <c r="H7" s="113"/>
      <c r="I7" s="113"/>
      <c r="J7" s="114"/>
      <c r="K7" s="112" t="s">
        <v>192</v>
      </c>
      <c r="L7" s="115"/>
    </row>
    <row r="8" spans="1:12" ht="14.25" x14ac:dyDescent="0.2">
      <c r="A8" s="116" t="s">
        <v>193</v>
      </c>
      <c r="B8" s="117" t="s">
        <v>194</v>
      </c>
      <c r="C8" s="118" t="s">
        <v>161</v>
      </c>
      <c r="D8" s="118"/>
      <c r="E8" s="118" t="s">
        <v>195</v>
      </c>
      <c r="F8" s="119"/>
      <c r="G8" s="118" t="s">
        <v>161</v>
      </c>
      <c r="H8" s="118"/>
      <c r="I8" s="118" t="s">
        <v>195</v>
      </c>
      <c r="J8" s="119"/>
      <c r="K8" s="118" t="s">
        <v>161</v>
      </c>
      <c r="L8" s="120"/>
    </row>
    <row r="9" spans="1:12" ht="14.25" thickBot="1" x14ac:dyDescent="0.3">
      <c r="A9" s="121"/>
      <c r="B9" s="122"/>
      <c r="C9" s="123" t="s">
        <v>262</v>
      </c>
      <c r="D9" s="124" t="s">
        <v>263</v>
      </c>
      <c r="E9" s="123" t="s">
        <v>262</v>
      </c>
      <c r="F9" s="125" t="s">
        <v>263</v>
      </c>
      <c r="G9" s="123" t="s">
        <v>262</v>
      </c>
      <c r="H9" s="124" t="s">
        <v>263</v>
      </c>
      <c r="I9" s="123" t="s">
        <v>262</v>
      </c>
      <c r="J9" s="125" t="s">
        <v>263</v>
      </c>
      <c r="K9" s="123" t="s">
        <v>262</v>
      </c>
      <c r="L9" s="126" t="s">
        <v>263</v>
      </c>
    </row>
    <row r="10" spans="1:12" x14ac:dyDescent="0.2">
      <c r="A10" s="127" t="s">
        <v>196</v>
      </c>
      <c r="B10" s="128" t="s">
        <v>197</v>
      </c>
      <c r="C10" s="129">
        <v>11817.215</v>
      </c>
      <c r="D10" s="130">
        <v>7538.4949999999999</v>
      </c>
      <c r="E10" s="129">
        <v>29081.169000000002</v>
      </c>
      <c r="F10" s="131">
        <v>29659.763999999999</v>
      </c>
      <c r="G10" s="129">
        <v>96266.231</v>
      </c>
      <c r="H10" s="130">
        <v>58318.006999999998</v>
      </c>
      <c r="I10" s="129">
        <v>281538.098</v>
      </c>
      <c r="J10" s="131">
        <v>208315.33300000001</v>
      </c>
      <c r="K10" s="132">
        <v>-84449.016000000003</v>
      </c>
      <c r="L10" s="133">
        <v>-50779.511999999995</v>
      </c>
    </row>
    <row r="11" spans="1:12" x14ac:dyDescent="0.2">
      <c r="A11" s="127" t="s">
        <v>198</v>
      </c>
      <c r="B11" s="128" t="s">
        <v>199</v>
      </c>
      <c r="C11" s="129">
        <v>65668.906000000003</v>
      </c>
      <c r="D11" s="130">
        <v>60022.118999999999</v>
      </c>
      <c r="E11" s="129">
        <v>74643.337</v>
      </c>
      <c r="F11" s="131">
        <v>71977.763999999996</v>
      </c>
      <c r="G11" s="129">
        <v>220076.12899999999</v>
      </c>
      <c r="H11" s="130">
        <v>238478.3</v>
      </c>
      <c r="I11" s="129">
        <v>161002.72</v>
      </c>
      <c r="J11" s="131">
        <v>173090.44399999999</v>
      </c>
      <c r="K11" s="132">
        <v>-154407.223</v>
      </c>
      <c r="L11" s="133">
        <v>-178456.18099999998</v>
      </c>
    </row>
    <row r="12" spans="1:12" x14ac:dyDescent="0.2">
      <c r="A12" s="127" t="s">
        <v>200</v>
      </c>
      <c r="B12" s="128" t="s">
        <v>201</v>
      </c>
      <c r="C12" s="129">
        <v>99157.005000000005</v>
      </c>
      <c r="D12" s="130">
        <v>86076.312000000005</v>
      </c>
      <c r="E12" s="129">
        <v>143351.59899999999</v>
      </c>
      <c r="F12" s="131">
        <v>162830.69099999999</v>
      </c>
      <c r="G12" s="129">
        <v>84898.05</v>
      </c>
      <c r="H12" s="130">
        <v>71545.262000000002</v>
      </c>
      <c r="I12" s="129">
        <v>238632.71</v>
      </c>
      <c r="J12" s="131">
        <v>185944.717</v>
      </c>
      <c r="K12" s="132">
        <v>14258.955000000002</v>
      </c>
      <c r="L12" s="133">
        <v>14531.050000000003</v>
      </c>
    </row>
    <row r="13" spans="1:12" x14ac:dyDescent="0.2">
      <c r="A13" s="127" t="s">
        <v>202</v>
      </c>
      <c r="B13" s="128" t="s">
        <v>203</v>
      </c>
      <c r="C13" s="129">
        <v>49199.307000000001</v>
      </c>
      <c r="D13" s="130">
        <v>43695.544999999998</v>
      </c>
      <c r="E13" s="129">
        <v>79829.633000000002</v>
      </c>
      <c r="F13" s="131">
        <v>78019.7</v>
      </c>
      <c r="G13" s="129">
        <v>57153.067999999999</v>
      </c>
      <c r="H13" s="130">
        <v>58702.546000000002</v>
      </c>
      <c r="I13" s="129">
        <v>67089.187999999995</v>
      </c>
      <c r="J13" s="131">
        <v>65005.351000000002</v>
      </c>
      <c r="K13" s="132">
        <v>-7953.7609999999986</v>
      </c>
      <c r="L13" s="133">
        <v>-15007.001000000004</v>
      </c>
    </row>
    <row r="14" spans="1:12" x14ac:dyDescent="0.2">
      <c r="A14" s="127" t="s">
        <v>204</v>
      </c>
      <c r="B14" s="128" t="s">
        <v>205</v>
      </c>
      <c r="C14" s="129">
        <v>24996.239000000001</v>
      </c>
      <c r="D14" s="130">
        <v>17643.645</v>
      </c>
      <c r="E14" s="129">
        <v>19793.266</v>
      </c>
      <c r="F14" s="131">
        <v>17074.401000000002</v>
      </c>
      <c r="G14" s="129">
        <v>70031.157999999996</v>
      </c>
      <c r="H14" s="130">
        <v>63961.381999999998</v>
      </c>
      <c r="I14" s="129">
        <v>63934.783000000003</v>
      </c>
      <c r="J14" s="131">
        <v>54981.472000000002</v>
      </c>
      <c r="K14" s="132">
        <v>-45034.918999999994</v>
      </c>
      <c r="L14" s="133">
        <v>-46317.736999999994</v>
      </c>
    </row>
    <row r="15" spans="1:12" x14ac:dyDescent="0.2">
      <c r="A15" s="127" t="s">
        <v>206</v>
      </c>
      <c r="B15" s="128" t="s">
        <v>207</v>
      </c>
      <c r="C15" s="129">
        <v>26821.373</v>
      </c>
      <c r="D15" s="130">
        <v>18827.567999999999</v>
      </c>
      <c r="E15" s="129">
        <v>47517.870999999999</v>
      </c>
      <c r="F15" s="131">
        <v>41898.201000000001</v>
      </c>
      <c r="G15" s="129">
        <v>52146.345000000001</v>
      </c>
      <c r="H15" s="130">
        <v>45911.917999999998</v>
      </c>
      <c r="I15" s="129">
        <v>88963.370999999999</v>
      </c>
      <c r="J15" s="131">
        <v>80187.842999999993</v>
      </c>
      <c r="K15" s="132">
        <v>-25324.972000000002</v>
      </c>
      <c r="L15" s="133">
        <v>-27084.35</v>
      </c>
    </row>
    <row r="16" spans="1:12" x14ac:dyDescent="0.2">
      <c r="A16" s="127" t="s">
        <v>208</v>
      </c>
      <c r="B16" s="128" t="s">
        <v>209</v>
      </c>
      <c r="C16" s="129">
        <v>16109.695</v>
      </c>
      <c r="D16" s="130">
        <v>16691.117999999999</v>
      </c>
      <c r="E16" s="129">
        <v>18310.272000000001</v>
      </c>
      <c r="F16" s="131">
        <v>17369.143</v>
      </c>
      <c r="G16" s="129">
        <v>58813.671999999999</v>
      </c>
      <c r="H16" s="130">
        <v>67844.267000000007</v>
      </c>
      <c r="I16" s="129">
        <v>65563.585000000006</v>
      </c>
      <c r="J16" s="131">
        <v>66322.09</v>
      </c>
      <c r="K16" s="132">
        <v>-42703.976999999999</v>
      </c>
      <c r="L16" s="133">
        <v>-51153.149000000005</v>
      </c>
    </row>
    <row r="17" spans="1:12" x14ac:dyDescent="0.2">
      <c r="A17" s="127" t="s">
        <v>210</v>
      </c>
      <c r="B17" s="128" t="s">
        <v>211</v>
      </c>
      <c r="C17" s="129">
        <v>5965.4709999999995</v>
      </c>
      <c r="D17" s="130">
        <v>8833.7119999999995</v>
      </c>
      <c r="E17" s="129">
        <v>8495.8359999999993</v>
      </c>
      <c r="F17" s="131">
        <v>14022.887000000001</v>
      </c>
      <c r="G17" s="129">
        <v>4232.9250000000002</v>
      </c>
      <c r="H17" s="130">
        <v>2688.2150000000001</v>
      </c>
      <c r="I17" s="129">
        <v>8054.1369999999997</v>
      </c>
      <c r="J17" s="131">
        <v>3988.857</v>
      </c>
      <c r="K17" s="132">
        <v>1732.5459999999994</v>
      </c>
      <c r="L17" s="133">
        <v>6145.4969999999994</v>
      </c>
    </row>
    <row r="18" spans="1:12" x14ac:dyDescent="0.2">
      <c r="A18" s="127" t="s">
        <v>264</v>
      </c>
      <c r="B18" s="128" t="s">
        <v>265</v>
      </c>
      <c r="C18" s="129">
        <v>470255.55300000001</v>
      </c>
      <c r="D18" s="130">
        <v>456513.56300000002</v>
      </c>
      <c r="E18" s="129">
        <v>311746.59600000002</v>
      </c>
      <c r="F18" s="131">
        <v>282418.57500000001</v>
      </c>
      <c r="G18" s="129">
        <v>217109.37100000001</v>
      </c>
      <c r="H18" s="130">
        <v>238563.46299999999</v>
      </c>
      <c r="I18" s="129">
        <v>137573.44399999999</v>
      </c>
      <c r="J18" s="131">
        <v>143938.14499999999</v>
      </c>
      <c r="K18" s="132">
        <v>253146.182</v>
      </c>
      <c r="L18" s="133">
        <v>217950.10000000003</v>
      </c>
    </row>
    <row r="19" spans="1:12" x14ac:dyDescent="0.2">
      <c r="A19" s="127" t="s">
        <v>266</v>
      </c>
      <c r="B19" s="128" t="s">
        <v>267</v>
      </c>
      <c r="C19" s="129">
        <v>316175.96899999998</v>
      </c>
      <c r="D19" s="130">
        <v>295618.53899999999</v>
      </c>
      <c r="E19" s="129">
        <v>447992.11300000001</v>
      </c>
      <c r="F19" s="131">
        <v>423608.16700000002</v>
      </c>
      <c r="G19" s="129">
        <v>67954.149999999994</v>
      </c>
      <c r="H19" s="130">
        <v>59541.892</v>
      </c>
      <c r="I19" s="129">
        <v>86417.695999999996</v>
      </c>
      <c r="J19" s="131">
        <v>75395.157000000007</v>
      </c>
      <c r="K19" s="132">
        <v>248221.81899999999</v>
      </c>
      <c r="L19" s="133">
        <v>236076.647</v>
      </c>
    </row>
    <row r="20" spans="1:12" x14ac:dyDescent="0.2">
      <c r="A20" s="127" t="s">
        <v>268</v>
      </c>
      <c r="B20" s="128" t="s">
        <v>269</v>
      </c>
      <c r="C20" s="129">
        <v>21567.941999999999</v>
      </c>
      <c r="D20" s="130">
        <v>20945.861000000001</v>
      </c>
      <c r="E20" s="129">
        <v>13825.578</v>
      </c>
      <c r="F20" s="131">
        <v>13053.444</v>
      </c>
      <c r="G20" s="129">
        <v>10015.048000000001</v>
      </c>
      <c r="H20" s="130">
        <v>12720.414000000001</v>
      </c>
      <c r="I20" s="129">
        <v>7087.4009999999998</v>
      </c>
      <c r="J20" s="131">
        <v>9748.61</v>
      </c>
      <c r="K20" s="132">
        <v>11552.893999999998</v>
      </c>
      <c r="L20" s="133">
        <v>8225.4470000000001</v>
      </c>
    </row>
    <row r="21" spans="1:12" x14ac:dyDescent="0.2">
      <c r="A21" s="127" t="s">
        <v>270</v>
      </c>
      <c r="B21" s="128" t="s">
        <v>271</v>
      </c>
      <c r="C21" s="129">
        <v>86158.231</v>
      </c>
      <c r="D21" s="130">
        <v>90761.494999999995</v>
      </c>
      <c r="E21" s="129">
        <v>29707.058000000001</v>
      </c>
      <c r="F21" s="131">
        <v>31585.462</v>
      </c>
      <c r="G21" s="129">
        <v>53282.627</v>
      </c>
      <c r="H21" s="130">
        <v>53809.641000000003</v>
      </c>
      <c r="I21" s="129">
        <v>19535.684000000001</v>
      </c>
      <c r="J21" s="131">
        <v>18317.025000000001</v>
      </c>
      <c r="K21" s="132">
        <v>32875.603999999999</v>
      </c>
      <c r="L21" s="133">
        <v>36951.853999999992</v>
      </c>
    </row>
    <row r="22" spans="1:12" x14ac:dyDescent="0.2">
      <c r="A22" s="127" t="s">
        <v>272</v>
      </c>
      <c r="B22" s="128" t="s">
        <v>273</v>
      </c>
      <c r="C22" s="129">
        <v>36432.788</v>
      </c>
      <c r="D22" s="130">
        <v>33892.968000000001</v>
      </c>
      <c r="E22" s="129">
        <v>57619.129000000001</v>
      </c>
      <c r="F22" s="131">
        <v>54874.35</v>
      </c>
      <c r="G22" s="129">
        <v>24825.762999999999</v>
      </c>
      <c r="H22" s="130">
        <v>29808.651999999998</v>
      </c>
      <c r="I22" s="129">
        <v>50349.097999999998</v>
      </c>
      <c r="J22" s="131">
        <v>48925.345999999998</v>
      </c>
      <c r="K22" s="132">
        <v>11607.025000000001</v>
      </c>
      <c r="L22" s="133">
        <v>4084.3160000000025</v>
      </c>
    </row>
    <row r="23" spans="1:12" x14ac:dyDescent="0.2">
      <c r="A23" s="127" t="s">
        <v>274</v>
      </c>
      <c r="B23" s="128" t="s">
        <v>275</v>
      </c>
      <c r="C23" s="129">
        <v>2045.028</v>
      </c>
      <c r="D23" s="130">
        <v>879.81299999999999</v>
      </c>
      <c r="E23" s="129">
        <v>6890.1779999999999</v>
      </c>
      <c r="F23" s="131">
        <v>1343.0329999999999</v>
      </c>
      <c r="G23" s="129">
        <v>6383.5010000000002</v>
      </c>
      <c r="H23" s="130">
        <v>7728.2719999999999</v>
      </c>
      <c r="I23" s="129">
        <v>5254.683</v>
      </c>
      <c r="J23" s="131">
        <v>5854.3</v>
      </c>
      <c r="K23" s="132">
        <v>-4338.473</v>
      </c>
      <c r="L23" s="133">
        <v>-6848.4589999999998</v>
      </c>
    </row>
    <row r="24" spans="1:12" x14ac:dyDescent="0.2">
      <c r="A24" s="127" t="s">
        <v>276</v>
      </c>
      <c r="B24" s="128" t="s">
        <v>277</v>
      </c>
      <c r="C24" s="129">
        <v>3362.1759999999999</v>
      </c>
      <c r="D24" s="130">
        <v>3997.7649999999999</v>
      </c>
      <c r="E24" s="129">
        <v>1553.819</v>
      </c>
      <c r="F24" s="131">
        <v>1528.5139999999999</v>
      </c>
      <c r="G24" s="129">
        <v>77125.292000000001</v>
      </c>
      <c r="H24" s="130">
        <v>79715.05</v>
      </c>
      <c r="I24" s="129">
        <v>17468.309000000001</v>
      </c>
      <c r="J24" s="131">
        <v>18955.537</v>
      </c>
      <c r="K24" s="132">
        <v>-73763.115999999995</v>
      </c>
      <c r="L24" s="133">
        <v>-75717.285000000003</v>
      </c>
    </row>
    <row r="25" spans="1:12" x14ac:dyDescent="0.2">
      <c r="A25" s="127" t="s">
        <v>278</v>
      </c>
      <c r="B25" s="128" t="s">
        <v>279</v>
      </c>
      <c r="C25" s="129">
        <v>15852.67</v>
      </c>
      <c r="D25" s="130">
        <v>14483.234</v>
      </c>
      <c r="E25" s="129">
        <v>5609.8519999999999</v>
      </c>
      <c r="F25" s="131">
        <v>3970.2420000000002</v>
      </c>
      <c r="G25" s="129">
        <v>129846.836</v>
      </c>
      <c r="H25" s="130">
        <v>143646.617</v>
      </c>
      <c r="I25" s="129">
        <v>18497.898000000001</v>
      </c>
      <c r="J25" s="131">
        <v>20272.958999999999</v>
      </c>
      <c r="K25" s="132">
        <v>-113994.166</v>
      </c>
      <c r="L25" s="133">
        <v>-129163.383</v>
      </c>
    </row>
    <row r="26" spans="1:12" x14ac:dyDescent="0.2">
      <c r="A26" s="127" t="s">
        <v>212</v>
      </c>
      <c r="B26" s="128" t="s">
        <v>43</v>
      </c>
      <c r="C26" s="129">
        <v>50291.798999999999</v>
      </c>
      <c r="D26" s="130">
        <v>63091.824000000001</v>
      </c>
      <c r="E26" s="129">
        <v>66500.835999999996</v>
      </c>
      <c r="F26" s="131">
        <v>84515.729000000007</v>
      </c>
      <c r="G26" s="129">
        <v>258917.68599999999</v>
      </c>
      <c r="H26" s="130">
        <v>295637.14199999999</v>
      </c>
      <c r="I26" s="129">
        <v>459122.47100000002</v>
      </c>
      <c r="J26" s="131">
        <v>560009.32999999996</v>
      </c>
      <c r="K26" s="132">
        <v>-208625.88699999999</v>
      </c>
      <c r="L26" s="133">
        <v>-232545.318</v>
      </c>
    </row>
    <row r="27" spans="1:12" x14ac:dyDescent="0.2">
      <c r="A27" s="127" t="s">
        <v>232</v>
      </c>
      <c r="B27" s="128" t="s">
        <v>233</v>
      </c>
      <c r="C27" s="129">
        <v>15547.215</v>
      </c>
      <c r="D27" s="130">
        <v>19022.396000000001</v>
      </c>
      <c r="E27" s="129">
        <v>12698.097</v>
      </c>
      <c r="F27" s="131">
        <v>15453.275</v>
      </c>
      <c r="G27" s="129">
        <v>125559.00599999999</v>
      </c>
      <c r="H27" s="130">
        <v>127901.246</v>
      </c>
      <c r="I27" s="129">
        <v>69407.476999999999</v>
      </c>
      <c r="J27" s="131">
        <v>71795.066999999995</v>
      </c>
      <c r="K27" s="132">
        <v>-110011.791</v>
      </c>
      <c r="L27" s="133">
        <v>-108878.85</v>
      </c>
    </row>
    <row r="28" spans="1:12" x14ac:dyDescent="0.2">
      <c r="A28" s="127" t="s">
        <v>213</v>
      </c>
      <c r="B28" s="128" t="s">
        <v>214</v>
      </c>
      <c r="C28" s="129">
        <v>23262.268</v>
      </c>
      <c r="D28" s="130">
        <v>23183.454000000002</v>
      </c>
      <c r="E28" s="129">
        <v>33388.415999999997</v>
      </c>
      <c r="F28" s="131">
        <v>34331.826000000001</v>
      </c>
      <c r="G28" s="129">
        <v>409346.386</v>
      </c>
      <c r="H28" s="130">
        <v>455810.01199999999</v>
      </c>
      <c r="I28" s="129">
        <v>518994.674</v>
      </c>
      <c r="J28" s="131">
        <v>506192.38699999999</v>
      </c>
      <c r="K28" s="132">
        <v>-386084.11800000002</v>
      </c>
      <c r="L28" s="133">
        <v>-432626.55799999996</v>
      </c>
    </row>
    <row r="29" spans="1:12" x14ac:dyDescent="0.2">
      <c r="A29" s="127" t="s">
        <v>215</v>
      </c>
      <c r="B29" s="128" t="s">
        <v>216</v>
      </c>
      <c r="C29" s="129">
        <v>4802.2079999999996</v>
      </c>
      <c r="D29" s="130">
        <v>5911.32</v>
      </c>
      <c r="E29" s="129">
        <v>3565.337</v>
      </c>
      <c r="F29" s="131">
        <v>3935.39</v>
      </c>
      <c r="G29" s="129">
        <v>194914.06099999999</v>
      </c>
      <c r="H29" s="130">
        <v>206344.48300000001</v>
      </c>
      <c r="I29" s="129">
        <v>135265.73699999999</v>
      </c>
      <c r="J29" s="131">
        <v>141160.03400000001</v>
      </c>
      <c r="K29" s="132">
        <v>-190111.85299999997</v>
      </c>
      <c r="L29" s="133">
        <v>-200433.163</v>
      </c>
    </row>
    <row r="30" spans="1:12" x14ac:dyDescent="0.2">
      <c r="A30" s="127" t="s">
        <v>217</v>
      </c>
      <c r="B30" s="128" t="s">
        <v>218</v>
      </c>
      <c r="C30" s="129">
        <v>1699.5909999999999</v>
      </c>
      <c r="D30" s="130">
        <v>1298.9670000000001</v>
      </c>
      <c r="E30" s="129">
        <v>2914.0610000000001</v>
      </c>
      <c r="F30" s="131">
        <v>2748.549</v>
      </c>
      <c r="G30" s="129">
        <v>71794.142999999996</v>
      </c>
      <c r="H30" s="130">
        <v>79185.054999999993</v>
      </c>
      <c r="I30" s="129">
        <v>170035.98800000001</v>
      </c>
      <c r="J30" s="131">
        <v>177115.93799999999</v>
      </c>
      <c r="K30" s="132">
        <v>-70094.551999999996</v>
      </c>
      <c r="L30" s="133">
        <v>-77886.087999999989</v>
      </c>
    </row>
    <row r="31" spans="1:12" x14ac:dyDescent="0.2">
      <c r="A31" s="127" t="s">
        <v>219</v>
      </c>
      <c r="B31" s="128" t="s">
        <v>220</v>
      </c>
      <c r="C31" s="129">
        <v>360723.35100000002</v>
      </c>
      <c r="D31" s="130">
        <v>335200.049</v>
      </c>
      <c r="E31" s="129">
        <v>1063572.432</v>
      </c>
      <c r="F31" s="131">
        <v>755772.60199999996</v>
      </c>
      <c r="G31" s="129">
        <v>37318.612000000001</v>
      </c>
      <c r="H31" s="130">
        <v>66116.163</v>
      </c>
      <c r="I31" s="129">
        <v>44450.413</v>
      </c>
      <c r="J31" s="131">
        <v>70473.525999999998</v>
      </c>
      <c r="K31" s="132">
        <v>323404.739</v>
      </c>
      <c r="L31" s="133">
        <v>269083.886</v>
      </c>
    </row>
    <row r="32" spans="1:12" x14ac:dyDescent="0.2">
      <c r="A32" s="127" t="s">
        <v>221</v>
      </c>
      <c r="B32" s="128" t="s">
        <v>222</v>
      </c>
      <c r="C32" s="129">
        <v>25271.591</v>
      </c>
      <c r="D32" s="130">
        <v>23442.402999999998</v>
      </c>
      <c r="E32" s="129">
        <v>42397.462</v>
      </c>
      <c r="F32" s="131">
        <v>29412.749</v>
      </c>
      <c r="G32" s="129">
        <v>135382.38500000001</v>
      </c>
      <c r="H32" s="130">
        <v>121093.63499999999</v>
      </c>
      <c r="I32" s="129">
        <v>155942.23499999999</v>
      </c>
      <c r="J32" s="131">
        <v>99500.101999999999</v>
      </c>
      <c r="K32" s="132">
        <v>-110110.79400000001</v>
      </c>
      <c r="L32" s="133">
        <v>-97651.231999999989</v>
      </c>
    </row>
    <row r="33" spans="1:12" ht="13.5" thickBot="1" x14ac:dyDescent="0.25">
      <c r="A33" s="134" t="s">
        <v>234</v>
      </c>
      <c r="B33" s="135" t="s">
        <v>235</v>
      </c>
      <c r="C33" s="136">
        <v>143632.62400000001</v>
      </c>
      <c r="D33" s="137">
        <v>163676.234</v>
      </c>
      <c r="E33" s="136">
        <v>59542.678</v>
      </c>
      <c r="F33" s="138">
        <v>64432.211000000003</v>
      </c>
      <c r="G33" s="136">
        <v>178417.50200000001</v>
      </c>
      <c r="H33" s="137">
        <v>202692.87100000001</v>
      </c>
      <c r="I33" s="136">
        <v>89885.975999999995</v>
      </c>
      <c r="J33" s="138">
        <v>84098.159</v>
      </c>
      <c r="K33" s="139">
        <v>-34784.877999999997</v>
      </c>
      <c r="L33" s="140">
        <v>-39016.637000000017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A24" sqref="A24:G24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4.42578125" bestFit="1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176</v>
      </c>
    </row>
    <row r="2" spans="1:15" ht="15.75" x14ac:dyDescent="0.25">
      <c r="A2" s="101" t="s">
        <v>159</v>
      </c>
    </row>
    <row r="3" spans="1:15" ht="15.75" x14ac:dyDescent="0.25">
      <c r="A3" s="101"/>
    </row>
    <row r="4" spans="1:15" x14ac:dyDescent="0.2">
      <c r="A4" s="103" t="s">
        <v>177</v>
      </c>
      <c r="B4" s="102"/>
      <c r="C4" s="102"/>
      <c r="D4" s="102"/>
      <c r="E4" s="102"/>
      <c r="F4" s="102"/>
      <c r="I4" s="103" t="s">
        <v>228</v>
      </c>
    </row>
    <row r="5" spans="1:15" ht="13.5" thickBot="1" x14ac:dyDescent="0.25"/>
    <row r="6" spans="1:15" ht="21" thickBot="1" x14ac:dyDescent="0.35">
      <c r="A6" s="91" t="s">
        <v>159</v>
      </c>
      <c r="B6" s="92"/>
      <c r="C6" s="92"/>
      <c r="D6" s="92"/>
      <c r="E6" s="92"/>
      <c r="F6" s="92"/>
      <c r="G6" s="93"/>
      <c r="H6" s="248"/>
      <c r="I6" s="91" t="s">
        <v>159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280</v>
      </c>
      <c r="B7" s="95"/>
      <c r="C7" s="96"/>
      <c r="D7" s="97"/>
      <c r="E7" s="94" t="s">
        <v>281</v>
      </c>
      <c r="F7" s="95"/>
      <c r="G7" s="96"/>
      <c r="H7" s="248"/>
      <c r="I7" s="94" t="s">
        <v>280</v>
      </c>
      <c r="J7" s="95"/>
      <c r="K7" s="96"/>
      <c r="L7" s="97"/>
      <c r="M7" s="94" t="s">
        <v>281</v>
      </c>
      <c r="N7" s="95"/>
      <c r="O7" s="96"/>
    </row>
    <row r="8" spans="1:15" ht="28.5" x14ac:dyDescent="0.25">
      <c r="A8" s="141" t="s">
        <v>160</v>
      </c>
      <c r="B8" s="142" t="s">
        <v>161</v>
      </c>
      <c r="C8" s="143" t="s">
        <v>162</v>
      </c>
      <c r="D8" s="144"/>
      <c r="E8" s="141" t="s">
        <v>160</v>
      </c>
      <c r="F8" s="142" t="s">
        <v>161</v>
      </c>
      <c r="G8" s="143" t="s">
        <v>162</v>
      </c>
      <c r="H8" s="248"/>
      <c r="I8" s="141" t="s">
        <v>160</v>
      </c>
      <c r="J8" s="142" t="s">
        <v>161</v>
      </c>
      <c r="K8" s="143" t="s">
        <v>162</v>
      </c>
      <c r="L8" s="144"/>
      <c r="M8" s="141" t="s">
        <v>160</v>
      </c>
      <c r="N8" s="142" t="s">
        <v>161</v>
      </c>
      <c r="O8" s="143" t="s">
        <v>162</v>
      </c>
    </row>
    <row r="9" spans="1:15" ht="15.75" x14ac:dyDescent="0.2">
      <c r="A9" s="145" t="s">
        <v>163</v>
      </c>
      <c r="B9" s="146">
        <v>333052.505</v>
      </c>
      <c r="C9" s="147">
        <v>990102.57900000003</v>
      </c>
      <c r="D9" s="148"/>
      <c r="E9" s="145" t="s">
        <v>163</v>
      </c>
      <c r="F9" s="146">
        <v>302318.27799999999</v>
      </c>
      <c r="G9" s="147">
        <v>657310.19799999997</v>
      </c>
      <c r="H9" s="248"/>
      <c r="I9" s="145" t="s">
        <v>163</v>
      </c>
      <c r="J9" s="146">
        <v>65668.906000000003</v>
      </c>
      <c r="K9" s="147">
        <v>74643.337</v>
      </c>
      <c r="L9" s="148"/>
      <c r="M9" s="145" t="s">
        <v>163</v>
      </c>
      <c r="N9" s="146">
        <v>60022.118999999999</v>
      </c>
      <c r="O9" s="147">
        <v>71977.763999999996</v>
      </c>
    </row>
    <row r="10" spans="1:15" ht="15.75" x14ac:dyDescent="0.25">
      <c r="A10" s="98" t="s">
        <v>165</v>
      </c>
      <c r="B10" s="149">
        <v>55310.008999999998</v>
      </c>
      <c r="C10" s="150">
        <v>220111.389</v>
      </c>
      <c r="D10" s="151">
        <v>0</v>
      </c>
      <c r="E10" s="98" t="s">
        <v>165</v>
      </c>
      <c r="F10" s="149">
        <v>46468.745000000003</v>
      </c>
      <c r="G10" s="150">
        <v>121544.07</v>
      </c>
      <c r="H10" s="248"/>
      <c r="I10" s="98" t="s">
        <v>173</v>
      </c>
      <c r="J10" s="149">
        <v>11197.049000000001</v>
      </c>
      <c r="K10" s="154">
        <v>9183.5660000000007</v>
      </c>
      <c r="L10" s="151">
        <v>0</v>
      </c>
      <c r="M10" s="98" t="s">
        <v>170</v>
      </c>
      <c r="N10" s="149">
        <v>12359.155000000001</v>
      </c>
      <c r="O10" s="154">
        <v>14105.201999999999</v>
      </c>
    </row>
    <row r="11" spans="1:15" ht="15.75" x14ac:dyDescent="0.25">
      <c r="A11" s="98" t="s">
        <v>164</v>
      </c>
      <c r="B11" s="149">
        <v>47389.362999999998</v>
      </c>
      <c r="C11" s="150">
        <v>128533.466</v>
      </c>
      <c r="D11" s="151">
        <v>0</v>
      </c>
      <c r="E11" s="98" t="s">
        <v>164</v>
      </c>
      <c r="F11" s="149">
        <v>35340.214999999997</v>
      </c>
      <c r="G11" s="150">
        <v>74629.513000000006</v>
      </c>
      <c r="H11" s="248"/>
      <c r="I11" s="98" t="s">
        <v>170</v>
      </c>
      <c r="J11" s="149">
        <v>10497.328</v>
      </c>
      <c r="K11" s="150">
        <v>11797.954</v>
      </c>
      <c r="L11" s="151">
        <v>0</v>
      </c>
      <c r="M11" s="98" t="s">
        <v>173</v>
      </c>
      <c r="N11" s="149">
        <v>11573.953</v>
      </c>
      <c r="O11" s="150">
        <v>9573.1530000000002</v>
      </c>
    </row>
    <row r="12" spans="1:15" ht="15.75" x14ac:dyDescent="0.25">
      <c r="A12" s="98" t="s">
        <v>166</v>
      </c>
      <c r="B12" s="149">
        <v>25999.326000000001</v>
      </c>
      <c r="C12" s="150">
        <v>72877.841</v>
      </c>
      <c r="D12" s="151">
        <v>0</v>
      </c>
      <c r="E12" s="98" t="s">
        <v>166</v>
      </c>
      <c r="F12" s="149">
        <v>32697.219000000001</v>
      </c>
      <c r="G12" s="150">
        <v>56141.959000000003</v>
      </c>
      <c r="H12" s="248"/>
      <c r="I12" s="98" t="s">
        <v>165</v>
      </c>
      <c r="J12" s="149">
        <v>7623.3890000000001</v>
      </c>
      <c r="K12" s="150">
        <v>10421.529</v>
      </c>
      <c r="L12" s="151">
        <v>0</v>
      </c>
      <c r="M12" s="98" t="s">
        <v>225</v>
      </c>
      <c r="N12" s="149">
        <v>8816.58</v>
      </c>
      <c r="O12" s="150">
        <v>12764.549000000001</v>
      </c>
    </row>
    <row r="13" spans="1:15" ht="15.75" x14ac:dyDescent="0.25">
      <c r="A13" s="98" t="s">
        <v>168</v>
      </c>
      <c r="B13" s="149">
        <v>22867.02</v>
      </c>
      <c r="C13" s="150">
        <v>82895.623999999996</v>
      </c>
      <c r="D13" s="151">
        <v>0</v>
      </c>
      <c r="E13" s="98" t="s">
        <v>170</v>
      </c>
      <c r="F13" s="149">
        <v>23041.506000000001</v>
      </c>
      <c r="G13" s="150">
        <v>76316.13</v>
      </c>
      <c r="H13" s="248"/>
      <c r="I13" s="98" t="s">
        <v>180</v>
      </c>
      <c r="J13" s="149">
        <v>5843.58</v>
      </c>
      <c r="K13" s="150">
        <v>6853.7669999999998</v>
      </c>
      <c r="L13" s="151">
        <v>0</v>
      </c>
      <c r="M13" s="98" t="s">
        <v>165</v>
      </c>
      <c r="N13" s="149">
        <v>4847.1859999999997</v>
      </c>
      <c r="O13" s="150">
        <v>7433.5039999999999</v>
      </c>
    </row>
    <row r="14" spans="1:15" ht="15.75" x14ac:dyDescent="0.25">
      <c r="A14" s="98" t="s">
        <v>170</v>
      </c>
      <c r="B14" s="149">
        <v>18854.177</v>
      </c>
      <c r="C14" s="150">
        <v>64392.097999999998</v>
      </c>
      <c r="D14" s="151">
        <v>0</v>
      </c>
      <c r="E14" s="98" t="s">
        <v>168</v>
      </c>
      <c r="F14" s="149">
        <v>21064.133000000002</v>
      </c>
      <c r="G14" s="150">
        <v>48604.572</v>
      </c>
      <c r="H14" s="248"/>
      <c r="I14" s="98" t="s">
        <v>169</v>
      </c>
      <c r="J14" s="149">
        <v>4731.5129999999999</v>
      </c>
      <c r="K14" s="150">
        <v>5496.2740000000003</v>
      </c>
      <c r="L14" s="151">
        <v>0</v>
      </c>
      <c r="M14" s="98" t="s">
        <v>169</v>
      </c>
      <c r="N14" s="149">
        <v>2940.2530000000002</v>
      </c>
      <c r="O14" s="150">
        <v>3982.4659999999999</v>
      </c>
    </row>
    <row r="15" spans="1:15" ht="15.75" x14ac:dyDescent="0.25">
      <c r="A15" s="98" t="s">
        <v>167</v>
      </c>
      <c r="B15" s="149">
        <v>12881.142</v>
      </c>
      <c r="C15" s="150">
        <v>21791.655999999999</v>
      </c>
      <c r="D15" s="151">
        <v>0</v>
      </c>
      <c r="E15" s="98" t="s">
        <v>169</v>
      </c>
      <c r="F15" s="149">
        <v>16575.991000000002</v>
      </c>
      <c r="G15" s="150">
        <v>26627.017</v>
      </c>
      <c r="H15" s="248"/>
      <c r="I15" s="98" t="s">
        <v>225</v>
      </c>
      <c r="J15" s="149">
        <v>4470.08</v>
      </c>
      <c r="K15" s="150">
        <v>5878.1049999999996</v>
      </c>
      <c r="L15" s="151">
        <v>0</v>
      </c>
      <c r="M15" s="98" t="s">
        <v>181</v>
      </c>
      <c r="N15" s="149">
        <v>2375.8310000000001</v>
      </c>
      <c r="O15" s="150">
        <v>2859.3939999999998</v>
      </c>
    </row>
    <row r="16" spans="1:15" ht="15.75" x14ac:dyDescent="0.25">
      <c r="A16" s="98" t="s">
        <v>169</v>
      </c>
      <c r="B16" s="149">
        <v>11668.789000000001</v>
      </c>
      <c r="C16" s="150">
        <v>27803.814999999999</v>
      </c>
      <c r="D16" s="151">
        <v>0</v>
      </c>
      <c r="E16" s="98" t="s">
        <v>175</v>
      </c>
      <c r="F16" s="149">
        <v>11647.713</v>
      </c>
      <c r="G16" s="150">
        <v>21386.803</v>
      </c>
      <c r="H16" s="248"/>
      <c r="I16" s="98" t="s">
        <v>172</v>
      </c>
      <c r="J16" s="149">
        <v>3045.797</v>
      </c>
      <c r="K16" s="150">
        <v>3922.056</v>
      </c>
      <c r="L16" s="151">
        <v>0</v>
      </c>
      <c r="M16" s="98" t="s">
        <v>180</v>
      </c>
      <c r="N16" s="149">
        <v>2243.4189999999999</v>
      </c>
      <c r="O16" s="150">
        <v>2686.489</v>
      </c>
    </row>
    <row r="17" spans="1:15" ht="15.75" x14ac:dyDescent="0.25">
      <c r="A17" s="98" t="s">
        <v>172</v>
      </c>
      <c r="B17" s="149">
        <v>11536.321</v>
      </c>
      <c r="C17" s="150">
        <v>27708.2</v>
      </c>
      <c r="D17" s="151">
        <v>0</v>
      </c>
      <c r="E17" s="98" t="s">
        <v>174</v>
      </c>
      <c r="F17" s="149">
        <v>10344.136</v>
      </c>
      <c r="G17" s="150">
        <v>17708.924999999999</v>
      </c>
      <c r="H17" s="248"/>
      <c r="I17" s="98" t="s">
        <v>186</v>
      </c>
      <c r="J17" s="149">
        <v>2950.174</v>
      </c>
      <c r="K17" s="150">
        <v>3843.62</v>
      </c>
      <c r="L17" s="151">
        <v>0</v>
      </c>
      <c r="M17" s="98" t="s">
        <v>186</v>
      </c>
      <c r="N17" s="149">
        <v>1892.6210000000001</v>
      </c>
      <c r="O17" s="150">
        <v>2498.2449999999999</v>
      </c>
    </row>
    <row r="18" spans="1:15" ht="15.75" x14ac:dyDescent="0.25">
      <c r="A18" s="98" t="s">
        <v>174</v>
      </c>
      <c r="B18" s="149">
        <v>10184.334000000001</v>
      </c>
      <c r="C18" s="150">
        <v>22515.29</v>
      </c>
      <c r="D18" s="151">
        <v>0</v>
      </c>
      <c r="E18" s="98" t="s">
        <v>238</v>
      </c>
      <c r="F18" s="149">
        <v>9849.2639999999992</v>
      </c>
      <c r="G18" s="150">
        <v>31218.217000000001</v>
      </c>
      <c r="H18" s="248"/>
      <c r="I18" s="98" t="s">
        <v>238</v>
      </c>
      <c r="J18" s="149">
        <v>2189.261</v>
      </c>
      <c r="K18" s="150">
        <v>2354.9229999999998</v>
      </c>
      <c r="L18" s="151">
        <v>0</v>
      </c>
      <c r="M18" s="98" t="s">
        <v>227</v>
      </c>
      <c r="N18" s="149">
        <v>1808.943</v>
      </c>
      <c r="O18" s="150">
        <v>2024.607</v>
      </c>
    </row>
    <row r="19" spans="1:15" ht="16.5" thickBot="1" x14ac:dyDescent="0.3">
      <c r="A19" s="99" t="s">
        <v>173</v>
      </c>
      <c r="B19" s="152">
        <v>10073.536</v>
      </c>
      <c r="C19" s="153">
        <v>17995.116000000002</v>
      </c>
      <c r="D19" s="247">
        <v>0</v>
      </c>
      <c r="E19" s="99" t="s">
        <v>171</v>
      </c>
      <c r="F19" s="152">
        <v>9489.5139999999992</v>
      </c>
      <c r="G19" s="153">
        <v>17887.850999999999</v>
      </c>
      <c r="H19" s="248"/>
      <c r="I19" s="99" t="s">
        <v>175</v>
      </c>
      <c r="J19" s="152">
        <v>2160.2370000000001</v>
      </c>
      <c r="K19" s="153">
        <v>2384.0039999999999</v>
      </c>
      <c r="L19" s="247">
        <v>0</v>
      </c>
      <c r="M19" s="99" t="s">
        <v>229</v>
      </c>
      <c r="N19" s="152">
        <v>1781.66</v>
      </c>
      <c r="O19" s="153">
        <v>3920.777</v>
      </c>
    </row>
    <row r="22" spans="1:15" ht="13.5" thickBot="1" x14ac:dyDescent="0.25">
      <c r="A22" s="103" t="s">
        <v>236</v>
      </c>
    </row>
    <row r="23" spans="1:15" ht="21" thickBot="1" x14ac:dyDescent="0.35">
      <c r="A23" s="91" t="s">
        <v>159</v>
      </c>
      <c r="B23" s="92"/>
      <c r="C23" s="92"/>
      <c r="D23" s="92"/>
      <c r="E23" s="92"/>
      <c r="F23" s="92"/>
      <c r="G23" s="93"/>
    </row>
    <row r="24" spans="1:15" ht="16.5" thickBot="1" x14ac:dyDescent="0.3">
      <c r="A24" s="94" t="s">
        <v>280</v>
      </c>
      <c r="B24" s="95"/>
      <c r="C24" s="96"/>
      <c r="D24" s="97"/>
      <c r="E24" s="94" t="s">
        <v>281</v>
      </c>
      <c r="F24" s="95"/>
      <c r="G24" s="96"/>
    </row>
    <row r="25" spans="1:15" ht="28.5" x14ac:dyDescent="0.25">
      <c r="A25" s="141" t="s">
        <v>160</v>
      </c>
      <c r="B25" s="142" t="s">
        <v>161</v>
      </c>
      <c r="C25" s="143" t="s">
        <v>162</v>
      </c>
      <c r="D25" s="144"/>
      <c r="E25" s="141" t="s">
        <v>160</v>
      </c>
      <c r="F25" s="142" t="s">
        <v>161</v>
      </c>
      <c r="G25" s="143" t="s">
        <v>162</v>
      </c>
    </row>
    <row r="26" spans="1:15" ht="15.75" x14ac:dyDescent="0.2">
      <c r="A26" s="145" t="s">
        <v>163</v>
      </c>
      <c r="B26" s="146">
        <v>92864.284</v>
      </c>
      <c r="C26" s="147">
        <v>138771.728</v>
      </c>
      <c r="D26" s="148"/>
      <c r="E26" s="145" t="s">
        <v>163</v>
      </c>
      <c r="F26" s="146">
        <v>77409.293000000005</v>
      </c>
      <c r="G26" s="147">
        <v>155936.859</v>
      </c>
    </row>
    <row r="27" spans="1:15" ht="15.75" x14ac:dyDescent="0.25">
      <c r="A27" s="98" t="s">
        <v>173</v>
      </c>
      <c r="B27" s="149">
        <v>29705.358</v>
      </c>
      <c r="C27" s="150">
        <v>38453.716</v>
      </c>
      <c r="D27" s="151"/>
      <c r="E27" s="98" t="s">
        <v>173</v>
      </c>
      <c r="F27" s="149">
        <v>22796.593000000001</v>
      </c>
      <c r="G27" s="150">
        <v>37787.483</v>
      </c>
    </row>
    <row r="28" spans="1:15" ht="15.75" x14ac:dyDescent="0.25">
      <c r="A28" s="98" t="s">
        <v>238</v>
      </c>
      <c r="B28" s="149">
        <v>23672.177</v>
      </c>
      <c r="C28" s="150">
        <v>34347.673999999999</v>
      </c>
      <c r="D28" s="151"/>
      <c r="E28" s="98" t="s">
        <v>238</v>
      </c>
      <c r="F28" s="149">
        <v>19590.495999999999</v>
      </c>
      <c r="G28" s="150">
        <v>38878.432999999997</v>
      </c>
    </row>
    <row r="29" spans="1:15" ht="15.75" x14ac:dyDescent="0.25">
      <c r="A29" s="98" t="s">
        <v>180</v>
      </c>
      <c r="B29" s="149">
        <v>8980.1149999999998</v>
      </c>
      <c r="C29" s="150">
        <v>13511.907999999999</v>
      </c>
      <c r="D29" s="151"/>
      <c r="E29" s="98" t="s">
        <v>180</v>
      </c>
      <c r="F29" s="149">
        <v>9137.4570000000003</v>
      </c>
      <c r="G29" s="150">
        <v>16541.623</v>
      </c>
    </row>
    <row r="30" spans="1:15" ht="15.75" x14ac:dyDescent="0.25">
      <c r="A30" s="98" t="s">
        <v>178</v>
      </c>
      <c r="B30" s="149">
        <v>6137.7550000000001</v>
      </c>
      <c r="C30" s="150">
        <v>11685.397000000001</v>
      </c>
      <c r="D30" s="151"/>
      <c r="E30" s="98" t="s">
        <v>170</v>
      </c>
      <c r="F30" s="149">
        <v>5628.598</v>
      </c>
      <c r="G30" s="150">
        <v>12514.022000000001</v>
      </c>
    </row>
    <row r="31" spans="1:15" ht="15.75" x14ac:dyDescent="0.25">
      <c r="A31" s="98" t="s">
        <v>170</v>
      </c>
      <c r="B31" s="149">
        <v>5688.4070000000002</v>
      </c>
      <c r="C31" s="150">
        <v>8903.4940000000006</v>
      </c>
      <c r="D31" s="151"/>
      <c r="E31" s="98" t="s">
        <v>178</v>
      </c>
      <c r="F31" s="149">
        <v>4841.5609999999997</v>
      </c>
      <c r="G31" s="150">
        <v>13416.067999999999</v>
      </c>
    </row>
    <row r="32" spans="1:15" ht="15.75" x14ac:dyDescent="0.25">
      <c r="A32" s="98" t="s">
        <v>166</v>
      </c>
      <c r="B32" s="149">
        <v>2989.7020000000002</v>
      </c>
      <c r="C32" s="150">
        <v>5689.6689999999999</v>
      </c>
      <c r="D32" s="151"/>
      <c r="E32" s="98" t="s">
        <v>225</v>
      </c>
      <c r="F32" s="149">
        <v>3939.0390000000002</v>
      </c>
      <c r="G32" s="150">
        <v>9881.7510000000002</v>
      </c>
    </row>
    <row r="33" spans="1:7" ht="15.75" x14ac:dyDescent="0.25">
      <c r="A33" s="98" t="s">
        <v>225</v>
      </c>
      <c r="B33" s="149">
        <v>2231.4960000000001</v>
      </c>
      <c r="C33" s="150">
        <v>2822.7849999999999</v>
      </c>
      <c r="D33" s="151"/>
      <c r="E33" s="98" t="s">
        <v>166</v>
      </c>
      <c r="F33" s="149">
        <v>2178.7539999999999</v>
      </c>
      <c r="G33" s="150">
        <v>5410.3739999999998</v>
      </c>
    </row>
    <row r="34" spans="1:7" ht="15.75" x14ac:dyDescent="0.25">
      <c r="A34" s="98" t="s">
        <v>186</v>
      </c>
      <c r="B34" s="149">
        <v>2077.7269999999999</v>
      </c>
      <c r="C34" s="150">
        <v>2942.6260000000002</v>
      </c>
      <c r="D34" s="151"/>
      <c r="E34" s="98" t="s">
        <v>186</v>
      </c>
      <c r="F34" s="149">
        <v>1996.9760000000001</v>
      </c>
      <c r="G34" s="150">
        <v>3308.82</v>
      </c>
    </row>
    <row r="35" spans="1:7" ht="15.75" x14ac:dyDescent="0.25">
      <c r="A35" s="98" t="s">
        <v>226</v>
      </c>
      <c r="B35" s="149">
        <v>1826.59</v>
      </c>
      <c r="C35" s="150">
        <v>3513.491</v>
      </c>
      <c r="D35" s="151"/>
      <c r="E35" s="98" t="s">
        <v>169</v>
      </c>
      <c r="F35" s="149">
        <v>1332.703</v>
      </c>
      <c r="G35" s="150">
        <v>3727.9549999999999</v>
      </c>
    </row>
    <row r="36" spans="1:7" ht="16.5" thickBot="1" x14ac:dyDescent="0.3">
      <c r="A36" s="99" t="s">
        <v>229</v>
      </c>
      <c r="B36" s="152">
        <v>1588.64</v>
      </c>
      <c r="C36" s="153">
        <v>2940.4029999999998</v>
      </c>
      <c r="D36" s="247"/>
      <c r="E36" s="99" t="s">
        <v>175</v>
      </c>
      <c r="F36" s="152">
        <v>914.68899999999996</v>
      </c>
      <c r="G36" s="153">
        <v>2410.569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J37" sqref="J37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176</v>
      </c>
    </row>
    <row r="3" spans="1:16" ht="15.75" x14ac:dyDescent="0.25">
      <c r="A3" s="101" t="s">
        <v>223</v>
      </c>
    </row>
    <row r="4" spans="1:16" ht="15.75" x14ac:dyDescent="0.25">
      <c r="A4" s="101"/>
    </row>
    <row r="5" spans="1:16" ht="13.5" thickBot="1" x14ac:dyDescent="0.25">
      <c r="A5" s="103" t="s">
        <v>230</v>
      </c>
      <c r="J5" s="103" t="s">
        <v>224</v>
      </c>
    </row>
    <row r="6" spans="1:16" ht="21" thickBot="1" x14ac:dyDescent="0.35">
      <c r="A6" s="91" t="s">
        <v>187</v>
      </c>
      <c r="B6" s="92"/>
      <c r="C6" s="92"/>
      <c r="D6" s="92"/>
      <c r="E6" s="92"/>
      <c r="F6" s="92"/>
      <c r="G6" s="93"/>
      <c r="J6" s="91" t="s">
        <v>187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280</v>
      </c>
      <c r="B7" s="95"/>
      <c r="C7" s="96"/>
      <c r="D7" s="97"/>
      <c r="E7" s="94" t="s">
        <v>281</v>
      </c>
      <c r="F7" s="95"/>
      <c r="G7" s="96"/>
      <c r="J7" s="94" t="s">
        <v>280</v>
      </c>
      <c r="K7" s="95"/>
      <c r="L7" s="96"/>
      <c r="M7" s="97"/>
      <c r="N7" s="94" t="s">
        <v>281</v>
      </c>
      <c r="O7" s="95"/>
      <c r="P7" s="96"/>
    </row>
    <row r="8" spans="1:16" ht="42.75" x14ac:dyDescent="0.25">
      <c r="A8" s="141" t="s">
        <v>160</v>
      </c>
      <c r="B8" s="142" t="s">
        <v>161</v>
      </c>
      <c r="C8" s="143" t="s">
        <v>162</v>
      </c>
      <c r="D8" s="144"/>
      <c r="E8" s="141" t="s">
        <v>160</v>
      </c>
      <c r="F8" s="142" t="s">
        <v>161</v>
      </c>
      <c r="G8" s="143" t="s">
        <v>162</v>
      </c>
      <c r="H8" s="102"/>
      <c r="I8" s="102"/>
      <c r="J8" s="141" t="s">
        <v>160</v>
      </c>
      <c r="K8" s="142" t="s">
        <v>161</v>
      </c>
      <c r="L8" s="143" t="s">
        <v>162</v>
      </c>
      <c r="M8" s="144"/>
      <c r="N8" s="141" t="s">
        <v>160</v>
      </c>
      <c r="O8" s="142" t="s">
        <v>161</v>
      </c>
      <c r="P8" s="143" t="s">
        <v>162</v>
      </c>
    </row>
    <row r="9" spans="1:16" ht="15.75" x14ac:dyDescent="0.2">
      <c r="A9" s="145" t="s">
        <v>163</v>
      </c>
      <c r="B9" s="146">
        <v>106031.29</v>
      </c>
      <c r="C9" s="147">
        <v>171671.62400000001</v>
      </c>
      <c r="D9" s="148"/>
      <c r="E9" s="145" t="s">
        <v>163</v>
      </c>
      <c r="F9" s="146">
        <v>112608.34600000001</v>
      </c>
      <c r="G9" s="147">
        <v>153033.769</v>
      </c>
      <c r="H9" s="102"/>
      <c r="I9" s="102"/>
      <c r="J9" s="145" t="s">
        <v>163</v>
      </c>
      <c r="K9" s="146">
        <v>166370.69</v>
      </c>
      <c r="L9" s="147">
        <v>119586.304</v>
      </c>
      <c r="M9" s="148"/>
      <c r="N9" s="145" t="s">
        <v>163</v>
      </c>
      <c r="O9" s="146">
        <v>178621.65900000001</v>
      </c>
      <c r="P9" s="147">
        <v>125290.637</v>
      </c>
    </row>
    <row r="10" spans="1:16" ht="15.75" x14ac:dyDescent="0.25">
      <c r="A10" s="98" t="s">
        <v>172</v>
      </c>
      <c r="B10" s="149">
        <v>48517.476000000002</v>
      </c>
      <c r="C10" s="154">
        <v>80721.130999999994</v>
      </c>
      <c r="D10" s="151"/>
      <c r="E10" s="98" t="s">
        <v>172</v>
      </c>
      <c r="F10" s="149">
        <v>55985.025999999998</v>
      </c>
      <c r="G10" s="154">
        <v>79257.697</v>
      </c>
      <c r="H10" s="102"/>
      <c r="I10" s="102"/>
      <c r="J10" s="98" t="s">
        <v>186</v>
      </c>
      <c r="K10" s="149">
        <v>56502.62</v>
      </c>
      <c r="L10" s="154">
        <v>48888.409</v>
      </c>
      <c r="M10" s="151">
        <v>0</v>
      </c>
      <c r="N10" s="98" t="s">
        <v>186</v>
      </c>
      <c r="O10" s="149">
        <v>63634.86</v>
      </c>
      <c r="P10" s="154">
        <v>56046.932999999997</v>
      </c>
    </row>
    <row r="11" spans="1:16" ht="15.75" x14ac:dyDescent="0.25">
      <c r="A11" s="98" t="s">
        <v>170</v>
      </c>
      <c r="B11" s="149">
        <v>15679.161</v>
      </c>
      <c r="C11" s="150">
        <v>21268.969000000001</v>
      </c>
      <c r="D11" s="151"/>
      <c r="E11" s="98" t="s">
        <v>170</v>
      </c>
      <c r="F11" s="149">
        <v>15197.566000000001</v>
      </c>
      <c r="G11" s="150">
        <v>18102.011999999999</v>
      </c>
      <c r="H11" s="102"/>
      <c r="I11" s="102"/>
      <c r="J11" s="98" t="s">
        <v>188</v>
      </c>
      <c r="K11" s="149">
        <v>18832.789000000001</v>
      </c>
      <c r="L11" s="150">
        <v>11213.518</v>
      </c>
      <c r="M11" s="151">
        <v>0</v>
      </c>
      <c r="N11" s="98" t="s">
        <v>188</v>
      </c>
      <c r="O11" s="149">
        <v>21768.221000000001</v>
      </c>
      <c r="P11" s="150">
        <v>10915.261</v>
      </c>
    </row>
    <row r="12" spans="1:16" ht="15.75" x14ac:dyDescent="0.25">
      <c r="A12" s="98" t="s">
        <v>184</v>
      </c>
      <c r="B12" s="149">
        <v>12653.495000000001</v>
      </c>
      <c r="C12" s="150">
        <v>16729.028999999999</v>
      </c>
      <c r="D12" s="151"/>
      <c r="E12" s="98" t="s">
        <v>181</v>
      </c>
      <c r="F12" s="149">
        <v>12833.691000000001</v>
      </c>
      <c r="G12" s="150">
        <v>21643.128000000001</v>
      </c>
      <c r="H12" s="102"/>
      <c r="I12" s="102"/>
      <c r="J12" s="98" t="s">
        <v>170</v>
      </c>
      <c r="K12" s="149">
        <v>18205.722000000002</v>
      </c>
      <c r="L12" s="150">
        <v>9982.3080000000009</v>
      </c>
      <c r="M12" s="151">
        <v>0</v>
      </c>
      <c r="N12" s="98" t="s">
        <v>170</v>
      </c>
      <c r="O12" s="149">
        <v>20910.855</v>
      </c>
      <c r="P12" s="150">
        <v>10837.442999999999</v>
      </c>
    </row>
    <row r="13" spans="1:16" ht="15.75" x14ac:dyDescent="0.25">
      <c r="A13" s="98" t="s">
        <v>181</v>
      </c>
      <c r="B13" s="149">
        <v>11874.477999999999</v>
      </c>
      <c r="C13" s="150">
        <v>21794.737000000001</v>
      </c>
      <c r="D13" s="151"/>
      <c r="E13" s="98" t="s">
        <v>184</v>
      </c>
      <c r="F13" s="149">
        <v>11320.623</v>
      </c>
      <c r="G13" s="150">
        <v>13410.361000000001</v>
      </c>
      <c r="H13" s="102"/>
      <c r="I13" s="102"/>
      <c r="J13" s="98" t="s">
        <v>179</v>
      </c>
      <c r="K13" s="149">
        <v>14478.944</v>
      </c>
      <c r="L13" s="150">
        <v>8516.7890000000007</v>
      </c>
      <c r="M13" s="151">
        <v>0</v>
      </c>
      <c r="N13" s="98" t="s">
        <v>172</v>
      </c>
      <c r="O13" s="149">
        <v>12559.027</v>
      </c>
      <c r="P13" s="150">
        <v>7158.7529999999997</v>
      </c>
    </row>
    <row r="14" spans="1:16" ht="15.75" x14ac:dyDescent="0.25">
      <c r="A14" s="98" t="s">
        <v>183</v>
      </c>
      <c r="B14" s="149">
        <v>6421.482</v>
      </c>
      <c r="C14" s="150">
        <v>6866.5320000000002</v>
      </c>
      <c r="D14" s="151"/>
      <c r="E14" s="98" t="s">
        <v>164</v>
      </c>
      <c r="F14" s="149">
        <v>6193.63</v>
      </c>
      <c r="G14" s="150">
        <v>8599.7289999999994</v>
      </c>
      <c r="H14" s="102"/>
      <c r="I14" s="102"/>
      <c r="J14" s="98" t="s">
        <v>184</v>
      </c>
      <c r="K14" s="149">
        <v>9653.1419999999998</v>
      </c>
      <c r="L14" s="150">
        <v>5089.183</v>
      </c>
      <c r="M14" s="151">
        <v>0</v>
      </c>
      <c r="N14" s="98" t="s">
        <v>179</v>
      </c>
      <c r="O14" s="149">
        <v>11833.531000000001</v>
      </c>
      <c r="P14" s="150">
        <v>7080.0140000000001</v>
      </c>
    </row>
    <row r="15" spans="1:16" ht="15.75" x14ac:dyDescent="0.25">
      <c r="A15" s="98" t="s">
        <v>164</v>
      </c>
      <c r="B15" s="149">
        <v>4097.8829999999998</v>
      </c>
      <c r="C15" s="150">
        <v>13381.841</v>
      </c>
      <c r="D15" s="151"/>
      <c r="E15" s="98" t="s">
        <v>238</v>
      </c>
      <c r="F15" s="149">
        <v>4025.9670000000001</v>
      </c>
      <c r="G15" s="150">
        <v>3514.7730000000001</v>
      </c>
      <c r="H15" s="102"/>
      <c r="I15" s="102"/>
      <c r="J15" s="98" t="s">
        <v>172</v>
      </c>
      <c r="K15" s="149">
        <v>8309.8700000000008</v>
      </c>
      <c r="L15" s="150">
        <v>5458.3760000000002</v>
      </c>
      <c r="M15" s="151">
        <v>0</v>
      </c>
      <c r="N15" s="98" t="s">
        <v>184</v>
      </c>
      <c r="O15" s="149">
        <v>11128.076999999999</v>
      </c>
      <c r="P15" s="150">
        <v>4693.5529999999999</v>
      </c>
    </row>
    <row r="16" spans="1:16" ht="15.75" x14ac:dyDescent="0.25">
      <c r="A16" s="98" t="s">
        <v>186</v>
      </c>
      <c r="B16" s="149">
        <v>1973.4590000000001</v>
      </c>
      <c r="C16" s="150">
        <v>1915.7919999999999</v>
      </c>
      <c r="D16" s="151"/>
      <c r="E16" s="98" t="s">
        <v>183</v>
      </c>
      <c r="F16" s="149">
        <v>2799.2179999999998</v>
      </c>
      <c r="G16" s="150">
        <v>3299.674</v>
      </c>
      <c r="H16" s="102"/>
      <c r="I16" s="102"/>
      <c r="J16" s="98" t="s">
        <v>167</v>
      </c>
      <c r="K16" s="149">
        <v>7866.4939999999997</v>
      </c>
      <c r="L16" s="150">
        <v>5206.2169999999996</v>
      </c>
      <c r="M16" s="151">
        <v>0</v>
      </c>
      <c r="N16" s="98" t="s">
        <v>238</v>
      </c>
      <c r="O16" s="149">
        <v>10378.147000000001</v>
      </c>
      <c r="P16" s="150">
        <v>5080.2860000000001</v>
      </c>
    </row>
    <row r="17" spans="1:16" ht="15.75" x14ac:dyDescent="0.25">
      <c r="A17" s="98" t="s">
        <v>182</v>
      </c>
      <c r="B17" s="149">
        <v>1368.6410000000001</v>
      </c>
      <c r="C17" s="150">
        <v>3243.9340000000002</v>
      </c>
      <c r="D17" s="151"/>
      <c r="E17" s="98" t="s">
        <v>186</v>
      </c>
      <c r="F17" s="149">
        <v>1532.252</v>
      </c>
      <c r="G17" s="150">
        <v>1636.655</v>
      </c>
      <c r="H17" s="102"/>
      <c r="I17" s="102"/>
      <c r="J17" s="98" t="s">
        <v>185</v>
      </c>
      <c r="K17" s="149">
        <v>6774.0230000000001</v>
      </c>
      <c r="L17" s="150">
        <v>7613.3739999999998</v>
      </c>
      <c r="M17" s="151">
        <v>0</v>
      </c>
      <c r="N17" s="98" t="s">
        <v>167</v>
      </c>
      <c r="O17" s="149">
        <v>6638.598</v>
      </c>
      <c r="P17" s="150">
        <v>5812.0550000000003</v>
      </c>
    </row>
    <row r="18" spans="1:16" ht="15.75" x14ac:dyDescent="0.25">
      <c r="A18" s="98" t="s">
        <v>238</v>
      </c>
      <c r="B18" s="149">
        <v>1109.5640000000001</v>
      </c>
      <c r="C18" s="150">
        <v>1761.4649999999999</v>
      </c>
      <c r="D18" s="151"/>
      <c r="E18" s="98" t="s">
        <v>185</v>
      </c>
      <c r="F18" s="149">
        <v>725.38</v>
      </c>
      <c r="G18" s="150">
        <v>1050.3610000000001</v>
      </c>
      <c r="H18" s="102"/>
      <c r="I18" s="102"/>
      <c r="J18" s="98" t="s">
        <v>189</v>
      </c>
      <c r="K18" s="149">
        <v>5042.28</v>
      </c>
      <c r="L18" s="150">
        <v>3206.15</v>
      </c>
      <c r="M18" s="151">
        <v>0</v>
      </c>
      <c r="N18" s="98" t="s">
        <v>185</v>
      </c>
      <c r="O18" s="149">
        <v>5990.6390000000001</v>
      </c>
      <c r="P18" s="150">
        <v>6947.2129999999997</v>
      </c>
    </row>
    <row r="19" spans="1:16" ht="15.75" x14ac:dyDescent="0.25">
      <c r="A19" s="98" t="s">
        <v>255</v>
      </c>
      <c r="B19" s="149">
        <v>930.05200000000002</v>
      </c>
      <c r="C19" s="150">
        <v>1143.7180000000001</v>
      </c>
      <c r="D19" s="151"/>
      <c r="E19" s="98" t="s">
        <v>255</v>
      </c>
      <c r="F19" s="149">
        <v>617.91999999999996</v>
      </c>
      <c r="G19" s="150">
        <v>578.45500000000004</v>
      </c>
      <c r="H19" s="102"/>
      <c r="I19" s="102"/>
      <c r="J19" s="98" t="s">
        <v>238</v>
      </c>
      <c r="K19" s="149">
        <v>4900.5360000000001</v>
      </c>
      <c r="L19" s="150">
        <v>2567.4470000000001</v>
      </c>
      <c r="M19" s="151">
        <v>0</v>
      </c>
      <c r="N19" s="98" t="s">
        <v>181</v>
      </c>
      <c r="O19" s="149">
        <v>3326.098</v>
      </c>
      <c r="P19" s="150">
        <v>3713.4290000000001</v>
      </c>
    </row>
    <row r="20" spans="1:16" ht="16.5" thickBot="1" x14ac:dyDescent="0.3">
      <c r="A20" s="99" t="s">
        <v>185</v>
      </c>
      <c r="B20" s="152">
        <v>442.13400000000001</v>
      </c>
      <c r="C20" s="153">
        <v>651.90800000000002</v>
      </c>
      <c r="D20" s="151"/>
      <c r="E20" s="99" t="s">
        <v>182</v>
      </c>
      <c r="F20" s="152">
        <v>396.30599999999998</v>
      </c>
      <c r="G20" s="153">
        <v>617.69299999999998</v>
      </c>
      <c r="H20" s="102"/>
      <c r="I20" s="102"/>
      <c r="J20" s="99" t="s">
        <v>181</v>
      </c>
      <c r="K20" s="152">
        <v>4520.4009999999998</v>
      </c>
      <c r="L20" s="153">
        <v>4312.7929999999997</v>
      </c>
      <c r="M20" s="151">
        <v>0</v>
      </c>
      <c r="N20" s="99" t="s">
        <v>164</v>
      </c>
      <c r="O20" s="152">
        <v>2171.2640000000001</v>
      </c>
      <c r="P20" s="153">
        <v>1391.902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zagraniczny_2020</vt:lpstr>
      <vt:lpstr>eksport_2020</vt:lpstr>
      <vt:lpstr>import_2020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2021-03-04T12:25:29Z</dcterms:modified>
</cp:coreProperties>
</file>