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C:\Users\kachi\Downloads\"/>
    </mc:Choice>
  </mc:AlternateContent>
  <xr:revisionPtr revIDLastSave="0" documentId="8_{1370A49B-180D-4549-BD8E-97E1D66D53BD}" xr6:coauthVersionLast="47" xr6:coauthVersionMax="47" xr10:uidLastSave="{00000000-0000-0000-0000-000000000000}"/>
  <bookViews>
    <workbookView xWindow="-108" yWindow="-108" windowWidth="23256" windowHeight="12456" tabRatio="723" activeTab="9" xr2:uid="{05C52276-E97E-42D7-BEB3-4D1BE7D029E6}"/>
  </bookViews>
  <sheets>
    <sheet name="Deklaracja cz. A" sheetId="1" r:id="rId1"/>
    <sheet name="Część B" sheetId="4" state="veryHidden" r:id="rId2"/>
    <sheet name="Część C" sheetId="14" state="veryHidden" r:id="rId3"/>
    <sheet name="Część D" sheetId="15" r:id="rId4"/>
    <sheet name="Część D-ZO" sheetId="5" r:id="rId5"/>
    <sheet name="Część E" sheetId="16" r:id="rId6"/>
    <sheet name="Część E-ZH" sheetId="12" r:id="rId7"/>
    <sheet name="Część F" sheetId="20" state="veryHidden" r:id="rId8"/>
    <sheet name="Część G" sheetId="21" state="veryHidden" r:id="rId9"/>
    <sheet name="Część H" sheetId="22" r:id="rId10"/>
    <sheet name="Koncesje" sheetId="23" state="veryHidden" r:id="rId11"/>
    <sheet name="RSZI" sheetId="25" state="veryHidden" r:id="rId12"/>
    <sheet name="dat_magazyny" sheetId="18" state="veryHidden" r:id="rId13"/>
    <sheet name="Słownik" sheetId="19" state="veryHidden" r:id="rId14"/>
  </sheets>
  <definedNames>
    <definedName name="_xlnm._FilterDatabase" localSheetId="12" hidden="1">dat_magazyny!$A$2:$H$206</definedName>
    <definedName name="_xlnm._FilterDatabase" localSheetId="10" hidden="1">Koncesje!$A$1:$M$1</definedName>
    <definedName name="_xlnm._FilterDatabase" localSheetId="11" hidden="1">RSZI!$A$1:$A$432</definedName>
    <definedName name="_xlnm.Print_Titles" localSheetId="4">'Część D-ZO'!$4:$5</definedName>
    <definedName name="_xlnm.Print_Titles" localSheetId="6">'Część E-ZH'!$4:$5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5" l="1"/>
  <c r="B17" i="1"/>
  <c r="B13" i="12"/>
  <c r="B51" i="22"/>
  <c r="B52" i="22"/>
  <c r="B53" i="22"/>
  <c r="B54" i="22"/>
  <c r="B55" i="22"/>
  <c r="B56" i="22"/>
  <c r="B57" i="22"/>
  <c r="B58" i="22"/>
  <c r="B50" i="22"/>
  <c r="B40" i="22"/>
  <c r="B41" i="22"/>
  <c r="B42" i="22"/>
  <c r="B43" i="22"/>
  <c r="B44" i="22"/>
  <c r="B45" i="22"/>
  <c r="B46" i="22"/>
  <c r="B47" i="22"/>
  <c r="B39" i="22"/>
  <c r="B29" i="22"/>
  <c r="B30" i="22"/>
  <c r="B31" i="22"/>
  <c r="B32" i="22"/>
  <c r="B33" i="22"/>
  <c r="B34" i="22"/>
  <c r="B35" i="22"/>
  <c r="B36" i="22"/>
  <c r="B28" i="22"/>
  <c r="B18" i="22"/>
  <c r="B19" i="22"/>
  <c r="B20" i="22"/>
  <c r="B21" i="22"/>
  <c r="B22" i="22"/>
  <c r="B23" i="22"/>
  <c r="B24" i="22"/>
  <c r="B25" i="22"/>
  <c r="B17" i="22"/>
  <c r="B8" i="22"/>
  <c r="B9" i="22"/>
  <c r="B10" i="22"/>
  <c r="B11" i="22"/>
  <c r="B12" i="22"/>
  <c r="B13" i="22"/>
  <c r="B14" i="22"/>
  <c r="B7" i="22"/>
  <c r="B6" i="12"/>
  <c r="B33" i="1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2" i="12"/>
  <c r="B11" i="12"/>
  <c r="B10" i="12"/>
  <c r="B9" i="12"/>
  <c r="B8" i="12"/>
  <c r="B7" i="12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2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19" i="1" a="1"/>
  <c r="B19" i="1" s="1"/>
  <c r="B20" i="1"/>
  <c r="B23" i="1"/>
  <c r="B34" i="1" l="1"/>
  <c r="B27" i="1"/>
  <c r="B24" i="1"/>
  <c r="B26" i="1"/>
  <c r="B32" i="1"/>
  <c r="B25" i="1"/>
  <c r="B31" i="1"/>
  <c r="B30" i="1"/>
  <c r="C12" i="16"/>
  <c r="C11" i="16"/>
  <c r="C10" i="16"/>
  <c r="C9" i="16"/>
  <c r="C8" i="16"/>
  <c r="C7" i="16"/>
  <c r="C6" i="16"/>
  <c r="C5" i="16"/>
  <c r="C4" i="16"/>
  <c r="E12" i="14"/>
  <c r="E11" i="14"/>
  <c r="D11" i="14"/>
  <c r="C10" i="14"/>
  <c r="C11" i="14"/>
  <c r="C12" i="14"/>
  <c r="F24" i="15"/>
  <c r="E24" i="15"/>
  <c r="D24" i="15"/>
  <c r="F23" i="15"/>
  <c r="E23" i="15"/>
  <c r="D23" i="15"/>
  <c r="F22" i="15"/>
  <c r="E22" i="15"/>
  <c r="D22" i="15"/>
  <c r="F21" i="15"/>
  <c r="E21" i="15"/>
  <c r="D21" i="15"/>
  <c r="F20" i="15"/>
  <c r="E20" i="15"/>
  <c r="D20" i="15"/>
  <c r="F19" i="15"/>
  <c r="E19" i="15"/>
  <c r="D19" i="15"/>
  <c r="F18" i="15"/>
  <c r="E18" i="15"/>
  <c r="D18" i="15"/>
  <c r="F17" i="15"/>
  <c r="E17" i="15"/>
  <c r="D17" i="15"/>
  <c r="F16" i="15"/>
  <c r="E16" i="15"/>
  <c r="D16" i="15"/>
  <c r="F15" i="15"/>
  <c r="E15" i="15"/>
  <c r="D15" i="15"/>
  <c r="F14" i="15"/>
  <c r="E14" i="15"/>
  <c r="D14" i="15"/>
  <c r="F13" i="15"/>
  <c r="E13" i="15"/>
  <c r="D13" i="15"/>
  <c r="F12" i="15"/>
  <c r="E12" i="15"/>
  <c r="D12" i="15"/>
  <c r="F11" i="15"/>
  <c r="E11" i="15"/>
  <c r="D11" i="15"/>
  <c r="F10" i="15"/>
  <c r="E10" i="15"/>
  <c r="D10" i="15"/>
  <c r="F9" i="15"/>
  <c r="E9" i="15"/>
  <c r="D9" i="15"/>
  <c r="F8" i="15"/>
  <c r="E8" i="15"/>
  <c r="D8" i="15"/>
  <c r="F7" i="15"/>
  <c r="E7" i="15"/>
  <c r="D7" i="15"/>
  <c r="F6" i="15"/>
  <c r="E6" i="15"/>
  <c r="D6" i="15"/>
  <c r="F5" i="15"/>
  <c r="E5" i="15"/>
  <c r="D5" i="15"/>
  <c r="C24" i="15" l="1"/>
  <c r="C19" i="15"/>
  <c r="C405" i="5"/>
  <c r="C404" i="5"/>
  <c r="C403" i="5"/>
  <c r="C402" i="5"/>
  <c r="C401" i="5"/>
  <c r="C400" i="5"/>
  <c r="C399" i="5"/>
  <c r="C398" i="5"/>
  <c r="C397" i="5"/>
  <c r="C396" i="5"/>
  <c r="C395" i="5"/>
  <c r="C394" i="5"/>
  <c r="C393" i="5"/>
  <c r="C392" i="5"/>
  <c r="C391" i="5"/>
  <c r="C390" i="5"/>
  <c r="C389" i="5"/>
  <c r="C388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8" i="5"/>
  <c r="C7" i="5"/>
  <c r="C21" i="15" l="1"/>
  <c r="C9" i="15"/>
  <c r="C17" i="15"/>
  <c r="C7" i="15"/>
  <c r="C15" i="15"/>
  <c r="C13" i="15"/>
  <c r="C8" i="15"/>
  <c r="C11" i="15"/>
  <c r="C14" i="15"/>
  <c r="C22" i="15"/>
  <c r="C18" i="15"/>
  <c r="C16" i="15"/>
  <c r="C23" i="15"/>
  <c r="C12" i="15"/>
  <c r="C10" i="15"/>
  <c r="C6" i="15"/>
  <c r="C20" i="15"/>
  <c r="C6" i="5"/>
  <c r="F34" i="4" l="1"/>
  <c r="N34" i="4" s="1"/>
  <c r="F33" i="4"/>
  <c r="N33" i="4" s="1"/>
  <c r="F32" i="4"/>
  <c r="N32" i="4" s="1"/>
  <c r="F31" i="4"/>
  <c r="N31" i="4" s="1"/>
  <c r="F30" i="4"/>
  <c r="N30" i="4" s="1"/>
  <c r="F29" i="4"/>
  <c r="N29" i="4" s="1"/>
  <c r="F28" i="4"/>
  <c r="N28" i="4" s="1"/>
  <c r="F27" i="4"/>
  <c r="N27" i="4" s="1"/>
  <c r="F26" i="4"/>
  <c r="N26" i="4" s="1"/>
  <c r="F25" i="4"/>
  <c r="N25" i="4" s="1"/>
  <c r="F24" i="4"/>
  <c r="N24" i="4" s="1"/>
  <c r="F23" i="4"/>
  <c r="N23" i="4" s="1"/>
  <c r="F22" i="4"/>
  <c r="N22" i="4" s="1"/>
  <c r="F21" i="4"/>
  <c r="N21" i="4" s="1"/>
  <c r="F20" i="4"/>
  <c r="N20" i="4" s="1"/>
  <c r="B9" i="14" s="1"/>
  <c r="C9" i="14" s="1"/>
  <c r="F19" i="4"/>
  <c r="N19" i="4" s="1"/>
  <c r="F18" i="4"/>
  <c r="N18" i="4" s="1"/>
  <c r="B8" i="14" s="1"/>
  <c r="C8" i="14" s="1"/>
  <c r="F17" i="4"/>
  <c r="N17" i="4" s="1"/>
  <c r="B7" i="14" s="1"/>
  <c r="F16" i="4"/>
  <c r="N16" i="4" s="1"/>
  <c r="B6" i="14" s="1"/>
  <c r="C6" i="14" s="1"/>
  <c r="F15" i="4"/>
  <c r="N15" i="4" s="1"/>
  <c r="B5" i="14" s="1"/>
  <c r="C5" i="14" s="1"/>
  <c r="F14" i="4"/>
  <c r="N14" i="4" s="1"/>
  <c r="F13" i="4"/>
  <c r="N13" i="4" s="1"/>
  <c r="F12" i="4"/>
  <c r="N12" i="4" s="1"/>
  <c r="F11" i="4"/>
  <c r="N11" i="4" s="1"/>
  <c r="F10" i="4"/>
  <c r="N10" i="4" s="1"/>
  <c r="F9" i="4"/>
  <c r="N9" i="4" s="1"/>
  <c r="F8" i="4"/>
  <c r="N8" i="4" s="1"/>
  <c r="F7" i="4"/>
  <c r="N7" i="4" s="1"/>
  <c r="F6" i="4"/>
  <c r="N6" i="4" s="1"/>
  <c r="F5" i="4"/>
  <c r="N5" i="4" s="1"/>
  <c r="B4" i="14" l="1"/>
  <c r="C4" i="14" s="1"/>
  <c r="E13" i="14"/>
  <c r="C7" i="14"/>
  <c r="C5" i="1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DAF505-F0FB-4FEA-8F60-09A19C48E33E}" keepAlive="1" name="Zapytanie — Magazyny" description="Połączenie z zapytaniem „Magazyny” w skoroszycie." type="5" refreshedVersion="8" background="1" saveData="1">
    <dbPr connection="Provider=Microsoft.Mashup.OleDb.1;Data Source=$Workbook$;Location=Magazyny;Extended Properties=&quot;&quot;" command="SELECT * FROM [Magazyny]"/>
  </connection>
  <connection id="2" xr16:uid="{B0643919-FC30-4DB4-A914-02FB2F37640F}" keepAlive="1" name="Zapytanie — Podmiot_vs_magazyn" description="Połączenie z zapytaniem „Podmiot_vs_magazyn” w skoroszycie." type="5" refreshedVersion="0" background="1">
    <dbPr connection="Provider=Microsoft.Mashup.OleDb.1;Data Source=$Workbook$;Location=Podmiot_vs_magazyn;Extended Properties=&quot;&quot;" command="SELECT * FROM [Podmiot_vs_magazyn]"/>
  </connection>
  <connection id="3" xr16:uid="{CD8F82F9-3C15-4D1B-96E1-22F28ED779D9}" keepAlive="1" name="Zapytanie — Podmioty" description="Połączenie z zapytaniem „Podmioty” w skoroszycie." type="5" refreshedVersion="0" background="1">
    <dbPr connection="Provider=Microsoft.Mashup.OleDb.1;Data Source=$Workbook$;Location=Podmioty;Extended Properties=&quot;&quot;" command="SELECT * FROM [Podmioty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<sst xmlns="http://schemas.openxmlformats.org/spreadsheetml/2006/main" count="48217" uniqueCount="27002">
  <si>
    <t>Prezes Rządowej Agencji Rezerw Strategicznych</t>
  </si>
  <si>
    <t>Adres/Address:</t>
  </si>
  <si>
    <t>Kraj/Country</t>
  </si>
  <si>
    <t>Województwo/Voivodeship</t>
  </si>
  <si>
    <t>Podstawa prawna/Legal tax</t>
  </si>
  <si>
    <t>Termin składania/Deadline for submitting</t>
  </si>
  <si>
    <t>Data złożenia/Date of submission</t>
  </si>
  <si>
    <t xml:space="preserve">RODZAJ DOKUMENTU (Document type): </t>
  </si>
  <si>
    <t>Miejscowość/Town</t>
  </si>
  <si>
    <t>Poczta/Post</t>
  </si>
  <si>
    <t>Adres do korespondencji/Mailing address</t>
  </si>
  <si>
    <t>Miejsce składania/Place of submission</t>
  </si>
  <si>
    <r>
      <t xml:space="preserve">INFORMACJA składana przez przedsiębiorstwo zobowiązane
 Prezesowi Rządowej Agencji Rezerw Strategicznych 
</t>
    </r>
    <r>
      <rPr>
        <b/>
        <sz val="8"/>
        <color theme="1"/>
        <rFont val="Aptos Narrow"/>
        <family val="2"/>
        <scheme val="minor"/>
      </rPr>
      <t>(INFORMATION submitted by the obligated enterprise to the President of the Government Agency for Strategic Reserves)</t>
    </r>
  </si>
  <si>
    <t>art. 38 ust. 1 ustawy z dnia 16 lutego 2007 r. o zapasach ropy naftowej,
produktów naftowych i gazu ziemnego oraz zasadach postępowania
w sytuacjach zagrożenia bezpieczeństwa paliwowego państwa i zakłóceń
na rynku naftowym, zwanej dalej „ustawą”</t>
  </si>
  <si>
    <t>Składający</t>
  </si>
  <si>
    <t>producent (określony w art. 2 ust. 1 pkt 18 ustawy) lub handlowiec (określony w art. 2 ust. 1 pkt 19 ustawy) lub przedsiębiorca wykonujący działalność gospodarczą w zakresie magazynowania ropy naftowej lub paliw (określony w art. 22 ust. 1c ustawy)</t>
  </si>
  <si>
    <t>określony przez Prezesa RARS, zgodnie z art. 38 ust. 1 ustawy</t>
  </si>
  <si>
    <t>A. DANE PRODUCENTA LUB HANDLOWCA LUB PRZEDSIĘBIORCY WYKONUJĄCEGO DZIAŁALNOŚĆ GOSPODARCZĄ W ZAKRESIE MAGAZYNOWANIA ROPY NAFTOWEJ LUB PALIW</t>
  </si>
  <si>
    <t>Numer w Rejestrze Systemu Zapasów Interwencyjnych:</t>
  </si>
  <si>
    <t>NIP składającego deklarację:</t>
  </si>
  <si>
    <t>Imię i Nazwisko / nazwa pełna:</t>
  </si>
  <si>
    <t>B. WIELKOŚĆ PRZYWOZU ROPY NAFTOWEJ I PALIW ORAZ WIELKOŚĆ PRODUKCJI PALIW, STRUKTURA PRODUKCJI I PRZYWOZU PALIW; ILOŚCI ROPY NAFTOWEJ, PALIW LUB BIOKOMPONENTÓW, O KTÓRYCH MOWA W ART. 5 UST. 6</t>
  </si>
  <si>
    <t>Ropa naftowa i paliwa</t>
  </si>
  <si>
    <t>J.m.</t>
  </si>
  <si>
    <t>Kod CN</t>
  </si>
  <si>
    <t>Wielkość przywozu</t>
  </si>
  <si>
    <t>Wielkość produkcji z uwzględnieniem
pomniejszeń określonych w art. 21b ust. 2a–3
i 5a–6 ustawy</t>
  </si>
  <si>
    <t>Ilości ropy naftowej, paliw lub biokomponentów,
o których mowa w art. 5 ust. 6 ustawy</t>
  </si>
  <si>
    <t>ropa naftowa lub paliwa wywiezione
z terytorium RP</t>
  </si>
  <si>
    <t>paliwa przeznaczone na między-
narodowy bunkier morski</t>
  </si>
  <si>
    <t>paliwa wyprodukowane z olejów
odpadowych</t>
  </si>
  <si>
    <t>ropa naftowa lub paliwa prze-
znaczone na odtworzenie zapasów
obowiązkowych</t>
  </si>
  <si>
    <t>paliwa przeznaczone na zużycie własne
przez producenta w procesie
technologicznym przerobu ropy</t>
  </si>
  <si>
    <t>paliwa wyprodukowane z ropy
naftowej, NGL i innych węglowodorów
wydobytych w kraju lub z obszaru
morskiego należącego do krajowej
strefy ekonomicznej</t>
  </si>
  <si>
    <t>biokomponenty dodane do paliw przez
producenta w procesie ich produkcji</t>
  </si>
  <si>
    <t>RAZEM:</t>
  </si>
  <si>
    <t>A</t>
  </si>
  <si>
    <t>B</t>
  </si>
  <si>
    <t>C=(c1+c2+c3+c4+c5+c6+c7)</t>
  </si>
  <si>
    <t>c1</t>
  </si>
  <si>
    <t>c2</t>
  </si>
  <si>
    <t>c3</t>
  </si>
  <si>
    <t>c4</t>
  </si>
  <si>
    <t>c5</t>
  </si>
  <si>
    <t>c6</t>
  </si>
  <si>
    <t>c7</t>
  </si>
  <si>
    <t>D=A+B-C</t>
  </si>
  <si>
    <t>Ropa naftowa</t>
  </si>
  <si>
    <t>[t]</t>
  </si>
  <si>
    <t>Gaz płynny (LPG)</t>
  </si>
  <si>
    <t>Benzyny silnikowe</t>
  </si>
  <si>
    <r>
      <t>[m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11"/>
        <color theme="1"/>
        <rFont val="Aptos Narrow"/>
        <family val="2"/>
        <charset val="238"/>
        <scheme val="minor"/>
      </rPr>
      <t>]</t>
    </r>
  </si>
  <si>
    <t>Benzyny lotnicze</t>
  </si>
  <si>
    <t>Paliwa typu benzynowego do silników odrzutowych</t>
  </si>
  <si>
    <t>Paliwa typu nafty do silników odrzutowych</t>
  </si>
  <si>
    <t>Inne rodzaje nafty</t>
  </si>
  <si>
    <t>Oleje napędowe, w tym lekkie oleje opałowe</t>
  </si>
  <si>
    <t>Ciężkie oleje opałowe</t>
  </si>
  <si>
    <t>Rodzaj koncesji:</t>
  </si>
  <si>
    <t>Numer koncesji:</t>
  </si>
  <si>
    <t>D-ZO. SZCZEGÓŁOWE INFORMACJE O ILOŚCI, STRUKTURZE ORAZ MIEJSCACH MAGAZYNOWANIA ZAPASÓW OBOWIĄZKOWYCH ROPY NAFTOWEJ LUB PALIW</t>
  </si>
  <si>
    <t xml:space="preserve"> Ropa naftowa i paliwa </t>
  </si>
  <si>
    <t xml:space="preserve">j.m. </t>
  </si>
  <si>
    <t>Ilość ogółem</t>
  </si>
  <si>
    <t>w tym:</t>
  </si>
  <si>
    <t xml:space="preserve">nazwa magazynu, miejscowość, ulica, nr domu, nr lokalu, kod pocztowy, miejscowość, poczta </t>
  </si>
  <si>
    <t>utrzymywane
w magazynie
własnym</t>
  </si>
  <si>
    <t>utrzymywane na
podstawie umowy
magazynowej
(art. 10 ustawy)</t>
  </si>
  <si>
    <t>utrzymywane na
podstawie umowy
biletowej (art. 11
lub art. 11a ust. 5
ustawy)</t>
  </si>
  <si>
    <t>BENZYNY SILNIKOWE</t>
  </si>
  <si>
    <t>INNE RODZAJE NAFTY</t>
  </si>
  <si>
    <t>CIĘŻKIE OLEJE OPAŁOWE</t>
  </si>
  <si>
    <t>tony</t>
  </si>
  <si>
    <t>ROPA NAFTOWA</t>
  </si>
  <si>
    <t>GAZ PŁYNNY (LPG)</t>
  </si>
  <si>
    <t>"Aron" sp. z o.o.</t>
  </si>
  <si>
    <t>011337774</t>
  </si>
  <si>
    <t>25-852</t>
  </si>
  <si>
    <t>Kielce</t>
  </si>
  <si>
    <t>świętokrzyskie</t>
  </si>
  <si>
    <t>małopolskie</t>
  </si>
  <si>
    <t>śląskie</t>
  </si>
  <si>
    <t>98-331</t>
  </si>
  <si>
    <t>mazowieckie</t>
  </si>
  <si>
    <t>78-600</t>
  </si>
  <si>
    <t>Wałcz</t>
  </si>
  <si>
    <t>zachodniopomorskie</t>
  </si>
  <si>
    <t>55-330</t>
  </si>
  <si>
    <t>dolnośląskie</t>
  </si>
  <si>
    <t>Warszawa</t>
  </si>
  <si>
    <t>wielkopolskie</t>
  </si>
  <si>
    <t>Jaworzno</t>
  </si>
  <si>
    <t>lubelskie</t>
  </si>
  <si>
    <t>"MARROM-ENERGIA" Sp. z o.o.</t>
  </si>
  <si>
    <t>672028239</t>
  </si>
  <si>
    <t>26-505</t>
  </si>
  <si>
    <t>Orońsko</t>
  </si>
  <si>
    <t>Dobrut</t>
  </si>
  <si>
    <t>26-600</t>
  </si>
  <si>
    <t>Radom</t>
  </si>
  <si>
    <t>98-300</t>
  </si>
  <si>
    <t>Wieluń</t>
  </si>
  <si>
    <t>Zielona Góra</t>
  </si>
  <si>
    <t>lubuskie</t>
  </si>
  <si>
    <t>43-100</t>
  </si>
  <si>
    <t>Tychy</t>
  </si>
  <si>
    <t>26-803</t>
  </si>
  <si>
    <t>Promna</t>
  </si>
  <si>
    <t>05-170</t>
  </si>
  <si>
    <t>Zakroczym</t>
  </si>
  <si>
    <t>opolskie</t>
  </si>
  <si>
    <t>podlaskie</t>
  </si>
  <si>
    <t>Sosnowiec</t>
  </si>
  <si>
    <t>Gdańsk</t>
  </si>
  <si>
    <t>pomorskie</t>
  </si>
  <si>
    <t>21-040</t>
  </si>
  <si>
    <t>Świdnik</t>
  </si>
  <si>
    <t>ALPETROL Spółka z ograniczoną odpowiedzialnością</t>
  </si>
  <si>
    <t>243184428</t>
  </si>
  <si>
    <t>00-586</t>
  </si>
  <si>
    <t>81-341</t>
  </si>
  <si>
    <t>Gdynia</t>
  </si>
  <si>
    <t>Narewka</t>
  </si>
  <si>
    <t>AmeriGas Polska Sp. z o.o.</t>
  </si>
  <si>
    <t>470073638</t>
  </si>
  <si>
    <t>01-066</t>
  </si>
  <si>
    <t>Przytoczna</t>
  </si>
  <si>
    <t>66-340</t>
  </si>
  <si>
    <t>Nowa Niedrzwica</t>
  </si>
  <si>
    <t>21-512</t>
  </si>
  <si>
    <t>Zalesie</t>
  </si>
  <si>
    <t>41-260</t>
  </si>
  <si>
    <t>Sławków</t>
  </si>
  <si>
    <t>05-825</t>
  </si>
  <si>
    <t>Grodzisk Mazowiecki</t>
  </si>
  <si>
    <t>08-311</t>
  </si>
  <si>
    <t>Bielany</t>
  </si>
  <si>
    <t>Grzegorzew</t>
  </si>
  <si>
    <t>BALTCHEM S.A. Zakłady Chemiczne w Szczecinie</t>
  </si>
  <si>
    <t>810053966</t>
  </si>
  <si>
    <t>70-605</t>
  </si>
  <si>
    <t>Szczecin</t>
  </si>
  <si>
    <t>72-610</t>
  </si>
  <si>
    <t>Świnoujście</t>
  </si>
  <si>
    <t>BAŁTYKGAZ Sp. z o.o.</t>
  </si>
  <si>
    <t>770673263</t>
  </si>
  <si>
    <t>84-230</t>
  </si>
  <si>
    <t>Rumia</t>
  </si>
  <si>
    <t>76-200</t>
  </si>
  <si>
    <t>85-461</t>
  </si>
  <si>
    <t>Bydgoszcz</t>
  </si>
  <si>
    <t>59-600</t>
  </si>
  <si>
    <t>Lwówek Śląski</t>
  </si>
  <si>
    <t>Pińczów</t>
  </si>
  <si>
    <t>17-220</t>
  </si>
  <si>
    <t>BARTER S.A.</t>
  </si>
  <si>
    <t>050835467</t>
  </si>
  <si>
    <t>15-281</t>
  </si>
  <si>
    <t>Białystok</t>
  </si>
  <si>
    <t>16-100</t>
  </si>
  <si>
    <t>Sokółka</t>
  </si>
  <si>
    <t>28-404</t>
  </si>
  <si>
    <t>64-761</t>
  </si>
  <si>
    <t>Krzyż Wielkopolski</t>
  </si>
  <si>
    <t>11-010</t>
  </si>
  <si>
    <t>Barczewo</t>
  </si>
  <si>
    <t>BAZA PALIW Sp. z o.o.</t>
  </si>
  <si>
    <t>361277816</t>
  </si>
  <si>
    <t>65-225</t>
  </si>
  <si>
    <t>Mirostowice Dolne</t>
  </si>
  <si>
    <t>Poznań</t>
  </si>
  <si>
    <t>BETA PRIM Sp. z o.o.</t>
  </si>
  <si>
    <t>060201654</t>
  </si>
  <si>
    <t>22-100</t>
  </si>
  <si>
    <t>Chełm</t>
  </si>
  <si>
    <t>22-175</t>
  </si>
  <si>
    <t>Dorohusk</t>
  </si>
  <si>
    <t>98-235</t>
  </si>
  <si>
    <t>10-310</t>
  </si>
  <si>
    <t>Olsztyn</t>
  </si>
  <si>
    <t>Bioagra-Oil S.A.</t>
  </si>
  <si>
    <t>140712338</t>
  </si>
  <si>
    <t>Kraków</t>
  </si>
  <si>
    <t>39-200</t>
  </si>
  <si>
    <t>Dębica</t>
  </si>
  <si>
    <t>99-300</t>
  </si>
  <si>
    <t>Kutno</t>
  </si>
  <si>
    <t>05-870</t>
  </si>
  <si>
    <t>Błonie</t>
  </si>
  <si>
    <t>podkarpackie</t>
  </si>
  <si>
    <t>Kędzierzyn-Koźle</t>
  </si>
  <si>
    <t>05-530</t>
  </si>
  <si>
    <t>43-603</t>
  </si>
  <si>
    <t>06-400</t>
  </si>
  <si>
    <t>Ciechanów</t>
  </si>
  <si>
    <t>87-500</t>
  </si>
  <si>
    <t>Rypin</t>
  </si>
  <si>
    <t>42-200</t>
  </si>
  <si>
    <t>Częstochowa</t>
  </si>
  <si>
    <t>ul. Naftowa 1</t>
  </si>
  <si>
    <t>Chemikals Sp. z o.o.</t>
  </si>
  <si>
    <t>141721121</t>
  </si>
  <si>
    <t>14-500</t>
  </si>
  <si>
    <t>Braniewo</t>
  </si>
  <si>
    <t>warmińsko-mazurskie</t>
  </si>
  <si>
    <t>97-300</t>
  </si>
  <si>
    <t>Piotrków Trybunalski</t>
  </si>
  <si>
    <t>80-718</t>
  </si>
  <si>
    <t>DRAGONGAZ Sp. z o.o.</t>
  </si>
  <si>
    <t>930240388</t>
  </si>
  <si>
    <t>54-530</t>
  </si>
  <si>
    <t>Wrocław</t>
  </si>
  <si>
    <t>Chróścina</t>
  </si>
  <si>
    <t>Redaki</t>
  </si>
  <si>
    <t>14-240</t>
  </si>
  <si>
    <t>Susz</t>
  </si>
  <si>
    <t>Płock</t>
  </si>
  <si>
    <t>23-400</t>
  </si>
  <si>
    <t>46-320</t>
  </si>
  <si>
    <t>Praszka</t>
  </si>
  <si>
    <t>59-101</t>
  </si>
  <si>
    <t>Polkowice</t>
  </si>
  <si>
    <t>ul. Starowiejska 41</t>
  </si>
  <si>
    <t>84-120</t>
  </si>
  <si>
    <t>Władysławowo</t>
  </si>
  <si>
    <t>ENVIEN Biopaliwa Polska Sp. z o.o.</t>
  </si>
  <si>
    <t>072394885</t>
  </si>
  <si>
    <t>43-502</t>
  </si>
  <si>
    <t>Czechowice-Dziedzice</t>
  </si>
  <si>
    <t>32-540</t>
  </si>
  <si>
    <t>Trzebinia</t>
  </si>
  <si>
    <t>08-300</t>
  </si>
  <si>
    <t>Sokołów Podlaski</t>
  </si>
  <si>
    <t>32-410</t>
  </si>
  <si>
    <t>Dobczyce</t>
  </si>
  <si>
    <t>FALCO Mazurkiewicz i wspólnicy sp.j.</t>
  </si>
  <si>
    <t>510517381</t>
  </si>
  <si>
    <t>10-602</t>
  </si>
  <si>
    <t>42-100</t>
  </si>
  <si>
    <t>Kłobuck</t>
  </si>
  <si>
    <t>59-700</t>
  </si>
  <si>
    <t>Bolesławiec</t>
  </si>
  <si>
    <t>38-200</t>
  </si>
  <si>
    <t>Jasło</t>
  </si>
  <si>
    <t>47-225</t>
  </si>
  <si>
    <t>Dąbrowa Górnicza</t>
  </si>
  <si>
    <t>98-405</t>
  </si>
  <si>
    <t>Galewice</t>
  </si>
  <si>
    <t>Gas Trading Podkarpacie Spółka z ograniczoną odpowiedzialnością</t>
  </si>
  <si>
    <t>850490658</t>
  </si>
  <si>
    <t>ul. Metalowców 27</t>
  </si>
  <si>
    <t>GASPOL S.A.</t>
  </si>
  <si>
    <t>011121040</t>
  </si>
  <si>
    <t>00-175</t>
  </si>
  <si>
    <t>63-300</t>
  </si>
  <si>
    <t>Pleszew</t>
  </si>
  <si>
    <t>Starorypin</t>
  </si>
  <si>
    <t>21-540</t>
  </si>
  <si>
    <t>Małaszewicze</t>
  </si>
  <si>
    <t>21-100</t>
  </si>
  <si>
    <t>Lubartów</t>
  </si>
  <si>
    <t>96-300</t>
  </si>
  <si>
    <t>Żyrardów</t>
  </si>
  <si>
    <t>Gimar-Bis Sp. z o.o.</t>
  </si>
  <si>
    <t>060386412</t>
  </si>
  <si>
    <t>24-100</t>
  </si>
  <si>
    <t>Puławy</t>
  </si>
  <si>
    <t>Glob-Terminal Sp. z o.o.</t>
  </si>
  <si>
    <t>200019163</t>
  </si>
  <si>
    <t>15-111</t>
  </si>
  <si>
    <t>63-500</t>
  </si>
  <si>
    <t>Ostrzeszów</t>
  </si>
  <si>
    <t>Gorlice</t>
  </si>
  <si>
    <t>62-020</t>
  </si>
  <si>
    <t>IMSO Sp. z o.o.</t>
  </si>
  <si>
    <t>330880221</t>
  </si>
  <si>
    <t>75-525</t>
  </si>
  <si>
    <t>Koszalin</t>
  </si>
  <si>
    <t>INBAP TERMINAL Sp. z o.o. Sp. Komandytowo - Akcyjna</t>
  </si>
  <si>
    <t>367554837</t>
  </si>
  <si>
    <t>00-133</t>
  </si>
  <si>
    <t>70-850</t>
  </si>
  <si>
    <t>63-400</t>
  </si>
  <si>
    <t>Ostrów Wielkopolski</t>
  </si>
  <si>
    <t>J&amp;S Energy S.A.</t>
  </si>
  <si>
    <t>011945769</t>
  </si>
  <si>
    <t>00-549</t>
  </si>
  <si>
    <t>72-002</t>
  </si>
  <si>
    <t>Dołuje</t>
  </si>
  <si>
    <t>62-700</t>
  </si>
  <si>
    <t>Turek</t>
  </si>
  <si>
    <t>67-100</t>
  </si>
  <si>
    <t>Nowa Sól</t>
  </si>
  <si>
    <t>09-411</t>
  </si>
  <si>
    <t>63-700</t>
  </si>
  <si>
    <t>Krotoszyn</t>
  </si>
  <si>
    <t>08-110</t>
  </si>
  <si>
    <t>Siedlce</t>
  </si>
  <si>
    <t>LIXOR Sp. z o.o.</t>
  </si>
  <si>
    <t>146173888</t>
  </si>
  <si>
    <t>01-934</t>
  </si>
  <si>
    <t>56-416</t>
  </si>
  <si>
    <t>Twardogóra</t>
  </si>
  <si>
    <t>MDS GAS Sp. z o.o.</t>
  </si>
  <si>
    <t>302278799</t>
  </si>
  <si>
    <t>62-307</t>
  </si>
  <si>
    <t>Borzykowo</t>
  </si>
  <si>
    <t>09-400</t>
  </si>
  <si>
    <t>09-500</t>
  </si>
  <si>
    <t>Gostynin</t>
  </si>
  <si>
    <t>Łódź</t>
  </si>
  <si>
    <t>05-180</t>
  </si>
  <si>
    <t>Pomiechówek</t>
  </si>
  <si>
    <t>Kije</t>
  </si>
  <si>
    <t>70-664</t>
  </si>
  <si>
    <t>Oktan Energy &amp; V/L Service Sp. z o.o.</t>
  </si>
  <si>
    <t>811188467</t>
  </si>
  <si>
    <t>70-606</t>
  </si>
  <si>
    <t>21-500</t>
  </si>
  <si>
    <t>Biała Podlaska</t>
  </si>
  <si>
    <t>ORLEN AVIATION Sp. z o.o.</t>
  </si>
  <si>
    <t>012304498</t>
  </si>
  <si>
    <t>ul. J. Gordona Bennetta 2</t>
  </si>
  <si>
    <t>02-159</t>
  </si>
  <si>
    <t>ul. Elbląska 135</t>
  </si>
  <si>
    <t>38-460</t>
  </si>
  <si>
    <t>Jedlicze</t>
  </si>
  <si>
    <t>ORLEN Paliwa Sp. z o.o.</t>
  </si>
  <si>
    <t>690387770</t>
  </si>
  <si>
    <t>Widełka 869</t>
  </si>
  <si>
    <t>36-145</t>
  </si>
  <si>
    <t>Widełka</t>
  </si>
  <si>
    <t>66-600</t>
  </si>
  <si>
    <t>70-661</t>
  </si>
  <si>
    <t>22-500</t>
  </si>
  <si>
    <t>Hrubieszów</t>
  </si>
  <si>
    <t>ORLEN Południe S.A.</t>
  </si>
  <si>
    <t>272696025</t>
  </si>
  <si>
    <t>ul. Fabryczna 22</t>
  </si>
  <si>
    <t>ORLEN S.A.</t>
  </si>
  <si>
    <t>610188201</t>
  </si>
  <si>
    <t>ul. Chemików 7</t>
  </si>
  <si>
    <t>Góra</t>
  </si>
  <si>
    <t>05-080</t>
  </si>
  <si>
    <t>Izabelin</t>
  </si>
  <si>
    <t>20-445</t>
  </si>
  <si>
    <t>Lublin</t>
  </si>
  <si>
    <t>51-501</t>
  </si>
  <si>
    <t>30-241</t>
  </si>
  <si>
    <t>72-602</t>
  </si>
  <si>
    <t>34-400</t>
  </si>
  <si>
    <t>Nowy Targ</t>
  </si>
  <si>
    <t>Zamość</t>
  </si>
  <si>
    <t>ul. Szkolna 15</t>
  </si>
  <si>
    <t>PEGAS GRUPA Sp. z o.o.</t>
  </si>
  <si>
    <t>07-411</t>
  </si>
  <si>
    <t>Rzekuń</t>
  </si>
  <si>
    <t>PERN Spółka akcyjna</t>
  </si>
  <si>
    <t>000044641</t>
  </si>
  <si>
    <t>95-040</t>
  </si>
  <si>
    <t>Koluszki</t>
  </si>
  <si>
    <t>86-060</t>
  </si>
  <si>
    <t>Nowa Wieś Wielka</t>
  </si>
  <si>
    <t>42-283</t>
  </si>
  <si>
    <t>Boronów</t>
  </si>
  <si>
    <t>62-093</t>
  </si>
  <si>
    <t>Rejowiec Poznański</t>
  </si>
  <si>
    <t>05-205</t>
  </si>
  <si>
    <t>26-115</t>
  </si>
  <si>
    <t>Skarżysko Kościelne</t>
  </si>
  <si>
    <t>Jastrowie</t>
  </si>
  <si>
    <t>33-150</t>
  </si>
  <si>
    <t>Wola Rzędzińska</t>
  </si>
  <si>
    <t>59-230</t>
  </si>
  <si>
    <t>Prochowice</t>
  </si>
  <si>
    <t>87-152</t>
  </si>
  <si>
    <t>Łubianka</t>
  </si>
  <si>
    <t>42-530</t>
  </si>
  <si>
    <t>26-200</t>
  </si>
  <si>
    <t>Końskie</t>
  </si>
  <si>
    <t>77-100</t>
  </si>
  <si>
    <t>Bytów</t>
  </si>
  <si>
    <t>81-198</t>
  </si>
  <si>
    <t>Kosakowo</t>
  </si>
  <si>
    <t>PETRO GRUPA Sp. z o.o.</t>
  </si>
  <si>
    <t>302706380</t>
  </si>
  <si>
    <t>49-318</t>
  </si>
  <si>
    <t>Skarbimierz</t>
  </si>
  <si>
    <t>07-100</t>
  </si>
  <si>
    <t>Węgrów</t>
  </si>
  <si>
    <t>66-200</t>
  </si>
  <si>
    <t>Świebodzin</t>
  </si>
  <si>
    <t>POL-OIL-CORPORATION S.A.</t>
  </si>
  <si>
    <t>060181271</t>
  </si>
  <si>
    <t>Stanisławowo</t>
  </si>
  <si>
    <t>Polski Gaz S.A.</t>
  </si>
  <si>
    <t>016053828</t>
  </si>
  <si>
    <t>01-040</t>
  </si>
  <si>
    <t>41-217</t>
  </si>
  <si>
    <t>Ugoszcz</t>
  </si>
  <si>
    <t>Port Lotniczy Wrocław S.A.</t>
  </si>
  <si>
    <t>931023612</t>
  </si>
  <si>
    <t>PROGRESS Sp. z o. o.</t>
  </si>
  <si>
    <t>142605960</t>
  </si>
  <si>
    <t>07-410</t>
  </si>
  <si>
    <t>Ostrołęka</t>
  </si>
  <si>
    <t>Słupsk</t>
  </si>
  <si>
    <t>17-200</t>
  </si>
  <si>
    <t>Hajnówka</t>
  </si>
  <si>
    <t>15-197</t>
  </si>
  <si>
    <t>Przedsiębiorstwo Handlowo Usługowe Budownictwa "TRASA" Sp. z o. o.</t>
  </si>
  <si>
    <t>030012853</t>
  </si>
  <si>
    <t>88-100</t>
  </si>
  <si>
    <t>Inowrocław</t>
  </si>
  <si>
    <t>ul. Radzyńska 14</t>
  </si>
  <si>
    <t>21-560</t>
  </si>
  <si>
    <t>Międzyrzec Podlaski</t>
  </si>
  <si>
    <t>Rafineria Gdańska Sp. z o.o.</t>
  </si>
  <si>
    <t>193016830</t>
  </si>
  <si>
    <t>83-407</t>
  </si>
  <si>
    <t>Łubiana</t>
  </si>
  <si>
    <t>SAGA-GAZ Sp. z o.o.</t>
  </si>
  <si>
    <t>88-192</t>
  </si>
  <si>
    <t>Piechcin</t>
  </si>
  <si>
    <t>88-150</t>
  </si>
  <si>
    <t>Kruszwica</t>
  </si>
  <si>
    <t>Siarkopol Gdańsk Spółka Akcyjna</t>
  </si>
  <si>
    <t>190555377</t>
  </si>
  <si>
    <t>80-601</t>
  </si>
  <si>
    <t>96-100</t>
  </si>
  <si>
    <t>Skierniewice</t>
  </si>
  <si>
    <t>62-420</t>
  </si>
  <si>
    <t>64-316</t>
  </si>
  <si>
    <t>Kuślin</t>
  </si>
  <si>
    <t>09-472</t>
  </si>
  <si>
    <t>TanQuid Polska sp. z o.o.</t>
  </si>
  <si>
    <t>276709517</t>
  </si>
  <si>
    <t>41-922</t>
  </si>
  <si>
    <t>Radzionków</t>
  </si>
  <si>
    <t>63-230</t>
  </si>
  <si>
    <t>TEZET Sp. z o.o.</t>
  </si>
  <si>
    <t>001326324</t>
  </si>
  <si>
    <t>20-822</t>
  </si>
  <si>
    <t>Transgaz S.A.</t>
  </si>
  <si>
    <t>030211512</t>
  </si>
  <si>
    <t>TRIOS Sp. z o.o.</t>
  </si>
  <si>
    <t>180251254</t>
  </si>
  <si>
    <t>37-430</t>
  </si>
  <si>
    <t>Jeżowe</t>
  </si>
  <si>
    <t>UNIMOT PALIWA Sp. z o. o.</t>
  </si>
  <si>
    <t>302673320</t>
  </si>
  <si>
    <t>ul. Świerklańska 2A</t>
  </si>
  <si>
    <t>47-120</t>
  </si>
  <si>
    <t>Zawadzkie</t>
  </si>
  <si>
    <t>UNIMOT TERMINALE Sp. z o.o.</t>
  </si>
  <si>
    <t>272866059</t>
  </si>
  <si>
    <t>60-104</t>
  </si>
  <si>
    <t>80-555</t>
  </si>
  <si>
    <t>11-041</t>
  </si>
  <si>
    <t>ul. Strefowa 1</t>
  </si>
  <si>
    <t>WARTER FUELS Spółka Akcyjna</t>
  </si>
  <si>
    <t>141138730</t>
  </si>
  <si>
    <t>02-967</t>
  </si>
  <si>
    <t>WARTER Sp. z o. o.</t>
  </si>
  <si>
    <t>010573679</t>
  </si>
  <si>
    <t>05-191</t>
  </si>
  <si>
    <t>Pieścirogi Stare</t>
  </si>
  <si>
    <t>WRATISLAVIA- BIODIESEL S.A.</t>
  </si>
  <si>
    <t>360383054</t>
  </si>
  <si>
    <t>HES Gdynia Bulk Terminal Sp. z o.o.</t>
  </si>
  <si>
    <t>190870245</t>
  </si>
  <si>
    <t>Kolonia Wągródka</t>
  </si>
  <si>
    <t>Przedsiębiorstwo Przeładunku Paliw Płynnych 'NAFTOPORT" Sp. z o.o.</t>
  </si>
  <si>
    <t>190009775</t>
  </si>
  <si>
    <t>80-561</t>
  </si>
  <si>
    <t>66-400</t>
  </si>
  <si>
    <t>MPC</t>
  </si>
  <si>
    <t>57-402</t>
  </si>
  <si>
    <t>Nowa Ruda</t>
  </si>
  <si>
    <t>Gorzów Wielkopolski</t>
  </si>
  <si>
    <t>16-400</t>
  </si>
  <si>
    <t>Suwałki</t>
  </si>
  <si>
    <t>41-506</t>
  </si>
  <si>
    <t>Chorzów</t>
  </si>
  <si>
    <t>05-240</t>
  </si>
  <si>
    <t>63-600</t>
  </si>
  <si>
    <t>Kępno</t>
  </si>
  <si>
    <t>ul. Polna 1</t>
  </si>
  <si>
    <t>06-100</t>
  </si>
  <si>
    <t>Pułtusk</t>
  </si>
  <si>
    <t>ul. Sienkiewicza 12</t>
  </si>
  <si>
    <t>11-130</t>
  </si>
  <si>
    <t>Orneta</t>
  </si>
  <si>
    <t>26-434</t>
  </si>
  <si>
    <t>Gielniów</t>
  </si>
  <si>
    <t>42-280</t>
  </si>
  <si>
    <t>ul. Przemysłowa 1</t>
  </si>
  <si>
    <t>DB Cargo Spedkol sp. z o.o.</t>
  </si>
  <si>
    <t>531221879</t>
  </si>
  <si>
    <t>44-353</t>
  </si>
  <si>
    <t>Olza</t>
  </si>
  <si>
    <t>64-420</t>
  </si>
  <si>
    <t>07-320</t>
  </si>
  <si>
    <t>Małkinia Górna</t>
  </si>
  <si>
    <t>87-700</t>
  </si>
  <si>
    <t>Aleksandrów Kujawski</t>
  </si>
  <si>
    <t>74-320</t>
  </si>
  <si>
    <t>Barlinek</t>
  </si>
  <si>
    <t>22-400</t>
  </si>
  <si>
    <t>ul. Dolistowska 1</t>
  </si>
  <si>
    <t>Łomża</t>
  </si>
  <si>
    <t>11-510</t>
  </si>
  <si>
    <t>Wydminy</t>
  </si>
  <si>
    <t>Klembów</t>
  </si>
  <si>
    <t>Zmyślona 11</t>
  </si>
  <si>
    <t>Białobrzegi</t>
  </si>
  <si>
    <t>Przedsiębiorstwo COMAL Sp. z o.o.</t>
  </si>
  <si>
    <t>80-550</t>
  </si>
  <si>
    <t>002846646</t>
  </si>
  <si>
    <t>27-532</t>
  </si>
  <si>
    <t>35-959</t>
  </si>
  <si>
    <t>STW Sp. z o.o.</t>
  </si>
  <si>
    <t>ul. Łukasiewicza 1</t>
  </si>
  <si>
    <t>ul. Batorego 11</t>
  </si>
  <si>
    <t>Ulica/nr</t>
  </si>
  <si>
    <t>Kod PNA</t>
  </si>
  <si>
    <t>NIP</t>
  </si>
  <si>
    <t>PERN S.A. Baza Paliw nr 1 - Koluszki</t>
  </si>
  <si>
    <t>PERN S.A. Baza Paliw nr 2 - Nowa Wieś Wielka</t>
  </si>
  <si>
    <t>PERN S.A. Baza Paliw nr 3 - Boronów</t>
  </si>
  <si>
    <t>PERN S.A. Baza Paliw nr 4 - Rejowiec Poznański</t>
  </si>
  <si>
    <t>PERN S.A. Baza Paliw nr 5 - Emilianów</t>
  </si>
  <si>
    <t>Napoleońska 1, Rasztów</t>
  </si>
  <si>
    <t>PERN S.A. Baza Paliw nr 6 - Skarżysko Kościelne</t>
  </si>
  <si>
    <t>ul. Kościelna 4</t>
  </si>
  <si>
    <t>PERN S.A. Baza Paliw nr 8 - Jastrowie</t>
  </si>
  <si>
    <t>64-915</t>
  </si>
  <si>
    <t>PERN S.A. Baza Paliw nr 9 - Wola Rzędzińska</t>
  </si>
  <si>
    <t>Wola Rzędzińska 487d</t>
  </si>
  <si>
    <t>PERN S.A. Baza Paliw nr 10 - Kawice</t>
  </si>
  <si>
    <t>Kawice</t>
  </si>
  <si>
    <t>PERN S.A. Baza Paliw nr 11 - Zamek Bierzgłowski</t>
  </si>
  <si>
    <t>PERN S.A. Baza Paliw nr 14 - Strzemieszyce</t>
  </si>
  <si>
    <t>ul. Składowa 13</t>
  </si>
  <si>
    <t>PERN S.A. Baza Paliw nr 15 - Narewka</t>
  </si>
  <si>
    <t>PERN S.A. Baza Paliw nr 19 - Grabowno Wielkie</t>
  </si>
  <si>
    <t>Grabowno Wielkie</t>
  </si>
  <si>
    <t>PERN S.A. Baza Paliw nr 20 - Ugoszcz</t>
  </si>
  <si>
    <t>Ugoszcz skr. poczt. 1</t>
  </si>
  <si>
    <t>PERN S.A. Baza Paliw nr 21 - Dębogórze</t>
  </si>
  <si>
    <t>Dębogórze</t>
  </si>
  <si>
    <t>PERN S.A. Baza Paliw nr 22 - Małaszewicze</t>
  </si>
  <si>
    <t>POLSKI KONCERN NAFTOWY ORLEN S.A. Zakład Produkcyjny i Terminal Paliw w Płocku</t>
  </si>
  <si>
    <t>68-206</t>
  </si>
  <si>
    <t>ul. Kolejowa 52</t>
  </si>
  <si>
    <t>TANQUID POLSKA Sp. z o.o.</t>
  </si>
  <si>
    <t>Inowrocławskie Kopalnie Soli SOLINO S.A. Kopalnia Soli i Podziemny Magazyn Ropy i Paliw GÓRA</t>
  </si>
  <si>
    <t>PERN S.A. Baza Magazynowa w Adamowie</t>
  </si>
  <si>
    <t>17-307</t>
  </si>
  <si>
    <t>Mielnik</t>
  </si>
  <si>
    <t>Adamowo</t>
  </si>
  <si>
    <t>PERN S.A. Baza Magazynowa w Gdańsku (Górki Zachodnie)</t>
  </si>
  <si>
    <t>80-635</t>
  </si>
  <si>
    <t>ul. Kępna 16</t>
  </si>
  <si>
    <t>PERN S.A. Baza Magazynowa w Płocku</t>
  </si>
  <si>
    <t>Słupno</t>
  </si>
  <si>
    <t>Miszewko Strzałkowskie</t>
  </si>
  <si>
    <t>ORLEN POŁUDNIE S.A. Zakład Trzebinia</t>
  </si>
  <si>
    <t>ORLEN POŁUDNIE S.A. Zakład Jedlicze</t>
  </si>
  <si>
    <t>ul. Trzecieskiego 14</t>
  </si>
  <si>
    <t>ul. Łukasiewicza 2</t>
  </si>
  <si>
    <t>PKN ORLEN S.A. Terminal Paliw w Bolesławcu nr 112</t>
  </si>
  <si>
    <t>ul. Tadeusza Kosciuszki 24</t>
  </si>
  <si>
    <t xml:space="preserve">PKN ORLEN S.A. Terminal Paliw w Gdańsku nr 31 </t>
  </si>
  <si>
    <t>ul. Chodackiego 23</t>
  </si>
  <si>
    <t>PKN ORLEN S.A. Terminal Paliw w Gutkowie nr 61</t>
  </si>
  <si>
    <t>Gutkowo 54</t>
  </si>
  <si>
    <t>PKN ORLEN S.A. Terminal Paliw w Lublinie nr 51</t>
  </si>
  <si>
    <t>ul. Zemborzycka 116B</t>
  </si>
  <si>
    <t>PKN ORLEN S.A. Terminal Paliw w Mościskach nr 101</t>
  </si>
  <si>
    <t>ul. Estrady 8</t>
  </si>
  <si>
    <t>PKN ORLEN S.A. Terminal Paliw w Nowej Soli nr 93</t>
  </si>
  <si>
    <t>Al. Wolności 4</t>
  </si>
  <si>
    <t>ul. Olszanicka 38A</t>
  </si>
  <si>
    <t>PKN ORLEN S.A. Terminal Paliw w Ostrowie Wielkopolskim nr 74</t>
  </si>
  <si>
    <t>ul. Węglowa 1</t>
  </si>
  <si>
    <t>PKN ORLEN S.A. Terminal Paliw w Widełce</t>
  </si>
  <si>
    <t>PKN ORLEN S.A. Terminal Paliw w Szczecinie nr 91</t>
  </si>
  <si>
    <t>ul. Górnośląska 12/13</t>
  </si>
  <si>
    <t>PKN ORLEN S.A. Terminal Paliw we Wrocławiu nr 111</t>
  </si>
  <si>
    <t>ul. Swojczycka 44</t>
  </si>
  <si>
    <t>PKN ORLEN S.A. Terminal Paliw w Sokółce nr 21</t>
  </si>
  <si>
    <t>Oś. Buchwałowo 23</t>
  </si>
  <si>
    <t>PKN ORLEN S.A. Terminal Paliw w Świnoujściu nr 94</t>
  </si>
  <si>
    <t>ul. Bunkrowa 5</t>
  </si>
  <si>
    <t>ul. Chemików 5</t>
  </si>
  <si>
    <t>WARTER FUELS S.A.</t>
  </si>
  <si>
    <t>Wola Żydowska 59</t>
  </si>
  <si>
    <t>ATOM Sp. z o.o. magazyn Białobrzegi</t>
  </si>
  <si>
    <t>26-800</t>
  </si>
  <si>
    <t>ul. Kościelna 110</t>
  </si>
  <si>
    <t>ul. 3-go Maja 101</t>
  </si>
  <si>
    <t>DRAGONGAZ - Sp. z o.o. magazyn Chróścina</t>
  </si>
  <si>
    <t>48-318</t>
  </si>
  <si>
    <t>ul. Ogrodowa 1</t>
  </si>
  <si>
    <t>DRAGONGAZ - Sp. z o.o. magazyn Redaki</t>
  </si>
  <si>
    <t>PRZEDSIĘBIORSTWO GOSPODARKI KOMUNALNEJ Sp. z o.o. magazyn Białystok</t>
  </si>
  <si>
    <t>PRZEDSIĘBIORSTWO GOSPODARKI KOMUNALNEJ Sp. z o.o. magazyn Hajnówka</t>
  </si>
  <si>
    <t>ul. Białostocka 7D</t>
  </si>
  <si>
    <t>Stobno 100</t>
  </si>
  <si>
    <t>ORLEN PALIWA Sp. z o.o. Rozlewnia Gazu Płynnego Krosno Odrzańskie</t>
  </si>
  <si>
    <t>ul. Gubińska 65</t>
  </si>
  <si>
    <t>ORLEN PALIWA Sp. z o.o. Rozlewnia Gazu Płynnego Płock</t>
  </si>
  <si>
    <t>ul. Długa 1</t>
  </si>
  <si>
    <t>ORLEN PALIWA Sp. z o.o. Rozlewnia Gazu Płynnego Hrubieszów</t>
  </si>
  <si>
    <t>ul. mar. Józefa Piłsudskiego 133</t>
  </si>
  <si>
    <t>ORLEN PALIWA Sp. z o.o. Rozlewnia Gazu Płynnego Nowa Brzeźnica</t>
  </si>
  <si>
    <t>ul. Dworcowa 15</t>
  </si>
  <si>
    <t>ORLEN PALIWA Sp. z o.o. Terminal Morski LPG w Szczecinie</t>
  </si>
  <si>
    <t>ul. Gdańska 34</t>
  </si>
  <si>
    <t>MARIAN JANISZEK I WSPÓLNICY SPÓŁKA JAWNA MAR-ROM Oddział Radom</t>
  </si>
  <si>
    <t>ul. Tokarska 3</t>
  </si>
  <si>
    <t>MARIAN JANISZEK I WSPÓLNICY SPÓŁKA JAWNA MAR-ROM Oddział Gielniów</t>
  </si>
  <si>
    <t>ul. Piłsudskiego 97</t>
  </si>
  <si>
    <t>ul. Księdza Stanisława Kujota 9</t>
  </si>
  <si>
    <t>ul. Karsiborska 35</t>
  </si>
  <si>
    <t>GASPOL S.A. Terminal Gazowy w Gdańsku</t>
  </si>
  <si>
    <t>ul. mjr Henryka Sucharskiego 51</t>
  </si>
  <si>
    <t>GASPOL S.A. Rozlewnia Gazu w Lubartowie</t>
  </si>
  <si>
    <t>ul. Gazowa 1</t>
  </si>
  <si>
    <t>GASPOL S.A. Rozlewnia Gazu w Pleszewie</t>
  </si>
  <si>
    <t>ul. Komunalnych 1</t>
  </si>
  <si>
    <t>GASPOL S.A. Rozlewnia Gazu w Rypinie</t>
  </si>
  <si>
    <t xml:space="preserve">GASPOL S.A. Terminal Przeładunkowy w Małaszewiczach </t>
  </si>
  <si>
    <t>ul. Kodeńska 4</t>
  </si>
  <si>
    <t>Zabłotczyzna 30</t>
  </si>
  <si>
    <t>AMERIGAS POLSKA Sp. z o.o. Rozlewnia Przytoczna</t>
  </si>
  <si>
    <t>ORLEN OIL Sp. z o.o. Zakład Trzebinia</t>
  </si>
  <si>
    <t>ORLEN OIL Sp. z o.o. Zakład Jedlicze</t>
  </si>
  <si>
    <t>BAŁTYKGAZ Sp. z o.o. Centrum Regionalne Północny - Zachód Magazyn Gazu Płynnego w Bydgoszczy</t>
  </si>
  <si>
    <t>ul. Ołowiana 41</t>
  </si>
  <si>
    <t>BAŁTYKGAZ Sp. z o.o. Magazyn Gazu Płynnego w Jezierzycach</t>
  </si>
  <si>
    <t>Jezierzyce 33</t>
  </si>
  <si>
    <t>BAŁTYKGAZ Sp. z o.o. Centrum Regionalne Południowy - Wschód Magazyn Gazu Płynnego w Wieluniu</t>
  </si>
  <si>
    <t>ul. Długosza 37</t>
  </si>
  <si>
    <t>BAŁTYKGAZ Sp. z o.o. Centrum Regionalne Południowy - Zachód Magazyn Gazu Płynnego w Rakowicach Małych</t>
  </si>
  <si>
    <t>Rakowice Małe 50</t>
  </si>
  <si>
    <t>BAŁTYKGAZ Sp. z o.o. Magazyn Gazu Płynnego w Leszczach</t>
  </si>
  <si>
    <t>29-400</t>
  </si>
  <si>
    <t>Leszcze15</t>
  </si>
  <si>
    <t>ELKOM - GAZ ZYGMUNT SOBIERALSKI</t>
  </si>
  <si>
    <t>Przedmość, ul. Główna 7A</t>
  </si>
  <si>
    <t xml:space="preserve">GAS TRADING PODKARPACIE Sp. z o.o. </t>
  </si>
  <si>
    <t>Wólka Dobryńska 159</t>
  </si>
  <si>
    <t>Kociołki 27</t>
  </si>
  <si>
    <t>UNIMOT S.A.</t>
  </si>
  <si>
    <t>UNIMOT EXPRESS Sp. z o.o.</t>
  </si>
  <si>
    <t>ul. Torowa 3B</t>
  </si>
  <si>
    <t>GAL-GAZ GALEWICE Sp. z o.o. Spółka Komandytowa</t>
  </si>
  <si>
    <t>POLSKI GAZ S.A. Oddział w Sosnowcu</t>
  </si>
  <si>
    <t>POLSKI GAZ S.A. Oddział w Górze Kalwarii</t>
  </si>
  <si>
    <t>POLSKI GAZ S.A. Rozlewnia Gazu w Ugoszczy</t>
  </si>
  <si>
    <t xml:space="preserve">ul. E. Sczanieckiej 2 </t>
  </si>
  <si>
    <t>Kraj</t>
  </si>
  <si>
    <t>ul. Groniec 1</t>
  </si>
  <si>
    <t>ul. mjr H. Sucharskiego 12</t>
  </si>
  <si>
    <t>FALCO MAZURKIEWICZ, GWIAZDA SPÓŁKA JAWNA magazyn ŁĘGAJNY</t>
  </si>
  <si>
    <t>ul. Kasztanowa 7</t>
  </si>
  <si>
    <t>ul.Przemysłowa 43</t>
  </si>
  <si>
    <t>ul. Dworcowa</t>
  </si>
  <si>
    <t>ul. Głogowska 218</t>
  </si>
  <si>
    <t>ul. Siedlisko 8</t>
  </si>
  <si>
    <t>ORLEN AVIATION Sp. z o.o. Filia Warszawa - Okęcie</t>
  </si>
  <si>
    <t>ul. Hryniewieckiego 12</t>
  </si>
  <si>
    <t>ORLEN AVIATION Sp. z o.o. Baza Paliw w Olszanicy</t>
  </si>
  <si>
    <t>ENERGOBALTIC Sp. z o.o.</t>
  </si>
  <si>
    <t>CHEMIKALS Sp. z o.o. Logistic Terminal Braniewo</t>
  </si>
  <si>
    <t>PERN S.A. Terminal Naftowy w Gdańsku</t>
  </si>
  <si>
    <t>ul. mjr Henryka Sucharskiego 43</t>
  </si>
  <si>
    <t>Inne</t>
  </si>
  <si>
    <t>D-ZO</t>
  </si>
  <si>
    <t>PALIWA TYPU BENZYNOWEGO DO SILNIKÓW ODRZUTOWYCH</t>
  </si>
  <si>
    <t>PALIWA TYPU BENZYNOWEGO DO SILNIKÓW ODRZUTOWYCH W POSTACI ROPY NAFTOWEJ</t>
  </si>
  <si>
    <t>PALIWA TYPU NAFTY DO SILNIKÓW ODRZUTOWYCH</t>
  </si>
  <si>
    <t>PALIWA TYPU NAFTY DO SILNIKÓW ODRZUTOWYCH W POSTACI ROPY NAFTOWEJ</t>
  </si>
  <si>
    <t>INNE RODZAJE NAFTY W POSTACI ROPY NAFTOWEJ</t>
  </si>
  <si>
    <t>OLEJE NAPĘDOWE, W TYM LEKKIE OLEJE OPAŁOWE W POSTACI ROPY NAFTOWEJ</t>
  </si>
  <si>
    <t>GAZ PŁYNNY (LPG) UTRZYMYWANY W POSTACI ROPY NAFTOWEJ</t>
  </si>
  <si>
    <t>BENZYNY SILNIKOWE UTRZYMYWANE ZA GAZ PŁYNNY (LPG)</t>
  </si>
  <si>
    <t>BENZYNY SILNIKOWE W POSTACI ROPY NAFTOWEJ, UTRZYMYWANE ZA GAZ PŁYNNY (LPG)</t>
  </si>
  <si>
    <t>E-ZH. SZCZEGÓŁOWE INFORMACJE O ILOŚCI, STRUKTURZE ORAZ MIEJSCACH MAGAZYNOWANIA ZAPASÓW HANDLOWYCH ROPY NAFTOWEJ LUB PALIW</t>
  </si>
  <si>
    <t xml:space="preserve">nazwa magazynu, miejscowość, ulica, nr domu, nr lokalu, kod pocztowy, poczta </t>
  </si>
  <si>
    <t>ilość</t>
  </si>
  <si>
    <t>E-ZH</t>
  </si>
  <si>
    <t>Nazwa paliwa</t>
  </si>
  <si>
    <t xml:space="preserve"> D-ZO</t>
  </si>
  <si>
    <t>Jednostka</t>
  </si>
  <si>
    <t>C. WYSOKOŚĆ OPŁATY ZAPASOWEJ</t>
  </si>
  <si>
    <t>Asortyment</t>
  </si>
  <si>
    <r>
      <t>podstawa obliczenia wysokości opłaty zapasowej w m</t>
    </r>
    <r>
      <rPr>
        <vertAlign val="superscript"/>
        <sz val="8"/>
        <color theme="1"/>
        <rFont val="Arial"/>
        <family val="2"/>
        <charset val="238"/>
      </rPr>
      <t>3</t>
    </r>
  </si>
  <si>
    <t>podstawa obliczenia wysokości opłaty zapasowej w tonach</t>
  </si>
  <si>
    <t>podstawa obliczenia w ekwiwalencie ropy naftowej</t>
  </si>
  <si>
    <t>należna wysokość opłaty zapasowej w zł</t>
  </si>
  <si>
    <t>Razem paliwa bez LPG</t>
  </si>
  <si>
    <t>OGÓŁEM OPŁATA ZAPASOWA:</t>
  </si>
  <si>
    <t>D. TWORZONE I UTRZYMYWANE ZAPASY OBOWIĄZKOWE ROPY NAFTOWEJ LUB PALIW ORAZ ICH STRUKTURA</t>
  </si>
  <si>
    <t>ROPA NAFTOWA I PALIWA</t>
  </si>
  <si>
    <t>j.m.</t>
  </si>
  <si>
    <t>w tym</t>
  </si>
  <si>
    <t>utrzymywane
w magazynach
własnych</t>
  </si>
  <si>
    <t>BENZYNY LOTNICZE</t>
  </si>
  <si>
    <t>BENZYNY LOTNICZE W POSTACI ROPY NAFTOWEJ</t>
  </si>
  <si>
    <t>PALIWA TYPU BENZYNOWEGO DO SILNIKÓW ODRZUTOWCH</t>
  </si>
  <si>
    <t>OLEJE NAPĘDOWE, W TYM LEKKIE OLEJE OPAŁOWE</t>
  </si>
  <si>
    <t>t</t>
  </si>
  <si>
    <t>E. UTRZYMYWANE ZAPASY HANDLOWE ROPY NAFTOWEJ LUB PALIW</t>
  </si>
  <si>
    <r>
      <t>m</t>
    </r>
    <r>
      <rPr>
        <vertAlign val="superscript"/>
        <sz val="9"/>
        <color theme="1"/>
        <rFont val="Arial"/>
        <family val="2"/>
        <charset val="238"/>
      </rPr>
      <t>3</t>
    </r>
  </si>
  <si>
    <t>ROK</t>
  </si>
  <si>
    <t>MIESIĄC</t>
  </si>
  <si>
    <t>DOKUMENT</t>
  </si>
  <si>
    <t>TYDZIEŃ</t>
  </si>
  <si>
    <t>ZAKRES DAT</t>
  </si>
  <si>
    <t>ASORTYMENT</t>
  </si>
  <si>
    <t>GĘSTOŚĆ</t>
  </si>
  <si>
    <t>WSPÓŁCZYNNIK</t>
  </si>
  <si>
    <t>STAWKA</t>
  </si>
  <si>
    <t>TRANSPORT</t>
  </si>
  <si>
    <t>DZIAŁANIE</t>
  </si>
  <si>
    <t>KRAJE UE</t>
  </si>
  <si>
    <t>KRAJE POZA UE</t>
  </si>
  <si>
    <t>KRAJE WSZYSTKIE</t>
  </si>
  <si>
    <t>styczeń</t>
  </si>
  <si>
    <t>Złożenie</t>
  </si>
  <si>
    <t>produkcja</t>
  </si>
  <si>
    <t>Austria</t>
  </si>
  <si>
    <t>Afganistan</t>
  </si>
  <si>
    <t>luty</t>
  </si>
  <si>
    <t>Korekta</t>
  </si>
  <si>
    <t>import</t>
  </si>
  <si>
    <t>Belgia</t>
  </si>
  <si>
    <t>Albania</t>
  </si>
  <si>
    <t>marzec</t>
  </si>
  <si>
    <t>wewnątrzwspólnotowe nabycie towarów</t>
  </si>
  <si>
    <t>Bułgaria</t>
  </si>
  <si>
    <t>Algieria</t>
  </si>
  <si>
    <t>kwiecień</t>
  </si>
  <si>
    <t>rurociąg</t>
  </si>
  <si>
    <t>eksport</t>
  </si>
  <si>
    <t>Chorwacja</t>
  </si>
  <si>
    <t>Andora</t>
  </si>
  <si>
    <t>maj</t>
  </si>
  <si>
    <t>dostawa wewnątrzwspólnotowa</t>
  </si>
  <si>
    <t>Cypr</t>
  </si>
  <si>
    <t>Angola</t>
  </si>
  <si>
    <t>czerwiec</t>
  </si>
  <si>
    <t>Czechy</t>
  </si>
  <si>
    <t>Antigua i Barbuda</t>
  </si>
  <si>
    <t>lipiec</t>
  </si>
  <si>
    <t>Dania</t>
  </si>
  <si>
    <t>Arabia Saudyjska</t>
  </si>
  <si>
    <t>sierpień</t>
  </si>
  <si>
    <t>Estonia</t>
  </si>
  <si>
    <t>Argentyna</t>
  </si>
  <si>
    <t>wrzesień</t>
  </si>
  <si>
    <t>Finlandia</t>
  </si>
  <si>
    <t>Armenia</t>
  </si>
  <si>
    <t>październik</t>
  </si>
  <si>
    <t>Francja</t>
  </si>
  <si>
    <t>Australia</t>
  </si>
  <si>
    <t>listopad</t>
  </si>
  <si>
    <t>Grecja</t>
  </si>
  <si>
    <t>Azerbejdżan</t>
  </si>
  <si>
    <t>grudzień</t>
  </si>
  <si>
    <t>Hiszpania</t>
  </si>
  <si>
    <t>Bahamy</t>
  </si>
  <si>
    <t>Holandia</t>
  </si>
  <si>
    <t>Bahrajn</t>
  </si>
  <si>
    <t>Irlandia</t>
  </si>
  <si>
    <t>Bangladesz</t>
  </si>
  <si>
    <t>Litwa</t>
  </si>
  <si>
    <t>Barbados</t>
  </si>
  <si>
    <t>Luksemburg</t>
  </si>
  <si>
    <t>Belize</t>
  </si>
  <si>
    <t>Łotwa</t>
  </si>
  <si>
    <t>Benin</t>
  </si>
  <si>
    <t>Malta</t>
  </si>
  <si>
    <t>Bhutan</t>
  </si>
  <si>
    <t>Niemcy</t>
  </si>
  <si>
    <t>Boliwia</t>
  </si>
  <si>
    <t>Polska</t>
  </si>
  <si>
    <t>Bośnia i Hercegowina</t>
  </si>
  <si>
    <t>Portugalia</t>
  </si>
  <si>
    <t>Botswana</t>
  </si>
  <si>
    <t>Rumunia</t>
  </si>
  <si>
    <t>Brazylia</t>
  </si>
  <si>
    <t>Słowacja</t>
  </si>
  <si>
    <t>Brunei</t>
  </si>
  <si>
    <t>Słowenia</t>
  </si>
  <si>
    <t>Burkina Faso</t>
  </si>
  <si>
    <t>Szwecja</t>
  </si>
  <si>
    <t>Burundi</t>
  </si>
  <si>
    <t>Węgry</t>
  </si>
  <si>
    <t>Chile</t>
  </si>
  <si>
    <t>Włochy</t>
  </si>
  <si>
    <t>Chiny</t>
  </si>
  <si>
    <t>Czad</t>
  </si>
  <si>
    <t>Czarnogóra</t>
  </si>
  <si>
    <t>Demokratyczna Republika Konga</t>
  </si>
  <si>
    <t>Dominika</t>
  </si>
  <si>
    <t>Dominikana</t>
  </si>
  <si>
    <t>Dżibuti</t>
  </si>
  <si>
    <t>Egipt</t>
  </si>
  <si>
    <t>Ekwador</t>
  </si>
  <si>
    <t>Erytrea</t>
  </si>
  <si>
    <t>Eswatini</t>
  </si>
  <si>
    <t>Etiopia</t>
  </si>
  <si>
    <t>Fidżi</t>
  </si>
  <si>
    <t>Filipiny</t>
  </si>
  <si>
    <t>Gabon</t>
  </si>
  <si>
    <t>Gambia</t>
  </si>
  <si>
    <t>Ghana</t>
  </si>
  <si>
    <t>Grenada</t>
  </si>
  <si>
    <t>Gruzja</t>
  </si>
  <si>
    <t>Gujana</t>
  </si>
  <si>
    <t>Gwatemala</t>
  </si>
  <si>
    <t>Gwinea</t>
  </si>
  <si>
    <t>Gwinea Bissau</t>
  </si>
  <si>
    <t>Gwinea Równikowa</t>
  </si>
  <si>
    <t>Haiti</t>
  </si>
  <si>
    <t>Honduras</t>
  </si>
  <si>
    <t>Indie</t>
  </si>
  <si>
    <t>Indonezja</t>
  </si>
  <si>
    <t>Irak</t>
  </si>
  <si>
    <t>Iran</t>
  </si>
  <si>
    <t>Islandia</t>
  </si>
  <si>
    <t>Izrael</t>
  </si>
  <si>
    <t>Jamajka</t>
  </si>
  <si>
    <t>Japonia</t>
  </si>
  <si>
    <t>Jemen</t>
  </si>
  <si>
    <t>Jordania</t>
  </si>
  <si>
    <t>Kambodża</t>
  </si>
  <si>
    <t>Kamerun</t>
  </si>
  <si>
    <t>Kanada</t>
  </si>
  <si>
    <t>Katar</t>
  </si>
  <si>
    <t>Kazachstan</t>
  </si>
  <si>
    <t>Kenia</t>
  </si>
  <si>
    <t>Kirgistan</t>
  </si>
  <si>
    <t>Kiribati</t>
  </si>
  <si>
    <t>Kolumbia</t>
  </si>
  <si>
    <t>Komory</t>
  </si>
  <si>
    <t>Kongo</t>
  </si>
  <si>
    <t>Korea Południowa</t>
  </si>
  <si>
    <t>Korea Północna</t>
  </si>
  <si>
    <t>Kosowo</t>
  </si>
  <si>
    <t>Kostaryka</t>
  </si>
  <si>
    <t>Kuba</t>
  </si>
  <si>
    <t>Kuwejt</t>
  </si>
  <si>
    <t>Laos</t>
  </si>
  <si>
    <t>Lesotho</t>
  </si>
  <si>
    <t>Liban</t>
  </si>
  <si>
    <t>Liberia</t>
  </si>
  <si>
    <t>Libia</t>
  </si>
  <si>
    <t>Liechtenstein</t>
  </si>
  <si>
    <t>Macedonia Północna</t>
  </si>
  <si>
    <t>Madagaskar</t>
  </si>
  <si>
    <t>Malawi</t>
  </si>
  <si>
    <t>Malediwy</t>
  </si>
  <si>
    <t>Malezja</t>
  </si>
  <si>
    <t>Mali</t>
  </si>
  <si>
    <t>Maroko</t>
  </si>
  <si>
    <t>Mauretania</t>
  </si>
  <si>
    <t>Mauritius</t>
  </si>
  <si>
    <t>Meksyk</t>
  </si>
  <si>
    <t>Mikronezja</t>
  </si>
  <si>
    <t>Mjanma (Birma)</t>
  </si>
  <si>
    <t>Mołdawia</t>
  </si>
  <si>
    <t>Monako</t>
  </si>
  <si>
    <t>Mongolia</t>
  </si>
  <si>
    <t>Mozambik</t>
  </si>
  <si>
    <t>Namibia</t>
  </si>
  <si>
    <t>Nauru</t>
  </si>
  <si>
    <t>Nepal</t>
  </si>
  <si>
    <t>Niger</t>
  </si>
  <si>
    <t>Nigeria</t>
  </si>
  <si>
    <t>Nikaragua</t>
  </si>
  <si>
    <t>Norwegia</t>
  </si>
  <si>
    <t>Nowa Zelandia</t>
  </si>
  <si>
    <t>Oman</t>
  </si>
  <si>
    <t>Pakistan</t>
  </si>
  <si>
    <t>Palau</t>
  </si>
  <si>
    <t>Palestyna</t>
  </si>
  <si>
    <t>Panama</t>
  </si>
  <si>
    <t>Papua-Nowa Gwinea</t>
  </si>
  <si>
    <t>Paragwaj</t>
  </si>
  <si>
    <t>Peru</t>
  </si>
  <si>
    <t>Republika Południowej Afryki</t>
  </si>
  <si>
    <t>Republika Środkowoafrykańska</t>
  </si>
  <si>
    <t>Rosja</t>
  </si>
  <si>
    <t>Rwanda</t>
  </si>
  <si>
    <t>Saint Kitts i Nevis</t>
  </si>
  <si>
    <t>Saint Lucia</t>
  </si>
  <si>
    <t>Saint Vincent i Grenadyny</t>
  </si>
  <si>
    <t>Salwador</t>
  </si>
  <si>
    <t>Samoa</t>
  </si>
  <si>
    <t>San Marino</t>
  </si>
  <si>
    <t>Senegal</t>
  </si>
  <si>
    <t>Serbia</t>
  </si>
  <si>
    <t>Seszele</t>
  </si>
  <si>
    <t>Sierra Leone</t>
  </si>
  <si>
    <t>Singapur</t>
  </si>
  <si>
    <t>Somalia</t>
  </si>
  <si>
    <t>Sri Lanka</t>
  </si>
  <si>
    <t>Sudan</t>
  </si>
  <si>
    <t>Sudan Południowy</t>
  </si>
  <si>
    <t>Surinam</t>
  </si>
  <si>
    <t>Syria</t>
  </si>
  <si>
    <t>Szwajcaria</t>
  </si>
  <si>
    <t>Tadżykistan</t>
  </si>
  <si>
    <t>Tajlandia</t>
  </si>
  <si>
    <t>Tanzania</t>
  </si>
  <si>
    <t>Timor Wschodni</t>
  </si>
  <si>
    <t>Togo</t>
  </si>
  <si>
    <t>Tonga</t>
  </si>
  <si>
    <t>Trynidad i Tobago</t>
  </si>
  <si>
    <t>Tunezja</t>
  </si>
  <si>
    <t>Turcja</t>
  </si>
  <si>
    <t>Turkmenistan</t>
  </si>
  <si>
    <t>Tuvalu</t>
  </si>
  <si>
    <t>Uganda</t>
  </si>
  <si>
    <t>Ukraina</t>
  </si>
  <si>
    <t>Urugwaj</t>
  </si>
  <si>
    <t>USA</t>
  </si>
  <si>
    <t>Uzbekistan</t>
  </si>
  <si>
    <t>Vanuatu</t>
  </si>
  <si>
    <t>Watykan</t>
  </si>
  <si>
    <t>Wenezuela</t>
  </si>
  <si>
    <t>Wielka Brytania</t>
  </si>
  <si>
    <t>Wietnam</t>
  </si>
  <si>
    <t>Wybrzeże Kości Słoniowej</t>
  </si>
  <si>
    <t>Wyspy Marshalla</t>
  </si>
  <si>
    <t>Wyspy Salomona</t>
  </si>
  <si>
    <t>Wyspy Świętego Tomasza i Książęca</t>
  </si>
  <si>
    <t>Zambia</t>
  </si>
  <si>
    <t>Zimbabwe</t>
  </si>
  <si>
    <t>Zjednoczone Emiraty Arabskie</t>
  </si>
  <si>
    <t>BENZYNY SILNIKOWE W POSTACI ROPY NAFTOWEJ</t>
  </si>
  <si>
    <t>CIĘŻKIE OLEJE OPAŁOWE W POSTACI ROPY NAFTOWEJ</t>
  </si>
  <si>
    <t>ROPA NAFTOWA UTRZYMYWANA ZAMIENNIE ZA PALIWA</t>
  </si>
  <si>
    <t>BENZYNYY SILNIKOWE W POSTACI ROPY NAFTOWEJ</t>
  </si>
  <si>
    <t>F. INFORMACJA O PODMIOTACH NA RZECZ KTÓRYCH ŚWIADCZONA JEST USŁUGA MAGAZYNOWANIA ZAPASÓW OBOWIĄZKOWYCH LUB ZAPASÓW HANDLOWYCH</t>
  </si>
  <si>
    <t>Lp.</t>
  </si>
  <si>
    <t>Numer identyfikacji podatkowej lub PESEL</t>
  </si>
  <si>
    <t>Dane identyfikujące podmiot</t>
  </si>
  <si>
    <t>Rodzaj i numer koncesji</t>
  </si>
  <si>
    <t>Wpis do rejestru podmiotów przywożących</t>
  </si>
  <si>
    <t>Wpis do rejestru systemu zapasów interwencyjnych</t>
  </si>
  <si>
    <t>Rodzaj umowy</t>
  </si>
  <si>
    <t>Numer umowy</t>
  </si>
  <si>
    <t>Rodzaj zapasów</t>
  </si>
  <si>
    <t>Ropa naftowa lub rodzaj paliwa (j.m)</t>
  </si>
  <si>
    <t>Kody CN</t>
  </si>
  <si>
    <t>Ilość</t>
  </si>
  <si>
    <t>Miejsce świadczenia usługi</t>
  </si>
  <si>
    <t>Numer akcyzowy składu podatkowego lub zarejestrowanego odbiorcy</t>
  </si>
  <si>
    <t>F</t>
  </si>
  <si>
    <t>G. INFORMACJE O PLANOWANEJ PRZEZ PRODUCENTÓW PRODUKCJI PALIW LUB ZAKONTRAKTOWANYM LUB PLANOWANYM PRZEZ HANDLOWCÓW PRZYWOZIE 
ROPY NAFTOWEJ LUB PALIW ORAZ PLANOWANEJ ICH SPRZEDAŻY W RAMACH DOSTAW WEWNĄTRZWSPÓLNOTOWYCH I EKSPORTU</t>
  </si>
  <si>
    <t>Ilość planowanego importu</t>
  </si>
  <si>
    <t>Pierwotne pochodzenie asortymentu</t>
  </si>
  <si>
    <t>Kraj importu</t>
  </si>
  <si>
    <t>Droga</t>
  </si>
  <si>
    <t>Ilość planowanego eksportu</t>
  </si>
  <si>
    <t>Kraj eksportu</t>
  </si>
  <si>
    <t>Ilość zaplanowanego nabycia wewnątrzwspólnotowego</t>
  </si>
  <si>
    <t>Kraj nabycia wewnątrzwspólnotowego</t>
  </si>
  <si>
    <t>Ilość zaplanowanych dostaw wewnątrzwspólnotowych</t>
  </si>
  <si>
    <t>Kraj dostaw wewnątrzwspólnotowych</t>
  </si>
  <si>
    <t>G</t>
  </si>
  <si>
    <t>Planowana produkcja</t>
  </si>
  <si>
    <t>Rodzaje operacji</t>
  </si>
  <si>
    <t>Bez wypełniania</t>
  </si>
  <si>
    <t>H</t>
  </si>
  <si>
    <t>Ilość zrealizowanego importu</t>
  </si>
  <si>
    <t>Ilość zrealizowanego eksportu</t>
  </si>
  <si>
    <t>Ilość zrealizowanego nabycia wewnątrzwspólnotowego</t>
  </si>
  <si>
    <t>Złożenie deklaracji</t>
  </si>
  <si>
    <t>Ilość zrealizowanych dostaw wewnątrzwspólnotowych</t>
  </si>
  <si>
    <t>Zrealizowana produkcja</t>
  </si>
  <si>
    <t>DKN</t>
  </si>
  <si>
    <t>NAZWA PODMIOTU</t>
  </si>
  <si>
    <t>REGON</t>
  </si>
  <si>
    <t>ADRES</t>
  </si>
  <si>
    <t>KOD POCZTOWY</t>
  </si>
  <si>
    <t>MIEJSCOWOŚĆ</t>
  </si>
  <si>
    <t>WOJEWÓDZTWO</t>
  </si>
  <si>
    <t>RODZAJ KONCESJI</t>
  </si>
  <si>
    <t>NUMER KONCESJI</t>
  </si>
  <si>
    <t>DATA WYDANIA</t>
  </si>
  <si>
    <t>DATA WAŹNOŚCI KONCESJI OD</t>
  </si>
  <si>
    <t>DATA WAŹNOŚCI KONCESJI DO</t>
  </si>
  <si>
    <t>Przedsiębiorstwo Usługowo Handlowe L.K.R. Nowakowscy Sp. j.</t>
  </si>
  <si>
    <t>750008713</t>
  </si>
  <si>
    <t xml:space="preserve">ul. Glebowa 3 </t>
  </si>
  <si>
    <t>OPC</t>
  </si>
  <si>
    <t>OPC/9892/51/W/OWA/2009/RWr</t>
  </si>
  <si>
    <t>Miejskie Przedsiębiorstwo Komunikacyjne-Rzeszów Sp. z o.o.</t>
  </si>
  <si>
    <t>690274846</t>
  </si>
  <si>
    <t xml:space="preserve">ul. Lubelska 54 </t>
  </si>
  <si>
    <t>35-233</t>
  </si>
  <si>
    <t>Rzeszów</t>
  </si>
  <si>
    <t>OPC/1713/160/N/3/2001/ASA</t>
  </si>
  <si>
    <t xml:space="preserve">ul. Stawki 40 </t>
  </si>
  <si>
    <t>OPZ</t>
  </si>
  <si>
    <t>OPZ/23/86/W/DRG/2015/ABł</t>
  </si>
  <si>
    <t>MPC/222/86/W/DPC/2017/RWr</t>
  </si>
  <si>
    <t>WPC</t>
  </si>
  <si>
    <t>WPC/228/86/W/DPC/2017/RWr</t>
  </si>
  <si>
    <t>OPC/862/86/W/1/2/99/AS</t>
  </si>
  <si>
    <t xml:space="preserve">ul. Legionowa 28 </t>
  </si>
  <si>
    <t>OPZ/79/228/W/DRG/2015/ER</t>
  </si>
  <si>
    <t>MPC/225/228/W/DPC/2017/ABł</t>
  </si>
  <si>
    <t>OPC/830/228/W/1/2/99/BK</t>
  </si>
  <si>
    <t>WPC/229/228/W/DPC/2017/ABł</t>
  </si>
  <si>
    <t>PHU PIEPRZYK Antoni Pieprzyk</t>
  </si>
  <si>
    <t>004097723</t>
  </si>
  <si>
    <t xml:space="preserve">ul. Rawicka 2a </t>
  </si>
  <si>
    <t>63-900</t>
  </si>
  <si>
    <t>Dębno Polskie</t>
  </si>
  <si>
    <t>OPC/18448/41/W/OPO/2024/KA</t>
  </si>
  <si>
    <t xml:space="preserve">Hryniewieckiego 1 </t>
  </si>
  <si>
    <t>OPC/55/W/OSZ/2009/BKA</t>
  </si>
  <si>
    <t>OPZ/218/55/W/DPC/2017/RWr</t>
  </si>
  <si>
    <t>MPC/204/55/W/DRG/2014/RWr</t>
  </si>
  <si>
    <t>WPC/220/55/W/DPC/2017/RWr</t>
  </si>
  <si>
    <t>PRZEDSIĘBIORSTWO HANDLOWO - USŁUGOWE "ART-ZBYT" SPÓŁKA JAWNA ANDRZEJ WOJTYCZKA, BOGDAN MICHALAK</t>
  </si>
  <si>
    <t>930044730</t>
  </si>
  <si>
    <t xml:space="preserve">ul. Trzebnicka 31 </t>
  </si>
  <si>
    <t>56-300</t>
  </si>
  <si>
    <t>Milicz</t>
  </si>
  <si>
    <t>OPC/131/W/OWR/2009/JJ</t>
  </si>
  <si>
    <t>"CZ-POL" Sp. z o.o.</t>
  </si>
  <si>
    <t>012186780</t>
  </si>
  <si>
    <t xml:space="preserve">ul. Konopnickiej 16A </t>
  </si>
  <si>
    <t>05-250</t>
  </si>
  <si>
    <t>Radzymin</t>
  </si>
  <si>
    <t>OPC/10179/354/W/OWA/2010/AR</t>
  </si>
  <si>
    <t>PH AD*REM Wojciech Teszner</t>
  </si>
  <si>
    <t>810171832</t>
  </si>
  <si>
    <t xml:space="preserve">ul. Jagiellońska 39b </t>
  </si>
  <si>
    <t>70-382</t>
  </si>
  <si>
    <t>OPC/971/99/W/1/2/99/BK</t>
  </si>
  <si>
    <t>Przedsiebiorstwo Usług Transportowych "Trans-Zak" Sp. z o.o.</t>
  </si>
  <si>
    <t>271820055</t>
  </si>
  <si>
    <t xml:space="preserve">ul. Okólna 10 </t>
  </si>
  <si>
    <t>42-400</t>
  </si>
  <si>
    <t>Zawiercie</t>
  </si>
  <si>
    <t>OPC/16526/148/W/OKA/2017/MMi1</t>
  </si>
  <si>
    <t>Zakład Gospodarki Komunalnej ZAW-KOM Spółka z ograniczoną odpowiedzialnością</t>
  </si>
  <si>
    <t>531060755</t>
  </si>
  <si>
    <t xml:space="preserve">ul. Świerklańska 2 </t>
  </si>
  <si>
    <t>OPC/14916/23/W/OWR/2015/mk</t>
  </si>
  <si>
    <t>Tamara Kula Firma Usługowo Handlowa "PERFEKT"</t>
  </si>
  <si>
    <t>350734691</t>
  </si>
  <si>
    <t xml:space="preserve">ul. Kolejowa 4A </t>
  </si>
  <si>
    <t>32-100</t>
  </si>
  <si>
    <t>Proszowice</t>
  </si>
  <si>
    <t>OPC/922/162/W/1/2/99/BK</t>
  </si>
  <si>
    <t xml:space="preserve">ul. Piłsudskiego 56 </t>
  </si>
  <si>
    <t>MPC/193/15/W/1/2011/MJ</t>
  </si>
  <si>
    <t>OPC/9614/15/W/1/2009/MJ</t>
  </si>
  <si>
    <t>BENZOL Sp. z o.o. Sp.k.</t>
  </si>
  <si>
    <t>210948883</t>
  </si>
  <si>
    <t xml:space="preserve">Królewiecka 1 </t>
  </si>
  <si>
    <t>74-300</t>
  </si>
  <si>
    <t>Myślibórz</t>
  </si>
  <si>
    <t>OPC/17186/378/W/OSZ/2019/ABi</t>
  </si>
  <si>
    <t>PHU - "PETRO-MART" s.c. Rafał Bancerz, Magdalena Bancerz</t>
  </si>
  <si>
    <t>432650597</t>
  </si>
  <si>
    <t xml:space="preserve">ul. Sienkiewicza 88 </t>
  </si>
  <si>
    <t>23-100</t>
  </si>
  <si>
    <t>Bychawa</t>
  </si>
  <si>
    <t>OPC/5867/W/OLB/2007/GS</t>
  </si>
  <si>
    <t>Kamil Klimczak Firma Produkcyjno-Handlowa ,,KLIMEX"</t>
  </si>
  <si>
    <t>100444107</t>
  </si>
  <si>
    <t xml:space="preserve">ul. Widawska 50 </t>
  </si>
  <si>
    <t>98-354</t>
  </si>
  <si>
    <t>Siemkowice</t>
  </si>
  <si>
    <t>łódzkie</t>
  </si>
  <si>
    <t>OPC/17983/84/W/OŁO/2022/EK</t>
  </si>
  <si>
    <t>PHU DEBARKO Agnieszka Kasprzak</t>
  </si>
  <si>
    <t>250859332</t>
  </si>
  <si>
    <t xml:space="preserve">ul. Powstańców Wlkp 20 </t>
  </si>
  <si>
    <t>63-460</t>
  </si>
  <si>
    <t>Skalmierzyce</t>
  </si>
  <si>
    <t>OPC/129/W/OPO/2009/ZS</t>
  </si>
  <si>
    <t>ORLE MONT-BUD Sp. z o.o.</t>
  </si>
  <si>
    <t>092303944</t>
  </si>
  <si>
    <t xml:space="preserve">ul. Witkowska 5a </t>
  </si>
  <si>
    <t>62-200</t>
  </si>
  <si>
    <t>Gniezno</t>
  </si>
  <si>
    <t>OPC/1433/1474/N/1/2/2001/VK</t>
  </si>
  <si>
    <t xml:space="preserve">ul. J. Gordona Bennetta 2 </t>
  </si>
  <si>
    <t>OPC/10258/1540/W/1/2010/ALK</t>
  </si>
  <si>
    <t>MPC/196/1540/W/1/2012/ALK</t>
  </si>
  <si>
    <t>Gminna Spółdzielnia Samopomoc Chłopska w Wadowicach</t>
  </si>
  <si>
    <t>000355602</t>
  </si>
  <si>
    <t xml:space="preserve">ul. dr Józefa Putka 5 </t>
  </si>
  <si>
    <t>34-100</t>
  </si>
  <si>
    <t>Wadowice</t>
  </si>
  <si>
    <t>OPC/10279/1756/W/OKR/2010/UJN</t>
  </si>
  <si>
    <t>HALTER Sp. z o.o.</t>
  </si>
  <si>
    <t>750433540</t>
  </si>
  <si>
    <t xml:space="preserve">Kościelna 9 </t>
  </si>
  <si>
    <t>99-420</t>
  </si>
  <si>
    <t>Łyszkowice</t>
  </si>
  <si>
    <t>OPC/1558/1781/N/3/2001/BP</t>
  </si>
  <si>
    <t>FIRMA HANDLOWO-USŁUGOWA "KWIATKOWSKI" Grzegorz Kwiatkowski</t>
  </si>
  <si>
    <t>610097562</t>
  </si>
  <si>
    <t xml:space="preserve">ul. Podleśna 20 </t>
  </si>
  <si>
    <t>95-035</t>
  </si>
  <si>
    <t>Ozorków</t>
  </si>
  <si>
    <t>OPC/1790/W/OŁO/2010/HZ</t>
  </si>
  <si>
    <t>Firma Handlowo-Usługowa PIELGRZYM spółka jawna Józef Kościelniak, Stanisław Ziobro</t>
  </si>
  <si>
    <t>491958760</t>
  </si>
  <si>
    <t xml:space="preserve">Raba Wyżna 256A </t>
  </si>
  <si>
    <t>34-721</t>
  </si>
  <si>
    <t>Raba Wyżna</t>
  </si>
  <si>
    <t>OPC/10287/1817/W/OKR/2010/EŚ</t>
  </si>
  <si>
    <t>Przedsiębiorstwo Komunikacji Miejskiej sp. z o.o.</t>
  </si>
  <si>
    <t>273604433</t>
  </si>
  <si>
    <t xml:space="preserve">ul. Chorzowska 150 </t>
  </si>
  <si>
    <t>44-100</t>
  </si>
  <si>
    <t>Gliwice</t>
  </si>
  <si>
    <t>OPC/14071/1890/W/OKA/2014/MMi1</t>
  </si>
  <si>
    <t>TRANSOIL Krzysztof Woliński</t>
  </si>
  <si>
    <t>610089485</t>
  </si>
  <si>
    <t xml:space="preserve">Woźniaków 40 </t>
  </si>
  <si>
    <t>Woźniaków</t>
  </si>
  <si>
    <t>OPC/604/W/OŁO/2010/MM</t>
  </si>
  <si>
    <t>BP Europa SE Spółka europejska Oddział w Polsce Kraków</t>
  </si>
  <si>
    <t>121117429</t>
  </si>
  <si>
    <t xml:space="preserve">Pawia 9 </t>
  </si>
  <si>
    <t>31-154</t>
  </si>
  <si>
    <t>OPZ/7/1031/W/DRG/2014/MJ</t>
  </si>
  <si>
    <t>OPC/10072/1031/W/1/2010/MJ</t>
  </si>
  <si>
    <t>NAFTOMAX Sp. z o.o.</t>
  </si>
  <si>
    <t>510607813</t>
  </si>
  <si>
    <t xml:space="preserve">Tyrowo 1A </t>
  </si>
  <si>
    <t>14-100</t>
  </si>
  <si>
    <t>Tyrowo</t>
  </si>
  <si>
    <t>OPC/1040/W/3/2000/EG</t>
  </si>
  <si>
    <t>Jacek Kromka Firma "KROM-GAZ"</t>
  </si>
  <si>
    <t>070461301</t>
  </si>
  <si>
    <t xml:space="preserve">ul. Krakowska 9 </t>
  </si>
  <si>
    <t>32-600</t>
  </si>
  <si>
    <t>Babice</t>
  </si>
  <si>
    <t>OPC/10845/1056/W/OKR/2011/RW</t>
  </si>
  <si>
    <t>Bialchem Group Sp. z o.o.</t>
  </si>
  <si>
    <t>050840480</t>
  </si>
  <si>
    <t xml:space="preserve">ul. Warszawska 39 </t>
  </si>
  <si>
    <t>15-062</t>
  </si>
  <si>
    <t>OPC/9969/615/W/1/2009/ALK</t>
  </si>
  <si>
    <t>OPZ/16/615/W/DRG/2014/MJ</t>
  </si>
  <si>
    <t>WPC/149/615/W/1/2008/ALK</t>
  </si>
  <si>
    <t>"AUTO-EKO-GAZ Maciejkowicz Elżbieta, Gancarczyk Iwona, Gancarczyk Władysław sp. j."</t>
  </si>
  <si>
    <t>272854783</t>
  </si>
  <si>
    <t xml:space="preserve">ul. Obrzeżna Północna 15 </t>
  </si>
  <si>
    <t>41-400</t>
  </si>
  <si>
    <t>Mysłowice</t>
  </si>
  <si>
    <t>OPC/900/W/OKA/2009/MM</t>
  </si>
  <si>
    <t>K.J. BAL - Z.E. JENDRO Sp. J.</t>
  </si>
  <si>
    <t>150528319</t>
  </si>
  <si>
    <t xml:space="preserve">ul. Częstochowska 93 i 95 </t>
  </si>
  <si>
    <t>42-700</t>
  </si>
  <si>
    <t>Lubliniec</t>
  </si>
  <si>
    <t>OPC/1171/1035/W/1/2/2000/MS</t>
  </si>
  <si>
    <t xml:space="preserve">ul. Fabryczna 22 </t>
  </si>
  <si>
    <t>WPC/3/1202/U/2/98/RS</t>
  </si>
  <si>
    <t>MPC/88/1202/W/1/2/2000/AS</t>
  </si>
  <si>
    <t>OPC/71/1202/U/3/99/ZJ</t>
  </si>
  <si>
    <t xml:space="preserve">Łukasiewicza 2 </t>
  </si>
  <si>
    <t>WPC/221/1203/W/DPC/2017/MJ</t>
  </si>
  <si>
    <t>MPC/203/1203/W/DRG/2013/MJ</t>
  </si>
  <si>
    <t>Spółdzielnia Kółek Rolniczych w Dominowie</t>
  </si>
  <si>
    <t>000466141</t>
  </si>
  <si>
    <t xml:space="preserve">ul. Sportowa 10A </t>
  </si>
  <si>
    <t>63-012</t>
  </si>
  <si>
    <t>Dominowo</t>
  </si>
  <si>
    <t>OPC/559/474/W/3/99/ALK</t>
  </si>
  <si>
    <t>Energetyka Sp. z o.o.</t>
  </si>
  <si>
    <t>390390792</t>
  </si>
  <si>
    <t xml:space="preserve">ul. M. Skłodowskiej - Curie 58 </t>
  </si>
  <si>
    <t>59-301</t>
  </si>
  <si>
    <t>Lubin</t>
  </si>
  <si>
    <t>OPC/15098/141/W/OWR/2015/SS</t>
  </si>
  <si>
    <t>Petro-Tank Sp.j. Czajczyńscy</t>
  </si>
  <si>
    <t>003352432</t>
  </si>
  <si>
    <t xml:space="preserve">ul. Kaliska 21 </t>
  </si>
  <si>
    <t>Fabianów</t>
  </si>
  <si>
    <t>OPC/235/W/OPO/2009/MP</t>
  </si>
  <si>
    <t>Eugeniusz Tyrakowski - P.T.H.U. "BETIA" Tyrakowski Eugeniusz</t>
  </si>
  <si>
    <t>250085310</t>
  </si>
  <si>
    <t xml:space="preserve">Łobez 12a </t>
  </si>
  <si>
    <t>63-233</t>
  </si>
  <si>
    <t>Jaraczewo</t>
  </si>
  <si>
    <t>OPC/1394/W/OPO/2010/AgS</t>
  </si>
  <si>
    <t>"Ul-Gaz" Przedsiębiorstwo Handlowo Usługowe Urszula Woźniak</t>
  </si>
  <si>
    <t>730366115</t>
  </si>
  <si>
    <t xml:space="preserve">Gorzałów 16 </t>
  </si>
  <si>
    <t>Gorzałów</t>
  </si>
  <si>
    <t>OPC/13702/1462/W/OŁO/2014/JSS</t>
  </si>
  <si>
    <t>SZWAGIER Sp. z o.o.</t>
  </si>
  <si>
    <t>070118945</t>
  </si>
  <si>
    <t xml:space="preserve">Łękawica 233A </t>
  </si>
  <si>
    <t>34-124</t>
  </si>
  <si>
    <t>Łękawica</t>
  </si>
  <si>
    <t>OPC/10334/1527/W/OKR/2011/JM</t>
  </si>
  <si>
    <t>PRZEDSIĘBIORSTWO HANDLOWE „TROJA” JACEK I KRZYSZTOF WERYNOWSKI SPÓŁKA JAWNA</t>
  </si>
  <si>
    <t>290513878</t>
  </si>
  <si>
    <t xml:space="preserve">Trojanowice 26A </t>
  </si>
  <si>
    <t>26-330</t>
  </si>
  <si>
    <t>Trojanowice</t>
  </si>
  <si>
    <t>OPC/17300/1643/W/OŁO/2019/ASk</t>
  </si>
  <si>
    <t>Centrum Motoryzacji P. Czyżycki Spółka z ograniczoną odpowiedzialnością</t>
  </si>
  <si>
    <t>851728369</t>
  </si>
  <si>
    <t xml:space="preserve">Gnojnik 528 </t>
  </si>
  <si>
    <t>32-864</t>
  </si>
  <si>
    <t>Gnojnik</t>
  </si>
  <si>
    <t>OPC/1310/1660/W/1/2/2000/VK</t>
  </si>
  <si>
    <t>Stacja Paliw Art. Spożywczo Przemysłowe Wiktor Liszewski</t>
  </si>
  <si>
    <t>790018413</t>
  </si>
  <si>
    <t xml:space="preserve">ul. Suwalska 42A </t>
  </si>
  <si>
    <t>16-404</t>
  </si>
  <si>
    <t>Jeleniewo</t>
  </si>
  <si>
    <t>OPC/1359/1744/N/1/2/2000/BK</t>
  </si>
  <si>
    <t>DULCET Sp. j.</t>
  </si>
  <si>
    <t>092373502</t>
  </si>
  <si>
    <t xml:space="preserve">Strzyżawa 46a </t>
  </si>
  <si>
    <t>86-070</t>
  </si>
  <si>
    <t>Dąbrowa Chełmińska</t>
  </si>
  <si>
    <t>kujawsko-pomorskie</t>
  </si>
  <si>
    <t>OPC/11899/1746/W/OPO/2013/MJ</t>
  </si>
  <si>
    <t>Firma Handlowo-Usługowa Bogdan Kardyński</t>
  </si>
  <si>
    <t>151546160</t>
  </si>
  <si>
    <t xml:space="preserve">ul. Katedralna 8 </t>
  </si>
  <si>
    <t>OPC/1777/W/OKA/2010/KT</t>
  </si>
  <si>
    <t>AGA GAZ sp. z o.o.</t>
  </si>
  <si>
    <t>530988610</t>
  </si>
  <si>
    <t xml:space="preserve">ul. Kępska 10a </t>
  </si>
  <si>
    <t>45-130</t>
  </si>
  <si>
    <t>Opole</t>
  </si>
  <si>
    <t>OPC/12937/10222/W/OWR/2014/DB</t>
  </si>
  <si>
    <t>Krzysztof Rydzy FIRMA "MAX"</t>
  </si>
  <si>
    <t>570184062</t>
  </si>
  <si>
    <t xml:space="preserve">ul. Sikorskiego 16/1 </t>
  </si>
  <si>
    <t>64-700</t>
  </si>
  <si>
    <t>Czarnków</t>
  </si>
  <si>
    <t>OPC/14631/10356/W/OPO/2015/RO</t>
  </si>
  <si>
    <t>Andrzej Kisiel Firma Handlowo Usługowa KRAK GAS</t>
  </si>
  <si>
    <t>351109890</t>
  </si>
  <si>
    <t xml:space="preserve">ul. Zakliki z Mydlnik 16 B </t>
  </si>
  <si>
    <t>30-198</t>
  </si>
  <si>
    <t>OPC/15326/10504/W/OKR/2015/RF</t>
  </si>
  <si>
    <t>Bączek Mariusz Stacja Tankowania Gazem "Grafi"</t>
  </si>
  <si>
    <t>272925661</t>
  </si>
  <si>
    <t>43-600</t>
  </si>
  <si>
    <t>OPC/14164/10513/W/OKA/2014/AM</t>
  </si>
  <si>
    <t>PHU DOMAGAŁA Sp.j.</t>
  </si>
  <si>
    <t>932657715</t>
  </si>
  <si>
    <t xml:space="preserve">ul. Wrocławska 37 </t>
  </si>
  <si>
    <t>55-020</t>
  </si>
  <si>
    <t>Wojkowice</t>
  </si>
  <si>
    <t>OPC/2050/W/OWR/2011/MK</t>
  </si>
  <si>
    <t>"ART-MLECZ" A. Okoczuk Sp.j.</t>
  </si>
  <si>
    <t>271565462</t>
  </si>
  <si>
    <t xml:space="preserve">ul. Śląska 64a </t>
  </si>
  <si>
    <t>32-500</t>
  </si>
  <si>
    <t>Chrzanów</t>
  </si>
  <si>
    <t>OPC/18405/5883/W/OKR/2024/GMr</t>
  </si>
  <si>
    <t>Przedsiębiorstwo Produkcyjno Usługowo Handlowe Grzegorz Maćkowski</t>
  </si>
  <si>
    <t>970511896</t>
  </si>
  <si>
    <t xml:space="preserve">ul. Głogowska 87A </t>
  </si>
  <si>
    <t>OPC/13681/5926/W/OSZ/2014/BK</t>
  </si>
  <si>
    <t>KOMA-OIL Z. Komendarek, M. Komendarek, A. Malczenko Sp. j.</t>
  </si>
  <si>
    <t>015548976</t>
  </si>
  <si>
    <t xml:space="preserve">ul. 15 Sierpnia 106 </t>
  </si>
  <si>
    <t>96-500</t>
  </si>
  <si>
    <t>Sochaczew</t>
  </si>
  <si>
    <t>OPC/4118/5937/W/1/2004/EB</t>
  </si>
  <si>
    <t>RAFAELA Sp. z o.o.</t>
  </si>
  <si>
    <t>639851631</t>
  </si>
  <si>
    <t xml:space="preserve">Poznańska 30 </t>
  </si>
  <si>
    <t>OPC/18284/5962/W/OPO/2024/MWę</t>
  </si>
  <si>
    <t>Dariusz Haładyn Firma Handlowo-Usługowa EKO-TERM</t>
  </si>
  <si>
    <t>251594143</t>
  </si>
  <si>
    <t xml:space="preserve">Radliczyce 44/1 </t>
  </si>
  <si>
    <t>62-865</t>
  </si>
  <si>
    <t>Szczytniki</t>
  </si>
  <si>
    <t>OPC/5899/5987/W/1/2004/BP</t>
  </si>
  <si>
    <t>Stacja Paliw Halina Kuśmierek</t>
  </si>
  <si>
    <t>730304746</t>
  </si>
  <si>
    <t xml:space="preserve">ul. Tysiąclecia 41 </t>
  </si>
  <si>
    <t>98-358</t>
  </si>
  <si>
    <t>Kiełczygłów</t>
  </si>
  <si>
    <t>OPC/13920/6044/W/OŁO/2014/MRo</t>
  </si>
  <si>
    <t>Hurtownia Artykułów Przemysłowych i Tytoniowych Maria Jenny</t>
  </si>
  <si>
    <t>870563910</t>
  </si>
  <si>
    <t xml:space="preserve">ul. Lniana 3 </t>
  </si>
  <si>
    <t>87-100</t>
  </si>
  <si>
    <t>Toruń</t>
  </si>
  <si>
    <t>OPC/12680/6103/W/OPO/2014/MKr1</t>
  </si>
  <si>
    <t>P.P.H.U. "PETRON" Zbigniew Borkowski</t>
  </si>
  <si>
    <t>472344001</t>
  </si>
  <si>
    <t xml:space="preserve">Mrówna 2 </t>
  </si>
  <si>
    <t>99-220</t>
  </si>
  <si>
    <t>Mrówna</t>
  </si>
  <si>
    <t>OPC/12847/6110/W/OŁO/2014/JP</t>
  </si>
  <si>
    <t>PPHU Tank FULL Marek Luto</t>
  </si>
  <si>
    <t>790277161</t>
  </si>
  <si>
    <t xml:space="preserve">ul. Powstańców Sejneńskich 38 </t>
  </si>
  <si>
    <t>16-500</t>
  </si>
  <si>
    <t>Sejny</t>
  </si>
  <si>
    <t>OPC/12364/6119/W/OLB/2013/MBr</t>
  </si>
  <si>
    <t>Jacek Mioduszewski Stacja Paliw LPG-GAZ P.M.</t>
  </si>
  <si>
    <t>930583131</t>
  </si>
  <si>
    <t xml:space="preserve">ul. Wojska Polskiego AM 45 </t>
  </si>
  <si>
    <t>56-400</t>
  </si>
  <si>
    <t>Oleśnica</t>
  </si>
  <si>
    <t>OPC/12706/6153/W/OWR/2014/RP</t>
  </si>
  <si>
    <t>Karola Nowakowska PHU TRANSMIK</t>
  </si>
  <si>
    <t>130003213</t>
  </si>
  <si>
    <t xml:space="preserve">ul. Torfa Załęskiego 6 </t>
  </si>
  <si>
    <t>06-500</t>
  </si>
  <si>
    <t>Mława</t>
  </si>
  <si>
    <t>OPC/13518/6176/W/OŁO/2014/MRo</t>
  </si>
  <si>
    <t>Florian Turkot PHU TURTRANSGAZ</t>
  </si>
  <si>
    <t>004871520</t>
  </si>
  <si>
    <t xml:space="preserve">ul. Poznańska 72 </t>
  </si>
  <si>
    <t>62-045</t>
  </si>
  <si>
    <t>Pniewy</t>
  </si>
  <si>
    <t>OPC/13425/6187/W/OPO/2014/ASp</t>
  </si>
  <si>
    <t>PAL-BUD BIS Spółka z ograniczoną odpowiedzialnością</t>
  </si>
  <si>
    <t>130146332</t>
  </si>
  <si>
    <t xml:space="preserve">Ilinko - </t>
  </si>
  <si>
    <t>09-100</t>
  </si>
  <si>
    <t>Ilinko</t>
  </si>
  <si>
    <t>OPC/9893/494/W/OWA/2009/MB</t>
  </si>
  <si>
    <t>OPC/17881/1203/W/DPC/2022/MJ</t>
  </si>
  <si>
    <t>Daniel Jacek Michalski</t>
  </si>
  <si>
    <t>250829526</t>
  </si>
  <si>
    <t xml:space="preserve">ul. Wrocławska 66 </t>
  </si>
  <si>
    <t>OPC/14839/8706/W/OPO/2015/KRi</t>
  </si>
  <si>
    <t>Stanisław Simiński - Stacja Paliw-Handel</t>
  </si>
  <si>
    <t>590549269</t>
  </si>
  <si>
    <t xml:space="preserve">Drużbice-Kolonia 96a </t>
  </si>
  <si>
    <t>97-403</t>
  </si>
  <si>
    <t>Drużbice-Kolonia</t>
  </si>
  <si>
    <t>OPC/1510/W/OŁO/2009/MM</t>
  </si>
  <si>
    <t>PW ALICJA Sp. z o.o.</t>
  </si>
  <si>
    <t>410306782</t>
  </si>
  <si>
    <t xml:space="preserve">ul. Rawicka 2A </t>
  </si>
  <si>
    <t>OPC/1542/W/OPO/2011/BK</t>
  </si>
  <si>
    <t>"ZADOIL" L.J.M.E. Zadora Spółka jawna</t>
  </si>
  <si>
    <t>072125317</t>
  </si>
  <si>
    <t xml:space="preserve">Białka 552 </t>
  </si>
  <si>
    <t>34-220</t>
  </si>
  <si>
    <t>Maków Podhalański</t>
  </si>
  <si>
    <t>OPC/10193/1578/W/OKR/2010/MG</t>
  </si>
  <si>
    <t>TANK Sp. z o.o.</t>
  </si>
  <si>
    <t>890049758</t>
  </si>
  <si>
    <t xml:space="preserve">ul. Traugutta 9 </t>
  </si>
  <si>
    <t>57-300</t>
  </si>
  <si>
    <t>Kłodzko</t>
  </si>
  <si>
    <t>OPC/1592/W/OWR/2011/JM</t>
  </si>
  <si>
    <t>PGE Górnictwo i Energetyka Konwencjonalna Spółka Akcyjna</t>
  </si>
  <si>
    <t>000560207</t>
  </si>
  <si>
    <t xml:space="preserve">ul. Węglowa 5 </t>
  </si>
  <si>
    <t>97-400</t>
  </si>
  <si>
    <t>Bełchatów</t>
  </si>
  <si>
    <t>OPC/5251/1249/W/2/2004/DK</t>
  </si>
  <si>
    <t>Firma Handlowo-Usługowa MALIBU Z. i M. Niedbalec Sp. j.</t>
  </si>
  <si>
    <t>690664530</t>
  </si>
  <si>
    <t xml:space="preserve">ul. Dębicka 48 </t>
  </si>
  <si>
    <t>39-207</t>
  </si>
  <si>
    <t>Brzeźnica</t>
  </si>
  <si>
    <t>OPC/13078/8669/W/OKR/2014/MKo2</t>
  </si>
  <si>
    <t>Maciej Knurowski DOM-GAZ</t>
  </si>
  <si>
    <t>492816128</t>
  </si>
  <si>
    <t xml:space="preserve">ul. Jana Pawła II 12C </t>
  </si>
  <si>
    <t>OPC/14172/8744/W/OKR/2014/MGi</t>
  </si>
  <si>
    <t>STOLAREX T. Góra, H. Góra, R. Góra, T. Góra spółka jawna</t>
  </si>
  <si>
    <t>690316540</t>
  </si>
  <si>
    <t xml:space="preserve">ul. Rzeszowska 3 </t>
  </si>
  <si>
    <t>38-130</t>
  </si>
  <si>
    <t>Frysztak</t>
  </si>
  <si>
    <t>OPC/14673/8749/W/OKR/2015/JM</t>
  </si>
  <si>
    <t>Ryszard Łabędź Firma Handlowo-Usługowa "OMEGA"</t>
  </si>
  <si>
    <t>356592364</t>
  </si>
  <si>
    <t xml:space="preserve">Trzemeśnia 332 </t>
  </si>
  <si>
    <t>32-425</t>
  </si>
  <si>
    <t>Trzemeśnia</t>
  </si>
  <si>
    <t>OPC/14636/8792/W/OKR/2015/JPi1</t>
  </si>
  <si>
    <t>Zbigniew Szewczuk Firma Handlowo-Usługowa "ECO-HOME SERVICE"</t>
  </si>
  <si>
    <t>110156441</t>
  </si>
  <si>
    <t xml:space="preserve">ul. Wschodnia 17 </t>
  </si>
  <si>
    <t>22-174</t>
  </si>
  <si>
    <t>Brzeźno k/Chełma</t>
  </si>
  <si>
    <t>OPC/18491/8794/W/OLB/2024/DŚ</t>
  </si>
  <si>
    <t>Przedsiębiorstwo Handlowo-Usługowe „Pol Petro” Stacja Paliw Waldemar Socha</t>
  </si>
  <si>
    <t>291034252</t>
  </si>
  <si>
    <t xml:space="preserve">Królewiec 66 </t>
  </si>
  <si>
    <t>26-212</t>
  </si>
  <si>
    <t>Królewiec</t>
  </si>
  <si>
    <t>OPC/13552/8883/W/OKA/2014/AM</t>
  </si>
  <si>
    <t>MARIA KIERNER, JOLANTA I TADEUSZ GALIŃSCY "G&amp;K SZEJK" SPÓŁKA JAWNA</t>
  </si>
  <si>
    <t>750253826</t>
  </si>
  <si>
    <t xml:space="preserve">Brzezińska 25b </t>
  </si>
  <si>
    <t>95-047</t>
  </si>
  <si>
    <t>Jeżów</t>
  </si>
  <si>
    <t>OPC/12717/1595/W/OŁO/2014/HZ</t>
  </si>
  <si>
    <t>Firma Usług Wielobranżowych "Tank-Chem" Skrzela Ryszard</t>
  </si>
  <si>
    <t>290018140</t>
  </si>
  <si>
    <t xml:space="preserve">Sędziszowice 88 </t>
  </si>
  <si>
    <t>28-512</t>
  </si>
  <si>
    <t>Sędziszowice</t>
  </si>
  <si>
    <t>OPC/1596/W/OŁO/2010/MM</t>
  </si>
  <si>
    <t>Shell Polska Sp. z o.o.</t>
  </si>
  <si>
    <t>010809811</t>
  </si>
  <si>
    <t xml:space="preserve">Al. Jerozolimskie 181B </t>
  </si>
  <si>
    <t>02-222</t>
  </si>
  <si>
    <t>OPZ/21/1642/W/DRG/2014/MJ</t>
  </si>
  <si>
    <t>OPC/2170/1642/N/2/2002/AS</t>
  </si>
  <si>
    <t>"AMA" Majewscy Spółka Jawna</t>
  </si>
  <si>
    <t>850485686</t>
  </si>
  <si>
    <t xml:space="preserve">ul. Łukasiewicza 56 </t>
  </si>
  <si>
    <t>39-230</t>
  </si>
  <si>
    <t>Brzostek</t>
  </si>
  <si>
    <t>OPC/2297/1710/W/2/2002/AJP</t>
  </si>
  <si>
    <t>Waldemar Krzysztof Cejmer Stacja Paliw</t>
  </si>
  <si>
    <t>130041018</t>
  </si>
  <si>
    <t xml:space="preserve">ul. Szosa Ciechanowska 4 </t>
  </si>
  <si>
    <t>06-420</t>
  </si>
  <si>
    <t>Gołymin-Ośrodek</t>
  </si>
  <si>
    <t>OPC/2048/1745/N/2/2001/MS</t>
  </si>
  <si>
    <t>Andrzej Nowak - Stacja Paliw "Mazurki"</t>
  </si>
  <si>
    <t>711657103</t>
  </si>
  <si>
    <t xml:space="preserve">Gończyce 3B </t>
  </si>
  <si>
    <t>08-460</t>
  </si>
  <si>
    <t>Sobolew</t>
  </si>
  <si>
    <t>OPC/10335/1779/W/OWA/2011/EB</t>
  </si>
  <si>
    <t>Sprzedaż Paliw Płynnych „MO&amp;JA” Jagodzik Spółka jawna</t>
  </si>
  <si>
    <t>410209234</t>
  </si>
  <si>
    <t xml:space="preserve">ul. Balonowa 35 </t>
  </si>
  <si>
    <t>64-100</t>
  </si>
  <si>
    <t>Strzyżewice</t>
  </si>
  <si>
    <t>OPC/1880/W/OPO/2009/MP</t>
  </si>
  <si>
    <t>MAKOWSCY sp. j.</t>
  </si>
  <si>
    <t>750140128</t>
  </si>
  <si>
    <t xml:space="preserve">Podlas 19A </t>
  </si>
  <si>
    <t>96-200</t>
  </si>
  <si>
    <t>Podlas</t>
  </si>
  <si>
    <t>OPC/17833/1896/W/OŁO/2021/EK</t>
  </si>
  <si>
    <t>Tank-Trans Joanna Sitek, Marzena Kuchta Sp.j.</t>
  </si>
  <si>
    <t>130030463</t>
  </si>
  <si>
    <t xml:space="preserve">Gzowo 53 </t>
  </si>
  <si>
    <t>06-114</t>
  </si>
  <si>
    <t>Dzierżenin</t>
  </si>
  <si>
    <t>OPC/1425/1911/N/3/2001/MJ</t>
  </si>
  <si>
    <t>"TAJA" Krawczyszyn - Kabza Sp.j.</t>
  </si>
  <si>
    <t>930350094</t>
  </si>
  <si>
    <t xml:space="preserve">Parkowa 4A </t>
  </si>
  <si>
    <t>55-055</t>
  </si>
  <si>
    <t>Żmigród</t>
  </si>
  <si>
    <t>OPC/1977/W/OWR/2011/GM</t>
  </si>
  <si>
    <t>Przedsiębiorstwo Komunikacji Samochodowej w Grodzisku Mazowieckim Sp. z o.o.</t>
  </si>
  <si>
    <t>017340441</t>
  </si>
  <si>
    <t xml:space="preserve">Chełmońskiego 33 </t>
  </si>
  <si>
    <t>Grodzisk Maz.</t>
  </si>
  <si>
    <t>OPC/2017/2012/N/2/2001/AS</t>
  </si>
  <si>
    <t>CANPOL Sp. z o.o. Sp.k.</t>
  </si>
  <si>
    <t>005432170</t>
  </si>
  <si>
    <t xml:space="preserve">Osinów Dolny 18b </t>
  </si>
  <si>
    <t>74-520</t>
  </si>
  <si>
    <t>Osinów Dolny</t>
  </si>
  <si>
    <t>OPC/13667/9367/W/OSZ/2014/MN</t>
  </si>
  <si>
    <t>AUTOBUTLEGAZ Spółka z ograniczoną odpowiedzialnością</t>
  </si>
  <si>
    <t>632005933</t>
  </si>
  <si>
    <t xml:space="preserve">ul. Kolejowa 36 </t>
  </si>
  <si>
    <t>62-067</t>
  </si>
  <si>
    <t>Rakoniewice</t>
  </si>
  <si>
    <t>OPC/9397/W/OPO/2009/MT</t>
  </si>
  <si>
    <t>Stacja Paliw KMK Sp. z o.o.</t>
  </si>
  <si>
    <t>390436873</t>
  </si>
  <si>
    <t xml:space="preserve">ul. Witosa 10 </t>
  </si>
  <si>
    <t>59-330</t>
  </si>
  <si>
    <t>Ścinawa</t>
  </si>
  <si>
    <t>OPC/1793/W/OWR/2010/RP</t>
  </si>
  <si>
    <t>Stacja Benzynowa "LIPOWIEC" Kopiejka Sp.j.</t>
  </si>
  <si>
    <t>272031320</t>
  </si>
  <si>
    <t xml:space="preserve">ul. Oświęcimska 36 </t>
  </si>
  <si>
    <t>32-551</t>
  </si>
  <si>
    <t>Wygiezłów</t>
  </si>
  <si>
    <t>OPC/1408/1830/N/1/2/2000/VK</t>
  </si>
  <si>
    <t>Przedsiębiorstwo Komunikacji Samochodowej w Garwolinie S.A.</t>
  </si>
  <si>
    <t>711559352</t>
  </si>
  <si>
    <t xml:space="preserve">Al. Legionów 48 </t>
  </si>
  <si>
    <t>08-400</t>
  </si>
  <si>
    <t>Garwolin</t>
  </si>
  <si>
    <t>OPC/10250/1930/W/OWA/2010/KM</t>
  </si>
  <si>
    <t>PRZEDSIĘBIORSTWO ROBÓT DROGOWYCH S.A.</t>
  </si>
  <si>
    <t>730936009</t>
  </si>
  <si>
    <t xml:space="preserve">ul. Łódzka 108 </t>
  </si>
  <si>
    <t>99-200</t>
  </si>
  <si>
    <t>Poddębice</t>
  </si>
  <si>
    <t>OPC/1961/W/OŁO/2011/MGG</t>
  </si>
  <si>
    <t>STACJA PALIW "WIETESKA" SPÓŁKA JAWNA</t>
  </si>
  <si>
    <t>750011098</t>
  </si>
  <si>
    <t xml:space="preserve">Nowe Zduny 82F </t>
  </si>
  <si>
    <t>99-440</t>
  </si>
  <si>
    <t>Nowe Zduny</t>
  </si>
  <si>
    <t>OPC/10636/1962/W/OŁO/2011/HZ</t>
  </si>
  <si>
    <t>Przedsiębiorstwo Usługowo-Handlowe „LEBAR” Spółka Jawna Leszek Żurek, Barbara Fabiańczyk</t>
  </si>
  <si>
    <t>610208004</t>
  </si>
  <si>
    <t xml:space="preserve">Młogoszyn - </t>
  </si>
  <si>
    <t>99-314</t>
  </si>
  <si>
    <t>Młogoszyn</t>
  </si>
  <si>
    <t>OPC/17220/1963/W/OŁO/2019/MBu</t>
  </si>
  <si>
    <t>Stacja Paliw "Petroxim" Sp.j. P. Likus, G. Likus</t>
  </si>
  <si>
    <t>271899737</t>
  </si>
  <si>
    <t xml:space="preserve">ul. Oświęcimska 90 </t>
  </si>
  <si>
    <t>OPC/17689/1993/W/OKR/2021/MPo</t>
  </si>
  <si>
    <t>EURODOREX Czechowscy, Zglec Sp.j.</t>
  </si>
  <si>
    <t>550046460</t>
  </si>
  <si>
    <t xml:space="preserve">ul. Sienkiewicza 7 </t>
  </si>
  <si>
    <t>07-200</t>
  </si>
  <si>
    <t>Wyszków</t>
  </si>
  <si>
    <t>OPC/429/9399/W/1/2/99/PK</t>
  </si>
  <si>
    <t>PATRON Sp. z o.o.</t>
  </si>
  <si>
    <t>005828407</t>
  </si>
  <si>
    <t xml:space="preserve">ul. Ciernie 18 </t>
  </si>
  <si>
    <t>58-160</t>
  </si>
  <si>
    <t>Świebodzice</t>
  </si>
  <si>
    <t>OPC/490/9465/W/1/2/99/PK</t>
  </si>
  <si>
    <t>Krzysztof Lackowski Stacja Paliw</t>
  </si>
  <si>
    <t>170060562</t>
  </si>
  <si>
    <t xml:space="preserve">Myślice 36 </t>
  </si>
  <si>
    <t>82-450</t>
  </si>
  <si>
    <t>Stary Dzierzgoń</t>
  </si>
  <si>
    <t>OPC/5252/9467/W/2/2004/LK</t>
  </si>
  <si>
    <t>"AGRO-BUD" Józef Kossakowski</t>
  </si>
  <si>
    <t>450013907</t>
  </si>
  <si>
    <t xml:space="preserve">ul. Papieża Jana Pawła II 26/40 </t>
  </si>
  <si>
    <t>18-300</t>
  </si>
  <si>
    <t>Zambrów</t>
  </si>
  <si>
    <t>OPC/9514/W/OLB/2009/TD</t>
  </si>
  <si>
    <t>PUH BIS Sp.j. Józef Szyszka, Jerzy Szyszka</t>
  </si>
  <si>
    <t>250571358</t>
  </si>
  <si>
    <t xml:space="preserve">ul. Namysłowska 7 </t>
  </si>
  <si>
    <t>63-640</t>
  </si>
  <si>
    <t>Bralin</t>
  </si>
  <si>
    <t>OPC/9531/W/OPO/2009/RO</t>
  </si>
  <si>
    <t>AUTOTANK ANDRZEJ GOTWALD</t>
  </si>
  <si>
    <t>004706429</t>
  </si>
  <si>
    <t xml:space="preserve">Al. Włókniarzy 1 </t>
  </si>
  <si>
    <t>OPC/17480/270/W/OŁO/2020/AGa</t>
  </si>
  <si>
    <t>"Kemar Stacja Kontroli Pojazdów" sp. z o.o.</t>
  </si>
  <si>
    <t>291092597</t>
  </si>
  <si>
    <t xml:space="preserve">ul. Beszowska 11A </t>
  </si>
  <si>
    <t>28-133</t>
  </si>
  <si>
    <t>Pacanów</t>
  </si>
  <si>
    <t>OPC/13660/6192/W/OKA/2014/RZ</t>
  </si>
  <si>
    <t>Firma Handlowo-Usługowa "Sengam" Dariusz Bednarczyk</t>
  </si>
  <si>
    <t>271191725</t>
  </si>
  <si>
    <t xml:space="preserve">ul. Mrzygłodzka 40 </t>
  </si>
  <si>
    <t>OPC/6496/6221/W/1/2004/AS</t>
  </si>
  <si>
    <t>Firma Usługowo-Handlowa "TRANS-OLEJ" Jan Złotek</t>
  </si>
  <si>
    <t>690205733</t>
  </si>
  <si>
    <t xml:space="preserve">Tropie 238 </t>
  </si>
  <si>
    <t>38-100</t>
  </si>
  <si>
    <t>Tropie</t>
  </si>
  <si>
    <t>OPC/13574/6251/W/OKR/2014/HH</t>
  </si>
  <si>
    <t>Przedsiębiorstwo Handlowo-Usługowe "PROP-GAZ" s.c. Tadeusz Czyżak, Marek Wiśniewski</t>
  </si>
  <si>
    <t>016126964</t>
  </si>
  <si>
    <t xml:space="preserve">ul. Dąbrowskiego 18 </t>
  </si>
  <si>
    <t>05-220</t>
  </si>
  <si>
    <t>Zielonka</t>
  </si>
  <si>
    <t>OPC/13063/6276/W/OŁO/2014/JP</t>
  </si>
  <si>
    <t>Jan Obrębski, Przedsiębiorstwo Handlowo-Usługowe Jan Obrębski</t>
  </si>
  <si>
    <t>510863048</t>
  </si>
  <si>
    <t xml:space="preserve">ul. Gdańska 4/8 </t>
  </si>
  <si>
    <t>11-015</t>
  </si>
  <si>
    <t>Olsztynek</t>
  </si>
  <si>
    <t>OPC/16170/6360/W/OGD/2017/AC</t>
  </si>
  <si>
    <t>Zakład Dystrybucji i Usług Instalacyjnych Gazu Propan-Butan Jarosław Dulniak, Jerzy Dulniak s.c.</t>
  </si>
  <si>
    <t>519600876</t>
  </si>
  <si>
    <t xml:space="preserve">ul. Rolnicza 36B </t>
  </si>
  <si>
    <t>11-500</t>
  </si>
  <si>
    <t>Giżycko</t>
  </si>
  <si>
    <t>OPC/18519/6435/W/OGD/2025/WH</t>
  </si>
  <si>
    <t>Przedsiębiorstwo Handlowo-Usługowe - Zbigniew Bidziński</t>
  </si>
  <si>
    <t>310183271</t>
  </si>
  <si>
    <t xml:space="preserve">ul. Skulska 16 </t>
  </si>
  <si>
    <t>62-550</t>
  </si>
  <si>
    <t>Wilczogóra</t>
  </si>
  <si>
    <t>OPC/13542/6455/W/OPO/2014/RO</t>
  </si>
  <si>
    <t>AUTO-GAZ PROMOCJA s.c. Marek Daniluk, Robert Daniluk</t>
  </si>
  <si>
    <t>170975540</t>
  </si>
  <si>
    <t xml:space="preserve">Kolejowa 4 </t>
  </si>
  <si>
    <t>OPC/6863/6471/W/1/2004/AS</t>
  </si>
  <si>
    <t>Przedsiębiorstwo Handlowe Mariusz Snitko</t>
  </si>
  <si>
    <t>240793500</t>
  </si>
  <si>
    <t xml:space="preserve">Witów 82 </t>
  </si>
  <si>
    <t>42-446</t>
  </si>
  <si>
    <t>Witów</t>
  </si>
  <si>
    <t>OPC/17724/W/OKA/2008/PF</t>
  </si>
  <si>
    <t>Lelek Jan, Pacułt Stanisław Stacja Paliw Spólka Jawna</t>
  </si>
  <si>
    <t>350227497</t>
  </si>
  <si>
    <t xml:space="preserve">Zelczyna 175 </t>
  </si>
  <si>
    <t>32-051</t>
  </si>
  <si>
    <t>Zelczyna</t>
  </si>
  <si>
    <t>OPC/17935/2059/W/OKR/2022/MMi3</t>
  </si>
  <si>
    <t>Stacja Paliw Suchożebry Sp. z o.o.</t>
  </si>
  <si>
    <t>527979875</t>
  </si>
  <si>
    <t xml:space="preserve">Siedlecka 7 </t>
  </si>
  <si>
    <t>08-125</t>
  </si>
  <si>
    <t>Suchożebry</t>
  </si>
  <si>
    <t>OPC/10379/2068/W/OWA/2011/MB</t>
  </si>
  <si>
    <t>Andrzej Rosiński TANKBUD</t>
  </si>
  <si>
    <t>430298890</t>
  </si>
  <si>
    <t xml:space="preserve">ul. Kraczewicka 15 </t>
  </si>
  <si>
    <t>24-320</t>
  </si>
  <si>
    <t>Poniatowa</t>
  </si>
  <si>
    <t>OPC/10697/2116/W/OLB/2011/AG</t>
  </si>
  <si>
    <t>SPÓŁDZIELNIA TRANSPORTU WIEJSKIEGO W WIERUSZOWIE</t>
  </si>
  <si>
    <t>000741618</t>
  </si>
  <si>
    <t xml:space="preserve">ul. Teklinowska 63 </t>
  </si>
  <si>
    <t>98-400</t>
  </si>
  <si>
    <t>Wieruszów</t>
  </si>
  <si>
    <t>OPC/2175/W/OŁO/2011/HZ</t>
  </si>
  <si>
    <t>Stacja Paliw i Zakład Stolarski Piwowarski Andrzej</t>
  </si>
  <si>
    <t>830128447</t>
  </si>
  <si>
    <t xml:space="preserve">Wólka Tarłowska 103 </t>
  </si>
  <si>
    <t>27-515</t>
  </si>
  <si>
    <t>Wólka Tarłowska</t>
  </si>
  <si>
    <t>OPC/13632/2223/W/OKA/2014/KT</t>
  </si>
  <si>
    <t xml:space="preserve">ul. Graniczna 190 </t>
  </si>
  <si>
    <t>OPC/2232/W/OWR/2011/HK</t>
  </si>
  <si>
    <t>MPC/17258/2232/W/DPC/2025/AKu</t>
  </si>
  <si>
    <t>Stacja Paliw GALON Woźniak, Jarzyna, Urbaniak Sp.j.</t>
  </si>
  <si>
    <t>250071242</t>
  </si>
  <si>
    <t xml:space="preserve">Św. Ducha 120 </t>
  </si>
  <si>
    <t>63-200</t>
  </si>
  <si>
    <t>Jarocin</t>
  </si>
  <si>
    <t>OPC/2248/W/OPO/2011/MK</t>
  </si>
  <si>
    <t>Petro-Kon Łukasz Łuszcz sp.k.</t>
  </si>
  <si>
    <t>151389110</t>
  </si>
  <si>
    <t xml:space="preserve">ul. Armii Krajowej 7/11 </t>
  </si>
  <si>
    <t>42-230</t>
  </si>
  <si>
    <t>Koniecpol</t>
  </si>
  <si>
    <t>OPC/2078/2291/W/2/2001/MS</t>
  </si>
  <si>
    <t>Rejon Budowy Dróg i Mostów w Krośnie sp. z o.o.</t>
  </si>
  <si>
    <t>370380036</t>
  </si>
  <si>
    <t xml:space="preserve">ul. Tysiąclecia 38 </t>
  </si>
  <si>
    <t>38-400</t>
  </si>
  <si>
    <t>Krosno</t>
  </si>
  <si>
    <t>OPC/5556/8983/W/2/2004/JW</t>
  </si>
  <si>
    <t>EUROGAZ SOCHA MATYSIAK Spółka Jawna</t>
  </si>
  <si>
    <t>030099251</t>
  </si>
  <si>
    <t xml:space="preserve">ul. Włodawska 23 </t>
  </si>
  <si>
    <t>21-530</t>
  </si>
  <si>
    <t>Piszczac</t>
  </si>
  <si>
    <t>OPC/18431/9017/W/OLB/2024/AGa1</t>
  </si>
  <si>
    <t>Stacja Paliw GOZANA Wiesław Godlewski, Janusz Zakrzewski, Ryszard Napiórkowski s.j.</t>
  </si>
  <si>
    <t>550727124</t>
  </si>
  <si>
    <t xml:space="preserve">ul. Mazowiecka 18 </t>
  </si>
  <si>
    <t>06-200</t>
  </si>
  <si>
    <t>Maków Mazowiecki</t>
  </si>
  <si>
    <t>OPC/14091/9112/W/OSZ/2014/MGW</t>
  </si>
  <si>
    <t>Marian Lamek Przedsiębiorstwo Handlowo-Usługowe Lamek Marian</t>
  </si>
  <si>
    <t>250499017</t>
  </si>
  <si>
    <t xml:space="preserve">ul. Wojska Polskiego 56 </t>
  </si>
  <si>
    <t>OPC/4453/9144/W/1/2004/AS</t>
  </si>
  <si>
    <t>"POSBET" Sp. z o.o.</t>
  </si>
  <si>
    <t>366674539</t>
  </si>
  <si>
    <t xml:space="preserve">ul. Łochowska 5 </t>
  </si>
  <si>
    <t>66-100</t>
  </si>
  <si>
    <t>Sulechów</t>
  </si>
  <si>
    <t>OPC/14171/9346/W/OSZ/2014/MN</t>
  </si>
  <si>
    <t>ROL-BUD Toczyłowscy, Michalczuk Spółka Jawna</t>
  </si>
  <si>
    <t>791056947</t>
  </si>
  <si>
    <t xml:space="preserve">ul. Pusta 38 </t>
  </si>
  <si>
    <t>16-315</t>
  </si>
  <si>
    <t>Lipsk</t>
  </si>
  <si>
    <t>OPC/16328/16237/W/OLB/2017/EBo</t>
  </si>
  <si>
    <t>Zakład Usługowy Stacja Paliw Popielarz Jacek</t>
  </si>
  <si>
    <t>110439452</t>
  </si>
  <si>
    <t xml:space="preserve">Łowcza Kolonia 19a </t>
  </si>
  <si>
    <t>22-107</t>
  </si>
  <si>
    <t>Łowcza Kolonia</t>
  </si>
  <si>
    <t>OPC/16113/16246/W/OLB/2017/JD</t>
  </si>
  <si>
    <t>BIS Sławomir Gorustowicz</t>
  </si>
  <si>
    <t>200206445</t>
  </si>
  <si>
    <t xml:space="preserve">ul. Usługowa 6 </t>
  </si>
  <si>
    <t>16-070</t>
  </si>
  <si>
    <t>Porosły</t>
  </si>
  <si>
    <t>OPC/16255/W/OLB/2008/GS</t>
  </si>
  <si>
    <t>HOREX A. i E. Horoszkiewicz sp. jawna</t>
  </si>
  <si>
    <t>970333288</t>
  </si>
  <si>
    <t xml:space="preserve">ul. Wyspiańskiego 8 </t>
  </si>
  <si>
    <t>66-620</t>
  </si>
  <si>
    <t>Gubin</t>
  </si>
  <si>
    <t>OPC/482/W/OSZ/2009/MN</t>
  </si>
  <si>
    <t>Zygmunt Czyżycki Centrum Handlowo-Usługowo-Produkcyjne "Porąbka"</t>
  </si>
  <si>
    <t>850002222</t>
  </si>
  <si>
    <t xml:space="preserve">Porąbka Iwkowska 72 </t>
  </si>
  <si>
    <t>32-862</t>
  </si>
  <si>
    <t>Porąbka Iwkowska</t>
  </si>
  <si>
    <t>OPC/10014/1658/W/OKR/2010/MG</t>
  </si>
  <si>
    <t>"EKONAFT" - Bolesławiec Sp. z o.o.</t>
  </si>
  <si>
    <t>230882097</t>
  </si>
  <si>
    <t xml:space="preserve">ul. Kościuszki 60 </t>
  </si>
  <si>
    <t>OPC/1416/1672/W/3/2000/BP</t>
  </si>
  <si>
    <t>Spóldzielnia Pracy Transportu Mleczarskiego "Transmlecz"</t>
  </si>
  <si>
    <t>000872875</t>
  </si>
  <si>
    <t xml:space="preserve">ul. Dmowskiego 1 </t>
  </si>
  <si>
    <t>42-215</t>
  </si>
  <si>
    <t>OPC/1772/W/OKA/2011/MMi</t>
  </si>
  <si>
    <t>MEDAX Sp. z o.o.</t>
  </si>
  <si>
    <t>590329875</t>
  </si>
  <si>
    <t xml:space="preserve">ul. Trybunalska 4 </t>
  </si>
  <si>
    <t>95-080</t>
  </si>
  <si>
    <t>Kruszów</t>
  </si>
  <si>
    <t>OPC/10678/1865/W/OLO/2011/AM</t>
  </si>
  <si>
    <t xml:space="preserve">S.C. "KONKRET" </t>
  </si>
  <si>
    <t>430896704</t>
  </si>
  <si>
    <t xml:space="preserve">ul. Kasztanowa 22 </t>
  </si>
  <si>
    <t>21-003</t>
  </si>
  <si>
    <t>Jakubowicie Konińskie</t>
  </si>
  <si>
    <t>OPC/1931/W/OLB/2006/JD</t>
  </si>
  <si>
    <t>Henryk Piróg "Mag-Benz" Stacja Paliw Barbara i Henryk Piróg</t>
  </si>
  <si>
    <t>090517210</t>
  </si>
  <si>
    <t xml:space="preserve">Barcin Wieś 1 </t>
  </si>
  <si>
    <t>88-190</t>
  </si>
  <si>
    <t>Barcin</t>
  </si>
  <si>
    <t>OPC/10890/2024/W/OPO/2011/MK</t>
  </si>
  <si>
    <t>DYSTRYBUTOR GAZU PROPAN-BUTAN (logo firmy JUŻ GAZ) RYSZARD KANIEWSKI</t>
  </si>
  <si>
    <t>610028101</t>
  </si>
  <si>
    <t xml:space="preserve">Wierzbie 2a </t>
  </si>
  <si>
    <t>Wierzbie</t>
  </si>
  <si>
    <t>OPC/9362/W/OŁO/2009/BW</t>
  </si>
  <si>
    <t>EKOOPAŁ Spółka z ograniczoną odpowiedzialnością</t>
  </si>
  <si>
    <t>190517678</t>
  </si>
  <si>
    <t xml:space="preserve">Krasickiego 1 </t>
  </si>
  <si>
    <t>83-200</t>
  </si>
  <si>
    <t>Starogard Gdański</t>
  </si>
  <si>
    <t>OPC/9440/9403/W/OGD/2008/MM</t>
  </si>
  <si>
    <t>Zakład Usługowo-Handlowo-Produkcyjny "Kom-Gaz" sp. z o.o.</t>
  </si>
  <si>
    <t>270137824</t>
  </si>
  <si>
    <t xml:space="preserve">ul. Legionów 85 </t>
  </si>
  <si>
    <t>OPC/15020/9612/W/OKA/2015/MMi1</t>
  </si>
  <si>
    <t>P.H.U. INTANK Marek Zdrojewski</t>
  </si>
  <si>
    <t>870190202</t>
  </si>
  <si>
    <t xml:space="preserve">Ul. Hiacyntowa 23 </t>
  </si>
  <si>
    <t>OPC/9628/W/OPO/2009/ZS</t>
  </si>
  <si>
    <t>Spółdzielnia Pracy Transportu Wiejskiego w Biłgoraju</t>
  </si>
  <si>
    <t>000623913</t>
  </si>
  <si>
    <t xml:space="preserve">Krzeszowska 64 </t>
  </si>
  <si>
    <t>Biłgoraj</t>
  </si>
  <si>
    <t>OPC/16990/9694/W/OLB/2018/MGa1</t>
  </si>
  <si>
    <t>SIMGAZ Stanisław Gorczyca</t>
  </si>
  <si>
    <t>950260180</t>
  </si>
  <si>
    <t xml:space="preserve">Aleja Jana Pawła II 104 </t>
  </si>
  <si>
    <t>OPC/13596/9812/W/OLB/2014/MGa1</t>
  </si>
  <si>
    <t>HAGIP Spółka z ograniczoną odpowiedzialnością</t>
  </si>
  <si>
    <t>362921857</t>
  </si>
  <si>
    <t xml:space="preserve">ul. Sienkiewicza 49 </t>
  </si>
  <si>
    <t>OPC/9828/W/OLB/2009/EB</t>
  </si>
  <si>
    <t>Jan i Zbych Stacja Paliw Spółka Jawna, Wioletta Nawrocka - Zbigniew Nawrocki</t>
  </si>
  <si>
    <t>531122210</t>
  </si>
  <si>
    <t xml:space="preserve">ul. Klubowa 7 </t>
  </si>
  <si>
    <t>49-200</t>
  </si>
  <si>
    <t>Grodków</t>
  </si>
  <si>
    <t>OPC/11474/9905/W/OWR/2012/MK</t>
  </si>
  <si>
    <t>ZOŚKA-GAZ sp. z o.o.</t>
  </si>
  <si>
    <t>540725156</t>
  </si>
  <si>
    <t xml:space="preserve">ul. 18 Stycznia 176 </t>
  </si>
  <si>
    <t>OPC/18632/9921/W/OŁO/2025/MRo</t>
  </si>
  <si>
    <t>Józef Mikołajek PPHU "Sylma"</t>
  </si>
  <si>
    <t>292650898</t>
  </si>
  <si>
    <t xml:space="preserve">Podmaleniec 3c </t>
  </si>
  <si>
    <t>28-200</t>
  </si>
  <si>
    <t>Podmaleniec</t>
  </si>
  <si>
    <t>OPC/13864/9978/W/OKA/2014/KT</t>
  </si>
  <si>
    <t>Sanockie Przedsiębiorstwo Gospodarki Komunalnej Sp. z o.o.</t>
  </si>
  <si>
    <t>370301150</t>
  </si>
  <si>
    <t xml:space="preserve">ul. Jana Pawła II 59 </t>
  </si>
  <si>
    <t>38-500</t>
  </si>
  <si>
    <t>Sanok</t>
  </si>
  <si>
    <t>OPC/10211/332/W/OKR/2010/HH</t>
  </si>
  <si>
    <t>Spółdzielnia Kółek Rolniczych w Drwinii</t>
  </si>
  <si>
    <t>000663568</t>
  </si>
  <si>
    <t xml:space="preserve">Drwinia 209 </t>
  </si>
  <si>
    <t>32-709</t>
  </si>
  <si>
    <t>Drwinia</t>
  </si>
  <si>
    <t>OPC/12894/10209/W/OKR/2014/UJN</t>
  </si>
  <si>
    <t>Agnieszka Brzezińska AB-5 Agnieszka Brzezińska</t>
  </si>
  <si>
    <t>130914570</t>
  </si>
  <si>
    <t xml:space="preserve">ul. Pułtuska 17, Pniewo 17 </t>
  </si>
  <si>
    <t>07-214</t>
  </si>
  <si>
    <t>Zatory</t>
  </si>
  <si>
    <t>OPC/11786/4436/W/OWA/2012/ES</t>
  </si>
  <si>
    <t>PRZEDSIĘBIORSTWO WIELOBRANŻOWE ”WTÓRMEX” sp. z o.o. sp.k.</t>
  </si>
  <si>
    <t>590557665</t>
  </si>
  <si>
    <t xml:space="preserve">ul. Św. Rozalii 11 </t>
  </si>
  <si>
    <t>97-500</t>
  </si>
  <si>
    <t>Radomsko</t>
  </si>
  <si>
    <t>OPC/2740/4450/W/2/2003/MJ</t>
  </si>
  <si>
    <t>Ośrodek Transportu Leśnego</t>
  </si>
  <si>
    <t>810539479</t>
  </si>
  <si>
    <t xml:space="preserve">ul. Szpitalna 2 </t>
  </si>
  <si>
    <t>OPC/12321/4487/W/OSZ/2013/JBo1</t>
  </si>
  <si>
    <t>Spółdzielnia Mleczarska MLEKOVITA</t>
  </si>
  <si>
    <t>000437174</t>
  </si>
  <si>
    <t xml:space="preserve">ul. Ludowa 122 </t>
  </si>
  <si>
    <t>18-200</t>
  </si>
  <si>
    <t>Wysokie Mazowieckie</t>
  </si>
  <si>
    <t>OPC/14729/4502/W/OLB/2015/AGo</t>
  </si>
  <si>
    <t>Stacja Paliw FAR-TANK spółka jawna Mateusz Rataj, Danuta Rataj</t>
  </si>
  <si>
    <t>008188233</t>
  </si>
  <si>
    <t xml:space="preserve">ul. Chrobrego 28 </t>
  </si>
  <si>
    <t>Cedynia</t>
  </si>
  <si>
    <t>OPC/12251/4552/W/OSZ/2013/BO</t>
  </si>
  <si>
    <t>"HYDROGRYF" Spółka z ograniczoną odpowiedzialnością</t>
  </si>
  <si>
    <t>001289540</t>
  </si>
  <si>
    <t xml:space="preserve">ul. Piłsudskiego 20A </t>
  </si>
  <si>
    <t>72-300</t>
  </si>
  <si>
    <t>Gryfice</t>
  </si>
  <si>
    <t>OPC/12807/4754/W/OSZ/2014/APo1</t>
  </si>
  <si>
    <t>MIX-BUD BIS Sp. z o.o.</t>
  </si>
  <si>
    <t>017161939</t>
  </si>
  <si>
    <t xml:space="preserve">ul. Pułtuska 112 </t>
  </si>
  <si>
    <t>05-140</t>
  </si>
  <si>
    <t>Serock</t>
  </si>
  <si>
    <t>OPC/12436/4804/W/OLB/2013/AGo</t>
  </si>
  <si>
    <t>BTS Sp. z o.o.</t>
  </si>
  <si>
    <t>276464932</t>
  </si>
  <si>
    <t xml:space="preserve">ul. Koksownicza 1 </t>
  </si>
  <si>
    <t>42-523</t>
  </si>
  <si>
    <t>OPC/2964/4818/W/2/2004/AS</t>
  </si>
  <si>
    <t>Zakład Gospodarki Komunalnej Sp. z o.o.</t>
  </si>
  <si>
    <t>120172946</t>
  </si>
  <si>
    <t xml:space="preserve">ul. Batorego 24 </t>
  </si>
  <si>
    <t>34-120</t>
  </si>
  <si>
    <t>Andrychów</t>
  </si>
  <si>
    <t>OPC/17526/1371/W/OKR/2020/EWy</t>
  </si>
  <si>
    <t>Kombinat Rolny Kietrz Sp. z o.o.</t>
  </si>
  <si>
    <t>530907273</t>
  </si>
  <si>
    <t xml:space="preserve">Zatorze 2 </t>
  </si>
  <si>
    <t>48-130</t>
  </si>
  <si>
    <t>Kietrz</t>
  </si>
  <si>
    <t>OPC/1546/W/OWR/2009/GM</t>
  </si>
  <si>
    <t>"INTEROIL" SPÓŁKA JAWNA KAMECCY - GALUBA</t>
  </si>
  <si>
    <t>590007338</t>
  </si>
  <si>
    <t xml:space="preserve">Kolonia Szczercowska 4 </t>
  </si>
  <si>
    <t>97-420</t>
  </si>
  <si>
    <t>Kolonia Szczercowska</t>
  </si>
  <si>
    <t>OPC/10677/1630/W/OŁO/2011/AM</t>
  </si>
  <si>
    <t>Przedsiębiorstwo Handlowo-Usługowe "PETROL-MAX" Sp. z o.o.</t>
  </si>
  <si>
    <t>490668534</t>
  </si>
  <si>
    <t xml:space="preserve">ul. Sądecka 178 </t>
  </si>
  <si>
    <t>33-312</t>
  </si>
  <si>
    <t>Tęgoborze</t>
  </si>
  <si>
    <t>OPC/10442/1766/W/OKR/2011/HH</t>
  </si>
  <si>
    <t>Dariusz Łoziński - Handel-Wytwórczość-Usługi</t>
  </si>
  <si>
    <t>510194819</t>
  </si>
  <si>
    <t xml:space="preserve">Nowe Bagienice 26 </t>
  </si>
  <si>
    <t>11-700</t>
  </si>
  <si>
    <t>Mrągowo</t>
  </si>
  <si>
    <t>OPC/1857/W/OGD/2011/BB</t>
  </si>
  <si>
    <t>"EKSPRES GAZ" EDWIN LEŚNIEWSKI</t>
  </si>
  <si>
    <t>790321620</t>
  </si>
  <si>
    <t xml:space="preserve">ul. Kowalskiego 22/39 </t>
  </si>
  <si>
    <t>OPC/13827/10274/W/OLB/2014/AWr</t>
  </si>
  <si>
    <t>Jerzy Żebrowski Stacja Paliw</t>
  </si>
  <si>
    <t>550396561</t>
  </si>
  <si>
    <t xml:space="preserve">ul. Chorzelska 7 </t>
  </si>
  <si>
    <t>06-316</t>
  </si>
  <si>
    <t>Krzynowłoga Mała</t>
  </si>
  <si>
    <t>OPC/8510/10391/W/1/2006/KJ</t>
  </si>
  <si>
    <t>Świerczyński Roman Firma "WACEK" Handel-Usługi</t>
  </si>
  <si>
    <t>670189100</t>
  </si>
  <si>
    <t xml:space="preserve">ul. Przemysłowa 14A </t>
  </si>
  <si>
    <t>26-400</t>
  </si>
  <si>
    <t>Przysucha</t>
  </si>
  <si>
    <t>OPC/16341/10577/W/OŁO/2017/AWo</t>
  </si>
  <si>
    <t>Rzeszotek Józef – Sprzedaż Produktów Naftowych</t>
  </si>
  <si>
    <t>130048380</t>
  </si>
  <si>
    <t xml:space="preserve">Gródki 58 </t>
  </si>
  <si>
    <t>13-204</t>
  </si>
  <si>
    <t>Gródki</t>
  </si>
  <si>
    <t>OPC/18257/10595/W/OGD/2024/MMu1</t>
  </si>
  <si>
    <t>Narcyz Siewert Przedsiębiorstwo Handlowe NAFTROL</t>
  </si>
  <si>
    <t>091586495</t>
  </si>
  <si>
    <t xml:space="preserve">Włóki 7 </t>
  </si>
  <si>
    <t>86-022</t>
  </si>
  <si>
    <t>Dobrcz</t>
  </si>
  <si>
    <t>OPC/14383/10643/W/OPO/2015/RO</t>
  </si>
  <si>
    <t>"GOMUŁA" Sp. j. Tadeusz Gomuła i Mariusz Gomuła</t>
  </si>
  <si>
    <t>015644970</t>
  </si>
  <si>
    <t xml:space="preserve">ul. Generała Sikorskiego  85D </t>
  </si>
  <si>
    <t>05-420</t>
  </si>
  <si>
    <t>Józefów</t>
  </si>
  <si>
    <t>OPC/14788/5078/W/OKR/2015/JPi1</t>
  </si>
  <si>
    <t>P.P.H.U. "ROJA" Sp. z o.o.</t>
  </si>
  <si>
    <t>381837866</t>
  </si>
  <si>
    <t xml:space="preserve">ul. A. Mickiewicza 7D </t>
  </si>
  <si>
    <t>37-110</t>
  </si>
  <si>
    <t>Żołynia</t>
  </si>
  <si>
    <t>OPC/18190/5128/W/OKR/2023/GMr</t>
  </si>
  <si>
    <t>"Air Products" Spółka z ograniczoną odpowiedzialnością</t>
  </si>
  <si>
    <t>011109100</t>
  </si>
  <si>
    <t xml:space="preserve">ul. Komitetu Obrony Robotników 48 </t>
  </si>
  <si>
    <t>02-146</t>
  </si>
  <si>
    <t>OPC/17072/5147/W/OŁO/2018/AWo</t>
  </si>
  <si>
    <t>Firma Handlowo-Usługowa "OPAL" spółka cywilna Helena Zawadzka, Marcin Zawadzki</t>
  </si>
  <si>
    <t>592175420</t>
  </si>
  <si>
    <t xml:space="preserve">ul. Turystyczna 12 </t>
  </si>
  <si>
    <t>97-524</t>
  </si>
  <si>
    <t>Kobiele Wielkie</t>
  </si>
  <si>
    <t>OPC/14344/5194/W/OLB/2014/AWr</t>
  </si>
  <si>
    <t>Zakład Produkcyjno Usługowo Handlowy Wiesława i Antoni Plaskota sp.j.</t>
  </si>
  <si>
    <t>670519246</t>
  </si>
  <si>
    <t xml:space="preserve">Młodocin Mniejszy 10 </t>
  </si>
  <si>
    <t>26-624</t>
  </si>
  <si>
    <t>Kowala</t>
  </si>
  <si>
    <t>OPC/13171/5213/W/OŁO/2014/HZ</t>
  </si>
  <si>
    <t>"DAR-GAZ" Dariusz Pietrzyk</t>
  </si>
  <si>
    <t>672885860</t>
  </si>
  <si>
    <t>ul. Wolanowska 230 1</t>
  </si>
  <si>
    <t>OPC/18347/5228/W/DPC/2024/MSa</t>
  </si>
  <si>
    <t>Firma Usługowo-Handlowa "Tanc" sp. j. M. Kasprzak, D. Kasprzak</t>
  </si>
  <si>
    <t>151997980</t>
  </si>
  <si>
    <t xml:space="preserve">ul. Szkolna 39 </t>
  </si>
  <si>
    <t>42-151</t>
  </si>
  <si>
    <t>Waleńczów</t>
  </si>
  <si>
    <t>OPC/5272/4853/W/1/2004/AJP</t>
  </si>
  <si>
    <t>PHU Henryk Waśniewski</t>
  </si>
  <si>
    <t>510526233</t>
  </si>
  <si>
    <t xml:space="preserve">ul. Kolejowa 11 </t>
  </si>
  <si>
    <t>11-230</t>
  </si>
  <si>
    <t>Bisztynek</t>
  </si>
  <si>
    <t>OPC/16155/4919/W/OGD/2017/IDT</t>
  </si>
  <si>
    <t>Sportowa Centrum Sp. z o. o.</t>
  </si>
  <si>
    <t>361881357</t>
  </si>
  <si>
    <t xml:space="preserve">ul. Sportowa 8 </t>
  </si>
  <si>
    <t>81-300</t>
  </si>
  <si>
    <t>OPC/18276/4970/W/OGD/2024/MMu1</t>
  </si>
  <si>
    <t>Usługi Transportowe - Handel "Watrans" Władysław Kądziołka</t>
  </si>
  <si>
    <t>272392259</t>
  </si>
  <si>
    <t xml:space="preserve">ul. Ciołkowskiego 1 </t>
  </si>
  <si>
    <t>41-703</t>
  </si>
  <si>
    <t>Ruda Śląska</t>
  </si>
  <si>
    <t>OPC/15066/5037/W/OKA/2015/PS</t>
  </si>
  <si>
    <t>Jan Pawlicki "JAN-POL" Przedsiębiorstwo Handlowo-Usługowe</t>
  </si>
  <si>
    <t>3736931</t>
  </si>
  <si>
    <t xml:space="preserve">ul. Konińska 1 </t>
  </si>
  <si>
    <t>OPC/17478/12288/W/OPO/2020/MWę</t>
  </si>
  <si>
    <t>Krzysztof Żądło FHU "FAMA"</t>
  </si>
  <si>
    <t>490019505</t>
  </si>
  <si>
    <t xml:space="preserve">ul. Starowiejska 111 </t>
  </si>
  <si>
    <t>34-730</t>
  </si>
  <si>
    <t>Mszana Dolna</t>
  </si>
  <si>
    <t>OPC/5878/12408/W/1/2004/ER</t>
  </si>
  <si>
    <t>PRZEDSIĘBIORSTWO WIELOBRANŻOWE "KATARZYNA, JAN PADEWSCY" SP. J.</t>
  </si>
  <si>
    <t>932832590</t>
  </si>
  <si>
    <t xml:space="preserve">ul. Krotoszyńska 47 </t>
  </si>
  <si>
    <t>OPC/18552/12508/W/OWR/2025/PDo.MR</t>
  </si>
  <si>
    <t>Jan Gancarczyk Firma Handlowo-Usługowa "TER-GAZ"</t>
  </si>
  <si>
    <t>490790212</t>
  </si>
  <si>
    <t xml:space="preserve">Zalesie 225 </t>
  </si>
  <si>
    <t>34-608</t>
  </si>
  <si>
    <t>OPC/15507/12592/W/OKR/2016/JPi1</t>
  </si>
  <si>
    <t>PHU TRANS - OLL Jarosław Kwiatkowski</t>
  </si>
  <si>
    <t>310166060</t>
  </si>
  <si>
    <t xml:space="preserve">Felicjanów 11A </t>
  </si>
  <si>
    <t>62-710</t>
  </si>
  <si>
    <t>Władysławów</t>
  </si>
  <si>
    <t>OPC/6503/12608/W/1/2004/MJ</t>
  </si>
  <si>
    <t>Artur Banaś "COLONIA"</t>
  </si>
  <si>
    <t>370511076</t>
  </si>
  <si>
    <t xml:space="preserve">Dobrzechów 26 </t>
  </si>
  <si>
    <t>Dobrzechów</t>
  </si>
  <si>
    <t>OPC/14645/12624/W/OKR/2015/TK</t>
  </si>
  <si>
    <t>Tadeusz Klisiewicz Firma Handlowo-Produkcyjno-Usługowa "TRANS-TED"</t>
  </si>
  <si>
    <t>850028983</t>
  </si>
  <si>
    <t xml:space="preserve">Borzęcin 583i </t>
  </si>
  <si>
    <t>32-825</t>
  </si>
  <si>
    <t>Borzęcin</t>
  </si>
  <si>
    <t>OPC/15534/8737/W/OKR/2016/EBe</t>
  </si>
  <si>
    <t>KRUPNIK-TANK Sp. z o.o.</t>
  </si>
  <si>
    <t>022476352</t>
  </si>
  <si>
    <t xml:space="preserve">ul. Robotnicza 13 </t>
  </si>
  <si>
    <t>57-330</t>
  </si>
  <si>
    <t>Szczytna</t>
  </si>
  <si>
    <t>OPC/12866/8824/W/OWR/2014/RP</t>
  </si>
  <si>
    <t>RADBUR Sp. z o. o.</t>
  </si>
  <si>
    <t>001410148</t>
  </si>
  <si>
    <t xml:space="preserve">ul. Spółdzielcow 1 </t>
  </si>
  <si>
    <t>83-314</t>
  </si>
  <si>
    <t>Somonino</t>
  </si>
  <si>
    <t>OPC/14122/8989/W/OGD/2014/IDT</t>
  </si>
  <si>
    <t>Przedsiębiorstwo Handlowo-Usługowe "ARTMAX" Artur Gierasiński</t>
  </si>
  <si>
    <t>670998873</t>
  </si>
  <si>
    <t xml:space="preserve">Krogulcza Sucha 5 </t>
  </si>
  <si>
    <t>OPC/14865/9022/W/OLB/2015/MFu</t>
  </si>
  <si>
    <t>PLATINUM-ENERGY PAPUGA sp. z o.o. sp.k.</t>
  </si>
  <si>
    <t>386378216</t>
  </si>
  <si>
    <t xml:space="preserve">Wola Rogozińska 7A </t>
  </si>
  <si>
    <t>95-001</t>
  </si>
  <si>
    <t>Wola Rogozińska</t>
  </si>
  <si>
    <t>OPC/17616/9058/W/OŁO/2020/MRo</t>
  </si>
  <si>
    <t>PH ANDAR S.C. ANDRZEJ STODULSKI DARIUSZ STODULSKI JOLANTA STODULSKA</t>
  </si>
  <si>
    <t>750805415</t>
  </si>
  <si>
    <t xml:space="preserve">Mroczkowice 13A </t>
  </si>
  <si>
    <t>96-214</t>
  </si>
  <si>
    <t>Mroczkowice</t>
  </si>
  <si>
    <t>OPC/5896/9124/W/2/2004/MS</t>
  </si>
  <si>
    <t>BAL-POL Paweł Balcerzak</t>
  </si>
  <si>
    <t>012657802</t>
  </si>
  <si>
    <t xml:space="preserve">ul. Wólczyńska 133 </t>
  </si>
  <si>
    <t>01-919</t>
  </si>
  <si>
    <t>OPC/9644/9155/W/OWA/2009/EB</t>
  </si>
  <si>
    <t>Z.U.H. - "MA-GAZ" Maria Glibowska</t>
  </si>
  <si>
    <t>672097588</t>
  </si>
  <si>
    <t xml:space="preserve">Chruślice 35 </t>
  </si>
  <si>
    <t>26-625</t>
  </si>
  <si>
    <t>Wolanów</t>
  </si>
  <si>
    <t>OPC/13803/9157/W/OŁO/2014/JSS</t>
  </si>
  <si>
    <t>Marek Biel "GÓRGAZ"</t>
  </si>
  <si>
    <t>490632275</t>
  </si>
  <si>
    <t xml:space="preserve">ul. Jarek 1 </t>
  </si>
  <si>
    <t>34-450</t>
  </si>
  <si>
    <t>Krościenko nad Dunajcem</t>
  </si>
  <si>
    <t>OPC/14365/9500/W/OKR/2014/EŚ</t>
  </si>
  <si>
    <t>P.H.U. Petrol Sp. z o.o.</t>
  </si>
  <si>
    <t>250435951</t>
  </si>
  <si>
    <t xml:space="preserve">Nowa Obra 75A </t>
  </si>
  <si>
    <t>63-720</t>
  </si>
  <si>
    <t>Koźmin Wielkopolski</t>
  </si>
  <si>
    <t>OPC/9515/W/OPO/2009/JK</t>
  </si>
  <si>
    <t>Przedsiębiorstwo Produkcyjno Handlowe "FEREX" Sp. z o.o.</t>
  </si>
  <si>
    <t>350511382</t>
  </si>
  <si>
    <t xml:space="preserve">ul. Domagały 1 </t>
  </si>
  <si>
    <t>30-841</t>
  </si>
  <si>
    <t>OPC/13064/9665/W/OKR/2014/JM</t>
  </si>
  <si>
    <t>Stacja Paliw Płynnych JAPAKS Sp.j. M.Jarecki, G.Pawłowska</t>
  </si>
  <si>
    <t>091641455</t>
  </si>
  <si>
    <t xml:space="preserve">Szosa Tryszczyńska 2 </t>
  </si>
  <si>
    <t>OPC/2078/W/OPO/2011/MK</t>
  </si>
  <si>
    <t>Prasmet Ryszard Żyszczyński spółka z ograniczoną odpowiedzialnością</t>
  </si>
  <si>
    <t>670040220</t>
  </si>
  <si>
    <t xml:space="preserve">ul. Warszawska 49A </t>
  </si>
  <si>
    <t>OPC/10613/2147/W/OŁO/2011/AM</t>
  </si>
  <si>
    <t>POLIMERC Sp. z o.o.</t>
  </si>
  <si>
    <t>351066040</t>
  </si>
  <si>
    <t xml:space="preserve">ul. Obwodowa 6 </t>
  </si>
  <si>
    <t>OPC/10273/2178/W/OKR/2010/JP</t>
  </si>
  <si>
    <t>PRZEDSIĘBIORSTWO WIELOBRANŻOWE "MERA" EDMUND KOSIEC, ELŻBIETA KOSIEC - Sp. j.</t>
  </si>
  <si>
    <t>670060084</t>
  </si>
  <si>
    <t xml:space="preserve">ul. Limanowskiego 73/75 lok. 11 </t>
  </si>
  <si>
    <t>OPC/10162/2212/W/OWA/2010/RK</t>
  </si>
  <si>
    <t>PHU "MAKO" Mały Spółka Jawna</t>
  </si>
  <si>
    <t>970264156</t>
  </si>
  <si>
    <t xml:space="preserve">ul. Przemysłowa 33A </t>
  </si>
  <si>
    <t>67-410</t>
  </si>
  <si>
    <t>Sława</t>
  </si>
  <si>
    <t>OPC/17722/2229/W/OSZ/2021/ABi</t>
  </si>
  <si>
    <t>TMFUEL sp. z o.o.</t>
  </si>
  <si>
    <t>366464753</t>
  </si>
  <si>
    <t xml:space="preserve">ul. Partyzancka 17/19 </t>
  </si>
  <si>
    <t>95-200</t>
  </si>
  <si>
    <t>Pabianice</t>
  </si>
  <si>
    <t>OPC/2312/W/OŁO/2011/HZ</t>
  </si>
  <si>
    <t>Zakład Produktów Naftowych Sp.z o.o.</t>
  </si>
  <si>
    <t>910340059</t>
  </si>
  <si>
    <t xml:space="preserve">ul. Mławska 49 </t>
  </si>
  <si>
    <t>OPC/1718/2331/W/1/2/2001/BK</t>
  </si>
  <si>
    <t>FIRMA MALTOM Smyk W. sp. j.</t>
  </si>
  <si>
    <t>590023053</t>
  </si>
  <si>
    <t xml:space="preserve">ul. Ujezdzka 29/31 </t>
  </si>
  <si>
    <t>97-200</t>
  </si>
  <si>
    <t>Tomaszów Mazowiecki</t>
  </si>
  <si>
    <t>OPC/17671/2345/W/OŁO/2021/ASk</t>
  </si>
  <si>
    <t>Jan Goleniowski Stacja Paliw</t>
  </si>
  <si>
    <t>490400180</t>
  </si>
  <si>
    <t xml:space="preserve">Harklowa b/n </t>
  </si>
  <si>
    <t>34-434</t>
  </si>
  <si>
    <t>Harklowa</t>
  </si>
  <si>
    <t>OPC/10293/2363/W/OKR/2011/EŚ</t>
  </si>
  <si>
    <t>Wojciech Górecki PHU Stacja Paliw, Auto Serwis</t>
  </si>
  <si>
    <t>610355662</t>
  </si>
  <si>
    <t xml:space="preserve">Płocka 48A </t>
  </si>
  <si>
    <t>09-200</t>
  </si>
  <si>
    <t>Sierpc</t>
  </si>
  <si>
    <t>OPC/10305/1909/W/OWA/2011/RW</t>
  </si>
  <si>
    <t>Elwira Ptasińska Przedsiębiorstwo Handlowe "PEF"</t>
  </si>
  <si>
    <t>130372985</t>
  </si>
  <si>
    <t xml:space="preserve">Pniewo 2 </t>
  </si>
  <si>
    <t>05-190</t>
  </si>
  <si>
    <t>Nasielsk</t>
  </si>
  <si>
    <t>OPC/2576/1914/N/2/2002/MJ</t>
  </si>
  <si>
    <t>ATM-RD Sp. z o.o.</t>
  </si>
  <si>
    <t>147374399</t>
  </si>
  <si>
    <t xml:space="preserve">Sierakowo 1 </t>
  </si>
  <si>
    <t>09-140</t>
  </si>
  <si>
    <t>Raciąż</t>
  </si>
  <si>
    <t>OPC/10995/1916/W/OWA/2012/JW</t>
  </si>
  <si>
    <t>AS 24 Polska Sp. z o.o.</t>
  </si>
  <si>
    <t>010877936</t>
  </si>
  <si>
    <t xml:space="preserve">ul. Jana Pawła II 80 </t>
  </si>
  <si>
    <t>OPC/1915/1957/N/3/2001/ASA</t>
  </si>
  <si>
    <t>ARCHE RESTAURACJE Sp. z o.o.</t>
  </si>
  <si>
    <t>000607021</t>
  </si>
  <si>
    <t xml:space="preserve">ul. Myśliwska 9 </t>
  </si>
  <si>
    <t>07-130</t>
  </si>
  <si>
    <t>Łochów</t>
  </si>
  <si>
    <t>OPC/10507/1998/W/OWA/2011/AR</t>
  </si>
  <si>
    <t>AMIC POLSKA Sp. z o.o.</t>
  </si>
  <si>
    <t>012333270</t>
  </si>
  <si>
    <t xml:space="preserve">ul. Ogrodowa 58 </t>
  </si>
  <si>
    <t>00-876</t>
  </si>
  <si>
    <t>OPC/1094/9368/W/1/2/2000/AS</t>
  </si>
  <si>
    <t>250548804</t>
  </si>
  <si>
    <t xml:space="preserve">Al. Wojska Polskiego 31 </t>
  </si>
  <si>
    <t>62-800</t>
  </si>
  <si>
    <t>Kalisz</t>
  </si>
  <si>
    <t>OPC/9429/W/OPO/2009/RO</t>
  </si>
  <si>
    <t>PHU "Muller" B.H.R. Muller, U. Jarosz Sp.j.</t>
  </si>
  <si>
    <t>230220309</t>
  </si>
  <si>
    <t xml:space="preserve">ul. 1 Maja 82A </t>
  </si>
  <si>
    <t>58-530</t>
  </si>
  <si>
    <t>Kowary</t>
  </si>
  <si>
    <t>OPC/9454/W/OWR/2009/BK(RP)</t>
  </si>
  <si>
    <t>BHU "EKO-PAL" Władysław Zapotoczny</t>
  </si>
  <si>
    <t>890578764</t>
  </si>
  <si>
    <t xml:space="preserve">Krzczonów 20A </t>
  </si>
  <si>
    <t>58-112</t>
  </si>
  <si>
    <t>Krzczonów</t>
  </si>
  <si>
    <t>OPC/9479/W/OWR/2009/MK</t>
  </si>
  <si>
    <t>"ANIN" Sokołowscy Spółka Jawna</t>
  </si>
  <si>
    <t>050278370</t>
  </si>
  <si>
    <t xml:space="preserve">ul. Zdrojowa 20 </t>
  </si>
  <si>
    <t>16-001</t>
  </si>
  <si>
    <t>Kleosin</t>
  </si>
  <si>
    <t>OPC/17266/9554/W/OLB/2019/AWr</t>
  </si>
  <si>
    <t>"JAWOR" J.Garncarek, M.Barchiewicz, W.Strzelecki Sp.j.</t>
  </si>
  <si>
    <t>150948518</t>
  </si>
  <si>
    <t xml:space="preserve">Jaworek 55/1 </t>
  </si>
  <si>
    <t>46-325</t>
  </si>
  <si>
    <t>Rudniki</t>
  </si>
  <si>
    <t>OPC/9884/9613/W/OWR/2009/MB</t>
  </si>
  <si>
    <t>Gmina Słomniki - Zakład Gospodarki Komunalnej i Mieszkaniowej w Słomnikach</t>
  </si>
  <si>
    <t>350534621</t>
  </si>
  <si>
    <t xml:space="preserve">Żeromskiego 2 </t>
  </si>
  <si>
    <t>32-090</t>
  </si>
  <si>
    <t>Słomniki</t>
  </si>
  <si>
    <t>OPC/13851/9274/W/OKR/2014/RF</t>
  </si>
  <si>
    <t>610238229</t>
  </si>
  <si>
    <t xml:space="preserve">ul. Bohaterów Walk nad Bzurą 4a </t>
  </si>
  <si>
    <t>OPC/9288/W/OŁO/2008/KK</t>
  </si>
  <si>
    <t>STACJA AUTOGAZ Szymczyk Zdzisław</t>
  </si>
  <si>
    <t>200204802</t>
  </si>
  <si>
    <t xml:space="preserve">ul. Piłsudskiego 45 </t>
  </si>
  <si>
    <t>16-020</t>
  </si>
  <si>
    <t>Czarna Białostocka</t>
  </si>
  <si>
    <t>OPC/16258/W/OLB/2008/MSZ</t>
  </si>
  <si>
    <t>MPO Spółka z ograniczoną odpowiedzialnością</t>
  </si>
  <si>
    <t>050025892</t>
  </si>
  <si>
    <t xml:space="preserve">ul. 42 Pułku Piechoty 48 </t>
  </si>
  <si>
    <t>15-950</t>
  </si>
  <si>
    <t>OPC/11310/3558/W/OLB/2012/EB</t>
  </si>
  <si>
    <t>Firma "MAZUR" Sp. J. Andrzej i Dariusz Mazur</t>
  </si>
  <si>
    <t>670751701</t>
  </si>
  <si>
    <t xml:space="preserve">ul. Lubelska 82A </t>
  </si>
  <si>
    <t>26-900</t>
  </si>
  <si>
    <t>Kozienice</t>
  </si>
  <si>
    <t>OPC/11130/3559/W/OWA/2012/RWr</t>
  </si>
  <si>
    <t>Firma SZANK-EL Sp.j. Jarosław Gutfrański, Arkadiusz Puczyński</t>
  </si>
  <si>
    <t>191292514</t>
  </si>
  <si>
    <t xml:space="preserve">ul. Strażacka 4 </t>
  </si>
  <si>
    <t>84-208</t>
  </si>
  <si>
    <t>Kielno</t>
  </si>
  <si>
    <t>OPC/3674/W/OGD/2012/BP</t>
  </si>
  <si>
    <t>Przedsiębiorstwo Komunikacji Samochodowej w Łukowie S.A.</t>
  </si>
  <si>
    <t>000616385</t>
  </si>
  <si>
    <t xml:space="preserve">ul. Piłsudskiego 29 </t>
  </si>
  <si>
    <t>21-400</t>
  </si>
  <si>
    <t>Łuków</t>
  </si>
  <si>
    <t>OPC/11005/3675/W/OLB/2012/MF</t>
  </si>
  <si>
    <t>ANNEBERG TRANSPOL INT. Sp. z o.o.</t>
  </si>
  <si>
    <t>006080649</t>
  </si>
  <si>
    <t xml:space="preserve">ul. Trasa Północna 1 </t>
  </si>
  <si>
    <t>65-119</t>
  </si>
  <si>
    <t>OPC/11260/3827/W/OSZ/2012/MN</t>
  </si>
  <si>
    <t>Exalo Drilling Spółka akcyjna</t>
  </si>
  <si>
    <t>146228632</t>
  </si>
  <si>
    <t xml:space="preserve">Plac Stanisława Staszica 9 </t>
  </si>
  <si>
    <t>64-920</t>
  </si>
  <si>
    <t>Piła</t>
  </si>
  <si>
    <t>OPC/11195/3841/W/OSZ/2012/EŻ</t>
  </si>
  <si>
    <t>PHU BAAG Renchen, Jończyk Sp.j.</t>
  </si>
  <si>
    <t>150146687</t>
  </si>
  <si>
    <t xml:space="preserve">Częstochowska 1 </t>
  </si>
  <si>
    <t>46-300</t>
  </si>
  <si>
    <t>Olesno</t>
  </si>
  <si>
    <t>OPC/18570/3910/W/OWR/2025/MR</t>
  </si>
  <si>
    <t>Intertrans PKS sp. z o.o.</t>
  </si>
  <si>
    <t>390688876</t>
  </si>
  <si>
    <t xml:space="preserve">ul. Piastowska 5 </t>
  </si>
  <si>
    <t>67-200</t>
  </si>
  <si>
    <t>Głogów</t>
  </si>
  <si>
    <t>OPC/11551/3977/W/OWR/2012/DB</t>
  </si>
  <si>
    <t>"B-Trans sp. z o.o."</t>
  </si>
  <si>
    <t>357185508</t>
  </si>
  <si>
    <t xml:space="preserve">ul. Strzemieszycka 71 </t>
  </si>
  <si>
    <t>OPC/11765/4142/W/OKA/2012/AM</t>
  </si>
  <si>
    <t>Krzysztof Wójtowicz PHU ROPEX Wójtowicz Krzysztof</t>
  </si>
  <si>
    <t>670583385</t>
  </si>
  <si>
    <t xml:space="preserve">ul. Kochanowskiego 185 </t>
  </si>
  <si>
    <t>26-432</t>
  </si>
  <si>
    <t>Wieniawa</t>
  </si>
  <si>
    <t>OPC/1879/2053/N/3/2001/BP</t>
  </si>
  <si>
    <t>"ELEFANT" Przedsiębiorstwo Handlowo-Usługowe Import-Export Franciszek Baran</t>
  </si>
  <si>
    <t>690469567</t>
  </si>
  <si>
    <t xml:space="preserve">ul. Armii Krajowej 31 </t>
  </si>
  <si>
    <t>36-030</t>
  </si>
  <si>
    <t>Błażowa</t>
  </si>
  <si>
    <t>OPC/10247/2089/W/OKR/2010/MG</t>
  </si>
  <si>
    <t>Przedsiębiorstwo Handlowe HOREX Sp. z o.o.</t>
  </si>
  <si>
    <t>550377546</t>
  </si>
  <si>
    <t xml:space="preserve">Łączka 47 </t>
  </si>
  <si>
    <t>07-210</t>
  </si>
  <si>
    <t>Długosiodło</t>
  </si>
  <si>
    <t>OPC/10135/2136/W/OWA/2010/MB</t>
  </si>
  <si>
    <t>Stemar Jacek Serwicki</t>
  </si>
  <si>
    <t>050867177</t>
  </si>
  <si>
    <t xml:space="preserve">ul. Rotmistrza Witolda Pileckiego 12A </t>
  </si>
  <si>
    <t>27-200</t>
  </si>
  <si>
    <t>Starachowice</t>
  </si>
  <si>
    <t>OPC/10878/2137/W/OŁO/2011/AM</t>
  </si>
  <si>
    <t>Przedsiębiorstwo Komunikacji Samochodowej w Strzelcach Opolskich S.A.</t>
  </si>
  <si>
    <t>000616899</t>
  </si>
  <si>
    <t xml:space="preserve">ul. 1-go Maja 59 </t>
  </si>
  <si>
    <t>47-100</t>
  </si>
  <si>
    <t>Strzelce Opolskie</t>
  </si>
  <si>
    <t>OPC/2169/W/OWR/2010/HK/RP</t>
  </si>
  <si>
    <t>Bogdan Nieć Przedsiębiorstwo Budowlano-Modernizacyjne ARKA</t>
  </si>
  <si>
    <t>090510656</t>
  </si>
  <si>
    <t xml:space="preserve">Kiepury 9 </t>
  </si>
  <si>
    <t>86-100</t>
  </si>
  <si>
    <t>Świecie</t>
  </si>
  <si>
    <t>OPC/2170/W/OPO/2011/AJ</t>
  </si>
  <si>
    <t>Janusz Jurek Firma Handlowo-Usługowa "JUREK"</t>
  </si>
  <si>
    <t>351487906</t>
  </si>
  <si>
    <t xml:space="preserve">ul. Kocmyrzowska 264 </t>
  </si>
  <si>
    <t>32-010</t>
  </si>
  <si>
    <t>Dojazdów</t>
  </si>
  <si>
    <t>OPC/10588/2171/W/OKR/2011/HH</t>
  </si>
  <si>
    <t>Okręgowa Spółdzielnia Mleczarska w Kole</t>
  </si>
  <si>
    <t>000439894</t>
  </si>
  <si>
    <t xml:space="preserve">ul. Towarowa 6 </t>
  </si>
  <si>
    <t>62-600</t>
  </si>
  <si>
    <t>Koło</t>
  </si>
  <si>
    <t>OPC/11262/2172/W/OPO/2012/RO</t>
  </si>
  <si>
    <t>Przedsiębiorstwo Handlowe "Emeks" Krzysztofik Stanisław</t>
  </si>
  <si>
    <t>290514688</t>
  </si>
  <si>
    <t xml:space="preserve">ul. Kielecka 3A </t>
  </si>
  <si>
    <t>26-067</t>
  </si>
  <si>
    <t>Promnik</t>
  </si>
  <si>
    <t>OPC/2187/W/OŁO/2010/JP</t>
  </si>
  <si>
    <t>Przedsiębiorstwo Wielobranżowe Marek i Ryszard Zenkner  "SPÓŁKA JAWNA"</t>
  </si>
  <si>
    <t>008272608</t>
  </si>
  <si>
    <t xml:space="preserve">Wojska Polskiego 10 </t>
  </si>
  <si>
    <t>68-130</t>
  </si>
  <si>
    <t>Gozdnica</t>
  </si>
  <si>
    <t>OPC/2188/W/OSZ/2010/MG</t>
  </si>
  <si>
    <t>Auto Shoł spółka jawna R.Szrajber K.Szombierski</t>
  </si>
  <si>
    <t>273490700</t>
  </si>
  <si>
    <t xml:space="preserve">ul. Gliwicka 7 </t>
  </si>
  <si>
    <t>44-153</t>
  </si>
  <si>
    <t>Sośnicowice</t>
  </si>
  <si>
    <t>OPC/2833/2236/W/2/2003/AS</t>
  </si>
  <si>
    <t>PHU GRAMAX Sp. z o.o.</t>
  </si>
  <si>
    <t>130424742</t>
  </si>
  <si>
    <t xml:space="preserve">ul. Dzierzgowska 110 </t>
  </si>
  <si>
    <t>OPC/17399/363/W/DPC/2019/MJ</t>
  </si>
  <si>
    <t>Okręgowa Spółdzielnia Mleczarska w Pajęcznie</t>
  </si>
  <si>
    <t>000439167</t>
  </si>
  <si>
    <t xml:space="preserve">Kościuszki 99 </t>
  </si>
  <si>
    <t>98-330</t>
  </si>
  <si>
    <t>Pajęczno</t>
  </si>
  <si>
    <t>OPC/11656/4175/W/OŁO/2012/Jp</t>
  </si>
  <si>
    <t>AKSAN K. Karłowski, A. L. Karłowski, S. Karłowski, A. Karłowski Sp. j.</t>
  </si>
  <si>
    <t>630135040</t>
  </si>
  <si>
    <t xml:space="preserve">ul. Młyńska 31 </t>
  </si>
  <si>
    <t>64-330</t>
  </si>
  <si>
    <t>Opalenica</t>
  </si>
  <si>
    <t>OPC/13679/4227/W/OPO/2014/BHo</t>
  </si>
  <si>
    <t>Przedsiębiorstwo Produkcyjno-Handlowo-Usługowe "Placzyński" sp. z o.o.</t>
  </si>
  <si>
    <t>151985680</t>
  </si>
  <si>
    <t xml:space="preserve">ul. Żyzna 1 </t>
  </si>
  <si>
    <t>OPC/3254/4241/W/1/2004/BP</t>
  </si>
  <si>
    <t>Firma Transportowa „TRANSMAR” Marian Matłok</t>
  </si>
  <si>
    <t>930004914</t>
  </si>
  <si>
    <t xml:space="preserve">ul. Prusicka 51 </t>
  </si>
  <si>
    <t>55-100</t>
  </si>
  <si>
    <t>Trzebnica</t>
  </si>
  <si>
    <t>OPC/11749/4260/W/OWR/2012/MR</t>
  </si>
  <si>
    <t>Janusz Ibek "Trans-Rem-Bud" - Firma Transportowo-Handlowa Okręgowa Stacja Kontroli Pojazdów - SZA/008</t>
  </si>
  <si>
    <t>270144468</t>
  </si>
  <si>
    <t xml:space="preserve">ul. Traktorzystów 12 </t>
  </si>
  <si>
    <t>42-439</t>
  </si>
  <si>
    <t>Żarnowiec</t>
  </si>
  <si>
    <t>OPC/14571/13084/W/OKA/2015/MMi1</t>
  </si>
  <si>
    <t>Piotr Lewandowski Stacja Gazowa</t>
  </si>
  <si>
    <t>871703490</t>
  </si>
  <si>
    <t xml:space="preserve">ul. Toruńska 51c </t>
  </si>
  <si>
    <t>87-640</t>
  </si>
  <si>
    <t>Czernikowo</t>
  </si>
  <si>
    <t>OPC/8674/13201/W/1/2006/ALK</t>
  </si>
  <si>
    <t>Maria Ogonek Przedsiębiorstwo Produkcyjno-Handlowo-Usługowe PERFEKT</t>
  </si>
  <si>
    <t>276603629</t>
  </si>
  <si>
    <t xml:space="preserve">ul. Różana 5 </t>
  </si>
  <si>
    <t>42-436</t>
  </si>
  <si>
    <t>Pilica</t>
  </si>
  <si>
    <t>OPC/16203/13353/W/OKA/2017/CW</t>
  </si>
  <si>
    <t>TOP-OIL Sp. z o.o.</t>
  </si>
  <si>
    <t>140083718</t>
  </si>
  <si>
    <t xml:space="preserve">ul. Ciechanowska 2 </t>
  </si>
  <si>
    <t>09-110</t>
  </si>
  <si>
    <t>Sochocin</t>
  </si>
  <si>
    <t>OPC/14960/13400/W/OŁO/2015/MGę</t>
  </si>
  <si>
    <t>W. Ciurko, W. Ciurko, R. Ciurko "CIURKO" Sp. j.</t>
  </si>
  <si>
    <t>532436493</t>
  </si>
  <si>
    <t xml:space="preserve">ul. Rynek 1/4 </t>
  </si>
  <si>
    <t>47-300</t>
  </si>
  <si>
    <t>Krapkowice</t>
  </si>
  <si>
    <t>OPC/7919/13435/W/1/2005/IW</t>
  </si>
  <si>
    <t xml:space="preserve">ul. Chemików 7 </t>
  </si>
  <si>
    <t>OPZ/44/554/W/DRG/2015/MJ</t>
  </si>
  <si>
    <t>WPC/1/554/U/1/2/98/EB</t>
  </si>
  <si>
    <t>MPC/61/554/W/1/2/99/EB</t>
  </si>
  <si>
    <t>OPC/1/554/U/1/2/98/EB</t>
  </si>
  <si>
    <t>PPC</t>
  </si>
  <si>
    <t>PPC/3/554/W/DRG/2013/MJ</t>
  </si>
  <si>
    <t>Mariusz Wąsik EKO - GAZ PLUS</t>
  </si>
  <si>
    <t>639718694</t>
  </si>
  <si>
    <t xml:space="preserve">ul. Ks.P.Wawrzyniaka 2A </t>
  </si>
  <si>
    <t>62-300</t>
  </si>
  <si>
    <t>Września</t>
  </si>
  <si>
    <t>OPC/18474/10182/W/OPO/2024/BGr1</t>
  </si>
  <si>
    <t>Aeroklub Częstochowski</t>
  </si>
  <si>
    <t>150024040</t>
  </si>
  <si>
    <t xml:space="preserve">Jana Pawła II 101 </t>
  </si>
  <si>
    <t>42-240</t>
  </si>
  <si>
    <t>Kościelec</t>
  </si>
  <si>
    <t>OPC/16833/10257/W/OKA/2018/AMa</t>
  </si>
  <si>
    <t>A. Stodlak J. Klon Magneto sp. j.</t>
  </si>
  <si>
    <t>271793944</t>
  </si>
  <si>
    <t xml:space="preserve">ul. Dworcowa 65a </t>
  </si>
  <si>
    <t>44-352</t>
  </si>
  <si>
    <t>Czyżowice</t>
  </si>
  <si>
    <t>OPC/13291/5245/W/OKA/2014/PS</t>
  </si>
  <si>
    <t>Wiesław Korecki Przedsiębiorstwo Handlowo-Usługowe "KOR-GAZ" w spadku</t>
  </si>
  <si>
    <t>051993180</t>
  </si>
  <si>
    <t xml:space="preserve">ul. Sikorskiego 25 </t>
  </si>
  <si>
    <t>OPC/12531/5247/W/OLB/2013/AWr</t>
  </si>
  <si>
    <t>Eko Tank spółka z ograniczoną odpowiedzialnością</t>
  </si>
  <si>
    <t>292663719</t>
  </si>
  <si>
    <t xml:space="preserve">ul. Podlasie 16 </t>
  </si>
  <si>
    <t>25-108</t>
  </si>
  <si>
    <t>OPC/12943/5278/W/OKA/2014/RZ</t>
  </si>
  <si>
    <t>Przedsiębiorstwo Handlowo-Usługowe "DAR GAZ" Dariusz Smuniewski, Krystyna Smuniewska Sp.j.</t>
  </si>
  <si>
    <t>291051859</t>
  </si>
  <si>
    <t xml:space="preserve">ul. Węgrowska 12 </t>
  </si>
  <si>
    <t>OPC/13119/5280/W/OŁO/2014/MRo</t>
  </si>
  <si>
    <t>Przedsiębiorstwo Handlowo-Usługowe LIR Obroccy Sp. J.</t>
  </si>
  <si>
    <t>932276663</t>
  </si>
  <si>
    <t xml:space="preserve">ul. Oleśnicka 6 </t>
  </si>
  <si>
    <t>55-200</t>
  </si>
  <si>
    <t>Oława</t>
  </si>
  <si>
    <t>OPC/14362/5295/W/OWR/2014/BKa</t>
  </si>
  <si>
    <t>Eugeniusz Wiaderny GAZ-POM</t>
  </si>
  <si>
    <t>290137435</t>
  </si>
  <si>
    <t xml:space="preserve">ul. Zielona 2c </t>
  </si>
  <si>
    <t>OPC/13142/5362/W/OKA/2014/KT</t>
  </si>
  <si>
    <t>Przedsiębiorstwo Komunikacji Samochodowej w Gostyninie Sp. z o.o.</t>
  </si>
  <si>
    <t>000617108</t>
  </si>
  <si>
    <t xml:space="preserve">ul. 18 Stycznia 36 </t>
  </si>
  <si>
    <t>OPC/13222/5381/W/OŁO/2014/JKr1</t>
  </si>
  <si>
    <t>Elżbieta Korczyńska "SEDI"</t>
  </si>
  <si>
    <t>3734091</t>
  </si>
  <si>
    <t xml:space="preserve">ul. Żwirki i Wigury 2A </t>
  </si>
  <si>
    <t>62-230</t>
  </si>
  <si>
    <t>Witkowo</t>
  </si>
  <si>
    <t>OPC/4993/5446/W/1/2004/KJ</t>
  </si>
  <si>
    <t>Adam Stępniewski Zakład Gazyfikacji Bezprzewodowej</t>
  </si>
  <si>
    <t>750126973</t>
  </si>
  <si>
    <t xml:space="preserve">Wilcze Piętki 1 </t>
  </si>
  <si>
    <t>96-230</t>
  </si>
  <si>
    <t>Wilcze Piętki</t>
  </si>
  <si>
    <t>OPC/18340/5479/W/OŁO/2024/EN</t>
  </si>
  <si>
    <t>Jan Kucharski FIRMA HANDLOWO-USŁUGOWA "JANEX" Opał Materiały Budowlane</t>
  </si>
  <si>
    <t>490140394</t>
  </si>
  <si>
    <t xml:space="preserve">ul. Krynicka 65 </t>
  </si>
  <si>
    <t>33-335</t>
  </si>
  <si>
    <t>Nawojowa</t>
  </si>
  <si>
    <t>OPC/13697/5580/W/OKR/2014/EŚ</t>
  </si>
  <si>
    <t>Przedsiębiorstwo Robót Drogowych "DROBUD" Spółka z ograniczoną odpowiedzialnością</t>
  </si>
  <si>
    <t>871117182</t>
  </si>
  <si>
    <t xml:space="preserve">ul. 1-go Maja 61 </t>
  </si>
  <si>
    <t>87-200</t>
  </si>
  <si>
    <t>Wąbrzeźno</t>
  </si>
  <si>
    <t>OPC/14522/10087/W/OPO/2015/MJó</t>
  </si>
  <si>
    <t xml:space="preserve">Zalesie , </t>
  </si>
  <si>
    <t>WPC/247/18688/W/DPC/2025/KKo2</t>
  </si>
  <si>
    <t>MPC/175/18688/W/1/2009/MJ</t>
  </si>
  <si>
    <t>Firma Handlowo-Usługowa "Bapol" Barbara Podolak</t>
  </si>
  <si>
    <t>150254922</t>
  </si>
  <si>
    <t xml:space="preserve">ul. Słoneczna 83 </t>
  </si>
  <si>
    <t>42-233</t>
  </si>
  <si>
    <t>Mykanów</t>
  </si>
  <si>
    <t>OPC/13327/5066/W/OKA/2014/PS</t>
  </si>
  <si>
    <t>Henryk Korczyński "OMEGA" Przedsiębiorstwo Produkcyjno-Handlowo-Usługowe</t>
  </si>
  <si>
    <t>670509905</t>
  </si>
  <si>
    <t xml:space="preserve">ul. Sobieskiego 10/20 </t>
  </si>
  <si>
    <t>OPC/13735/5068/W/OŁO/2014/JKr1</t>
  </si>
  <si>
    <t>Tadeusz Szajnar Arkadiusz Bar Stacja Paliw s.c.</t>
  </si>
  <si>
    <t>690295423</t>
  </si>
  <si>
    <t xml:space="preserve">Kosina 292 </t>
  </si>
  <si>
    <t>37-112</t>
  </si>
  <si>
    <t>Kosina</t>
  </si>
  <si>
    <t>OPC/13129/5123/W/OKR/2014/WK</t>
  </si>
  <si>
    <t>Firma Handlowo-Usługowa "VALDI" Waldemar Wojewoda</t>
  </si>
  <si>
    <t>850386702</t>
  </si>
  <si>
    <t xml:space="preserve">ul. Przemysłowa 39 </t>
  </si>
  <si>
    <t>33-100</t>
  </si>
  <si>
    <t>Tarnów</t>
  </si>
  <si>
    <t>OPC/17654/5150/W/OKR/2021/JWi</t>
  </si>
  <si>
    <t>Firma Handlowo-Usługowa Beata Kwiatek, Grzegorz Kapustka s.c.</t>
  </si>
  <si>
    <t>690686709</t>
  </si>
  <si>
    <t xml:space="preserve">Stara Jastrząbka 45B </t>
  </si>
  <si>
    <t>39-216</t>
  </si>
  <si>
    <t>Stara Jastrząbka</t>
  </si>
  <si>
    <t>OPC/14376/5173/W/OKR/2014/MKo2</t>
  </si>
  <si>
    <t>Koma Łukasz Kostecki, Paweł Kostecki sp.j.</t>
  </si>
  <si>
    <t>278006139</t>
  </si>
  <si>
    <t xml:space="preserve">ul. Dobrego Urobku 35 </t>
  </si>
  <si>
    <t>40-810</t>
  </si>
  <si>
    <t>Katowice</t>
  </si>
  <si>
    <t>OPC/14422/5198/W/OKA/2015/KRa</t>
  </si>
  <si>
    <t>ROLNICZA SPÓŁDZIELNIA PRODUKCYJNA W SULMIERZYCACH</t>
  </si>
  <si>
    <t>000474821</t>
  </si>
  <si>
    <t xml:space="preserve">ul. Szkolna 6 </t>
  </si>
  <si>
    <t>98-338</t>
  </si>
  <si>
    <t>Sulmierzyce</t>
  </si>
  <si>
    <t>OPC/3127/5223/W/1/2004/BP</t>
  </si>
  <si>
    <t>Prywatna Komunikacja Samochodowa Mądel Andrzej</t>
  </si>
  <si>
    <t>850192228</t>
  </si>
  <si>
    <t xml:space="preserve">Partynia 15 </t>
  </si>
  <si>
    <t>39-310</t>
  </si>
  <si>
    <t>Partynia</t>
  </si>
  <si>
    <t>OPC/493/W/OKR/2009/TK</t>
  </si>
  <si>
    <t>Import - Danstram - Export Handel, Transport, Spedycja Stanisław Strama</t>
  </si>
  <si>
    <t>490008909</t>
  </si>
  <si>
    <t xml:space="preserve">ul. Zamoyskiego 13A </t>
  </si>
  <si>
    <t>34-500</t>
  </si>
  <si>
    <t>Zakopane</t>
  </si>
  <si>
    <t>OPC/6429/12656/W/1/2004/MJ</t>
  </si>
  <si>
    <t>TUR-OIL Turek Łukasz</t>
  </si>
  <si>
    <t>812685446</t>
  </si>
  <si>
    <t xml:space="preserve">ul. Boczna 3 </t>
  </si>
  <si>
    <t>73-155</t>
  </si>
  <si>
    <t>Węgorzyno</t>
  </si>
  <si>
    <t>OPC/15813/12776/W/OSZ/2016/EŻ</t>
  </si>
  <si>
    <t>"PROFIT-PLUS" Andrzej Łuków Bogusława Kolbuszewska Sp. j.</t>
  </si>
  <si>
    <t>651503100</t>
  </si>
  <si>
    <t xml:space="preserve">ul. Sienkiewicza 4A </t>
  </si>
  <si>
    <t>37-611</t>
  </si>
  <si>
    <t>Cieszanów</t>
  </si>
  <si>
    <t>OPC/18371/6507/W/OKR/2024/EBe</t>
  </si>
  <si>
    <t>Cybulski Andrzej Przedsiębiorstwo Handlowo-Usługowe</t>
  </si>
  <si>
    <t>611063387</t>
  </si>
  <si>
    <t xml:space="preserve">Dojazd 3 </t>
  </si>
  <si>
    <t>09-440</t>
  </si>
  <si>
    <t>Nowa Góra</t>
  </si>
  <si>
    <t>OPC/13024/6540/W/DRE/2014/RK</t>
  </si>
  <si>
    <t>Stacja Paliw s.j. Władysław Węgrzyn, Danuta Węgrzyn</t>
  </si>
  <si>
    <t>351563665</t>
  </si>
  <si>
    <t xml:space="preserve">Koźmice Wielkie 645 </t>
  </si>
  <si>
    <t>32-020</t>
  </si>
  <si>
    <t>Koźmice Wielkie</t>
  </si>
  <si>
    <t>OPC/12657/6593/W/OKR/2014/UJN</t>
  </si>
  <si>
    <t>Firma Handlowa "ARKA" Dariusz Rygiel</t>
  </si>
  <si>
    <t>370350153</t>
  </si>
  <si>
    <t xml:space="preserve">Ks. Kazimierza Waisa 5 </t>
  </si>
  <si>
    <t>38-480</t>
  </si>
  <si>
    <t>Klimkówka</t>
  </si>
  <si>
    <t>OPC/18360/6607/W/OKR/2024/GMr</t>
  </si>
  <si>
    <t>MARAL Sp. z o.o.</t>
  </si>
  <si>
    <t>101781798</t>
  </si>
  <si>
    <t xml:space="preserve">ul. Warszawska 41 </t>
  </si>
  <si>
    <t>97-320</t>
  </si>
  <si>
    <t>Wolbórz</t>
  </si>
  <si>
    <t>OPC/18375/6626/W/OŁO/2024/EK</t>
  </si>
  <si>
    <t>Bożena Wójcicka-Turos DYSTRYBUCJA GAZU BEZPRZEWODOWEGO PROPAN-BUTAN</t>
  </si>
  <si>
    <t>430532787</t>
  </si>
  <si>
    <t xml:space="preserve">Klikawa, ul. Puławska 81 </t>
  </si>
  <si>
    <t>OPC/6642/6641/W/1/2004/MO</t>
  </si>
  <si>
    <t>Kazimierz Bałdyga Stacja Paliw</t>
  </si>
  <si>
    <t>510231383</t>
  </si>
  <si>
    <t xml:space="preserve">Prusinowo 32 </t>
  </si>
  <si>
    <t>11-710</t>
  </si>
  <si>
    <t>Piecki</t>
  </si>
  <si>
    <t>OPC/14149/6707/W/OGD/2014/PWi</t>
  </si>
  <si>
    <t>Stacja Paliw Ireneusz, Jerzy i Joanna Golak Spółka Cywilna</t>
  </si>
  <si>
    <t>302156027</t>
  </si>
  <si>
    <t xml:space="preserve">Kawęczyn 39C </t>
  </si>
  <si>
    <t>62-704</t>
  </si>
  <si>
    <t>Kawęczyn</t>
  </si>
  <si>
    <t>OPC/14253/6725/W/OPO/2014/BHo</t>
  </si>
  <si>
    <t>Jarosław Wendorff PHU TAXA Zakład Gazowniczy Płomyk</t>
  </si>
  <si>
    <t>970751465</t>
  </si>
  <si>
    <t xml:space="preserve">ul. Poznańska 36 </t>
  </si>
  <si>
    <t>OPC/15019/6726/W/OSZ/2015/MN</t>
  </si>
  <si>
    <t>FHU ROLNIK Anna Trapp</t>
  </si>
  <si>
    <t>191879739</t>
  </si>
  <si>
    <t xml:space="preserve">Koźmin 2 </t>
  </si>
  <si>
    <t>83-236</t>
  </si>
  <si>
    <t>Pogódki</t>
  </si>
  <si>
    <t>OPC/6235/6741/W/1/2004/MO</t>
  </si>
  <si>
    <t>Byba Bogusław "Nadgob" P.H.U.</t>
  </si>
  <si>
    <t>271773611</t>
  </si>
  <si>
    <t xml:space="preserve">ul. Londzina 72 </t>
  </si>
  <si>
    <t>43-246</t>
  </si>
  <si>
    <t>Strumień</t>
  </si>
  <si>
    <t>OPC/2302/W/OKA/2010/RZ</t>
  </si>
  <si>
    <t>INTERTRANS Szymankiewicz Wiesław STACJA PALIW</t>
  </si>
  <si>
    <t>490501076</t>
  </si>
  <si>
    <t xml:space="preserve">ul. Krakowska 2 </t>
  </si>
  <si>
    <t>OPC/10830/2343/W/OKR/2011/JP</t>
  </si>
  <si>
    <t>P.H. BENZ-OL II Sp. z o.o.</t>
  </si>
  <si>
    <t>386171805</t>
  </si>
  <si>
    <t xml:space="preserve">ul. Sokołowska 174 </t>
  </si>
  <si>
    <t>OPC/10010/2384/W/OWA/2010/RK</t>
  </si>
  <si>
    <t>Międzyzakładowy Branżowy Związek Zawodowy ORLEN Południe Spółka Akcyjna w Trzebini</t>
  </si>
  <si>
    <t>270558543</t>
  </si>
  <si>
    <t>OPC/2507/W/OKR/2010/RF</t>
  </si>
  <si>
    <t>ARKADA Kwidzińscy, Sawiccy Sp.j.</t>
  </si>
  <si>
    <t>005327705</t>
  </si>
  <si>
    <t xml:space="preserve">ul. Bolesława Krzywoustego 15a </t>
  </si>
  <si>
    <t>84-300</t>
  </si>
  <si>
    <t>Lębork</t>
  </si>
  <si>
    <t>OPC/2702/W/OGD/2011/CW</t>
  </si>
  <si>
    <t>Spółdzielnia Kółek Rolniczych w Rokietnicy</t>
  </si>
  <si>
    <t>000465851</t>
  </si>
  <si>
    <t xml:space="preserve">ul. Rolna 39 </t>
  </si>
  <si>
    <t>62-090</t>
  </si>
  <si>
    <t>Rokietnica</t>
  </si>
  <si>
    <t>OPC/11905/2750/W/OPO/2013/RO</t>
  </si>
  <si>
    <t>Przedsiębiorstwo Transportowo-Spedycyjne "AUTOZAK" Sp. z o.o.</t>
  </si>
  <si>
    <t>531371277</t>
  </si>
  <si>
    <t xml:space="preserve">ul. Mostowa 30E </t>
  </si>
  <si>
    <t>47-223</t>
  </si>
  <si>
    <t>OPC/15568/11040/W/OWR/2016/MR</t>
  </si>
  <si>
    <t>PAL-GAZ Sp. z o.o.</t>
  </si>
  <si>
    <t>634584562</t>
  </si>
  <si>
    <t xml:space="preserve">Przyłęk 113A </t>
  </si>
  <si>
    <t>64-300</t>
  </si>
  <si>
    <t>Nowy Tomyśl</t>
  </si>
  <si>
    <t>OPC/13773/11256/W/OPO/2014/MJó</t>
  </si>
  <si>
    <t>Przedsiębiorstwo Komunikacji Samochodowej Sp. z o.o. w Leżajsku</t>
  </si>
  <si>
    <t>691679605</t>
  </si>
  <si>
    <t xml:space="preserve">ul. Nad Stojadłem 1 </t>
  </si>
  <si>
    <t>37-300</t>
  </si>
  <si>
    <t>Leżajsk</t>
  </si>
  <si>
    <t>OPC/13130/11260/W/OKR/2014/WK</t>
  </si>
  <si>
    <t>Przedsiębiorstwo Wielobranżowe "EURO-TRANSCHEM" Sp. z o.o.</t>
  </si>
  <si>
    <t>910103307</t>
  </si>
  <si>
    <t xml:space="preserve">Inowrocławska 12 </t>
  </si>
  <si>
    <t>87-800</t>
  </si>
  <si>
    <t>Włocławek</t>
  </si>
  <si>
    <t>OPC/14186/11301/W/OPO/2014/BHo</t>
  </si>
  <si>
    <t>P.H.U.PETROMOT-Tadeusz Dębowski</t>
  </si>
  <si>
    <t>008274458</t>
  </si>
  <si>
    <t xml:space="preserve">ul. Konińska 45 </t>
  </si>
  <si>
    <t>62-560</t>
  </si>
  <si>
    <t>Skulsk</t>
  </si>
  <si>
    <t>OPC/18073/2395/W/OPO/2023/MWę</t>
  </si>
  <si>
    <t>NAFTOPROJBUD Sp. z o.o.</t>
  </si>
  <si>
    <t>008383555</t>
  </si>
  <si>
    <t xml:space="preserve">Pomianowskiego 58B </t>
  </si>
  <si>
    <t>86-010</t>
  </si>
  <si>
    <t>Koronowo</t>
  </si>
  <si>
    <t>OPC/2412/W/OPO/2011/MJ</t>
  </si>
  <si>
    <t>"Stivjan" sp. z o.o.</t>
  </si>
  <si>
    <t>272010217</t>
  </si>
  <si>
    <t xml:space="preserve">ul. Fabryczna 21 </t>
  </si>
  <si>
    <t>41-404</t>
  </si>
  <si>
    <t>OPC/11928/2515/W/OKA/2013/PS</t>
  </si>
  <si>
    <t>Bednarz Zbigniew Stacja Paliw Płynnych BZ</t>
  </si>
  <si>
    <t>276293815</t>
  </si>
  <si>
    <t xml:space="preserve">ul. Będzińska 60 </t>
  </si>
  <si>
    <t>42-470</t>
  </si>
  <si>
    <t>Siewierz</t>
  </si>
  <si>
    <t>OPC/2531/W/OKA/2011/KT</t>
  </si>
  <si>
    <t>Przedsiębiorstwo Komunikacji Samochodowej  w Gorzowie Wielkopolskim spółka z ograniczoną odpowiedzialnością</t>
  </si>
  <si>
    <t>211041406</t>
  </si>
  <si>
    <t xml:space="preserve">ul. Podmiejska 20 </t>
  </si>
  <si>
    <t>OPC/2647/W/OSZ/2011/CK</t>
  </si>
  <si>
    <t>Stacja Paliw AA &amp; AA Kazimierz Racia</t>
  </si>
  <si>
    <t>850030916</t>
  </si>
  <si>
    <t xml:space="preserve">ul. Nowodąbrowska 288 </t>
  </si>
  <si>
    <t>OPC/17610/2680/W/OKR/2020/JWi</t>
  </si>
  <si>
    <t>DANKOSS DANUTA KOSSAKOWSKA SPÓŁKA JAWNA</t>
  </si>
  <si>
    <t>450096201</t>
  </si>
  <si>
    <t xml:space="preserve">Brzóski Gromki 18 </t>
  </si>
  <si>
    <t>OPC/2695/W/OLB/2010/MSk/EB</t>
  </si>
  <si>
    <t>Zakład Usług Komunalnych Sp. z o.o.</t>
  </si>
  <si>
    <t>030094147</t>
  </si>
  <si>
    <t xml:space="preserve">Piwonia 73 </t>
  </si>
  <si>
    <t>21-200</t>
  </si>
  <si>
    <t>Parczew</t>
  </si>
  <si>
    <t>OPC/4921/2762/W/OLB/2004/ASZ</t>
  </si>
  <si>
    <t>OKTAN Sp. z o.o.</t>
  </si>
  <si>
    <t>532201465</t>
  </si>
  <si>
    <t xml:space="preserve">ul. Powstańców Warszawskich 33 </t>
  </si>
  <si>
    <t>45-920</t>
  </si>
  <si>
    <t>OPC/10725/2796/W/OWR/2011/MK</t>
  </si>
  <si>
    <t>Przedsiębiorstwo Produkcyjno Handlowo Usługowe "MONOS" Adam Lachowicz</t>
  </si>
  <si>
    <t>810682538</t>
  </si>
  <si>
    <t xml:space="preserve">ul. Przemysłowa 9 </t>
  </si>
  <si>
    <t>74-500</t>
  </si>
  <si>
    <t>Chojna</t>
  </si>
  <si>
    <t>OPC/2812/W/OSZ/2011/BK</t>
  </si>
  <si>
    <t>"Zakład Handlu Produktami Naftowymi Leszek Kruk, Grzegorz Kwiatkowski" Spółka Jawna</t>
  </si>
  <si>
    <t>470007280</t>
  </si>
  <si>
    <t xml:space="preserve">ul. Gębicka 70/72 </t>
  </si>
  <si>
    <t>OPC/9622/W/OŁO/2009/DS</t>
  </si>
  <si>
    <t>Stacja Benzynowa - Marian Jakubowski</t>
  </si>
  <si>
    <t>170201011</t>
  </si>
  <si>
    <t xml:space="preserve">ul. Elbląska 2 </t>
  </si>
  <si>
    <t>14-420</t>
  </si>
  <si>
    <t>Młynary</t>
  </si>
  <si>
    <t>OPC/14836/9995/W/OGD/2015/KG</t>
  </si>
  <si>
    <t>Firma Handlowo Usługowa DARGAZ Dariusz Niedźwiecki, Bożena Niedźwiecka Spółka Jawna</t>
  </si>
  <si>
    <t>431122324</t>
  </si>
  <si>
    <t xml:space="preserve">Jabłonna Majątek 13 </t>
  </si>
  <si>
    <t>23-114</t>
  </si>
  <si>
    <t>Jabłonna Majątek</t>
  </si>
  <si>
    <t>OPC/3106/5124/W/1/2004/AJP</t>
  </si>
  <si>
    <t>Przedsiębiorstwo Handlowo - Usługowe "ALGAZ" Sp. jawna Mariusz Starosz</t>
  </si>
  <si>
    <t>710508157</t>
  </si>
  <si>
    <t xml:space="preserve">Dziecinów 62 </t>
  </si>
  <si>
    <t>08-446</t>
  </si>
  <si>
    <t>Warszawice</t>
  </si>
  <si>
    <t>OPC/13396/5149/W/OLO/2014/MGG</t>
  </si>
  <si>
    <t>"LEMI PHU" MIEDZIŃSKI sp. j.</t>
  </si>
  <si>
    <t>750407459</t>
  </si>
  <si>
    <t xml:space="preserve">ul. Kilińskiego 11/13 </t>
  </si>
  <si>
    <t>95-060</t>
  </si>
  <si>
    <t>Brzeziny</t>
  </si>
  <si>
    <t>OPC/13802/5156/W/OŁO/2014/DSS</t>
  </si>
  <si>
    <t>Stacja Paliw "SAFARI" Agnieszka Prażuch</t>
  </si>
  <si>
    <t>850503728</t>
  </si>
  <si>
    <t xml:space="preserve">ul. Batalionów Chłopskich 1 </t>
  </si>
  <si>
    <t>33-230</t>
  </si>
  <si>
    <t>Szczucin</t>
  </si>
  <si>
    <t>OPC/13407/5283/W/OKR/2014/EŚ</t>
  </si>
  <si>
    <t>Pawlikowski Maciej Zakład Handlowo-Usługowy "TRAK"</t>
  </si>
  <si>
    <t>634237398</t>
  </si>
  <si>
    <t xml:space="preserve">ul. Polwicka 10 </t>
  </si>
  <si>
    <t>63-020</t>
  </si>
  <si>
    <t>Łękno</t>
  </si>
  <si>
    <t>OPC/14942/10172/W/OPO/2015/RO</t>
  </si>
  <si>
    <t>Mieczysław Król PHU AMAL</t>
  </si>
  <si>
    <t>570043982</t>
  </si>
  <si>
    <t xml:space="preserve">ul. 4-go stycznia 37A </t>
  </si>
  <si>
    <t>89-340</t>
  </si>
  <si>
    <t>Białośliwie</t>
  </si>
  <si>
    <t>OPC/10220/W/OPO/2008/AZ</t>
  </si>
  <si>
    <t>Zakład Handlowy ANKAR Walerian Ulfik</t>
  </si>
  <si>
    <t>151730750</t>
  </si>
  <si>
    <t xml:space="preserve">ul. Lubliniecka 10 </t>
  </si>
  <si>
    <t>42-286</t>
  </si>
  <si>
    <t>Koszęcin</t>
  </si>
  <si>
    <t>OPC/5012/10938/W/1/2004/AR</t>
  </si>
  <si>
    <t>Ireneusz Polkowski "POLK-GAZ''</t>
  </si>
  <si>
    <t>712287950</t>
  </si>
  <si>
    <t xml:space="preserve">Sulki 15 </t>
  </si>
  <si>
    <t>07-111</t>
  </si>
  <si>
    <t>Sulki</t>
  </si>
  <si>
    <t>OPC/16241/11020/W/OŁO/2017/MRo</t>
  </si>
  <si>
    <t>Margaz Mariusz Małek</t>
  </si>
  <si>
    <t>830354860</t>
  </si>
  <si>
    <t xml:space="preserve">ul. Osiecka 15 </t>
  </si>
  <si>
    <t>28-230</t>
  </si>
  <si>
    <t>Połaniec</t>
  </si>
  <si>
    <t>OPC/14013/11036/W/OKA/2014/RZ</t>
  </si>
  <si>
    <t>Spółdzielnia "AGROMEL" w Wolborzu</t>
  </si>
  <si>
    <t>000463154</t>
  </si>
  <si>
    <t xml:space="preserve">ul. Reymonta 32 </t>
  </si>
  <si>
    <t>OPC/15578/11170/W/OŁO/2016/MRo</t>
  </si>
  <si>
    <t>Tomasz Idzik, Ewelina Idzik Usługi Gazownicze "GAZ-BUT" s.c.</t>
  </si>
  <si>
    <t>290524735</t>
  </si>
  <si>
    <t xml:space="preserve">ul. Warszawska 35 </t>
  </si>
  <si>
    <t>32-200</t>
  </si>
  <si>
    <t>Miechów</t>
  </si>
  <si>
    <t>OPC/16160/11322/W/OKR/2017/MKo2</t>
  </si>
  <si>
    <t>Auto-Gaz Mirosław Sakwa</t>
  </si>
  <si>
    <t>310120514</t>
  </si>
  <si>
    <t xml:space="preserve">Mehoffera 11 </t>
  </si>
  <si>
    <t>OPC/3631/W/OPO/2009/RO</t>
  </si>
  <si>
    <t>Miejski Zakład Komunikacji Sp. z o.o.</t>
  </si>
  <si>
    <t>650890980</t>
  </si>
  <si>
    <t xml:space="preserve">ul. Lwowska 9 </t>
  </si>
  <si>
    <t>37-700</t>
  </si>
  <si>
    <t>Przemyśl</t>
  </si>
  <si>
    <t>OPC/2160/3667/W/3/2002/BP</t>
  </si>
  <si>
    <t>TRANS-WIERT Spółka Akcyjna</t>
  </si>
  <si>
    <t>371031355</t>
  </si>
  <si>
    <t xml:space="preserve">ul. Przemysłowa 11 </t>
  </si>
  <si>
    <t>OPC/2239/3734/W/2/2002/ALK</t>
  </si>
  <si>
    <t>Marcin Obialski Firma Handlowo - Usługowa</t>
  </si>
  <si>
    <t>910330530</t>
  </si>
  <si>
    <t xml:space="preserve">ul. 1000-lecia 13A </t>
  </si>
  <si>
    <t>Służewo</t>
  </si>
  <si>
    <t>OPC/4363/10288/W/1/2004/DR</t>
  </si>
  <si>
    <t>KDM Spółka z ograniczoną odpowiedzialnością</t>
  </si>
  <si>
    <t>231135333</t>
  </si>
  <si>
    <t xml:space="preserve">ul. Mostowa 1 </t>
  </si>
  <si>
    <t>59-921</t>
  </si>
  <si>
    <t>Porajów</t>
  </si>
  <si>
    <t>OPC/830/W/OWR/2009/GM</t>
  </si>
  <si>
    <t>Spółdzielnia Mleczarska BIELUCH w Chełmie</t>
  </si>
  <si>
    <t>000793472</t>
  </si>
  <si>
    <t xml:space="preserve">Chemiczna 4 </t>
  </si>
  <si>
    <t>OPC/837/W/OLB/2009/WG</t>
  </si>
  <si>
    <t>Handel Obwoźny Rotacyjna Sprzedaż Gazu Paweł Kuczyński</t>
  </si>
  <si>
    <t>011665432</t>
  </si>
  <si>
    <t xml:space="preserve">ul. Partyzantów 37 </t>
  </si>
  <si>
    <t>05-155</t>
  </si>
  <si>
    <t>Leoncin</t>
  </si>
  <si>
    <t>OPC/13017/5241/W/OLO/2014/JP</t>
  </si>
  <si>
    <t>"Sonal" A. Nalepa, M. Sożyński s.c.</t>
  </si>
  <si>
    <t>931029773</t>
  </si>
  <si>
    <t xml:space="preserve">Rychtalska 16 </t>
  </si>
  <si>
    <t>50-304</t>
  </si>
  <si>
    <t>OPC/14389/5243/W/OWR/2015/MK</t>
  </si>
  <si>
    <t>REG BENZ-MKS Sp. z o.o.</t>
  </si>
  <si>
    <t>830478621</t>
  </si>
  <si>
    <t xml:space="preserve">ul. Wojsławska 1A </t>
  </si>
  <si>
    <t>39-300</t>
  </si>
  <si>
    <t>Mielec</t>
  </si>
  <si>
    <t>OPC/12427/5298/W/OKR/2013/UJN</t>
  </si>
  <si>
    <t>PRZEDSIĘBIORSTWO KOMUNIKACJI SAMOCHODOWEJ SIERADZ Sp. z o.o.</t>
  </si>
  <si>
    <t>000616600</t>
  </si>
  <si>
    <t xml:space="preserve">ul. Wojska Polskiego 63 </t>
  </si>
  <si>
    <t>98-200</t>
  </si>
  <si>
    <t>Sieradz</t>
  </si>
  <si>
    <t>OPC/8560/5309/W/1/2006/MJ</t>
  </si>
  <si>
    <t>Trans BNG sp. z o.o.</t>
  </si>
  <si>
    <t>292683834</t>
  </si>
  <si>
    <t xml:space="preserve">ul. Przemysłowa 2 A </t>
  </si>
  <si>
    <t>28-400</t>
  </si>
  <si>
    <t>OPC/13841/5391/W/OKA/2014/RZ</t>
  </si>
  <si>
    <t>FERBI spółka z ograniczoną odpowiedzialnością</t>
  </si>
  <si>
    <t>380816490</t>
  </si>
  <si>
    <t xml:space="preserve">ul. Sandomierska 18b </t>
  </si>
  <si>
    <t>37-400</t>
  </si>
  <si>
    <t>Nisko</t>
  </si>
  <si>
    <t>OPC/13249/5527/W/OKR/2014/MKo2</t>
  </si>
  <si>
    <t>SUPER GAZ GARWOLIN Piotr Floriańczyk</t>
  </si>
  <si>
    <t>712481178</t>
  </si>
  <si>
    <t xml:space="preserve">ul. Bema 50 </t>
  </si>
  <si>
    <t>OPC/15486/5666/W/OSZ/2016/EŻ</t>
  </si>
  <si>
    <t>Arkadiusz Pawlik Stacja Paliw "ARPAX" Arkadiusz Pawlik</t>
  </si>
  <si>
    <t>250472113</t>
  </si>
  <si>
    <t xml:space="preserve">Witaszyczki - </t>
  </si>
  <si>
    <t>Witaszyczki</t>
  </si>
  <si>
    <t>OPC/12474/5736/W/OPO/2013/BKa1</t>
  </si>
  <si>
    <t>Przedsiębiorstwo Motoryzacyjne "POL-CAR" Sp. z o.o.</t>
  </si>
  <si>
    <t>630179675</t>
  </si>
  <si>
    <t xml:space="preserve">ul. Gorzysława 9 </t>
  </si>
  <si>
    <t>61-057</t>
  </si>
  <si>
    <t>OPC/13393/5761/W/OPO/2014/JWo</t>
  </si>
  <si>
    <t>Lenard Spółka Jawna</t>
  </si>
  <si>
    <t>430716398</t>
  </si>
  <si>
    <t xml:space="preserve">ul. Norblina 26 </t>
  </si>
  <si>
    <t>OPC/11161/2271/W/OLB/2012/TS</t>
  </si>
  <si>
    <t>Stacja Paliw DOM-KAL Sp.j. Marian Dobaczewski, Lech Kaliński</t>
  </si>
  <si>
    <t>610216972</t>
  </si>
  <si>
    <t xml:space="preserve">ul. Płocka 83 </t>
  </si>
  <si>
    <t>09-533</t>
  </si>
  <si>
    <t>Słubice</t>
  </si>
  <si>
    <t>OPC/17098/2289/W/OŁO/2019/EK</t>
  </si>
  <si>
    <t>PHU AUTO-TANK - Stanisław Durkiewicz</t>
  </si>
  <si>
    <t>310511491</t>
  </si>
  <si>
    <t xml:space="preserve">Konińska 69 </t>
  </si>
  <si>
    <t>62-570</t>
  </si>
  <si>
    <t>Rychwał</t>
  </si>
  <si>
    <t>OPC/2320/W/OPO/2011/MK</t>
  </si>
  <si>
    <t>KOLBENZ Sierzputowski Stacja Paliw Spółka Jawna Joanna i Piotr Kołomyjscy</t>
  </si>
  <si>
    <t>004251762</t>
  </si>
  <si>
    <t xml:space="preserve">ul. Poznańska 154 </t>
  </si>
  <si>
    <t>18-400</t>
  </si>
  <si>
    <t>OPC/1651/2323/N/3/2001/MJ</t>
  </si>
  <si>
    <t>"POL-PETROL" Sp. z o.o.</t>
  </si>
  <si>
    <t>710002541</t>
  </si>
  <si>
    <t xml:space="preserve">Polaki 33D </t>
  </si>
  <si>
    <t>08-130</t>
  </si>
  <si>
    <t>Kotuń</t>
  </si>
  <si>
    <t>OPC/2155/2406/N/3/2002/MJ</t>
  </si>
  <si>
    <t>Przedsiębiorstwo Komunikacji Samochodowej w Głubczycach Sp. z o.o.</t>
  </si>
  <si>
    <t>000616847</t>
  </si>
  <si>
    <t xml:space="preserve">Kołłątaja 5 </t>
  </si>
  <si>
    <t>48-100</t>
  </si>
  <si>
    <t>Głubczyce</t>
  </si>
  <si>
    <t>OPC/2421/W/OWR/2010/HK</t>
  </si>
  <si>
    <t>AUTO PORT spółka z ograniczoną odpowiedzialnością</t>
  </si>
  <si>
    <t>003154531</t>
  </si>
  <si>
    <t xml:space="preserve">Renice 59 </t>
  </si>
  <si>
    <t>Renice</t>
  </si>
  <si>
    <t>OPC/11707/2520/W/OSZ/2012/MN</t>
  </si>
  <si>
    <t>Przedsiębiorstwo Wielobranżowe "DAN-POL" Antoni Wiesław Daniłowicz</t>
  </si>
  <si>
    <t>330489706</t>
  </si>
  <si>
    <t xml:space="preserve">Koszalińska 12 </t>
  </si>
  <si>
    <t>78-320</t>
  </si>
  <si>
    <t>Połczyn Zdrój</t>
  </si>
  <si>
    <t>OPC/2570/W/OSZ/2011/RN</t>
  </si>
  <si>
    <t>Goraus Maria Firma Handlowo-Usługowa "Margo"</t>
  </si>
  <si>
    <t>272225231</t>
  </si>
  <si>
    <t xml:space="preserve">ul. Partyzantów 20 </t>
  </si>
  <si>
    <t>43-200</t>
  </si>
  <si>
    <t>Pszczyna</t>
  </si>
  <si>
    <t>OPC/1862/2573/W/2/2001/KG</t>
  </si>
  <si>
    <t>Przedsiębiorstwo Handlowo-Transportowe BESPOL Sp. z o.o.</t>
  </si>
  <si>
    <t>871524639</t>
  </si>
  <si>
    <t xml:space="preserve">Młyńska 78 </t>
  </si>
  <si>
    <t>86-320</t>
  </si>
  <si>
    <t>Łasin</t>
  </si>
  <si>
    <t>OPC/2587/W/OPO/2011/MK</t>
  </si>
  <si>
    <t>Marian Gajownik</t>
  </si>
  <si>
    <t>710062477</t>
  </si>
  <si>
    <t xml:space="preserve">ul. Cmentarna 82 </t>
  </si>
  <si>
    <t>21-412</t>
  </si>
  <si>
    <t>Adamów</t>
  </si>
  <si>
    <t>OPC/12924/5663/W/OLB/2014/MSz2</t>
  </si>
  <si>
    <t>Radosław Bartczak "LODIGO"</t>
  </si>
  <si>
    <t>311549952</t>
  </si>
  <si>
    <t xml:space="preserve">ul. 11 Listopada 15/24 </t>
  </si>
  <si>
    <t>62-510</t>
  </si>
  <si>
    <t>Konin</t>
  </si>
  <si>
    <t>OPC/14061/5731/W/OPO/2014/BKa1</t>
  </si>
  <si>
    <t>POLSKA GRUPA SW PRZEDSIĘBIORSTWO PAŃSTWOWE</t>
  </si>
  <si>
    <t>000319262</t>
  </si>
  <si>
    <t xml:space="preserve">Kocjana 3 </t>
  </si>
  <si>
    <t>01-473</t>
  </si>
  <si>
    <t>OPC/1571/715/W/1/2/2001/MS</t>
  </si>
  <si>
    <t>MOL POLSKA  Sp. z o.o.</t>
  </si>
  <si>
    <t>190966301</t>
  </si>
  <si>
    <t xml:space="preserve">ul. Elbląska 135 </t>
  </si>
  <si>
    <t>OPZ/216/733/W/DPC/2017/ABł</t>
  </si>
  <si>
    <t>OPC/1045/733/W/1/2/2000/BK</t>
  </si>
  <si>
    <t>Firma Handlowo-Usługowa Jerzy Ignaczak</t>
  </si>
  <si>
    <t>730204938</t>
  </si>
  <si>
    <t xml:space="preserve">Kazimierzew 10 </t>
  </si>
  <si>
    <t>99-232</t>
  </si>
  <si>
    <t>Kazimierzew</t>
  </si>
  <si>
    <t>OPC/17448/13763/W/OŁO/2020/ASk</t>
  </si>
  <si>
    <t>Mariusz Łukaszewski Przedsiębiorstwo Produkcyjno-Transportowo-Handlowe MARŁUK</t>
  </si>
  <si>
    <t>130006654</t>
  </si>
  <si>
    <t>ul. Heroldów 19a 8</t>
  </si>
  <si>
    <t>01-991</t>
  </si>
  <si>
    <t>OPC/8083/14124/W/OGD/2006/SA</t>
  </si>
  <si>
    <t>P.P.U.H. "TERA" Stanisław Hała</t>
  </si>
  <si>
    <t>634252297</t>
  </si>
  <si>
    <t xml:space="preserve">Dobieżyńska 43 </t>
  </si>
  <si>
    <t>64-320</t>
  </si>
  <si>
    <t>Buk</t>
  </si>
  <si>
    <t>OPC/13885/5811/W/OPO/2014/PP</t>
  </si>
  <si>
    <t>Krzysztof Balawajder, Andrzej Pelc Firma Handlowa „GLOBAL” s.c.</t>
  </si>
  <si>
    <t>370476227</t>
  </si>
  <si>
    <t xml:space="preserve">ul. Naftowa 30 </t>
  </si>
  <si>
    <t>OPC/14137/5820/W/OKR/2014/RF</t>
  </si>
  <si>
    <t>BENZOL Sp. z o.o.</t>
  </si>
  <si>
    <t>050634852</t>
  </si>
  <si>
    <t xml:space="preserve">Zalesie 110 </t>
  </si>
  <si>
    <t>17-330</t>
  </si>
  <si>
    <t>Nurzec Stacja</t>
  </si>
  <si>
    <t>OPC/14258/5875/W/OLB/2014/JD</t>
  </si>
  <si>
    <t>"REA" Sp. z o.o.</t>
  </si>
  <si>
    <t>852476384</t>
  </si>
  <si>
    <t xml:space="preserve">ul. Tuchowska 25 </t>
  </si>
  <si>
    <t>OPC/6128/5900/W/1/2004/AS</t>
  </si>
  <si>
    <t>"Przedsiębiorstwo Handlowe KONDOR Konrad Stępień Spółka Jawna"</t>
  </si>
  <si>
    <t>670207200</t>
  </si>
  <si>
    <t xml:space="preserve">Strykowice Górne 65A </t>
  </si>
  <si>
    <t>26-700</t>
  </si>
  <si>
    <t>Zwoleń</t>
  </si>
  <si>
    <t>OPC/6702/5934/W/1/2004/MJ</t>
  </si>
  <si>
    <t>P.H.U. "ASPOLGAZ" Andrzej Świderski</t>
  </si>
  <si>
    <t>010009364</t>
  </si>
  <si>
    <t xml:space="preserve">Wilcza Wólka ul. Grójecka 38 </t>
  </si>
  <si>
    <t>05-505</t>
  </si>
  <si>
    <t>Prażmów</t>
  </si>
  <si>
    <t>OPC/5751/5936/W/1/2004/KJ</t>
  </si>
  <si>
    <t>Sprzedaż Detaliczna i Hurtowa Gazu Stanisław Gała</t>
  </si>
  <si>
    <t>290119779</t>
  </si>
  <si>
    <t xml:space="preserve">Radlin 110c </t>
  </si>
  <si>
    <t>26-008</t>
  </si>
  <si>
    <t>Radlin</t>
  </si>
  <si>
    <t>OPC/16273/6027/W/OKA/2017/CW</t>
  </si>
  <si>
    <t>"CAR-GAZ" s.c. J. Jamiołkowski, Sz. Wróblewski, B. Malinowska-Mróz</t>
  </si>
  <si>
    <t>050314521</t>
  </si>
  <si>
    <t xml:space="preserve">ul Mostowa 6 </t>
  </si>
  <si>
    <t>18-100</t>
  </si>
  <si>
    <t>Łapy</t>
  </si>
  <si>
    <t>OPC/7206/6034/W/1/2005/KJ</t>
  </si>
  <si>
    <t>Tomasz Sieradzki ROTTOM</t>
  </si>
  <si>
    <t>310306331</t>
  </si>
  <si>
    <t xml:space="preserve">ul. Dojazdowa 5 </t>
  </si>
  <si>
    <t>62-512</t>
  </si>
  <si>
    <t>Brzeźno</t>
  </si>
  <si>
    <t>OPC/13963/6102/W/OPO/2014/RO</t>
  </si>
  <si>
    <t>Tomasz Staszewski SKA AUTOGAZ</t>
  </si>
  <si>
    <t>331393380</t>
  </si>
  <si>
    <t>ul. Łużycka 25 8</t>
  </si>
  <si>
    <t>75-111</t>
  </si>
  <si>
    <t>OPC/13010/11599/W/OSZ/2014/JC</t>
  </si>
  <si>
    <t>Gazpar s.c. Czech Lesław Czech Przemysław</t>
  </si>
  <si>
    <t>060370990</t>
  </si>
  <si>
    <t xml:space="preserve">ul. Polna 38 </t>
  </si>
  <si>
    <t>OPC/13530/5785/W/OLB/2014/JD</t>
  </si>
  <si>
    <t>Adam Stępień Przedsiębiorstwo Usługowo-Handlowe "Esta"</t>
  </si>
  <si>
    <t>290177452</t>
  </si>
  <si>
    <t xml:space="preserve">ul. Długa 44 </t>
  </si>
  <si>
    <t>28-100</t>
  </si>
  <si>
    <t>Owczary</t>
  </si>
  <si>
    <t>OPC/18378/5828/W/OKA/2024/AMa</t>
  </si>
  <si>
    <t>"JAR-TOM" Tomasz Laskowski, Jarosław Petecki Sp.j.</t>
  </si>
  <si>
    <t>891433068</t>
  </si>
  <si>
    <t xml:space="preserve">ul. Rolnicza 5 </t>
  </si>
  <si>
    <t>58-100</t>
  </si>
  <si>
    <t>Świdnica</t>
  </si>
  <si>
    <t>OPC/6308/5876/W/2/2004/PK</t>
  </si>
  <si>
    <t>"HEM GAZ" Teresa Hemerling</t>
  </si>
  <si>
    <t>092326649</t>
  </si>
  <si>
    <t xml:space="preserve">Kazimierzewo 7 </t>
  </si>
  <si>
    <t>89-241</t>
  </si>
  <si>
    <t>Gromadno</t>
  </si>
  <si>
    <t>OPC/16290/6051/W/OPO/2017/BHo</t>
  </si>
  <si>
    <t>Przedsiębiorstwo Handlowo-Usługowe "KASPOL" Sylwester Skorupa</t>
  </si>
  <si>
    <t>672740080</t>
  </si>
  <si>
    <t xml:space="preserve">ul. Wierzbicka 169 </t>
  </si>
  <si>
    <t>Trablice</t>
  </si>
  <si>
    <t>OPC/13273/6067/W/OŁO/2014/JP</t>
  </si>
  <si>
    <t>Stacja Benzynowa s.c. Świtała Wiesława, Nowakowski Krzysztof</t>
  </si>
  <si>
    <t>150045064</t>
  </si>
  <si>
    <t xml:space="preserve">Święta Anna 19A </t>
  </si>
  <si>
    <t>42-265</t>
  </si>
  <si>
    <t>Dąbrowa Zielona</t>
  </si>
  <si>
    <t>OPC/7290/6160/W/1/2005/ALK</t>
  </si>
  <si>
    <t>Stacja Paliw Płynnych - Jarosław Mazurek</t>
  </si>
  <si>
    <t>004183210</t>
  </si>
  <si>
    <t xml:space="preserve">Stary Uścimów 107 </t>
  </si>
  <si>
    <t>21-109</t>
  </si>
  <si>
    <t>Uścimów</t>
  </si>
  <si>
    <t>OPC/6169/W/OLB/2006/GS</t>
  </si>
  <si>
    <t>Andrzej Pasieczny Firma Handlowo-Usługowa "ANDREAS"</t>
  </si>
  <si>
    <t>691684240</t>
  </si>
  <si>
    <t xml:space="preserve">Brzóza Królewska 63 </t>
  </si>
  <si>
    <t>37-307</t>
  </si>
  <si>
    <t>Brzóza Królewska</t>
  </si>
  <si>
    <t>OPC/3256/6210/W/1/2004/AS</t>
  </si>
  <si>
    <t>Przedsiębiorstwo Handlowo - Usługowe "ŻERPOL" Henryk Boguszewski</t>
  </si>
  <si>
    <t>050012599</t>
  </si>
  <si>
    <t xml:space="preserve">ul. Ciechanowiecka 29 </t>
  </si>
  <si>
    <t>17-300</t>
  </si>
  <si>
    <t>Siemiatycze</t>
  </si>
  <si>
    <t>OPC/14249/6301/W/OLB/2014/JD</t>
  </si>
  <si>
    <t>Stacja Paliw BIG Spółka Jawna Łukaszewski Sp.J</t>
  </si>
  <si>
    <t>570367294</t>
  </si>
  <si>
    <t xml:space="preserve">ul. Nawrowskiego 9 </t>
  </si>
  <si>
    <t>62-100</t>
  </si>
  <si>
    <t>Wągrowiec</t>
  </si>
  <si>
    <t>OPC/14403/6319/W/OPO/2015/RO</t>
  </si>
  <si>
    <t>Przedsiębiorstwo Produkcyjno-Handlowo-Usługowe "KAJAR BIS" Jarosław Szumigłowski</t>
  </si>
  <si>
    <t>670565513</t>
  </si>
  <si>
    <t xml:space="preserve">ul. Piotra Skargi 22 </t>
  </si>
  <si>
    <t>05-600</t>
  </si>
  <si>
    <t>Grójec</t>
  </si>
  <si>
    <t>OPC/14162/5308/W/OŁO/2014/JSS</t>
  </si>
  <si>
    <t>Jerzy Rączka HANDEL USŁUGI "AUTO-GAZ"</t>
  </si>
  <si>
    <t>651502476</t>
  </si>
  <si>
    <t xml:space="preserve">ul. Mickiewicza 16 </t>
  </si>
  <si>
    <t>37-220</t>
  </si>
  <si>
    <t>Kańczuga</t>
  </si>
  <si>
    <t>OPC/3171/5608/W/1/2004/MMB</t>
  </si>
  <si>
    <t>Wieja Walter Stacja Paliw Płynnych</t>
  </si>
  <si>
    <t>531074705</t>
  </si>
  <si>
    <t xml:space="preserve">ul. Prudnicka 1 </t>
  </si>
  <si>
    <t>47-370</t>
  </si>
  <si>
    <t>Moszna</t>
  </si>
  <si>
    <t>OPC/14345/5617/W/OWR/2014/MK</t>
  </si>
  <si>
    <t>Stacja Paliw - Zdzisław Wnorowski</t>
  </si>
  <si>
    <t>450062828</t>
  </si>
  <si>
    <t xml:space="preserve">ul. Główna 12 </t>
  </si>
  <si>
    <t>18-208</t>
  </si>
  <si>
    <t>Kulesze Kościelne</t>
  </si>
  <si>
    <t>OPC/13424/5635/W/OLB/2014/AWr</t>
  </si>
  <si>
    <t>"LUST" Przedsiębiorstwo Handlowo-Usługowe Krzysztof Stoń, Sylwester Stoń s.c.</t>
  </si>
  <si>
    <t>012717119</t>
  </si>
  <si>
    <t>Pl. Przymierza 2 10</t>
  </si>
  <si>
    <t>03-944</t>
  </si>
  <si>
    <t>OPC/5612/5170/W/1/2004/AJP</t>
  </si>
  <si>
    <t>Miejski Zakład Komunalny Spółka z ograniczoną odpowiedzialnością</t>
  </si>
  <si>
    <t>830036219</t>
  </si>
  <si>
    <t xml:space="preserve">ul. Komunalna 1 </t>
  </si>
  <si>
    <t>37-450</t>
  </si>
  <si>
    <t>Stalowa Wola</t>
  </si>
  <si>
    <t>OPC/12969/5735/W/OKR/2014/EŚ</t>
  </si>
  <si>
    <t>Przedsiębiorstwo Gospodarki Komunalnej w Płońsku Sp. z o.o.</t>
  </si>
  <si>
    <t>130314574</t>
  </si>
  <si>
    <t xml:space="preserve">ul. Mickiewicza 4 </t>
  </si>
  <si>
    <t>Płońsk</t>
  </si>
  <si>
    <t>OPC/18471/5760/W/DPC/2024/AMr</t>
  </si>
  <si>
    <t>STACJA POGOTOWIA RATUNKOWEGO Samodzielny Publiczny Zakład Opieki Zdrowotnej</t>
  </si>
  <si>
    <t>771549594</t>
  </si>
  <si>
    <t xml:space="preserve">ul. Paderewskiego 5 </t>
  </si>
  <si>
    <t>OPC/14327/5767/W/OGD/2014/MSz1</t>
  </si>
  <si>
    <t>"Port 2000 Marcinkiewicz" spółka jawna</t>
  </si>
  <si>
    <t>971246870</t>
  </si>
  <si>
    <t xml:space="preserve">Plac Bohaterów 4 </t>
  </si>
  <si>
    <t>65-050</t>
  </si>
  <si>
    <t>OPC/11168/3784/W/OSZ/2012/MG</t>
  </si>
  <si>
    <t>Sławomir Byczek Firma Handlowo-Usługowa BYCZEK</t>
  </si>
  <si>
    <t>290734444</t>
  </si>
  <si>
    <t xml:space="preserve">Bukowska Wola 58 </t>
  </si>
  <si>
    <t>Bukowska Wola</t>
  </si>
  <si>
    <t>OPC/11315/3800/W/OKR/2012/RW</t>
  </si>
  <si>
    <t>Miejskie Przedsiębiorstwo Oczyszczania Spółka z ograniczoną odpowiedzialnością</t>
  </si>
  <si>
    <t>350641392</t>
  </si>
  <si>
    <t xml:space="preserve">ul. Nowohucka 1 </t>
  </si>
  <si>
    <t>31-580</t>
  </si>
  <si>
    <t>OPC/2276/3802/W/3/2002/BP</t>
  </si>
  <si>
    <t>Przedsiębiorstwo Produkcyjno-Handlowo-Usługowe "NANI" Marek Sarzyński, Mirosława Sarzyńska, Krystyna Sarzyńska Sp.j.</t>
  </si>
  <si>
    <t>690702779</t>
  </si>
  <si>
    <t xml:space="preserve">Sarzyna 609A </t>
  </si>
  <si>
    <t>37-310</t>
  </si>
  <si>
    <t>Sarzyna</t>
  </si>
  <si>
    <t>OPC/11548/3883/W/OKR/2012/HH</t>
  </si>
  <si>
    <t>PHU "FALKO-OIL" Krzysztof Falkowski</t>
  </si>
  <si>
    <t>050323425</t>
  </si>
  <si>
    <t xml:space="preserve">Białostoczek 19 </t>
  </si>
  <si>
    <t>15-592</t>
  </si>
  <si>
    <t>Białostoczek</t>
  </si>
  <si>
    <t>OPC/3935/W/OLB/2008/EB</t>
  </si>
  <si>
    <t>Miejskie Przedsiębiorstwo Komunikacji Sp. z o.o.w Kielcach</t>
  </si>
  <si>
    <t>292455850</t>
  </si>
  <si>
    <t xml:space="preserve">ul. Jagiellońska 92 </t>
  </si>
  <si>
    <t>25-734</t>
  </si>
  <si>
    <t>OPC/2457/3983/W/2/2002/AS</t>
  </si>
  <si>
    <t>TOMALA Spółka komandytowo-akcyjna</t>
  </si>
  <si>
    <t>890017273</t>
  </si>
  <si>
    <t xml:space="preserve">ul. Kłodzka 10 </t>
  </si>
  <si>
    <t>57-500</t>
  </si>
  <si>
    <t>Bystrzyca Kłodzka</t>
  </si>
  <si>
    <t>OPC/2439/3999/W/2/2002/AS</t>
  </si>
  <si>
    <t>Stacja Paliw SAK Sp. j. w Świdwinie</t>
  </si>
  <si>
    <t>331038220</t>
  </si>
  <si>
    <t xml:space="preserve">ul. Sportowa 1 </t>
  </si>
  <si>
    <t>78-300</t>
  </si>
  <si>
    <t>Świdwin</t>
  </si>
  <si>
    <t>OPC/17835/1628/W/OSZ/2021/ABi</t>
  </si>
  <si>
    <t>OKTAN B i R Brzescy Sp. z o.o.</t>
  </si>
  <si>
    <t>191117550</t>
  </si>
  <si>
    <t xml:space="preserve">ul. Kartuska 51 </t>
  </si>
  <si>
    <t>83-334</t>
  </si>
  <si>
    <t>Miechucino</t>
  </si>
  <si>
    <t>OPC/1677/W/OGD/2013/KG</t>
  </si>
  <si>
    <t>"MARSZEL" Spółka jawna Krzysztof Marcinkowski, Piotr Szerszeń</t>
  </si>
  <si>
    <t>130002082</t>
  </si>
  <si>
    <t xml:space="preserve">ul. Pułtuska 65 </t>
  </si>
  <si>
    <t>OPC/1530/1695/N/1/2/2001/BK</t>
  </si>
  <si>
    <t>Całodobowa Stacja Paliw inż. Wit Ziółkowski</t>
  </si>
  <si>
    <t>070524289</t>
  </si>
  <si>
    <t xml:space="preserve">Szewska 46a </t>
  </si>
  <si>
    <t>OPC/10205/1795/W/OKR/2010/MG</t>
  </si>
  <si>
    <t>Przedsiębiorstwo Handlowo – Usługowe „ŁUGAMA” Spółka z ograniczoną odpowiedzialnością</t>
  </si>
  <si>
    <t>002851890</t>
  </si>
  <si>
    <t xml:space="preserve">ul. Gdańska 10 </t>
  </si>
  <si>
    <t>83-404</t>
  </si>
  <si>
    <t>Nowa Karczma</t>
  </si>
  <si>
    <t>OPC/1413/1811/N/3/2000/BP</t>
  </si>
  <si>
    <t>Przedsiębiorstwo Handlowo-Usługowe Leszek Plichta</t>
  </si>
  <si>
    <t>510456515</t>
  </si>
  <si>
    <t>ul. Sienna Grobla 6C 17</t>
  </si>
  <si>
    <t>80-760</t>
  </si>
  <si>
    <t>OPC/17685/1827/W/OGD/2021/PWi</t>
  </si>
  <si>
    <t>PRZEDSIĘBIORSTWO PRODUKCYJNO - HANDLOWO - USŁUGOWE "FIRMA" SPÓŁKA JAWNA B.JANOWSKI I WSPÓLNICY</t>
  </si>
  <si>
    <t>750099680</t>
  </si>
  <si>
    <t xml:space="preserve">ul. Waryńskiego 7 </t>
  </si>
  <si>
    <t>OPC/1877/W/OŁO/2011/MGG</t>
  </si>
  <si>
    <t>PPHU "NOTEX" Tadeusz Nowacki</t>
  </si>
  <si>
    <t>470545161</t>
  </si>
  <si>
    <t xml:space="preserve">ul. Rokicińska 101 </t>
  </si>
  <si>
    <t>95-020</t>
  </si>
  <si>
    <t>Andrespol</t>
  </si>
  <si>
    <t>OPC/1406/1944/N/3/2000/MJ</t>
  </si>
  <si>
    <t>Przedsiębiorstwo Produkcyjno-Handlowe OPAL Irena Puławska, Roman Puławski Sp.j.</t>
  </si>
  <si>
    <t>050206352</t>
  </si>
  <si>
    <t xml:space="preserve">ul. Targowa 84 </t>
  </si>
  <si>
    <t>OPC/1456/1945/W/1/2/2001/AS</t>
  </si>
  <si>
    <t>"EKO-GAS" MESJASZ, TARANEK, PŁUCIENNIK sp. j.</t>
  </si>
  <si>
    <t>532303616</t>
  </si>
  <si>
    <t xml:space="preserve">Kaflarnia 97 </t>
  </si>
  <si>
    <t>Kaflarnia</t>
  </si>
  <si>
    <t>OPC/11554/4049/W/OŁO/2012/HZ</t>
  </si>
  <si>
    <t>Transport Międzynarodowy i Krajowy Tomasz Dzida Sp. z o.o.</t>
  </si>
  <si>
    <t>072331198</t>
  </si>
  <si>
    <t xml:space="preserve">ul. Hallera 17 </t>
  </si>
  <si>
    <t>OPC/2521/4101/W/2/2002/BP</t>
  </si>
  <si>
    <t>Miejski Zakład Komunikacji Sp. z o.o. w Koszalinie</t>
  </si>
  <si>
    <t>330557508</t>
  </si>
  <si>
    <t xml:space="preserve">ul. Gnieźnieńska 9 </t>
  </si>
  <si>
    <t>75-736</t>
  </si>
  <si>
    <t>OPC/12229/4216/W/OSZ/2013/MGW</t>
  </si>
  <si>
    <t>P.H.U. "RENIA" Robert Jagieło</t>
  </si>
  <si>
    <t>370280560</t>
  </si>
  <si>
    <t xml:space="preserve">ul. Kazimierza Pużaka 6 </t>
  </si>
  <si>
    <t>OPC/13696/4269/W/OKR/2014/HH</t>
  </si>
  <si>
    <t>Stacja Paliw J. S. Szydłowscy Spółka Jawna</t>
  </si>
  <si>
    <t>200003653</t>
  </si>
  <si>
    <t xml:space="preserve">ul. Nowa 3A </t>
  </si>
  <si>
    <t>19-104</t>
  </si>
  <si>
    <t>Trzcianne</t>
  </si>
  <si>
    <t>OPC/7817/13259/W/1/2005/AJP</t>
  </si>
  <si>
    <t>Claudia Stanirowscy sp.j.</t>
  </si>
  <si>
    <t>152082891</t>
  </si>
  <si>
    <t xml:space="preserve">Siedlec 28 </t>
  </si>
  <si>
    <t>42-244</t>
  </si>
  <si>
    <t>Mstów</t>
  </si>
  <si>
    <t>OPC/15083/13261/W/OKA/2015/CW</t>
  </si>
  <si>
    <t>"ORION" Spółka Cywilna A. Lewkiewicz, M.W. Zimnicki</t>
  </si>
  <si>
    <t>791015428</t>
  </si>
  <si>
    <t xml:space="preserve">ul. Szkolna 4 </t>
  </si>
  <si>
    <t>16-515</t>
  </si>
  <si>
    <t>Puńsk</t>
  </si>
  <si>
    <t>OPC/16575/13294/W/OLB/2017/MSz2</t>
  </si>
  <si>
    <t>Firma Handlowo-Usługowa "BIS" Bożena Kuźma</t>
  </si>
  <si>
    <t>180029018</t>
  </si>
  <si>
    <t xml:space="preserve">ul. Bieszczadzka 1A </t>
  </si>
  <si>
    <t>37-560</t>
  </si>
  <si>
    <t>Pruchnik</t>
  </si>
  <si>
    <t>OPC/14961/13392/W/OKR/2015/TK</t>
  </si>
  <si>
    <t>Eu.Ro. Kiela spółka komandytowa</t>
  </si>
  <si>
    <t>812074464</t>
  </si>
  <si>
    <t xml:space="preserve">ul. Długa 16 </t>
  </si>
  <si>
    <t>73-240</t>
  </si>
  <si>
    <t>Bierzwnik</t>
  </si>
  <si>
    <t>OPC/10296/W/OSZ/2006/EŻ</t>
  </si>
  <si>
    <t>Kółko Rolnicze w Szkaradowie</t>
  </si>
  <si>
    <t>410504022</t>
  </si>
  <si>
    <t xml:space="preserve">Szkaradowo 9 </t>
  </si>
  <si>
    <t>63-932</t>
  </si>
  <si>
    <t>Szkaradowo</t>
  </si>
  <si>
    <t>OPC/15825/10348/W/OPO/2016/KRi</t>
  </si>
  <si>
    <t>Stacja Paliw Andrzej Gorwa, Marian Majsnerowski Sp.j.</t>
  </si>
  <si>
    <t>410170970</t>
  </si>
  <si>
    <t xml:space="preserve">ul. Warszawska 63 </t>
  </si>
  <si>
    <t>63-820</t>
  </si>
  <si>
    <t>Piaski</t>
  </si>
  <si>
    <t>OPC/11140/2074/W/OPO/2012/AgS</t>
  </si>
  <si>
    <t>Przedsiębiorstwo Komunikacji Samochodowej Sp. z o.o.</t>
  </si>
  <si>
    <t>531618329</t>
  </si>
  <si>
    <t xml:space="preserve">ul. Maja 1 </t>
  </si>
  <si>
    <t>49-302</t>
  </si>
  <si>
    <t>Brzeg</t>
  </si>
  <si>
    <t>OPC/2083/W/OWR/2011/MK</t>
  </si>
  <si>
    <t>"BENZ-PAL" Wójcik S., Wójcik J., Frankowski S. Spółka jawna</t>
  </si>
  <si>
    <t>590288550</t>
  </si>
  <si>
    <t xml:space="preserve">Chociw 12 </t>
  </si>
  <si>
    <t>97-216</t>
  </si>
  <si>
    <t>Chociw</t>
  </si>
  <si>
    <t>OPC/2117/W/OŁO/2011/MGG</t>
  </si>
  <si>
    <t>KOMA OIL Stacja Paliw Kozak Krzysztof Spółka Jawna</t>
  </si>
  <si>
    <t>430085822</t>
  </si>
  <si>
    <t xml:space="preserve">ul. Mełgiewska 40B </t>
  </si>
  <si>
    <t>20-234</t>
  </si>
  <si>
    <t>OPC/11635/2185/W/OLB/2012/MF</t>
  </si>
  <si>
    <t>Fuel Station Spółka z ograniczoną odpowiedzialnością</t>
  </si>
  <si>
    <t>570098753</t>
  </si>
  <si>
    <t xml:space="preserve">Al. Wyzwolenia 120A </t>
  </si>
  <si>
    <t>64-510</t>
  </si>
  <si>
    <t>Wronki</t>
  </si>
  <si>
    <t>OPC/10872/2215/W/OPO/2011/AgS</t>
  </si>
  <si>
    <t>Transpetrol-Szpytma Sp. j.</t>
  </si>
  <si>
    <t>690302838</t>
  </si>
  <si>
    <t xml:space="preserve">Markowa 133a </t>
  </si>
  <si>
    <t>37-120</t>
  </si>
  <si>
    <t>Markowa</t>
  </si>
  <si>
    <t>OPC/10541/2324/W/OKR/2011/JP</t>
  </si>
  <si>
    <t>Przedsiębiorstwo TANK Sp. z o.o.</t>
  </si>
  <si>
    <t>930611063</t>
  </si>
  <si>
    <t xml:space="preserve">ul. Witosa 1 </t>
  </si>
  <si>
    <t>55-040</t>
  </si>
  <si>
    <t>Kobierzyce</t>
  </si>
  <si>
    <t>OPC/10982/2367/W/OWR/2011/BK</t>
  </si>
  <si>
    <t>Stacje Paliw LAMPA Sp. z o.o.</t>
  </si>
  <si>
    <t>356335845</t>
  </si>
  <si>
    <t xml:space="preserve">Jawornik 447 </t>
  </si>
  <si>
    <t>32-400</t>
  </si>
  <si>
    <t>Jawornik</t>
  </si>
  <si>
    <t>OPC/10266/2390/W/OKR/2010/JI</t>
  </si>
  <si>
    <t>Stacja Paliw Krysztopik M., Krzysztopik K. S.j.</t>
  </si>
  <si>
    <t>050009456</t>
  </si>
  <si>
    <t xml:space="preserve">ul. Wojska Polskiego 5 </t>
  </si>
  <si>
    <t>16-200</t>
  </si>
  <si>
    <t>Dąbrowa Białostocka</t>
  </si>
  <si>
    <t>OPC/6188/6775/W/1/2004/ZM</t>
  </si>
  <si>
    <t>Przedsiębiorstwo Handlowe „SEJK” Krystian Podziewski</t>
  </si>
  <si>
    <t>510992627</t>
  </si>
  <si>
    <t xml:space="preserve">ul. Przytorowa 4 </t>
  </si>
  <si>
    <t>19-500</t>
  </si>
  <si>
    <t>Gołdap</t>
  </si>
  <si>
    <t>OPC/16429/6825/W/OGD/2017/KSo</t>
  </si>
  <si>
    <t>Przedsiębiorstwo Handlowo-Usługowe "TEGAZ" Tadeusz Baranowski</t>
  </si>
  <si>
    <t>791016385</t>
  </si>
  <si>
    <t xml:space="preserve">ul. Słowackiego 56 </t>
  </si>
  <si>
    <t>16-300</t>
  </si>
  <si>
    <t>Augustów</t>
  </si>
  <si>
    <t>OPC/12953/6876/W/OLB/2014/MGa1</t>
  </si>
  <si>
    <t>STACJA BENZYNOWA Żuralski Marian</t>
  </si>
  <si>
    <t>510528261</t>
  </si>
  <si>
    <t xml:space="preserve">ul. Warszawska 22A </t>
  </si>
  <si>
    <t>11-200</t>
  </si>
  <si>
    <t>Bartoszyce</t>
  </si>
  <si>
    <t>OPC/6908/W/OGD/2014/CWo</t>
  </si>
  <si>
    <t>Przedsiębiorstwo Wielobranżowe "KOMUNALNIK" Sp. z o.o.</t>
  </si>
  <si>
    <t>030009360</t>
  </si>
  <si>
    <t xml:space="preserve">Al. Jana Pawła II 33 </t>
  </si>
  <si>
    <t>OPC/13315/6910/W/OLB/2014/AWr</t>
  </si>
  <si>
    <t>Auto Gaz ARIES s.c. Iwona Nicieja, Mariusz Nicieja</t>
  </si>
  <si>
    <t>272397720</t>
  </si>
  <si>
    <t xml:space="preserve">ul. Sobieskiego 1 </t>
  </si>
  <si>
    <t>32-620</t>
  </si>
  <si>
    <t>Brzeszcze</t>
  </si>
  <si>
    <t>OPC/6959/W/OKR/2008/MG</t>
  </si>
  <si>
    <t>Jacek Zieliński Firma Handlowo-Usługowa "FULL TANK"</t>
  </si>
  <si>
    <t>092540503</t>
  </si>
  <si>
    <t xml:space="preserve">Rucewo 47 </t>
  </si>
  <si>
    <t>88-180</t>
  </si>
  <si>
    <t>Złotniki Kujawskie</t>
  </si>
  <si>
    <t>OPC/13158/6975/W/OPO/2014/BHo</t>
  </si>
  <si>
    <t>Stacja Gazu i Paliw Płynnych. Tartak. Krzysztof Opała</t>
  </si>
  <si>
    <t>610991174</t>
  </si>
  <si>
    <t xml:space="preserve">ul. Płońska 9 </t>
  </si>
  <si>
    <t>09-460</t>
  </si>
  <si>
    <t>Mała Wieś</t>
  </si>
  <si>
    <t>OPC/13269/6977/W/OŁO/2014/MRo</t>
  </si>
  <si>
    <t>Katarzyna Mańkowska KJM Grupa Handlowa</t>
  </si>
  <si>
    <t>639644731</t>
  </si>
  <si>
    <t xml:space="preserve">ul. Obornicka 1B </t>
  </si>
  <si>
    <t>64-630</t>
  </si>
  <si>
    <t>Ryczywół</t>
  </si>
  <si>
    <t>OPC/14106/7010/W/OPO/2014/MJó</t>
  </si>
  <si>
    <t>Firma "GAZMAR" s.c. Eugeniusz Szymaszek, Janina Szymaszek, Marek Szymaszek</t>
  </si>
  <si>
    <t>690723043</t>
  </si>
  <si>
    <t xml:space="preserve">Wola Wielka 4 </t>
  </si>
  <si>
    <t>39-218</t>
  </si>
  <si>
    <t>Wola Wielka</t>
  </si>
  <si>
    <t>OPC/13641/7142/W/OKR/2014/HH</t>
  </si>
  <si>
    <t>STACJA PALIW Stanisław Kiernozek</t>
  </si>
  <si>
    <t>550329777</t>
  </si>
  <si>
    <t xml:space="preserve">ul. Stanisława Krupki 24 </t>
  </si>
  <si>
    <t>07-437</t>
  </si>
  <si>
    <t>Łyse</t>
  </si>
  <si>
    <t>OPC/3438/7160/W/1/2004/ZM</t>
  </si>
  <si>
    <t>BAR-GAZ Braszak Ilona</t>
  </si>
  <si>
    <t>730302109</t>
  </si>
  <si>
    <t xml:space="preserve">Smardzew 9A </t>
  </si>
  <si>
    <t>95-002</t>
  </si>
  <si>
    <t>Smardzew</t>
  </si>
  <si>
    <t>OPC/896/W/OŁO/2009/MM</t>
  </si>
  <si>
    <t>CEPEN WĄGROWIEC Sp. z o.o.</t>
  </si>
  <si>
    <t>570879887</t>
  </si>
  <si>
    <t xml:space="preserve">Jankowska 2 </t>
  </si>
  <si>
    <t>OPC/10111/1205/W/1/2010/MJ</t>
  </si>
  <si>
    <t>Bogdan Michalski Mi-Gaz</t>
  </si>
  <si>
    <t>610165430</t>
  </si>
  <si>
    <t xml:space="preserve">ul.Wojska Polskiego 59 </t>
  </si>
  <si>
    <t>OPC/16180/13502/W/OŁO/2017/PSp</t>
  </si>
  <si>
    <t>FLOTLIS Sp. z o.o.</t>
  </si>
  <si>
    <t>180572768</t>
  </si>
  <si>
    <t xml:space="preserve">ul. Przemysłowa 5 </t>
  </si>
  <si>
    <t>35-105</t>
  </si>
  <si>
    <t>OPC/11867/4310/W/OKR/2013/UJN</t>
  </si>
  <si>
    <t>Przedsiębiorstwo Gospodarki Komunalnej i Mieszkaniowej Sp. z o.o.</t>
  </si>
  <si>
    <t>950288971</t>
  </si>
  <si>
    <t xml:space="preserve">ul. Krucza 20 </t>
  </si>
  <si>
    <t>OPC/18369/4345/W/OLB/2024/AGa1</t>
  </si>
  <si>
    <t>JASO Sp. z o.o.</t>
  </si>
  <si>
    <t>013051131</t>
  </si>
  <si>
    <t xml:space="preserve">ul. Rybie 4 </t>
  </si>
  <si>
    <t>Góra Kalwaria</t>
  </si>
  <si>
    <t>OPC/12305/4509/W/OWA/2013/RK</t>
  </si>
  <si>
    <t>Petrotim Sp. z o.o.</t>
  </si>
  <si>
    <t>310997980</t>
  </si>
  <si>
    <t xml:space="preserve">Al. Wyszyńskiego 3 </t>
  </si>
  <si>
    <t>Strzałkowo</t>
  </si>
  <si>
    <t>OPC/18040/4678/W/OPO/2022/MWę</t>
  </si>
  <si>
    <t xml:space="preserve">Dobrut 18C </t>
  </si>
  <si>
    <t>MPC/17253/4828/W/DPC/2023/MJ</t>
  </si>
  <si>
    <t>OPC/18248/4828/W/DPC/2023/MJ</t>
  </si>
  <si>
    <t>ZAKŁAD PRODUKCYJNO HANDLOWY JERZY STRZAŁKOWSKI Sp. z o.o.</t>
  </si>
  <si>
    <t>520283053</t>
  </si>
  <si>
    <t xml:space="preserve">Warszawska 2A </t>
  </si>
  <si>
    <t>26-660</t>
  </si>
  <si>
    <t>Wielogóra</t>
  </si>
  <si>
    <t>OPC/12015/4844/W/OWA/2013/RWr</t>
  </si>
  <si>
    <t>P.H.U. „AUTO-DAREX” Przedsiębiorstwo Prywatne Dariusz Szczepański</t>
  </si>
  <si>
    <t>002839280</t>
  </si>
  <si>
    <t xml:space="preserve">ul. Hutnicza 1 </t>
  </si>
  <si>
    <t>81-212</t>
  </si>
  <si>
    <t>OPC/2945/4861/W/2/2003/ALK</t>
  </si>
  <si>
    <t>CENTRUM Wiesław Wojtasik</t>
  </si>
  <si>
    <t>930376946</t>
  </si>
  <si>
    <t xml:space="preserve">ul. Św. Wojciecha 38 </t>
  </si>
  <si>
    <t>OPC/3354/6177/W/1/2004/MMB</t>
  </si>
  <si>
    <t>Agnieszka Pencak PHU PEN-GAZ</t>
  </si>
  <si>
    <t>712477857</t>
  </si>
  <si>
    <t xml:space="preserve">ul. Łąkowa 12 </t>
  </si>
  <si>
    <t>OPC/18380/6179/W/DPC/2024/AMr</t>
  </si>
  <si>
    <t>Przedsiębiorstwo Produkcyjno-Usługowo-Handlowe "Stabla" sp.j.</t>
  </si>
  <si>
    <t>273272847</t>
  </si>
  <si>
    <t xml:space="preserve">ul. Zamkowa 59 </t>
  </si>
  <si>
    <t>43-178</t>
  </si>
  <si>
    <t>Ornontowice</t>
  </si>
  <si>
    <t>OPC/14890/6184/W/OKA/2015/PS</t>
  </si>
  <si>
    <t>Andrzej Melon Zakład Instalacji i Dystrybucji Gazu Płynnego</t>
  </si>
  <si>
    <t>670048350</t>
  </si>
  <si>
    <t xml:space="preserve">ul. Tomaszowska 57B </t>
  </si>
  <si>
    <t>26-420</t>
  </si>
  <si>
    <t>Nowe Miasto nad Pilicą</t>
  </si>
  <si>
    <t>OPC/13359/6202/W/OLO/2004/DSS</t>
  </si>
  <si>
    <t>Kazimierz Idec F.H. "IDGAZ"</t>
  </si>
  <si>
    <t>830471040</t>
  </si>
  <si>
    <t xml:space="preserve">ul. Działkowców 20 </t>
  </si>
  <si>
    <t>39-432</t>
  </si>
  <si>
    <t>Gorzyce</t>
  </si>
  <si>
    <t>OPC/13350/6211/W/OKR/2014/MPo</t>
  </si>
  <si>
    <t>Zbigniew Węgrzyn P.H.U. "Poldragon"</t>
  </si>
  <si>
    <t>271143991</t>
  </si>
  <si>
    <t xml:space="preserve">ul. Fabryczna 11 </t>
  </si>
  <si>
    <t>OPC/6227/W/OKA/2009/CW</t>
  </si>
  <si>
    <t>SOLIDARIS Sp. z o.o.</t>
  </si>
  <si>
    <t>532410513</t>
  </si>
  <si>
    <t xml:space="preserve">ul. Kolejowa 23 </t>
  </si>
  <si>
    <t>47-260</t>
  </si>
  <si>
    <t>Dzielawy</t>
  </si>
  <si>
    <t>OPC/15634/6377/W/OWR/2016/MR</t>
  </si>
  <si>
    <t>"Fuksja" Sp. z o.o.</t>
  </si>
  <si>
    <t>631032922</t>
  </si>
  <si>
    <t xml:space="preserve">ul. Sikorskiego 12 </t>
  </si>
  <si>
    <t>66-470</t>
  </si>
  <si>
    <t>Kostrzyn n/Odrą</t>
  </si>
  <si>
    <t>OPC/13349/6379/W/OSZ/2014/RN</t>
  </si>
  <si>
    <t>Firma Usługowo- Handlowa "MIRGAS" Mirosława Pokrzepa</t>
  </si>
  <si>
    <t>152033289</t>
  </si>
  <si>
    <t xml:space="preserve">Powstania Styczniowego 2 </t>
  </si>
  <si>
    <t>42-300</t>
  </si>
  <si>
    <t>Myszków</t>
  </si>
  <si>
    <t>OPC/16286/17682/W/OKA/2017/AMa</t>
  </si>
  <si>
    <t>Eugeniusz Polis Przedsiębiorstwo Handlowo-Usługowe "Gaz-Pol"</t>
  </si>
  <si>
    <t>150320381</t>
  </si>
  <si>
    <t xml:space="preserve">ul. Długa 95 </t>
  </si>
  <si>
    <t>42-152</t>
  </si>
  <si>
    <t>Iwanowice Małe</t>
  </si>
  <si>
    <t>OPC/17691/W/OKA/2007/AM</t>
  </si>
  <si>
    <t>"Gamix" sp. z o.o.</t>
  </si>
  <si>
    <t>240364070</t>
  </si>
  <si>
    <t xml:space="preserve">ul. Mostowa 4 </t>
  </si>
  <si>
    <t>43-400</t>
  </si>
  <si>
    <t>Cieszyn</t>
  </si>
  <si>
    <t>OPC/16554/17702/W/OKA/2017/ASz2</t>
  </si>
  <si>
    <t>RAF Rafał Cierpiałowski</t>
  </si>
  <si>
    <t>240355020</t>
  </si>
  <si>
    <t xml:space="preserve">ul. Wyzwolenia 115 </t>
  </si>
  <si>
    <t>Wancerzów</t>
  </si>
  <si>
    <t>OPC/16391/17725/W/OKA/2017/PF</t>
  </si>
  <si>
    <t>Transgór SA</t>
  </si>
  <si>
    <t>272292960</t>
  </si>
  <si>
    <t xml:space="preserve">ul. Fabryczna 7A </t>
  </si>
  <si>
    <t>OPC/1603/W/OKA/2010/AM</t>
  </si>
  <si>
    <t>Przedsiębiorstwo Wielobranżowe PIEPRZYK Sp. z o.o.</t>
  </si>
  <si>
    <t>410369660</t>
  </si>
  <si>
    <t xml:space="preserve">Sarnowska 18a </t>
  </si>
  <si>
    <t>Rawicz</t>
  </si>
  <si>
    <t>OPC/10895/1636/W/OPO/2011/AgS</t>
  </si>
  <si>
    <t>Stacja Paliw "GALON" Spółka Jawna Marian Markielowski, Janusz Chmielarz</t>
  </si>
  <si>
    <t>070016475</t>
  </si>
  <si>
    <t xml:space="preserve">Jagiellońska 60d </t>
  </si>
  <si>
    <t>34-130</t>
  </si>
  <si>
    <t>Kalwaria Zebrzydowska</t>
  </si>
  <si>
    <t>OPC/10154/1687/W/OKR/2010/UJN</t>
  </si>
  <si>
    <t>COREKT STACJA PALIW LESZEK ROMEK I LEONARDA ROMEK sp. j.</t>
  </si>
  <si>
    <t>750409381</t>
  </si>
  <si>
    <t>ul. Organizacji "Wolność i Niezawisłość" 11 28</t>
  </si>
  <si>
    <t>91-825</t>
  </si>
  <si>
    <t>OPC/1702/W/OŁO/2010/MG</t>
  </si>
  <si>
    <t>"MAGPOL" B. KUŁAKOWSKI I WSPÓLNICY SPÓŁKA JAWNA</t>
  </si>
  <si>
    <t>590277807</t>
  </si>
  <si>
    <t xml:space="preserve">Lechów 27A </t>
  </si>
  <si>
    <t>Lechów</t>
  </si>
  <si>
    <t>OPC/1837/W/OŁO/2011/JP</t>
  </si>
  <si>
    <t>Regesta SA</t>
  </si>
  <si>
    <t>290576519</t>
  </si>
  <si>
    <t xml:space="preserve">ul. Nowowiejska 52A </t>
  </si>
  <si>
    <t>OPC/1904/W/OŁO/2011/MGG</t>
  </si>
  <si>
    <t>KOST-BET K.P. MATYJA Spółka Komandytowa</t>
  </si>
  <si>
    <t>150386285</t>
  </si>
  <si>
    <t xml:space="preserve">ul. Ułańska 15 </t>
  </si>
  <si>
    <t>42-120</t>
  </si>
  <si>
    <t>Miedźno</t>
  </si>
  <si>
    <t>OPC/4896/W/OKA/2008/CW</t>
  </si>
  <si>
    <t>Grzegorz Osiowski TANK-SYSTEM</t>
  </si>
  <si>
    <t>490401475</t>
  </si>
  <si>
    <t xml:space="preserve">ul. Węgierska 9A </t>
  </si>
  <si>
    <t>33-300</t>
  </si>
  <si>
    <t>Nowy Sącz</t>
  </si>
  <si>
    <t>OPC/3031/4930/W/1/2004/ALK</t>
  </si>
  <si>
    <t>"TANK-ZEL" J.K. Zelek sp. j.</t>
  </si>
  <si>
    <t>015442568</t>
  </si>
  <si>
    <t xml:space="preserve">ul. Cesarka 1 </t>
  </si>
  <si>
    <t>34-381</t>
  </si>
  <si>
    <t>Przybędza</t>
  </si>
  <si>
    <t>OPC/12954/4961/W/OKA/2014/AM</t>
  </si>
  <si>
    <t>Wojciech Czajka Przedsiębiorstwo Wielobranżowe MAGNUM</t>
  </si>
  <si>
    <t>091288792</t>
  </si>
  <si>
    <t xml:space="preserve">ul. Gnieźnieńska 20 </t>
  </si>
  <si>
    <t>88-400</t>
  </si>
  <si>
    <t>Żnin</t>
  </si>
  <si>
    <t>OPC/12774/4978/W/OPO/2014/PP</t>
  </si>
  <si>
    <t>"LAKO" Renata Lachowska, Konrad Lachowski spółka jawna</t>
  </si>
  <si>
    <t>831375343</t>
  </si>
  <si>
    <t xml:space="preserve">ul. Warszawska 178 </t>
  </si>
  <si>
    <t>39-400</t>
  </si>
  <si>
    <t>Tarnobrzeg</t>
  </si>
  <si>
    <t>OPC/13474/12365/W/OKR/2014/MPo</t>
  </si>
  <si>
    <t>Markuszewska Monika PPH MON-GAZ</t>
  </si>
  <si>
    <t>611419588</t>
  </si>
  <si>
    <t xml:space="preserve">Imielnicka 14 </t>
  </si>
  <si>
    <t>09-402</t>
  </si>
  <si>
    <t>OPC/13257/12466/W/OŁO/2014/JP</t>
  </si>
  <si>
    <t>Grzegorz-Marek Janota</t>
  </si>
  <si>
    <t>673015256</t>
  </si>
  <si>
    <t xml:space="preserve">Piekiełko 35 </t>
  </si>
  <si>
    <t>OPC/10133/12550/W/OWA/2010/MB</t>
  </si>
  <si>
    <t>„EURO-GAZ” s.c. Dorota Chuda, Andrzej Kołodziejczyk</t>
  </si>
  <si>
    <t>592251054</t>
  </si>
  <si>
    <t xml:space="preserve">ul. Inowłodzka 15 </t>
  </si>
  <si>
    <t>26-300</t>
  </si>
  <si>
    <t>Opoczno</t>
  </si>
  <si>
    <t>OPC/14299/12566/W/OLB/2014/EBo</t>
  </si>
  <si>
    <t>Mariusz Wojtasiuk PROGAS</t>
  </si>
  <si>
    <t>950433723</t>
  </si>
  <si>
    <t xml:space="preserve">ul. Lwowska 61 </t>
  </si>
  <si>
    <t>OPC/14479/6385/W/OLB/2015/JD</t>
  </si>
  <si>
    <t>Marian Janiszek i Wspólnicy Mar-Rom Spółka z ograniczoną odpowiedzialnością</t>
  </si>
  <si>
    <t>670502760</t>
  </si>
  <si>
    <t xml:space="preserve">Dobrut 18B </t>
  </si>
  <si>
    <t>OPC/6419/W/OWA/2009/KM</t>
  </si>
  <si>
    <t>OPZ/49/6419/W/DRG/2015/MJ</t>
  </si>
  <si>
    <t>WPC/249/6419/W/DPC/2025/MJ</t>
  </si>
  <si>
    <t>Firma Handlowa ROLBUD, Robert Bachula, Ewa Bachula, Spółka jawna</t>
  </si>
  <si>
    <t>005694042</t>
  </si>
  <si>
    <t xml:space="preserve">Kobylec 199 </t>
  </si>
  <si>
    <t>32-740</t>
  </si>
  <si>
    <t>Kobylec</t>
  </si>
  <si>
    <t>OPC/7163/6421/W/1/2005/KJ</t>
  </si>
  <si>
    <t>Henryk Kołdras Zakład Przetwórstwa Mięsnego</t>
  </si>
  <si>
    <t>850010322</t>
  </si>
  <si>
    <t xml:space="preserve">Proszówki 308 </t>
  </si>
  <si>
    <t>32-700</t>
  </si>
  <si>
    <t>Proszówki</t>
  </si>
  <si>
    <t>OPC/3252/6478/W/1/2004/MJ</t>
  </si>
  <si>
    <t>Firma Handlowo Usługowa "Tomex-serwis" Tomasz Ginter</t>
  </si>
  <si>
    <t>150229114</t>
  </si>
  <si>
    <t xml:space="preserve">Wojska Polskiego 7 </t>
  </si>
  <si>
    <t>42-320</t>
  </si>
  <si>
    <t>Niegowa</t>
  </si>
  <si>
    <t>OPC/16591/17692/W/OKA/2017/PSk</t>
  </si>
  <si>
    <t>Firma Handlowo-Usługowa "Prima Gaz" Olejnik Marek</t>
  </si>
  <si>
    <t>150235847</t>
  </si>
  <si>
    <t>ul. Krasińskiego 2 20</t>
  </si>
  <si>
    <t>42-217</t>
  </si>
  <si>
    <t>OPC/16209/17710/W/OKA/2017/AM</t>
  </si>
  <si>
    <t>"Trans-Oil Spółka z ograniczoną odpowiedzialnością"</t>
  </si>
  <si>
    <t>241002883</t>
  </si>
  <si>
    <t>ul. Moniuszki 14 67</t>
  </si>
  <si>
    <t>OPC/17783/W/OKA/2009/RZ</t>
  </si>
  <si>
    <t>"Efraima" Sp. z o.o.</t>
  </si>
  <si>
    <t>639852040</t>
  </si>
  <si>
    <t xml:space="preserve">ul. Mariacka 38 </t>
  </si>
  <si>
    <t>44-310</t>
  </si>
  <si>
    <t>OPC/17819/W/OKA/2010/KT</t>
  </si>
  <si>
    <t>"STACJA PALIW WYGODA" SP. Z O.O.</t>
  </si>
  <si>
    <t>384573818</t>
  </si>
  <si>
    <t xml:space="preserve">Czarnochowice 368 </t>
  </si>
  <si>
    <t>Wieliczka</t>
  </si>
  <si>
    <t>OPC/14745/18003/W/OKR/2015/WK</t>
  </si>
  <si>
    <t>Witold Lechański Auto-Wit</t>
  </si>
  <si>
    <t>850542094</t>
  </si>
  <si>
    <t xml:space="preserve">ul. Wiejska 1G </t>
  </si>
  <si>
    <t>OPC/14906/18019/W/OKR/2015/MPo</t>
  </si>
  <si>
    <t>Firma "Oaza" Jan Świerczek</t>
  </si>
  <si>
    <t>072316796</t>
  </si>
  <si>
    <t xml:space="preserve">ul. Żywiecka 823 </t>
  </si>
  <si>
    <t>43-378</t>
  </si>
  <si>
    <t>Rybarzowice</t>
  </si>
  <si>
    <t>OPC/1919/W/OKA/2011/KT</t>
  </si>
  <si>
    <t>Krzysztof Antczak Zakład Transportowo – Usługowo – Handlowy Spółka Jawna</t>
  </si>
  <si>
    <t>302317306</t>
  </si>
  <si>
    <t xml:space="preserve">ul. Długa 41 </t>
  </si>
  <si>
    <t>64-000</t>
  </si>
  <si>
    <t>Sierakowo</t>
  </si>
  <si>
    <t>OPC/1955/W/OPO/2009/MT</t>
  </si>
  <si>
    <t>Stacja Paliw "PETROL " Spółka z ograniczoną odpowiedzialnością</t>
  </si>
  <si>
    <t>951091450</t>
  </si>
  <si>
    <t xml:space="preserve">Łukowa 26A </t>
  </si>
  <si>
    <t>23-412</t>
  </si>
  <si>
    <t>Łukowa</t>
  </si>
  <si>
    <t>OPC/9422/W/OLB/2009/MSZ</t>
  </si>
  <si>
    <t>Polmax Spółka akcyjna Spółka komandytowo-akcyjna</t>
  </si>
  <si>
    <t>970001072</t>
  </si>
  <si>
    <t xml:space="preserve">ul. Poznańska 58 </t>
  </si>
  <si>
    <t>OPC/9685/9424/W/1/2009/MJ</t>
  </si>
  <si>
    <t>Przedsiębiorstwo Usługowo Handlowe "GAZOL" Wincenty Wysokiński Mirosław Wysokiński Sp.j.</t>
  </si>
  <si>
    <t>030016360</t>
  </si>
  <si>
    <t xml:space="preserve">ul. Radzyńska 14 </t>
  </si>
  <si>
    <t>OPZ/3/9459/W/DRG/2014/ER</t>
  </si>
  <si>
    <t>OPC/9816/9459/W/1/2009/ALK</t>
  </si>
  <si>
    <t>SPÓŁDZIELNIA STW w Bolesławcu</t>
  </si>
  <si>
    <t>000624491</t>
  </si>
  <si>
    <t xml:space="preserve">Kościuszki 1 </t>
  </si>
  <si>
    <t>OPC/9574/W/OWR/2009/GM</t>
  </si>
  <si>
    <t>Ryszard Długołęcki Przedsiębiorstwo Produkcyjno-Handlowo-Usługowo-Transportowe "DŁUGPOL"</t>
  </si>
  <si>
    <t>550386692</t>
  </si>
  <si>
    <t xml:space="preserve">ul. Lubiejewska 63 </t>
  </si>
  <si>
    <t>07-310</t>
  </si>
  <si>
    <t>Ostrów Mazowiecka</t>
  </si>
  <si>
    <t>OPC/885/9624/W/3/99/JŻ</t>
  </si>
  <si>
    <t>Firma Handlowo-Usługowa "Rolmet" Kowalski Marek Frączek Zbigniew sp.j.</t>
  </si>
  <si>
    <t>003689516</t>
  </si>
  <si>
    <t xml:space="preserve">ul. Kolejowa 130 </t>
  </si>
  <si>
    <t>28-500</t>
  </si>
  <si>
    <t>Kazimierza Wielka</t>
  </si>
  <si>
    <t>OPC/9674/W/OŁO/2009/AM</t>
  </si>
  <si>
    <t>Masymilian Kusiński MAKUS ZPHU Import-Eksport</t>
  </si>
  <si>
    <t>130007866</t>
  </si>
  <si>
    <t xml:space="preserve">Olsztyńska 7 </t>
  </si>
  <si>
    <t>13-200</t>
  </si>
  <si>
    <t>Działdowo</t>
  </si>
  <si>
    <t>OPC/17173/899/W/OGD/2019/WH</t>
  </si>
  <si>
    <t>PPHU Adam Rek</t>
  </si>
  <si>
    <t>710066854</t>
  </si>
  <si>
    <t xml:space="preserve">Sikorskiego 55 </t>
  </si>
  <si>
    <t>OPC/1073/968/W/3/2000/MJ</t>
  </si>
  <si>
    <t>Centrum Produktów Naftowych Kruszyk i S-ka Sp.j.</t>
  </si>
  <si>
    <t>250985396</t>
  </si>
  <si>
    <t xml:space="preserve">Moniuszki 45 </t>
  </si>
  <si>
    <t>OPC/1084/W/OPO/2010/AJ</t>
  </si>
  <si>
    <t>PHU ZAK Zdzisław Kuszewski Sp.j.</t>
  </si>
  <si>
    <t>012435119</t>
  </si>
  <si>
    <t xml:space="preserve">Grochowska 293 </t>
  </si>
  <si>
    <t>03-842</t>
  </si>
  <si>
    <t>OPC/10090/1099/W/OWA/2009/RWr</t>
  </si>
  <si>
    <t>Firma Handlowo - Usługowa "BARTI" Bartłomiej Radomski</t>
  </si>
  <si>
    <t>950444371</t>
  </si>
  <si>
    <t xml:space="preserve">ul. Kościelna 15 </t>
  </si>
  <si>
    <t>22-630</t>
  </si>
  <si>
    <t>Tyszowce</t>
  </si>
  <si>
    <t>OPC/12691/8789/W/OLB/2014/MGa1</t>
  </si>
  <si>
    <t>Dariusz Szwejkowski FPHU</t>
  </si>
  <si>
    <t>130037034</t>
  </si>
  <si>
    <t xml:space="preserve">ul. Kolejowa 3 </t>
  </si>
  <si>
    <t>06-150</t>
  </si>
  <si>
    <t>Świercze</t>
  </si>
  <si>
    <t>OPC/4073/8923/W/2/2004/JKS</t>
  </si>
  <si>
    <t>Stacja Paliw Stelmach Sp.j.</t>
  </si>
  <si>
    <t>572043880</t>
  </si>
  <si>
    <t>77-400</t>
  </si>
  <si>
    <t>Złotów</t>
  </si>
  <si>
    <t>OPC/2119/1997/N/2/2001/MS</t>
  </si>
  <si>
    <t>"ETON" Przedsiębiorstwo Usługowo-Handlowe Jerzy Zając</t>
  </si>
  <si>
    <t>004023357</t>
  </si>
  <si>
    <t xml:space="preserve">ul. Kopernika 3 </t>
  </si>
  <si>
    <t>36-200</t>
  </si>
  <si>
    <t>Brzozów</t>
  </si>
  <si>
    <t>OPC/13906/9384/W/OKR/2014/JI</t>
  </si>
  <si>
    <t>Stacja Paliw Brzóska Spółka Jawna</t>
  </si>
  <si>
    <t>450127261</t>
  </si>
  <si>
    <t xml:space="preserve">Kisielnica 20A </t>
  </si>
  <si>
    <t>18-421</t>
  </si>
  <si>
    <t>Piątnica</t>
  </si>
  <si>
    <t>OPC/17031/9551/W/OLB/2018/MSz2</t>
  </si>
  <si>
    <t>BENTRA Dąbrowski i Wspólnicy Spółka Jawna</t>
  </si>
  <si>
    <t>790165634</t>
  </si>
  <si>
    <t xml:space="preserve">Grunwaldzka 1 </t>
  </si>
  <si>
    <t>12-200</t>
  </si>
  <si>
    <t>Pisz</t>
  </si>
  <si>
    <t>OPC/9617/W/OGD/2008/DS</t>
  </si>
  <si>
    <t>Firma Rodzinna "BUDNY" Wojciech Budny</t>
  </si>
  <si>
    <t>451189695</t>
  </si>
  <si>
    <t xml:space="preserve">ul. Wojska Polskiego 61 </t>
  </si>
  <si>
    <t>19-110</t>
  </si>
  <si>
    <t>Goniądz</t>
  </si>
  <si>
    <t>OPC/16287/9649/W/OLB/2017/MSz2</t>
  </si>
  <si>
    <t>Mirosław Dmowski FH "MIR-GAZ"</t>
  </si>
  <si>
    <t>710022176</t>
  </si>
  <si>
    <t xml:space="preserve">Al. Kościuszki 18 </t>
  </si>
  <si>
    <t>OPC/14404/9682/W/OLB/2015/TSI</t>
  </si>
  <si>
    <t>Łopatka Janusz "Janlop" Przed. Transp. Usługowo Handlowe</t>
  </si>
  <si>
    <t>270016463</t>
  </si>
  <si>
    <t xml:space="preserve">ul. Kościelna 99 </t>
  </si>
  <si>
    <t>41-306</t>
  </si>
  <si>
    <t>OPC/9832/W/OKA/2009/MM</t>
  </si>
  <si>
    <t>EXON24 SPÓŁKA Z OGRANICZONĄ ODPOWIEDZIALNOŚCIĄ</t>
  </si>
  <si>
    <t>522326810</t>
  </si>
  <si>
    <t xml:space="preserve">ul. Gliniana 18D </t>
  </si>
  <si>
    <t>OPC/18027/9868/W/OŁO/2022/EK</t>
  </si>
  <si>
    <t>Przedsiębiorstwo Komunikacji Samochodowej w Koninie S.A.</t>
  </si>
  <si>
    <t>000617462</t>
  </si>
  <si>
    <t xml:space="preserve">Zakładowa 4 </t>
  </si>
  <si>
    <t>OPC/2079/W/OPO/2011/RO</t>
  </si>
  <si>
    <t>Jerzy Rojda - Firma Wielobranżowa ADJOR-SERVICE</t>
  </si>
  <si>
    <t>970086128</t>
  </si>
  <si>
    <t>Os. Zacisze 13c 20</t>
  </si>
  <si>
    <t>OPC/2246/OSZ/W/2011/BKA</t>
  </si>
  <si>
    <t>Przedsiębiorstwo Produkcyjno - Handlowo - Usługowe Niciejewscy Sp. jawna</t>
  </si>
  <si>
    <t>090009198</t>
  </si>
  <si>
    <t xml:space="preserve">ul. Kościerska 19A </t>
  </si>
  <si>
    <t>89-600</t>
  </si>
  <si>
    <t>Chojnice</t>
  </si>
  <si>
    <t>OPC/17392/2247/W/OGD/2019/KI</t>
  </si>
  <si>
    <t>Przedsiębiorstwo Wielobranżowe "CENTURION" Wicińscy Sp.j.</t>
  </si>
  <si>
    <t>273631074</t>
  </si>
  <si>
    <t xml:space="preserve">ul. 1 Maja 42 </t>
  </si>
  <si>
    <t>47-400</t>
  </si>
  <si>
    <t>Racibórz</t>
  </si>
  <si>
    <t>OPC/2062/2262/N/3/2001/ASA</t>
  </si>
  <si>
    <t>Artur Włosek Firma Handlowo-Usługowa "AR-GAZ"</t>
  </si>
  <si>
    <t>357188168</t>
  </si>
  <si>
    <t xml:space="preserve">Glinica 28 </t>
  </si>
  <si>
    <t>Glinica</t>
  </si>
  <si>
    <t>OPC/6960/9007/W/2/2004/BP</t>
  </si>
  <si>
    <t>KAPOST Sp. z o.o.</t>
  </si>
  <si>
    <t>002526485</t>
  </si>
  <si>
    <t xml:space="preserve">ul. Parkowa 6 </t>
  </si>
  <si>
    <t>89-400</t>
  </si>
  <si>
    <t>Sępólno Krajeńskie</t>
  </si>
  <si>
    <t>OPC/13361/9054/W/OPO/2014/BHo</t>
  </si>
  <si>
    <t>Slovnaft Polska S.A.</t>
  </si>
  <si>
    <t>351282370</t>
  </si>
  <si>
    <t xml:space="preserve">ul. Wadowicka 6 </t>
  </si>
  <si>
    <t>30-415</t>
  </si>
  <si>
    <t>OPC/9428/9105/W/1/2008/MJ</t>
  </si>
  <si>
    <t>Firma Usługowo-Handlowa "ART-GAZ" Artur Chmielewski</t>
  </si>
  <si>
    <t>030825823</t>
  </si>
  <si>
    <t xml:space="preserve">ul. Bialska 60 </t>
  </si>
  <si>
    <t>Czosnówka</t>
  </si>
  <si>
    <t>OPC/16807/16241/W/OLB/2018/TSz</t>
  </si>
  <si>
    <t>Stacja Gazu Mirosław Drabik</t>
  </si>
  <si>
    <t>431010772</t>
  </si>
  <si>
    <t xml:space="preserve">ul. Spółdzielcza 1 </t>
  </si>
  <si>
    <t>21-110</t>
  </si>
  <si>
    <t>Ostrów Lubelski</t>
  </si>
  <si>
    <t>OPC/16938/16275/W/OLB/2018/MSz2</t>
  </si>
  <si>
    <t>Stacja Paliw i Usługi Transportowe Józef Andrzej Łada w spadku, Jarosław Łada, Andrzej Paweł Łada s.c.</t>
  </si>
  <si>
    <t>200227536</t>
  </si>
  <si>
    <t xml:space="preserve">ul. Wojska Polskiego 99 </t>
  </si>
  <si>
    <t>OPC/16277/W/OLB/2008/EB</t>
  </si>
  <si>
    <t>HADEM Spółka z ograniczoną odpowiedzialnością</t>
  </si>
  <si>
    <t>388052163</t>
  </si>
  <si>
    <t xml:space="preserve">ul. Ratoszyńska 1 </t>
  </si>
  <si>
    <t>24-350</t>
  </si>
  <si>
    <t>Chodel</t>
  </si>
  <si>
    <t>OPC/16291/W/OLB/2011/MG</t>
  </si>
  <si>
    <t>CEZ-DOM s.c. Elżbieta Chruślińska Łukasz Chrusliński</t>
  </si>
  <si>
    <t>060184000</t>
  </si>
  <si>
    <t xml:space="preserve">Wola  Kisielska 71A </t>
  </si>
  <si>
    <t>21-450</t>
  </si>
  <si>
    <t>Stoczek Łukowski</t>
  </si>
  <si>
    <t>OPC/16293/W/OLB/2009/EB</t>
  </si>
  <si>
    <t>Przedsiębiorstwo Usług Komunalnych w Kolnie Sp. z o.o.</t>
  </si>
  <si>
    <t>200277706</t>
  </si>
  <si>
    <t>18-500</t>
  </si>
  <si>
    <t>Kolno</t>
  </si>
  <si>
    <t>OPC/16342/W/OLB/2010/MF</t>
  </si>
  <si>
    <t>"GOLDEN-OIL" Sylwester Ampt</t>
  </si>
  <si>
    <t>142529006</t>
  </si>
  <si>
    <t xml:space="preserve">ul. Górna 4 </t>
  </si>
  <si>
    <t>Żukówka</t>
  </si>
  <si>
    <t>OPC/10958/20678/W/OWA/2011/RWr</t>
  </si>
  <si>
    <t>Stacja AUTO-GAZ Sławomir Kulik</t>
  </si>
  <si>
    <t>592153430</t>
  </si>
  <si>
    <t xml:space="preserve">Wola Niechcicka Stara dz nr 121 </t>
  </si>
  <si>
    <t>97-340</t>
  </si>
  <si>
    <t>Wola Niechcicka Stara</t>
  </si>
  <si>
    <t>OPC/3381/5787/W/1/2004/MMB</t>
  </si>
  <si>
    <t>HAL-GAZ Przedsiębiorstwo Handlowo-Usługowe Janusz Wojciechowski</t>
  </si>
  <si>
    <t>470027390</t>
  </si>
  <si>
    <t>ul. Boya Żeleńskiego 35a 4</t>
  </si>
  <si>
    <t>95-100</t>
  </si>
  <si>
    <t>Zgierz</t>
  </si>
  <si>
    <t>OPC/13156/5874/W/OLO/2014/ASz</t>
  </si>
  <si>
    <t>F.H.U. Spectank E. Jewiarz I. Kowalik M. Janicki sp.j. 28-130 Stopnica ul. Dr. Piotrowskiego 25</t>
  </si>
  <si>
    <t>291196606</t>
  </si>
  <si>
    <t xml:space="preserve">ul. Dr. Piotrowskiego 25 </t>
  </si>
  <si>
    <t>28-130</t>
  </si>
  <si>
    <t>Stopnica</t>
  </si>
  <si>
    <t>OPC/14139/5906/W/OKA/2014/MMi1</t>
  </si>
  <si>
    <t>Dariusz Staniek Przedsiębiorstwo Handlowo Usługowe BRACIA STANIEK</t>
  </si>
  <si>
    <t>570299316</t>
  </si>
  <si>
    <t xml:space="preserve">Nietuszkowo 29 </t>
  </si>
  <si>
    <t>64-800</t>
  </si>
  <si>
    <t>Chodzież</t>
  </si>
  <si>
    <t>OPC/18390/5988/W/OPO/2024/KA</t>
  </si>
  <si>
    <t>Miejskie Przedsiębiorstwo Komunikacyjne w Siedlcach Sp. z o.o.</t>
  </si>
  <si>
    <t>710063620</t>
  </si>
  <si>
    <t xml:space="preserve">ul. Starzyńskiego 20 </t>
  </si>
  <si>
    <t>08-102</t>
  </si>
  <si>
    <t>OPC/13243/6007/W/OŁO/2014/SR</t>
  </si>
  <si>
    <t>PW PEZDA Sp. Jawna</t>
  </si>
  <si>
    <t>525736950</t>
  </si>
  <si>
    <t xml:space="preserve">ul. Partyzantów 127 </t>
  </si>
  <si>
    <t>29-100</t>
  </si>
  <si>
    <t>Włoszczowa</t>
  </si>
  <si>
    <t>OPC/15439/6023/W/OKA/2015/RZ</t>
  </si>
  <si>
    <t>Arkadiusz Dorosz ARE-GAZ</t>
  </si>
  <si>
    <t>015220201</t>
  </si>
  <si>
    <t>ul. Wileńska 66 19</t>
  </si>
  <si>
    <t>05-200</t>
  </si>
  <si>
    <t>Wołomin</t>
  </si>
  <si>
    <t>OPC/13510/6039/W/OŁO/2014/ASz</t>
  </si>
  <si>
    <t>Stanisław Prekop Przedsiębiorstwo Wielobranżowe KEFAS</t>
  </si>
  <si>
    <t>091660352</t>
  </si>
  <si>
    <t xml:space="preserve">ul. Zajęcza 14 </t>
  </si>
  <si>
    <t>OPC/13232/6256/W/OPO/2014/BKa1</t>
  </si>
  <si>
    <t>Daria Studzian PPHUiG JOLSTEF</t>
  </si>
  <si>
    <t>430056810</t>
  </si>
  <si>
    <t xml:space="preserve">ul. Kazimierska 35 </t>
  </si>
  <si>
    <t>24-200</t>
  </si>
  <si>
    <t>Bełżyce</t>
  </si>
  <si>
    <t>OPC/13251/6273/W/OLB/2014/MGa1</t>
  </si>
  <si>
    <t>Spółka Usługowo-Handlowa MROKET Elżbieta Grys Spółka Jawna</t>
  </si>
  <si>
    <t>090501261</t>
  </si>
  <si>
    <t xml:space="preserve">ul. Gimnazjalna 1A/5 </t>
  </si>
  <si>
    <t>89-100</t>
  </si>
  <si>
    <t>Nakło nad Notecią</t>
  </si>
  <si>
    <t>OPC/18459/6305/W/OPO/2024/KA</t>
  </si>
  <si>
    <t>Międzynarodowy Transport Drogowy i Spedycja "OLMA" Elżbieta Mastalerz Marek Mastalerz Sp. J.</t>
  </si>
  <si>
    <t>490515569</t>
  </si>
  <si>
    <t xml:space="preserve">ul. M.C. Skłodowskiej 32 </t>
  </si>
  <si>
    <t>OPC/15459/6358/W/OKR/2015/EŚ</t>
  </si>
  <si>
    <t>Greengas Podkarpacie sp. z o.o.</t>
  </si>
  <si>
    <t>690227410</t>
  </si>
  <si>
    <t xml:space="preserve">ul. Jachowicza 1 </t>
  </si>
  <si>
    <t>35-311</t>
  </si>
  <si>
    <t>OPC/13936/6359/W/OKR/2014/JPi1</t>
  </si>
  <si>
    <t>Telpol Oil sp. z o.o.</t>
  </si>
  <si>
    <t>240646495</t>
  </si>
  <si>
    <t xml:space="preserve">ul. Obrońców Poczty Gdańskiej 20 </t>
  </si>
  <si>
    <t>OPC/17687/W/OKA/2007/MM</t>
  </si>
  <si>
    <t>Zakład Usługowo- Handlowy, Mechanika Pojazdowa, Serwis Ogumienia Włodzimierz Beleć</t>
  </si>
  <si>
    <t>150973611</t>
  </si>
  <si>
    <t xml:space="preserve">Szczekocińska 34 </t>
  </si>
  <si>
    <t>42-235</t>
  </si>
  <si>
    <t>Lelów</t>
  </si>
  <si>
    <t>OPC/16516/17722/W/OKA/2017/JSk</t>
  </si>
  <si>
    <t>Sławomir Ociepka Przedsiębiorstwo Transportowe "Sławomir Ociepka"</t>
  </si>
  <si>
    <t>002757428</t>
  </si>
  <si>
    <t xml:space="preserve">ul. Zielona 14 </t>
  </si>
  <si>
    <t>42-360</t>
  </si>
  <si>
    <t>Poraj</t>
  </si>
  <si>
    <t>OPC/17788/W/OKA/2009/PS</t>
  </si>
  <si>
    <t>Firma Handlowo Usługowa EUROGAZ Anna Moskwa</t>
  </si>
  <si>
    <t>241179877</t>
  </si>
  <si>
    <t xml:space="preserve">Raciborska 152 </t>
  </si>
  <si>
    <t>44-280</t>
  </si>
  <si>
    <t>Rydułtowy</t>
  </si>
  <si>
    <t>OPC/17806/W/OKA/2009/KR</t>
  </si>
  <si>
    <t>Drogopol sp. z o.o.</t>
  </si>
  <si>
    <t>273476656</t>
  </si>
  <si>
    <t xml:space="preserve">ul. Siemianowicka 52D </t>
  </si>
  <si>
    <t>40-301</t>
  </si>
  <si>
    <t>OPC/16150/17820/W/OKA/2017/RZ</t>
  </si>
  <si>
    <t>"Tanex" Sp. z o.o.</t>
  </si>
  <si>
    <t>241649343</t>
  </si>
  <si>
    <t xml:space="preserve">Konopnickiej 15 </t>
  </si>
  <si>
    <t>44-325</t>
  </si>
  <si>
    <t>Mszana</t>
  </si>
  <si>
    <t>OPC/17871/W/OKA/2010/RZ</t>
  </si>
  <si>
    <t>Transbud-Katowice sp. z o.o.</t>
  </si>
  <si>
    <t>273635824</t>
  </si>
  <si>
    <t xml:space="preserve">ul. Kolejowa 17 </t>
  </si>
  <si>
    <t>40-706</t>
  </si>
  <si>
    <t>OPC/17905/W/OKA/2011/RZ</t>
  </si>
  <si>
    <t>Przedsiębiorstwo Eksploatacyjno Usługowo Handlowe "EUROGAZ" Kazimierz Lemańczyk</t>
  </si>
  <si>
    <t>852650014</t>
  </si>
  <si>
    <t xml:space="preserve">ul. Beniowskiego 1 </t>
  </si>
  <si>
    <t>34-200</t>
  </si>
  <si>
    <t>Sucha Beskidzka</t>
  </si>
  <si>
    <t>OPC/15277/18040/W/OKR/2015/TK</t>
  </si>
  <si>
    <t>Tomasz Mikuszewski i S-ka Auto-Naprawa i Handel</t>
  </si>
  <si>
    <t>690171069</t>
  </si>
  <si>
    <t xml:space="preserve">Glinik Średni 66 </t>
  </si>
  <si>
    <t>Glinik Średni</t>
  </si>
  <si>
    <t>OPC/15132/18056/W/OKR/2015/EBe</t>
  </si>
  <si>
    <t>Kuczaj Józef Przedsiębiorstwo Handlowo Usługowe "KUCZAJ"</t>
  </si>
  <si>
    <t>490570344</t>
  </si>
  <si>
    <t xml:space="preserve">Lubomierz 440 </t>
  </si>
  <si>
    <t>34-736</t>
  </si>
  <si>
    <t>Lubomierz</t>
  </si>
  <si>
    <t>OPC/14593/18028/W/OKR/2015/RF</t>
  </si>
  <si>
    <t>OKRĘGOWA SPÓŁDZIELNIA MLECZARSKA W ŁOWICZU</t>
  </si>
  <si>
    <t>000439138</t>
  </si>
  <si>
    <t xml:space="preserve">ul. Przemysłowa 3 </t>
  </si>
  <si>
    <t>99-400</t>
  </si>
  <si>
    <t>Łowicz</t>
  </si>
  <si>
    <t>OPC/12878/1573/W/OŁO/2014/JP</t>
  </si>
  <si>
    <t>Raszewski Spółka Jawna</t>
  </si>
  <si>
    <t>310506484</t>
  </si>
  <si>
    <t xml:space="preserve">Kawęczyn 38A </t>
  </si>
  <si>
    <t>OPC/13647/1889/W/OPO/2014/BHo</t>
  </si>
  <si>
    <t>PHT Swatowski Swatowski Czesław sp.j.</t>
  </si>
  <si>
    <t>530985630</t>
  </si>
  <si>
    <t xml:space="preserve">ul. Saperska 1 </t>
  </si>
  <si>
    <t>49-304</t>
  </si>
  <si>
    <t>OPC/1891/W/OWR/2010/CP</t>
  </si>
  <si>
    <t>PRZEDSIĘBIORSTWO PRODUKCYJNO HANDLOWO USŁUGOWE "BIL-ZEL" ANDRZEJ, STEFANIA BILSCY I ANNA CICHOŃ SPÓŁKA JAWNA</t>
  </si>
  <si>
    <t>590055998</t>
  </si>
  <si>
    <t xml:space="preserve">Brzezińska 3a </t>
  </si>
  <si>
    <t>97-212</t>
  </si>
  <si>
    <t>Budziszewice</t>
  </si>
  <si>
    <t>OPC/1991/W/OŁO/2010/JG</t>
  </si>
  <si>
    <t>PPUH ROLBUD Adam Trzmielewski, Jerzy Dąbrowski Sp.j.</t>
  </si>
  <si>
    <t>030116328</t>
  </si>
  <si>
    <t xml:space="preserve">ul. 11-go Listopada 82 </t>
  </si>
  <si>
    <t>OPC/18574/2039/W/OLB/2025/DŚ</t>
  </si>
  <si>
    <t>Zarus Sp. z o.o.</t>
  </si>
  <si>
    <t>123139961</t>
  </si>
  <si>
    <t xml:space="preserve">Zawoja 2001 </t>
  </si>
  <si>
    <t>34-222</t>
  </si>
  <si>
    <t>Zawoja</t>
  </si>
  <si>
    <t>OPC/18184/9420/W/OKR/2023/GMr</t>
  </si>
  <si>
    <t>TANKPOL - B. I R. Mosio Spółka jawna</t>
  </si>
  <si>
    <t>350946163</t>
  </si>
  <si>
    <t xml:space="preserve">ul. Piłsudskiego 54 </t>
  </si>
  <si>
    <t>OPC/9438/W/OKR/2009/JI</t>
  </si>
  <si>
    <t>HENDUKOL Sp. z o.o.</t>
  </si>
  <si>
    <t>366063528</t>
  </si>
  <si>
    <t xml:space="preserve">ul. Łęczycka 11/13 </t>
  </si>
  <si>
    <t>93-193</t>
  </si>
  <si>
    <t>OPC/13833/9486/W/OŁO/2014/JSS</t>
  </si>
  <si>
    <t>Firma BOR-OLE Henryk Borkowicz</t>
  </si>
  <si>
    <t>910173124</t>
  </si>
  <si>
    <t xml:space="preserve">Kamienna 11 </t>
  </si>
  <si>
    <t>87-162</t>
  </si>
  <si>
    <t>Lubicz Górny</t>
  </si>
  <si>
    <t>OPC/9572/W/OPO/2009/JK</t>
  </si>
  <si>
    <t>"DELLA" Spółka Jawna Stanisław Gumieniuk - Henryk Kowalak</t>
  </si>
  <si>
    <t>430400318</t>
  </si>
  <si>
    <t xml:space="preserve">Łuszczów I 130 A </t>
  </si>
  <si>
    <t>20-258</t>
  </si>
  <si>
    <t>Lublin 62</t>
  </si>
  <si>
    <t>OPC/9586/W/OLB/2009/EB</t>
  </si>
  <si>
    <t>AS Sp. z o.o.</t>
  </si>
  <si>
    <t>140121206</t>
  </si>
  <si>
    <t xml:space="preserve">ul. Olszańska 5 </t>
  </si>
  <si>
    <t>05-604</t>
  </si>
  <si>
    <t>Jasieniec</t>
  </si>
  <si>
    <t>OPC/13890/14014/W/OSZ/2014/MN</t>
  </si>
  <si>
    <t>Misztal Bogdan Przedsiębiorstwo Produkcyjno-Handlowo-Usługowe "AGROMIS"</t>
  </si>
  <si>
    <t>510878050</t>
  </si>
  <si>
    <t xml:space="preserve">ul. Szkolna 11/39 </t>
  </si>
  <si>
    <t>09-300</t>
  </si>
  <si>
    <t>Żuromin</t>
  </si>
  <si>
    <t>OPC/14016/W/OWA/2005/IRŚ</t>
  </si>
  <si>
    <t>AUTO-GAZ Agata Pijanowska</t>
  </si>
  <si>
    <t>015888258</t>
  </si>
  <si>
    <t xml:space="preserve">ul. Generała Sikorskiego 3 </t>
  </si>
  <si>
    <t>OPC/17270/14059/W/DPC/2019/MJ</t>
  </si>
  <si>
    <t>Stacja Paliw KRUPIŃSCY Sp.j.</t>
  </si>
  <si>
    <t>016350791</t>
  </si>
  <si>
    <t xml:space="preserve">ul. Żyrardowska 43 </t>
  </si>
  <si>
    <t>96-316</t>
  </si>
  <si>
    <t>Stare Budy</t>
  </si>
  <si>
    <t>OPC/10276/2091/W/OWA/2010/IRŚ</t>
  </si>
  <si>
    <t>Radomszczańska Spółdzielnia Usług Rolniczych</t>
  </si>
  <si>
    <t>000553302</t>
  </si>
  <si>
    <t xml:space="preserve">ul. Wyszyńskiego 142 </t>
  </si>
  <si>
    <t>OPC/2125/W/OŁO/2011/HZ</t>
  </si>
  <si>
    <t>Wielobranżowe Przedsiębiorstwo Produkcyjno-Handlowe MAKTRONIK S.A.</t>
  </si>
  <si>
    <t>001405058</t>
  </si>
  <si>
    <t xml:space="preserve">ul:Świętokrzyska 30 lok. 63 </t>
  </si>
  <si>
    <t>00-116</t>
  </si>
  <si>
    <t>OPC/2134/W/OPO/2011/AgS</t>
  </si>
  <si>
    <t>"ARTEL" Czarniecki Sp.j.</t>
  </si>
  <si>
    <t>650126309</t>
  </si>
  <si>
    <t xml:space="preserve">ul. Książąt Czartoryskich 27 </t>
  </si>
  <si>
    <t>37-500</t>
  </si>
  <si>
    <t>Szówsko</t>
  </si>
  <si>
    <t>OPC/10316/2148/W/OKR/2011/UJN</t>
  </si>
  <si>
    <t>Przedsiębiorstwo Handlowo - Usługowe "MARGO" Mariusz Gosk</t>
  </si>
  <si>
    <t>450175076</t>
  </si>
  <si>
    <t xml:space="preserve">ul. Żabia 6 </t>
  </si>
  <si>
    <t>OPC/9708/W/OLB/2009/TD</t>
  </si>
  <si>
    <t>Orlen Oil Spółka z ograniczoną odpowiedzialnością</t>
  </si>
  <si>
    <t>351492391</t>
  </si>
  <si>
    <t>OPC/16483/9876/W/DPC/2017/MJ</t>
  </si>
  <si>
    <t>WPC/236/9876/W/DPC/2020/MJ</t>
  </si>
  <si>
    <t>Firma Handlowo Usługowa DOJLIDO P.Malinowski i S.Langowska s.c.</t>
  </si>
  <si>
    <t>519475394</t>
  </si>
  <si>
    <t xml:space="preserve">ul. Tartaczna 3 </t>
  </si>
  <si>
    <t>14-230</t>
  </si>
  <si>
    <t>Zalewo</t>
  </si>
  <si>
    <t>OPC/16119/9890/W/OGD/2017/RSt</t>
  </si>
  <si>
    <t>PRZEDSIĘBIORSTWO TRANSPORTOWO-HANDLOWO-USŁUGOWE "WAWROL-TRANS" Wawrzyński Jacek</t>
  </si>
  <si>
    <t>610152605</t>
  </si>
  <si>
    <t xml:space="preserve">Bronowo Kmiece 16 </t>
  </si>
  <si>
    <t>Bronowo Kmiece</t>
  </si>
  <si>
    <t>OPC/15091/9960/W/OŁO/2015/DSS</t>
  </si>
  <si>
    <t>Przedsiębiorstwo Komunalne Sp. z o.o.</t>
  </si>
  <si>
    <t>000151696</t>
  </si>
  <si>
    <t xml:space="preserve">ul. Studziwodzka 37 </t>
  </si>
  <si>
    <t>17-100</t>
  </si>
  <si>
    <t>Bielsk Podlaski</t>
  </si>
  <si>
    <t>OPC/13852/648/W/OLB/2014/EBo</t>
  </si>
  <si>
    <t>Mertrans-Paliwa sp. z o.o.</t>
  </si>
  <si>
    <t>191853579</t>
  </si>
  <si>
    <t xml:space="preserve">ul. Mościckiego 18 </t>
  </si>
  <si>
    <t>26-110</t>
  </si>
  <si>
    <t>Skarżysko-Kamienna</t>
  </si>
  <si>
    <t>OPC/9531/718/W/OGD/2008/MM</t>
  </si>
  <si>
    <t>HEGMAR sp. z o.o. (dawniej: "HEGMAR" henryk i Marek Wiśniewscy, Grzegorz Siewodnik, spółka jawna)</t>
  </si>
  <si>
    <t>090012881</t>
  </si>
  <si>
    <t xml:space="preserve">Oska 20 </t>
  </si>
  <si>
    <t>86-130</t>
  </si>
  <si>
    <t>Laskowice</t>
  </si>
  <si>
    <t>OPC/10841/2426/W/OPO/2011/BK</t>
  </si>
  <si>
    <t>PRZEDSIĘBIORSTWO INŻYNIERII ŚRODOWISKA I MELIORACJI „EKOMEL” S.A.</t>
  </si>
  <si>
    <t>730163033</t>
  </si>
  <si>
    <t xml:space="preserve">ul. Targowa 16/18 </t>
  </si>
  <si>
    <t>OPC/1768/2442/W/1/2/2001/MS</t>
  </si>
  <si>
    <t>EKOMAT Stacja Paliw Mateusiak Sp.j.</t>
  </si>
  <si>
    <t>016032909</t>
  </si>
  <si>
    <t xml:space="preserve">Jasieniec 8 </t>
  </si>
  <si>
    <t>96-514</t>
  </si>
  <si>
    <t>Rybno</t>
  </si>
  <si>
    <t>OPC/10473/2549/W/OWA/2011/ML</t>
  </si>
  <si>
    <t>Żegluga Ostródzko - Elbląska Sp. z o. o.</t>
  </si>
  <si>
    <t>280582249</t>
  </si>
  <si>
    <t xml:space="preserve">ul. Grunwaldzka 49 </t>
  </si>
  <si>
    <t>Ostróda</t>
  </si>
  <si>
    <t>OPC/17128/2569/W/OGD/2019/KFr</t>
  </si>
  <si>
    <t>STACJA PALIW GLINKA Sp.j.</t>
  </si>
  <si>
    <t>130008736</t>
  </si>
  <si>
    <t xml:space="preserve">Gruduska 94 </t>
  </si>
  <si>
    <t>OPC/2092/2608/W/3/2001/MJ</t>
  </si>
  <si>
    <t>SPÓŁKA JAWNA "IGNAC - POL" JOLANTA MATUSZEWSKA, PIOTR MATUSZEWSKI</t>
  </si>
  <si>
    <t>470750429</t>
  </si>
  <si>
    <t xml:space="preserve">uL. Jana Kasprowicza 6/8 </t>
  </si>
  <si>
    <t>OPC/2642/W/OŁO/2010/BG</t>
  </si>
  <si>
    <t>ATUT Przedsiębiorstwo Wielobranżowe Sp. z o.o.</t>
  </si>
  <si>
    <t>004854331</t>
  </si>
  <si>
    <t xml:space="preserve">ul. Krystyny 30a </t>
  </si>
  <si>
    <t>OPC/1618/2658/W/3/2001/ZJ</t>
  </si>
  <si>
    <t>Centrum Paliw i Rozpuszczalników Sp. z o.o.</t>
  </si>
  <si>
    <t>639768775</t>
  </si>
  <si>
    <t xml:space="preserve">ul. Bitwy pod Sokołowem 6 </t>
  </si>
  <si>
    <t>Sokołowo</t>
  </si>
  <si>
    <t>OPC/2767/W/OPO/2011/RO</t>
  </si>
  <si>
    <t>Władysław Biel</t>
  </si>
  <si>
    <t>490690835</t>
  </si>
  <si>
    <t xml:space="preserve">Jazowsko 266 </t>
  </si>
  <si>
    <t>33-389</t>
  </si>
  <si>
    <t>Jazowsko</t>
  </si>
  <si>
    <t>OPC/10579/2783/W/OKR/2011/WS</t>
  </si>
  <si>
    <t>PUH ROLTEX Siedliszcze Sp. z o.o.</t>
  </si>
  <si>
    <t>110674615</t>
  </si>
  <si>
    <t xml:space="preserve">ul. Chełmska 1 </t>
  </si>
  <si>
    <t>22-130</t>
  </si>
  <si>
    <t>Siedliszcze</t>
  </si>
  <si>
    <t>OPC/13739/10948/W/OLB/2014/JD</t>
  </si>
  <si>
    <t>Marek Michalik Okręgowa Stacja Kontroli Pojazdów</t>
  </si>
  <si>
    <t>550368820</t>
  </si>
  <si>
    <t xml:space="preserve">ul. Stacyjna 34 </t>
  </si>
  <si>
    <t>07-300</t>
  </si>
  <si>
    <t>OPC/17445/10982/W/DPC/2020/MKu1</t>
  </si>
  <si>
    <t>Brygida Duda F.H.U. EKO-TANKO</t>
  </si>
  <si>
    <t>351387330</t>
  </si>
  <si>
    <t xml:space="preserve">Niegardów Kolonia 40B </t>
  </si>
  <si>
    <t>32-104</t>
  </si>
  <si>
    <t>Niegardów Kolonia</t>
  </si>
  <si>
    <t>OPC/6301/11014/W/1/2004/KJ</t>
  </si>
  <si>
    <t>Spółdzielnia Kółek Rolniczych w Gorzycach</t>
  </si>
  <si>
    <t>000459879</t>
  </si>
  <si>
    <t xml:space="preserve">ul. Rybnicka 15 </t>
  </si>
  <si>
    <t>44-350</t>
  </si>
  <si>
    <t>OPC/14002/11148/W/OKA/2014/RZ</t>
  </si>
  <si>
    <t>MON-GAZ Dystrybucja Gazu Monika Skrzydlak</t>
  </si>
  <si>
    <t>130429314</t>
  </si>
  <si>
    <t xml:space="preserve">Jeżewo 5 </t>
  </si>
  <si>
    <t>OPC/17307/5902/W/DPC/2019/MBe</t>
  </si>
  <si>
    <t>Zakład Usługowo Handlowy AGRIMEX Artur Cugier</t>
  </si>
  <si>
    <t>210936673</t>
  </si>
  <si>
    <t xml:space="preserve">ul. Międzyrzecka 2 </t>
  </si>
  <si>
    <t>66-330</t>
  </si>
  <si>
    <t>Pszczew</t>
  </si>
  <si>
    <t>OPC/6829/5952/W/1/2004/AS</t>
  </si>
  <si>
    <t>MARPAL Stacja Paliw Mariusz Szczuka</t>
  </si>
  <si>
    <t>050678401</t>
  </si>
  <si>
    <t xml:space="preserve">ul. Białostocka 15 </t>
  </si>
  <si>
    <t>15-605</t>
  </si>
  <si>
    <t>Solniczki</t>
  </si>
  <si>
    <t>OPC/12623/5970/W/OLB/2014/EBo</t>
  </si>
  <si>
    <t>Adam Ciszewski, Czesław Ciszewski, Przemysław Ciszewski - Firma Handlowo-Usługowa "CISZEWSKI" s.c.</t>
  </si>
  <si>
    <t>357423994</t>
  </si>
  <si>
    <t xml:space="preserve">Biórków Wielki 100 </t>
  </si>
  <si>
    <t>Biórków Wielki</t>
  </si>
  <si>
    <t>OPC/14092/6025/W/OKR/2014/JM</t>
  </si>
  <si>
    <t>Janusz Siek, Krzysztof Koza Stacja Paliw i Olejów s.c.</t>
  </si>
  <si>
    <t>950157387</t>
  </si>
  <si>
    <t xml:space="preserve">Wola Obszańska 79a </t>
  </si>
  <si>
    <t>23-413</t>
  </si>
  <si>
    <t>Obsza</t>
  </si>
  <si>
    <t>OPC/13499/6077/W/OLB/2014/MFu</t>
  </si>
  <si>
    <t>Prywatne Przedsiębiorstwo Produkcyjno Usługowo-Handlowe Stacja Paliw Ryszard Kiełek</t>
  </si>
  <si>
    <t>690348409</t>
  </si>
  <si>
    <t xml:space="preserve">Wiercany 80A </t>
  </si>
  <si>
    <t>39-124</t>
  </si>
  <si>
    <t>Wiercany</t>
  </si>
  <si>
    <t>OPC/13179/6084/W/OKR/2014/MKo2</t>
  </si>
  <si>
    <t>Tomasz Łusiewicz TOM-GAZ Dystrybucja Gazu</t>
  </si>
  <si>
    <t>639770980</t>
  </si>
  <si>
    <t xml:space="preserve">ul. Zamkowa 12F </t>
  </si>
  <si>
    <t>64-520</t>
  </si>
  <si>
    <t>Zielonagóra</t>
  </si>
  <si>
    <t>OPC/18433/6109/W/OPO/2024/MWę</t>
  </si>
  <si>
    <t>SLP Stanisław Leśkiewicz</t>
  </si>
  <si>
    <t>290466989</t>
  </si>
  <si>
    <t xml:space="preserve">ul. Zielona 2 </t>
  </si>
  <si>
    <t>OPC/15906/6136/W/OKA/2016/KT</t>
  </si>
  <si>
    <t>KANNE-GROUP POLSKA Sp. z o.o.</t>
  </si>
  <si>
    <t>211042400</t>
  </si>
  <si>
    <t xml:space="preserve">ul. Graniczna 17 </t>
  </si>
  <si>
    <t>Kostrzyn nad Odrą</t>
  </si>
  <si>
    <t>OPC/13299/12599/W/OSZ/2014/MGW</t>
  </si>
  <si>
    <t>DOBKOWSKI PALIWA Dobkowski Tomasz</t>
  </si>
  <si>
    <t>791070396</t>
  </si>
  <si>
    <t xml:space="preserve">ul. Wojska Polskiego 69A </t>
  </si>
  <si>
    <t>OPC/13480/12782/W/OLB/2014/MGa1</t>
  </si>
  <si>
    <t>Mirosław Kaczorowski PPUH TRAMEX</t>
  </si>
  <si>
    <t>750005413</t>
  </si>
  <si>
    <t xml:space="preserve">ul. Gawłowska 74 </t>
  </si>
  <si>
    <t>OPC/8024/12815/W/1/2005/IW</t>
  </si>
  <si>
    <t>Kurdek Dariusz Kurdek Jarosław Kurdek spółka jawna</t>
  </si>
  <si>
    <t>008288029</t>
  </si>
  <si>
    <t xml:space="preserve">Pomorska 119 </t>
  </si>
  <si>
    <t>73-132</t>
  </si>
  <si>
    <t>Suchań</t>
  </si>
  <si>
    <t>OPC/10837/2955/W/OSZ/2011/BK</t>
  </si>
  <si>
    <t>Pe-eS ZHS Sp. z o.o.</t>
  </si>
  <si>
    <t>430587558</t>
  </si>
  <si>
    <t xml:space="preserve">ul. Składowa 16 </t>
  </si>
  <si>
    <t>OPC/9791/3073/W/1/2009/ER</t>
  </si>
  <si>
    <t>KROTGAZ Rozlewnia Gazu Płynnego Spółka jawna Hanna Linkiewicz, M.D. Kawałek</t>
  </si>
  <si>
    <t>250404710</t>
  </si>
  <si>
    <t xml:space="preserve">ul. Sadowa 2 </t>
  </si>
  <si>
    <t>OPC/3075/W/OPO/2008/JK</t>
  </si>
  <si>
    <t>ROMGAZ Sp. z o.o.</t>
  </si>
  <si>
    <t>369609703</t>
  </si>
  <si>
    <t xml:space="preserve">Konarzynki 19 </t>
  </si>
  <si>
    <t>89-607</t>
  </si>
  <si>
    <t>Konarzyny</t>
  </si>
  <si>
    <t>OPC/2350/3123/W/2/2002/AJP</t>
  </si>
  <si>
    <t>PGE Energetyka Kolejowa  S.A.</t>
  </si>
  <si>
    <t>017301607</t>
  </si>
  <si>
    <t xml:space="preserve">ul. Hoża 63/67 </t>
  </si>
  <si>
    <t>00-681</t>
  </si>
  <si>
    <t>OPC/10095/3158/W/OWA/2010/EB</t>
  </si>
  <si>
    <t>Stacja Paliw Płynnych ANDIPOL Andrzej Podkowski</t>
  </si>
  <si>
    <t>911196624</t>
  </si>
  <si>
    <t xml:space="preserve">Dobrzenice Małe 30B </t>
  </si>
  <si>
    <t>09-214</t>
  </si>
  <si>
    <t>Mochowo</t>
  </si>
  <si>
    <t>OPC/13026/6209/W/OŁO/2014/JP</t>
  </si>
  <si>
    <t>Henryk Bulge Firma HM Handel-Usługi-Transport</t>
  </si>
  <si>
    <t>090521944</t>
  </si>
  <si>
    <t xml:space="preserve">Bochlin 97 </t>
  </si>
  <si>
    <t>86-170</t>
  </si>
  <si>
    <t>Nowe</t>
  </si>
  <si>
    <t>OPC/18407/6234/W/OPO/2024/MWę</t>
  </si>
  <si>
    <t>Przedsiębiorstwo Handlowo Usługowe "Bud-Gaz" M.S.T. Szczepaniak sp.j.</t>
  </si>
  <si>
    <t>152081087</t>
  </si>
  <si>
    <t xml:space="preserve">ul. Targowa 39 </t>
  </si>
  <si>
    <t>42-160</t>
  </si>
  <si>
    <t>Krzepice</t>
  </si>
  <si>
    <t>OPC/13704/6243/W/OKA/2014/RZ</t>
  </si>
  <si>
    <t>Mirosław Pazio PHU MIREX</t>
  </si>
  <si>
    <t>170360198</t>
  </si>
  <si>
    <t xml:space="preserve">ul. Zamkowa 13 </t>
  </si>
  <si>
    <t>82-200</t>
  </si>
  <si>
    <t>Malbork</t>
  </si>
  <si>
    <t>OPC/5160/6245/W/1/2004/BP</t>
  </si>
  <si>
    <t>Rudgaz 1 Adam Stępniak</t>
  </si>
  <si>
    <t>277493433</t>
  </si>
  <si>
    <t xml:space="preserve">ul. Kokota 266 </t>
  </si>
  <si>
    <t>41-711</t>
  </si>
  <si>
    <t>OPC/15526/6254/W/OKA/2016/RZ</t>
  </si>
  <si>
    <t>Arkadiusz Budzyński Gas-ol Stacja tankowania Samochodów Gazem Płynnym Propan-Butan</t>
  </si>
  <si>
    <t>130447520</t>
  </si>
  <si>
    <t xml:space="preserve">ul. Żuromińska 1 </t>
  </si>
  <si>
    <t>06-550</t>
  </si>
  <si>
    <t>Szreńsk</t>
  </si>
  <si>
    <t>OPC/14688/6286/W/OKR/2015/MKo2</t>
  </si>
  <si>
    <t>AMBER Bogusława Kobierecka, Robert Kobierecki Sp.j.</t>
  </si>
  <si>
    <t>016191720</t>
  </si>
  <si>
    <t xml:space="preserve">Giżyce 38 </t>
  </si>
  <si>
    <t>96-521</t>
  </si>
  <si>
    <t>OPC/15501/6293/W/OSZ/2016/RN</t>
  </si>
  <si>
    <t>Adam Warzybok POD BOREM STACJA PALIW ADAM WARZYBOK</t>
  </si>
  <si>
    <t>250800480</t>
  </si>
  <si>
    <t xml:space="preserve">Rzetnia 110 </t>
  </si>
  <si>
    <t>OPC/4955/6327/W/2/2004/MS</t>
  </si>
  <si>
    <t>San Gaz s.c. Artur Twardowski Monika Twardowska</t>
  </si>
  <si>
    <t>292673630</t>
  </si>
  <si>
    <t xml:space="preserve">ul. Obrońców Westerplatte 43 </t>
  </si>
  <si>
    <t>27-600</t>
  </si>
  <si>
    <t>Sandomierz</t>
  </si>
  <si>
    <t>OPC/13163/6336/W/OKA/2014/KRa</t>
  </si>
  <si>
    <t>"Bogna" sp. j. J. Olszynka B. Byba</t>
  </si>
  <si>
    <t>072440823</t>
  </si>
  <si>
    <t xml:space="preserve">ul. Pszczyńska 170A </t>
  </si>
  <si>
    <t>43-262</t>
  </si>
  <si>
    <t>Kobielice</t>
  </si>
  <si>
    <t>OPC/6160/6361/W/1/2004/ALK</t>
  </si>
  <si>
    <t>Przedsiębiorstwo Gospodarki Komunalnej i Mieszkaniowej w Łęczycy Sp. z o.o.</t>
  </si>
  <si>
    <t>610283589</t>
  </si>
  <si>
    <t xml:space="preserve">ul. Tumska 2 </t>
  </si>
  <si>
    <t>99-100</t>
  </si>
  <si>
    <t>Łęczyca</t>
  </si>
  <si>
    <t>OPC/13774/6363/W/OŁO/2014/MRo</t>
  </si>
  <si>
    <t>Przedsiębiorstwo Produkcyjno-Usługowo-Handlowe "TREX-HAL" Sp. z o.o.</t>
  </si>
  <si>
    <t>272068777</t>
  </si>
  <si>
    <t xml:space="preserve">ul. 1 Maja 26 </t>
  </si>
  <si>
    <t>44-206</t>
  </si>
  <si>
    <t>Rybnik</t>
  </si>
  <si>
    <t>OPC/4034/6393/W/1/2004/MB</t>
  </si>
  <si>
    <t>Toma Trans Sp. z o.o.</t>
  </si>
  <si>
    <t>241118539</t>
  </si>
  <si>
    <t xml:space="preserve">ul. Częstochowska 57 </t>
  </si>
  <si>
    <t>OPC/17171/17793/W/OKA/2019/AMa</t>
  </si>
  <si>
    <t>MAVISPED Jan Krzyżowski</t>
  </si>
  <si>
    <t>271039590</t>
  </si>
  <si>
    <t xml:space="preserve">Walerego Goetla 8 </t>
  </si>
  <si>
    <t>40-749</t>
  </si>
  <si>
    <t>OPC/17902/W/OKA/2011/PS</t>
  </si>
  <si>
    <t>Rokosz Elżbieta Firma Przewozowo-Handlowo-Usługowa IMPORT-EKSPORT</t>
  </si>
  <si>
    <t>356267629</t>
  </si>
  <si>
    <t xml:space="preserve">Wiśniowa 642 </t>
  </si>
  <si>
    <t>32-412</t>
  </si>
  <si>
    <t>Wiśniowa</t>
  </si>
  <si>
    <t>OPC/15086/18020/W/OKR/2015/JI</t>
  </si>
  <si>
    <t>Spółdzielnia Kółek Rolniczych w Kazimierzu Biskupim</t>
  </si>
  <si>
    <t>000601515</t>
  </si>
  <si>
    <t xml:space="preserve">ul. Golińska 10 </t>
  </si>
  <si>
    <t>62-530</t>
  </si>
  <si>
    <t>Kazimierz Biskupi</t>
  </si>
  <si>
    <t>OPC/14800/7365/W/OPO/2015/RO</t>
  </si>
  <si>
    <t>Handel-Pośrednictwo. Stanisław i Mariusz Kaźmierczak s.c.</t>
  </si>
  <si>
    <t>610275348</t>
  </si>
  <si>
    <t xml:space="preserve">Leźnica Mała 80A </t>
  </si>
  <si>
    <t>Leźnica Mała</t>
  </si>
  <si>
    <t>OPC/13428/7372/W/OŁO/2014/DSS</t>
  </si>
  <si>
    <t>Wiesława Murzyn F.H.U. WTM</t>
  </si>
  <si>
    <t>350884829</t>
  </si>
  <si>
    <t xml:space="preserve">Czasław 220 </t>
  </si>
  <si>
    <t>32-415</t>
  </si>
  <si>
    <t>Czasław</t>
  </si>
  <si>
    <t>OPC/13601/7479/W/OKR/2014/MGi</t>
  </si>
  <si>
    <t>GRUPA ROLBUD SPÓŁKA Z OGRANICZONĄ ODPOWIEDZIALNOŚCIĄ</t>
  </si>
  <si>
    <t>522975364</t>
  </si>
  <si>
    <t xml:space="preserve">Lubomierz 3 </t>
  </si>
  <si>
    <t>OPC/13628/7508/W/OPO/2014/RO</t>
  </si>
  <si>
    <t>Cezary Goszczyński PUH CEGAZ</t>
  </si>
  <si>
    <t>130185421</t>
  </si>
  <si>
    <t xml:space="preserve">Siedlin 73 </t>
  </si>
  <si>
    <t>OPC/14725/7563/W/OŁO/2015/JSS</t>
  </si>
  <si>
    <t>Piotr Tylka Stacja Paliw Płynnych</t>
  </si>
  <si>
    <t>492718621</t>
  </si>
  <si>
    <t xml:space="preserve">Os. Za Torem 23A </t>
  </si>
  <si>
    <t>34-471</t>
  </si>
  <si>
    <t>Rogoźnik</t>
  </si>
  <si>
    <t>OPC/15411/7681/W/OKR/2015/JM</t>
  </si>
  <si>
    <t>Firma Handlowa Barbara Serwatka Mokrzec 8</t>
  </si>
  <si>
    <t>690671553</t>
  </si>
  <si>
    <t xml:space="preserve">Mokrzec 8 </t>
  </si>
  <si>
    <t>39-220</t>
  </si>
  <si>
    <t>Mokrzec</t>
  </si>
  <si>
    <t>OPC/13848/7708/W/OKR/2014/UJN</t>
  </si>
  <si>
    <t>Stacja Paliw "OKTAN" Sołtys Eugeniusz, Boda Agnieszka - Spółka Jawna</t>
  </si>
  <si>
    <t>850011379</t>
  </si>
  <si>
    <t xml:space="preserve">ul. Witosa 24 </t>
  </si>
  <si>
    <t>33-131</t>
  </si>
  <si>
    <t>Łęg Tarnowski</t>
  </si>
  <si>
    <t>OPC/14524/7724/W/OKR/2015/MKo2</t>
  </si>
  <si>
    <t>DYSRYBUCJA GAZU Marcin Kantorowski</t>
  </si>
  <si>
    <t>130445796</t>
  </si>
  <si>
    <t xml:space="preserve">Szczytno 1 </t>
  </si>
  <si>
    <t>09-141</t>
  </si>
  <si>
    <t>Szczytno</t>
  </si>
  <si>
    <t>OPC/12856/7824/W/OŁO/2014/MGę</t>
  </si>
  <si>
    <t>MARWOS M.WOŚ Sp. k.</t>
  </si>
  <si>
    <t>690416430</t>
  </si>
  <si>
    <t xml:space="preserve">Ul. Batalionów Chłopskich 1 </t>
  </si>
  <si>
    <t>37-100</t>
  </si>
  <si>
    <t>Łańcut</t>
  </si>
  <si>
    <t>OPC/842/W/OKR/2008/2009/MG</t>
  </si>
  <si>
    <t>Rejonowe Przedsiębiorstwo Gospodarki Komunalnej Sp. z o.o.</t>
  </si>
  <si>
    <t>350535129</t>
  </si>
  <si>
    <t xml:space="preserve">Slowackiego 84 </t>
  </si>
  <si>
    <t>Myślenice</t>
  </si>
  <si>
    <t>OPC/10001/859/W/OKR/2010/JM</t>
  </si>
  <si>
    <t>PETRONAK Stanisław i Mirosława Kaczmarek Sp.j.</t>
  </si>
  <si>
    <t>091401194</t>
  </si>
  <si>
    <t xml:space="preserve">ul. Półwiejska 2 </t>
  </si>
  <si>
    <t>Nakło n/Notecią</t>
  </si>
  <si>
    <t>OPC/1176/1058/W/3/2000/BP</t>
  </si>
  <si>
    <t>Przedsiebiorstwo Wielobranżowe CEPEN Sp. z o.o.</t>
  </si>
  <si>
    <t>771302764</t>
  </si>
  <si>
    <t xml:space="preserve">Szczecińska 113 </t>
  </si>
  <si>
    <t>OPC/17428/1244/W/OGD/2020/PWi</t>
  </si>
  <si>
    <t>KRZYSZTOF WAJSZCZYK– PRZEDSIĘBIORSTWO PRODUKCYJNO-HANDLOWO-USŁUGOWE „EWE-MAR”</t>
  </si>
  <si>
    <t>590196084</t>
  </si>
  <si>
    <t xml:space="preserve">Ewcin 23 </t>
  </si>
  <si>
    <t>97-319</t>
  </si>
  <si>
    <t>Ewcin</t>
  </si>
  <si>
    <t>OPC/15735/8678/W/OŁO/2016/MRo</t>
  </si>
  <si>
    <t>Spółdzielnia Kółek Rolniczych w Jabłonnie Lackiej</t>
  </si>
  <si>
    <t>000468565</t>
  </si>
  <si>
    <t xml:space="preserve">ul. Targowa 12 </t>
  </si>
  <si>
    <t>08-304</t>
  </si>
  <si>
    <t>Jabłonna Lacka</t>
  </si>
  <si>
    <t>OPC/13004/8679/W/OŁO/2014/JP</t>
  </si>
  <si>
    <t>Spółdzielnia Kółek Rolniczych w Rogóźnie</t>
  </si>
  <si>
    <t>000458213</t>
  </si>
  <si>
    <t xml:space="preserve">Rogóźno 16a </t>
  </si>
  <si>
    <t>86-318</t>
  </si>
  <si>
    <t>Rogóźno</t>
  </si>
  <si>
    <t>OPC/12897/8695/W/OPO/2014/MKr1</t>
  </si>
  <si>
    <t>Firma Handlowa "ILMIL" Kinecka Elżbieta</t>
  </si>
  <si>
    <t>310221400</t>
  </si>
  <si>
    <t xml:space="preserve">Młodojewo Parcele 33 </t>
  </si>
  <si>
    <t>62-400</t>
  </si>
  <si>
    <t>Słupca</t>
  </si>
  <si>
    <t>OPC/14343/8782/W/OPO/2014/MJó</t>
  </si>
  <si>
    <t>„KIK-POL” Halina Pytka</t>
  </si>
  <si>
    <t>750811930</t>
  </si>
  <si>
    <t xml:space="preserve">Ścieki 135 </t>
  </si>
  <si>
    <t>Ścieki</t>
  </si>
  <si>
    <t>OPC/14412/8846/W/OLB/2015/MSz2</t>
  </si>
  <si>
    <t>Sławomir Woś Stacja Paliw "EWA"</t>
  </si>
  <si>
    <t>690323326</t>
  </si>
  <si>
    <t xml:space="preserve">ul. Armii Krajowej 51 </t>
  </si>
  <si>
    <t>OPC/15997/8899/W/OKR/2016/EBe</t>
  </si>
  <si>
    <t>Opolskie Przedsiębiorstwo Komunikacji Samochodowej sp. z o.o.</t>
  </si>
  <si>
    <t>000616882</t>
  </si>
  <si>
    <t xml:space="preserve">ul. Rodziewiczówny 1 </t>
  </si>
  <si>
    <t>45-348</t>
  </si>
  <si>
    <t>OPC/13404/8931/W/OWR/2014/MGa</t>
  </si>
  <si>
    <t>Szajca Krystyna KRYSTAL Stacja Paliw</t>
  </si>
  <si>
    <t>531247360</t>
  </si>
  <si>
    <t xml:space="preserve">ul. Usługowa 10 </t>
  </si>
  <si>
    <t>45-127</t>
  </si>
  <si>
    <t>OPC/6846/9014/W/2/2004/RT</t>
  </si>
  <si>
    <t>Firma "Ted" Tadeusz Bluszcz</t>
  </si>
  <si>
    <t>270821093</t>
  </si>
  <si>
    <t xml:space="preserve">ul. Piłsudskiego 165 </t>
  </si>
  <si>
    <t>41-707</t>
  </si>
  <si>
    <t>OPC/9283/W/OKA/2009/AM</t>
  </si>
  <si>
    <t>Kandefer sp. z o.o.</t>
  </si>
  <si>
    <t>361140796</t>
  </si>
  <si>
    <t xml:space="preserve">Popardy 3 </t>
  </si>
  <si>
    <t>38-451</t>
  </si>
  <si>
    <t>Równe</t>
  </si>
  <si>
    <t>OPC/9317/W/OKR/2008/WK</t>
  </si>
  <si>
    <t>Zakład Usług Komunalnych w Warce Sp. z o.o.</t>
  </si>
  <si>
    <t>142486350</t>
  </si>
  <si>
    <t xml:space="preserve">Farna 4 </t>
  </si>
  <si>
    <t>05-660</t>
  </si>
  <si>
    <t>Warka</t>
  </si>
  <si>
    <t>OPC/12664/607/W/OŁO/2014/MRo</t>
  </si>
  <si>
    <t>A.T.H. HERNIK A. Hernik, T. Hernik Sp.j.</t>
  </si>
  <si>
    <t>670819267</t>
  </si>
  <si>
    <t xml:space="preserve">ul. Kierzkowska 1 </t>
  </si>
  <si>
    <t>26-601</t>
  </si>
  <si>
    <t>OPC/1130/977/W/1/2/2000/BK</t>
  </si>
  <si>
    <t>"Halfar" sp.j. Jarosław i Sylwester Halfar</t>
  </si>
  <si>
    <t>273275165</t>
  </si>
  <si>
    <t xml:space="preserve">ul. Młodzieżowa 303 </t>
  </si>
  <si>
    <t>44-373</t>
  </si>
  <si>
    <t>Wodzisław Śląski</t>
  </si>
  <si>
    <t>OPC/17231/1042/W/OKA/2019/AMa</t>
  </si>
  <si>
    <t>Dariusz Antczak Przedsiębiorstwo Techniczno-Usługowe MIGAZ</t>
  </si>
  <si>
    <t>192608008</t>
  </si>
  <si>
    <t xml:space="preserve">ul. Królowej Jadwigi 7/14 </t>
  </si>
  <si>
    <t>80-310</t>
  </si>
  <si>
    <t>Tczew</t>
  </si>
  <si>
    <t>OPC/13592/8732/W/OGD/2014/MF</t>
  </si>
  <si>
    <t>Przedsiębiorstwo Instalacyjno-Usługowe Rol-Baz-Pal Jędrzejczak, Józwiak, Kamiński, Łyskawiński Sp. J.</t>
  </si>
  <si>
    <t>250263970</t>
  </si>
  <si>
    <t xml:space="preserve">Sierszew 19A </t>
  </si>
  <si>
    <t>63-210</t>
  </si>
  <si>
    <t>Żerków</t>
  </si>
  <si>
    <t>OPC/12684/8781/W/OPO/2014/MJó</t>
  </si>
  <si>
    <t>Eurobaza sp. z o.o.</t>
  </si>
  <si>
    <t>278086090</t>
  </si>
  <si>
    <t xml:space="preserve">ul. Bielska 138 </t>
  </si>
  <si>
    <t>OPC/18421/8896/W/OKA/2024/AMa</t>
  </si>
  <si>
    <t>Przedsiębiorstwo Usługowo-Handlowo-Produkcyjne "ATOS" - Eksport-Import Tadeusz Skakuj</t>
  </si>
  <si>
    <t>950253240</t>
  </si>
  <si>
    <t xml:space="preserve">ul. Bagienna 45 </t>
  </si>
  <si>
    <t>OPC/12650/8997/W/OLB/2014/MBr</t>
  </si>
  <si>
    <t>ADK Commercial Sp. z o.o.</t>
  </si>
  <si>
    <t>015436786</t>
  </si>
  <si>
    <t xml:space="preserve">ul. Gan. Józefa Zajączka 11/92 </t>
  </si>
  <si>
    <t>01-510</t>
  </si>
  <si>
    <t>OPC/8208/9032/W/1/2005/AJP</t>
  </si>
  <si>
    <t>Dariusz Zmudczyński Przedsiębiorstwo Produkcyjno-Handlowo-Usługowe</t>
  </si>
  <si>
    <t>510992343</t>
  </si>
  <si>
    <t xml:space="preserve">ul. Jagiellońska 28 </t>
  </si>
  <si>
    <t>13-240</t>
  </si>
  <si>
    <t>Iłowo-Osada</t>
  </si>
  <si>
    <t>OPC/14753/9066/W/DRG/2015/MJ</t>
  </si>
  <si>
    <t>Stefan Chojnacki Firma Handlowo-Usługowa "BUDOPROL"</t>
  </si>
  <si>
    <t>610233344</t>
  </si>
  <si>
    <t xml:space="preserve">ul. Kalinowa 1 </t>
  </si>
  <si>
    <t>09-470</t>
  </si>
  <si>
    <t>Nowe Miszewo</t>
  </si>
  <si>
    <t>OPC/18496/752/W/DPC/2024/MSa</t>
  </si>
  <si>
    <t>Kajca Grzegorz P.H.U. "Dagas"</t>
  </si>
  <si>
    <t>272441383</t>
  </si>
  <si>
    <t xml:space="preserve">ul. Orląt Lwowskich 46 </t>
  </si>
  <si>
    <t>41-208</t>
  </si>
  <si>
    <t>OPC/950/W/OKA/2010/CW</t>
  </si>
  <si>
    <t>UNIGAZ LPG Spółka z ograniczoną odpowiedzialnością</t>
  </si>
  <si>
    <t>550396012</t>
  </si>
  <si>
    <t xml:space="preserve">ul. Batorego 11 </t>
  </si>
  <si>
    <t>Tłuszcz</t>
  </si>
  <si>
    <t>OPZ/1/951/W/DRG/2014/RWr</t>
  </si>
  <si>
    <t>OPC/10098/951/W/OWA/2010/MB</t>
  </si>
  <si>
    <t>REG BENZ Żelazko, Działo spółka jawna</t>
  </si>
  <si>
    <t>690034906</t>
  </si>
  <si>
    <t xml:space="preserve">ul. Legionów 80 </t>
  </si>
  <si>
    <t>OPC/1079/966/W/1/2/2000/AJP</t>
  </si>
  <si>
    <t>REFLEX Sp. z o.o.</t>
  </si>
  <si>
    <t>730008887</t>
  </si>
  <si>
    <t xml:space="preserve">ul. Sienkiewicza 9 </t>
  </si>
  <si>
    <t>90-113</t>
  </si>
  <si>
    <t>OPC/1110/1034/W/3/2000/ZJ</t>
  </si>
  <si>
    <t>OPZ/239/1034/W/DPC/2022/GMa</t>
  </si>
  <si>
    <t xml:space="preserve">ul. Koralowa 60 </t>
  </si>
  <si>
    <t>OPC/14430/1036/W/DRG/2015/MJ</t>
  </si>
  <si>
    <t>WPC/179/1036/W/4/2010/JP</t>
  </si>
  <si>
    <t>MPC/17255/1036/W/DPC/2024/MJ</t>
  </si>
  <si>
    <t>"Karima-Bis" M.Karoń, K.Karoń spółka z ograniczoną odpowiedzialnością</t>
  </si>
  <si>
    <t>291019028</t>
  </si>
  <si>
    <t xml:space="preserve">Prząsław 70 </t>
  </si>
  <si>
    <t>28-300</t>
  </si>
  <si>
    <t>Prząsław</t>
  </si>
  <si>
    <t>OPC/1116/W/OŁO/2010/AS</t>
  </si>
  <si>
    <t>Petroel-Cołokidzi sp. j.</t>
  </si>
  <si>
    <t>230448165</t>
  </si>
  <si>
    <t xml:space="preserve">ul. Łużycka 87 </t>
  </si>
  <si>
    <t>59-900</t>
  </si>
  <si>
    <t>Zgorzelec</t>
  </si>
  <si>
    <t>OPC/11850/2278/W/OWR/2013/DB</t>
  </si>
  <si>
    <t>Przedsiębiorstwo Obrotu Produktami Naftowymi "Ropol"  G. Gąska, A. Gąska-Kazubek, A. Gąska-Zaborowska Sp.j.</t>
  </si>
  <si>
    <t>271151772</t>
  </si>
  <si>
    <t xml:space="preserve">ul. Rybnicka 4 I 6 </t>
  </si>
  <si>
    <t>43-190</t>
  </si>
  <si>
    <t>Mikołów</t>
  </si>
  <si>
    <t>OPC/12351/2364/W/OKA/2013/AM</t>
  </si>
  <si>
    <t>PETROPOL WOLSZTYN Spółka z ograniczoną odpowiedzialnością spółka komandytow</t>
  </si>
  <si>
    <t>006102463</t>
  </si>
  <si>
    <t xml:space="preserve">Niałek Wielki 137 </t>
  </si>
  <si>
    <t>64-200</t>
  </si>
  <si>
    <t>Niałek Wielki</t>
  </si>
  <si>
    <t>OPC/2732/2397/W/2/2003/AJP</t>
  </si>
  <si>
    <t>Antoni Muśnicki Stacja Paliw</t>
  </si>
  <si>
    <t>511005499</t>
  </si>
  <si>
    <t xml:space="preserve">Bydgoska 40 </t>
  </si>
  <si>
    <t>11-400</t>
  </si>
  <si>
    <t>Kętrzyn</t>
  </si>
  <si>
    <t>OPC/15874/2578/W/OGD/2016/IDT</t>
  </si>
  <si>
    <t>PHU MERICO-LEWANDOWSCY Sp.j.</t>
  </si>
  <si>
    <t>670587064</t>
  </si>
  <si>
    <t xml:space="preserve">Chynów , </t>
  </si>
  <si>
    <t>05-650</t>
  </si>
  <si>
    <t>Chynów</t>
  </si>
  <si>
    <t>OPC/1486/2615/W/3/2001/ALK</t>
  </si>
  <si>
    <t>290889164</t>
  </si>
  <si>
    <t xml:space="preserve">Sienkiewicza 31 </t>
  </si>
  <si>
    <t>OPC/14963/2648/W/OKA/2015/RZ</t>
  </si>
  <si>
    <t>Stacja Benzynowa Przykona Tomasz Gatka, Janusz Przedwojski Spółka z ograniczoną odpowiedzialnością</t>
  </si>
  <si>
    <t>311503016</t>
  </si>
  <si>
    <t xml:space="preserve">ul. Turkowska 5 </t>
  </si>
  <si>
    <t>62-731</t>
  </si>
  <si>
    <t>Przykona</t>
  </si>
  <si>
    <t>OPC/10950/2682/W/OPO/2011/MT</t>
  </si>
  <si>
    <t>STACJA PALIW "TRZEBOL" SPÓŁKA JAWNA PAWEŁ KUCHARCZYK</t>
  </si>
  <si>
    <t>350261608</t>
  </si>
  <si>
    <t xml:space="preserve">Krakowska 4 </t>
  </si>
  <si>
    <t>Wielkie Drogi</t>
  </si>
  <si>
    <t>OPC/11182/2747/W/OKR/2012/JM</t>
  </si>
  <si>
    <t>K &amp; K Sp. z o.o.</t>
  </si>
  <si>
    <t>276797674</t>
  </si>
  <si>
    <t xml:space="preserve">ul. 29 listopada 2 </t>
  </si>
  <si>
    <t>OPC/2481/2798/W/2/2002/ALK</t>
  </si>
  <si>
    <t>Michał Kopera - Przedsiębiostwo Produkcyjno-Handlowo-Usługowe "STALPOL"</t>
  </si>
  <si>
    <t>592264789</t>
  </si>
  <si>
    <t xml:space="preserve">ul. Wyzwolenia 11 </t>
  </si>
  <si>
    <t>95-355</t>
  </si>
  <si>
    <t>Trębaczew</t>
  </si>
  <si>
    <t>OPC/13960/10988/W/OŁO/2014/MRo</t>
  </si>
  <si>
    <t>Leszek Czerwieniec "TRANS-GAZ" Usługi Transportowo- Gazowe</t>
  </si>
  <si>
    <t>951068993</t>
  </si>
  <si>
    <t xml:space="preserve">Obrowiec 142 </t>
  </si>
  <si>
    <t>OPC/13190/5770/W/OLB/2014/MGa1</t>
  </si>
  <si>
    <t>P.P.H.U. "JOLIMEX" Jolanta Furmańska</t>
  </si>
  <si>
    <t>750081905</t>
  </si>
  <si>
    <t xml:space="preserve">Żurawia 70 </t>
  </si>
  <si>
    <t>Biała Rawska</t>
  </si>
  <si>
    <t>OPC/6755/5824/W/1/2004/MKw</t>
  </si>
  <si>
    <t>DYSTRYBUCJA GAZU TRACZYK ROBERT</t>
  </si>
  <si>
    <t>472181438</t>
  </si>
  <si>
    <t xml:space="preserve">ul. Polowa 20 </t>
  </si>
  <si>
    <t>99-320</t>
  </si>
  <si>
    <t>Żychlin</t>
  </si>
  <si>
    <t>OPC/13340/5924/W/OŁO/2014/JSS</t>
  </si>
  <si>
    <t>PAKAR Jacek Szpakowski</t>
  </si>
  <si>
    <t>050674260</t>
  </si>
  <si>
    <t xml:space="preserve">ul. Zawady 8 </t>
  </si>
  <si>
    <t>15-697</t>
  </si>
  <si>
    <t>OPZ/24/5957/W/DRG/2015/ABł</t>
  </si>
  <si>
    <t>OPC/3184/5957/W/1/2004/MJ</t>
  </si>
  <si>
    <t>WPC/243/5957/W/DPC/2024/AKu</t>
  </si>
  <si>
    <t>Spółdzielnia Kółek Rolniczych</t>
  </si>
  <si>
    <t>000457797</t>
  </si>
  <si>
    <t xml:space="preserve">ul. Białostocka 25 </t>
  </si>
  <si>
    <t>16-130</t>
  </si>
  <si>
    <t>Janów</t>
  </si>
  <si>
    <t>OPC/7600/6008/W/1/2005/ALK</t>
  </si>
  <si>
    <t>Stacja Paliw BG s.c. Grzegorz Łazarz, Ewa Łazarz</t>
  </si>
  <si>
    <t>610269320</t>
  </si>
  <si>
    <t xml:space="preserve">Wegrzynowo 92 </t>
  </si>
  <si>
    <t>Węgrzynowo</t>
  </si>
  <si>
    <t>OPC/16512/6088/W/DPC/2017/MBe</t>
  </si>
  <si>
    <t>Stacja Paliw Piętak Ryszard</t>
  </si>
  <si>
    <t>970233581</t>
  </si>
  <si>
    <t xml:space="preserve">ul. T. Kościuszki 35 </t>
  </si>
  <si>
    <t>67-124</t>
  </si>
  <si>
    <t>Nowe Miasteczko</t>
  </si>
  <si>
    <t>OPC/6173/W/OSZ/2007/RN</t>
  </si>
  <si>
    <t>DAN-POL Daniel Dworak</t>
  </si>
  <si>
    <t>977904179</t>
  </si>
  <si>
    <t xml:space="preserve">ul. Żarska 9 </t>
  </si>
  <si>
    <t>68-100</t>
  </si>
  <si>
    <t>Żagań</t>
  </si>
  <si>
    <t>OPC/5161/6190/W/1/2004/BP</t>
  </si>
  <si>
    <t>Paweł Adamski ADAP</t>
  </si>
  <si>
    <t>370515944</t>
  </si>
  <si>
    <t xml:space="preserve">ul. Królowej Bony 23 </t>
  </si>
  <si>
    <t>OPC/12719/6289/W/OKR/2014/RWó</t>
  </si>
  <si>
    <t>Zbigniew Legutko Firma Handlowo-Usługowa</t>
  </si>
  <si>
    <t>870200917</t>
  </si>
  <si>
    <t xml:space="preserve">ul. Broniewskiego 52 </t>
  </si>
  <si>
    <t>87-140</t>
  </si>
  <si>
    <t>Chełmża</t>
  </si>
  <si>
    <t>OPC/8186/6308/W/2/2005/BT</t>
  </si>
  <si>
    <t>Przedsiębiorstwo Handlowo-Usługowo-Produkcyjne "ASO OPATÓWEK" Sp. z o.o.</t>
  </si>
  <si>
    <t>250759168</t>
  </si>
  <si>
    <t xml:space="preserve">ul. Kościelna 42 </t>
  </si>
  <si>
    <t>62-860</t>
  </si>
  <si>
    <t>Tłokinia Kościelna</t>
  </si>
  <si>
    <t>OPC/13319/6391/W/OPO/2014/MJó</t>
  </si>
  <si>
    <t>PPHU, Wośko Dariusz, Trzepnica Kolonia 7, 97-352 Łęki Szlacheckie w spadku</t>
  </si>
  <si>
    <t>590708495</t>
  </si>
  <si>
    <t xml:space="preserve">Trzepnica Kolonia 7 </t>
  </si>
  <si>
    <t>97-352</t>
  </si>
  <si>
    <t>Trzepnica Kolonia</t>
  </si>
  <si>
    <t>OPC/14080/6411/W/OŁO/2014/JKr1</t>
  </si>
  <si>
    <t xml:space="preserve">Widełka 869 </t>
  </si>
  <si>
    <t>OPZ/57/6443/W/DRG/2015/RWr</t>
  </si>
  <si>
    <t>MPC/188/6443/W/1/2011/MJ</t>
  </si>
  <si>
    <t>OPC/9504/6443/W/1/2008/MJ</t>
  </si>
  <si>
    <t>WPC/159/6443/W/1/2009/MJ</t>
  </si>
  <si>
    <t>Droś-Sawicki spółka z ograniczoną odpowiedzialnością</t>
  </si>
  <si>
    <t>151376478</t>
  </si>
  <si>
    <t xml:space="preserve">ul. Przemysłowa 2 </t>
  </si>
  <si>
    <t>42-141</t>
  </si>
  <si>
    <t>Przystajń</t>
  </si>
  <si>
    <t>OPC/2698/4405/W/2/2003/MJ</t>
  </si>
  <si>
    <t>Stadnina Koni Dębno Adam Lachera, Ewa Lachera, Żaneta Lachera - Sp.j.</t>
  </si>
  <si>
    <t>411127892</t>
  </si>
  <si>
    <t xml:space="preserve">Dębno 1A </t>
  </si>
  <si>
    <t>55-140</t>
  </si>
  <si>
    <t>OPC/2885/4446/W/2/2003/MJ</t>
  </si>
  <si>
    <t>"ARPAL" Jadwiga Świerczyńska</t>
  </si>
  <si>
    <t>910845240</t>
  </si>
  <si>
    <t xml:space="preserve">ul. Włocławska 18 </t>
  </si>
  <si>
    <t>87-603</t>
  </si>
  <si>
    <t>Wielgie</t>
  </si>
  <si>
    <t>OPC/16031/8704/W/OPO/2017/MWę</t>
  </si>
  <si>
    <t>Janusz Zajdel Firma Handlowo-Usługowo-Produkcyjna Import-Export</t>
  </si>
  <si>
    <t>370366125</t>
  </si>
  <si>
    <t xml:space="preserve">Tarnowiec 292 </t>
  </si>
  <si>
    <t>38-204</t>
  </si>
  <si>
    <t>Tarnowiec</t>
  </si>
  <si>
    <t>OPC/12527/8740/W/OKR/2013/RF</t>
  </si>
  <si>
    <t>Jarosław Tomczak Przedsiębiorstwo Handlowo-Usługowe "Jarek"</t>
  </si>
  <si>
    <t>030811206</t>
  </si>
  <si>
    <t xml:space="preserve">ul. Wisznicka 109 </t>
  </si>
  <si>
    <t>21-300</t>
  </si>
  <si>
    <t>Radzyń Podlaski</t>
  </si>
  <si>
    <t>OPC/12947/8872/W/OLB/2014/MGa1</t>
  </si>
  <si>
    <t>Urbański Witold Przedsiębiorstwo Wielobranżowe</t>
  </si>
  <si>
    <t>290764681</t>
  </si>
  <si>
    <t xml:space="preserve">Śnieżkowice 31d </t>
  </si>
  <si>
    <t>27-425</t>
  </si>
  <si>
    <t>Śnieżkowice</t>
  </si>
  <si>
    <t>OPC/14216/8874/W/OKA/2014/RZ</t>
  </si>
  <si>
    <t>KAWER Kotowski Spółka Jawna</t>
  </si>
  <si>
    <t>431235028</t>
  </si>
  <si>
    <t xml:space="preserve">Kolczyn 80G </t>
  </si>
  <si>
    <t>24-340</t>
  </si>
  <si>
    <t>Kolczyn</t>
  </si>
  <si>
    <t>OPC/14781/9004/W/OLB/2015/MFu</t>
  </si>
  <si>
    <t>Przedsiębiorstwo Handlowo-Usługowe "KASBUD II" Sp. z o.o.</t>
  </si>
  <si>
    <t>651435432</t>
  </si>
  <si>
    <t xml:space="preserve">Szówsko 392 </t>
  </si>
  <si>
    <t>37-522</t>
  </si>
  <si>
    <t>Wiązownica</t>
  </si>
  <si>
    <t>OPC/13367/9040/W/OKR/2014/MPo</t>
  </si>
  <si>
    <t>Gamix Stanisława Gandor</t>
  </si>
  <si>
    <t>070457570</t>
  </si>
  <si>
    <t xml:space="preserve">ul. Andersa 7 </t>
  </si>
  <si>
    <t>43-330</t>
  </si>
  <si>
    <t>Wilamowice</t>
  </si>
  <si>
    <t>OPC/9172/W/OKA/2009/RZ</t>
  </si>
  <si>
    <t>Przedsiębiorstwo Handlowo-Usługowe - "Bro-Gaz" Lidia Brożyna</t>
  </si>
  <si>
    <t>292537009</t>
  </si>
  <si>
    <t xml:space="preserve">Dębno 41 </t>
  </si>
  <si>
    <t>26-006</t>
  </si>
  <si>
    <t>Dębno</t>
  </si>
  <si>
    <t>OPC/14256/6422/W/OKA/2014/RZ</t>
  </si>
  <si>
    <t>Paweł Górski Petro-Alfa</t>
  </si>
  <si>
    <t>290283929</t>
  </si>
  <si>
    <t xml:space="preserve">ul. Zagnańska 141 </t>
  </si>
  <si>
    <t>25-560</t>
  </si>
  <si>
    <t>OPC/13471/6439/W/OKA/2014/PS</t>
  </si>
  <si>
    <t>Chlebowska Irena Firma Usługowo-Handlowa "Auto-Lak"</t>
  </si>
  <si>
    <t>356699524</t>
  </si>
  <si>
    <t xml:space="preserve">ul. Potok 12 </t>
  </si>
  <si>
    <t>32-566</t>
  </si>
  <si>
    <t>Poręba Żegoty</t>
  </si>
  <si>
    <t>OPC/12699/6441/W/OKR/2014/JM</t>
  </si>
  <si>
    <t>Zakład Usługowo-Handlowy Bogdan Burian sp. z o.o.</t>
  </si>
  <si>
    <t>362875519</t>
  </si>
  <si>
    <t xml:space="preserve">ul. Zaciszna  117 </t>
  </si>
  <si>
    <t>43-384</t>
  </si>
  <si>
    <t>Jaworze</t>
  </si>
  <si>
    <t>OPC/17671/W/OKA/2007/PF</t>
  </si>
  <si>
    <t>Mige Łukasz Gędoś</t>
  </si>
  <si>
    <t>240642267</t>
  </si>
  <si>
    <t xml:space="preserve">ul. Kaczeńców 63 </t>
  </si>
  <si>
    <t>OPC/17754/17689/W/OKA/2021/AMa</t>
  </si>
  <si>
    <t>EUROPRIM Sp. z o.o.</t>
  </si>
  <si>
    <t>278322478</t>
  </si>
  <si>
    <t xml:space="preserve">ul. Bojkowska 59c </t>
  </si>
  <si>
    <t>OPC/16315/17705/W/OKA/2017/AZa</t>
  </si>
  <si>
    <t>Sebastian Wątroba</t>
  </si>
  <si>
    <t>276615236</t>
  </si>
  <si>
    <t xml:space="preserve">ul. Nauczycielska 8 </t>
  </si>
  <si>
    <t>43-607</t>
  </si>
  <si>
    <t>OPC/9438/17754/W/OKA/2008/HM</t>
  </si>
  <si>
    <t>Viva Inwestycje sp. z o.o.</t>
  </si>
  <si>
    <t>242830263</t>
  </si>
  <si>
    <t xml:space="preserve">ul. Gliwicka 20 </t>
  </si>
  <si>
    <t>44-120</t>
  </si>
  <si>
    <t>Pyskowice</t>
  </si>
  <si>
    <t>OPC/17756/W/OKA/2008/KT</t>
  </si>
  <si>
    <t>Katarzyna Ciepielska Centrum Ogrodnicze "Aronia"</t>
  </si>
  <si>
    <t>150120720</t>
  </si>
  <si>
    <t xml:space="preserve">ul. Mickiewicza 54A </t>
  </si>
  <si>
    <t>OPC/17770/W/OKA/2009/PS</t>
  </si>
  <si>
    <t>Bielski Park Technologiczny Lotnictwa, Przedsiębiorczości i Inowacji Sp. z o.o.</t>
  </si>
  <si>
    <t>071003138</t>
  </si>
  <si>
    <t xml:space="preserve">Stefana Kóski 43 </t>
  </si>
  <si>
    <t>43-512</t>
  </si>
  <si>
    <t>Kaniów</t>
  </si>
  <si>
    <t>OPC/17771/W/OKA/2009/AM</t>
  </si>
  <si>
    <t>Warzecha Katarzyna Przedsiębiorstwo Wielobranżowe "Ultra"</t>
  </si>
  <si>
    <t>277519718</t>
  </si>
  <si>
    <t xml:space="preserve">ul. Reja 22 </t>
  </si>
  <si>
    <t>42-690</t>
  </si>
  <si>
    <t>Tworóg</t>
  </si>
  <si>
    <t>OPC/17163/17803/W/OKA/2019/ADo1</t>
  </si>
  <si>
    <t>"Staben" sp. z o.o.</t>
  </si>
  <si>
    <t>241320376</t>
  </si>
  <si>
    <t>42-274</t>
  </si>
  <si>
    <t>Konopiska</t>
  </si>
  <si>
    <t>OPC/17837/W/OKA/2009/MM</t>
  </si>
  <si>
    <t>"Bemar" sp. z o.o.</t>
  </si>
  <si>
    <t>003522354</t>
  </si>
  <si>
    <t xml:space="preserve">ul. Świętokrzyska 2 </t>
  </si>
  <si>
    <t>44-101</t>
  </si>
  <si>
    <t>OPC/145/9225/W/1/2/99/BK</t>
  </si>
  <si>
    <t>P.H.U. Oktan II Marian Procek</t>
  </si>
  <si>
    <t>277611803</t>
  </si>
  <si>
    <t xml:space="preserve">ul. Szkolna 8 </t>
  </si>
  <si>
    <t>44-293</t>
  </si>
  <si>
    <t>Szczerbice</t>
  </si>
  <si>
    <t>OPC/14418/7831/W/OKA/2015/KT</t>
  </si>
  <si>
    <t>Przedsiębiorstwo Handlowo-Produkcyjne "AGRO-ROLNIK" Sp. z o.o.</t>
  </si>
  <si>
    <t>450022295</t>
  </si>
  <si>
    <t xml:space="preserve">ul. Kościelna 10 </t>
  </si>
  <si>
    <t>18-411</t>
  </si>
  <si>
    <t>Śniadowo</t>
  </si>
  <si>
    <t>OPC/12763/7858/W/OLB/2014/EBo</t>
  </si>
  <si>
    <t>Buszkiewicz Mirosław M.B. BUS</t>
  </si>
  <si>
    <t>672758044</t>
  </si>
  <si>
    <t xml:space="preserve">Olechów Stary 14 </t>
  </si>
  <si>
    <t>27-350</t>
  </si>
  <si>
    <t>Olechów Stary</t>
  </si>
  <si>
    <t>OPC/9173/14351/W/OWA/2007/DL</t>
  </si>
  <si>
    <t>Santander Consumer Multirent Sp. z o. o.</t>
  </si>
  <si>
    <t>141050282</t>
  </si>
  <si>
    <t xml:space="preserve">ul. Legnicka 48B </t>
  </si>
  <si>
    <t>54-202</t>
  </si>
  <si>
    <t>OPC/9320/14435/W/OWA/2008/ML</t>
  </si>
  <si>
    <t>Center-Pasz s.c. Maciej Skurczyk, Ireneusz Skurczyk</t>
  </si>
  <si>
    <t>140067760</t>
  </si>
  <si>
    <t xml:space="preserve">Szyszki Włościański 16 </t>
  </si>
  <si>
    <t>06-124</t>
  </si>
  <si>
    <t>Szyszki Włościańskie</t>
  </si>
  <si>
    <t>OPC/17998/14449/W/DPC/2022/MKu1</t>
  </si>
  <si>
    <t>Stacja Paliw WAWER Sp. z o.o.</t>
  </si>
  <si>
    <t>141302720</t>
  </si>
  <si>
    <t xml:space="preserve">ul. Rzeźbiarska 3 </t>
  </si>
  <si>
    <t>04-633</t>
  </si>
  <si>
    <t>OPC/9519/14485/W/OWA/2008/RWr</t>
  </si>
  <si>
    <t>STACJA PALIW - MIROSŁAW SZNYR</t>
  </si>
  <si>
    <t>671940150</t>
  </si>
  <si>
    <t xml:space="preserve">Kolonia Lesiów 14 </t>
  </si>
  <si>
    <t>26-631</t>
  </si>
  <si>
    <t>Jastrzębia</t>
  </si>
  <si>
    <t>OPC/9525/14492/W/OWA/2008/ES</t>
  </si>
  <si>
    <t>MALDROBUD Sp. z o.o. Sp. K.</t>
  </si>
  <si>
    <t>320111772</t>
  </si>
  <si>
    <t xml:space="preserve">ul. Królewiecka 43 </t>
  </si>
  <si>
    <t>OPC/15536/14540/W/OSZ/2016/BK</t>
  </si>
  <si>
    <t>AMAR Sp. zo.o.</t>
  </si>
  <si>
    <t>639851559</t>
  </si>
  <si>
    <t xml:space="preserve">ul. Kombatantów Polskich 3d </t>
  </si>
  <si>
    <t>OPC/16338/14583/W/OSZ/2017/TSy</t>
  </si>
  <si>
    <t>Mariusz Gajo - GAS</t>
  </si>
  <si>
    <t>320206231</t>
  </si>
  <si>
    <t xml:space="preserve">ul. Jana Długosza 11A </t>
  </si>
  <si>
    <t>72-400</t>
  </si>
  <si>
    <t>Kamień Pomorski</t>
  </si>
  <si>
    <t>OPC/16049/14599/W/OSZ/2017/JC</t>
  </si>
  <si>
    <t>PHU GAZOTEX Andrzej Terpiłowski</t>
  </si>
  <si>
    <t>080375545</t>
  </si>
  <si>
    <t xml:space="preserve">ul. Gorzowska 20 </t>
  </si>
  <si>
    <t>66-440</t>
  </si>
  <si>
    <t>Skwierzyna</t>
  </si>
  <si>
    <t>OPC/14760/W/OSZ/2010/BO</t>
  </si>
  <si>
    <t>WTRANS Sławomir Wajdzik</t>
  </si>
  <si>
    <t>810650159</t>
  </si>
  <si>
    <t xml:space="preserve">Będargowo 9 </t>
  </si>
  <si>
    <t>72-005</t>
  </si>
  <si>
    <t>Będargowo</t>
  </si>
  <si>
    <t>OPC/17662/14785/W/OSZ/2021/ABi</t>
  </si>
  <si>
    <t>ARAMIR Sp. z o.o.</t>
  </si>
  <si>
    <t>250555253</t>
  </si>
  <si>
    <t xml:space="preserve">ul. Piaski 33 </t>
  </si>
  <si>
    <t>OPC/10905/3174/W/OPO/2011/MJ</t>
  </si>
  <si>
    <t>FHU MAC-NOVA Józef Nowakowski</t>
  </si>
  <si>
    <t>090511495</t>
  </si>
  <si>
    <t xml:space="preserve">Powstańców 7 </t>
  </si>
  <si>
    <t>86-050</t>
  </si>
  <si>
    <t>Solec Kujawski</t>
  </si>
  <si>
    <t>OPC/18404/3206/W/OPO/2024/MWę</t>
  </si>
  <si>
    <t xml:space="preserve">ul. Zofii Nałkowskiej 51 </t>
  </si>
  <si>
    <t>WPC/219/3240/W/DPC/2017/MJ</t>
  </si>
  <si>
    <t>MPC/113/3240/W/3/2001/MJ</t>
  </si>
  <si>
    <t>Przedsiębiorstwo Gospodarki Komunalnej Sp. z o.o.</t>
  </si>
  <si>
    <t>050039167</t>
  </si>
  <si>
    <t xml:space="preserve">ul. Grochowa 2A </t>
  </si>
  <si>
    <t>15-423</t>
  </si>
  <si>
    <t>OPC/9431/3274/W/1/2008/MJ</t>
  </si>
  <si>
    <t>Gabriel Kropkowski "OLKOP" Hurtownia Olejów i Paliw Gabriel Kropkowski</t>
  </si>
  <si>
    <t>870574807</t>
  </si>
  <si>
    <t xml:space="preserve">Frydrychowo 54 </t>
  </si>
  <si>
    <t>87-410</t>
  </si>
  <si>
    <t>Kowalewo Pomorskie</t>
  </si>
  <si>
    <t>OPC/17153/3305/W/OPO/2019/KRu</t>
  </si>
  <si>
    <t>Sławomir Czauderna Ekoenergia-Bis</t>
  </si>
  <si>
    <t>012815796</t>
  </si>
  <si>
    <t xml:space="preserve">ul. Bagienna 21 </t>
  </si>
  <si>
    <t>05-123</t>
  </si>
  <si>
    <t>Chotomów</t>
  </si>
  <si>
    <t>OPC/10789/3356/W/OWA/2011/RWr</t>
  </si>
  <si>
    <t>INTERTRANS-OIL Spółka z ograniczoną odpowiedzialnością</t>
  </si>
  <si>
    <t>52978741800000</t>
  </si>
  <si>
    <t xml:space="preserve">ul. Pułtuska 92 </t>
  </si>
  <si>
    <t>07-202</t>
  </si>
  <si>
    <t>OPC/2244/3391/W/2/2002/AS</t>
  </si>
  <si>
    <t>Stacja Paliw-Deptuła Sp. z o.o.</t>
  </si>
  <si>
    <t>550667818</t>
  </si>
  <si>
    <t xml:space="preserve">ul. Trasa Mazurska 56 </t>
  </si>
  <si>
    <t>07-420</t>
  </si>
  <si>
    <t>Kadzidło</t>
  </si>
  <si>
    <t>OPC/10903/3490/W/OWA/2011/ML</t>
  </si>
  <si>
    <t>Duon Dystrybucja Spółka z ograniczoną odpowiedzialnością</t>
  </si>
  <si>
    <t>639803477</t>
  </si>
  <si>
    <t xml:space="preserve">ul. Batorowska 15 </t>
  </si>
  <si>
    <t>62-081</t>
  </si>
  <si>
    <t>Wysogotowo</t>
  </si>
  <si>
    <t>OPC/16252/3491/W/OPO/2017/MT</t>
  </si>
  <si>
    <t>Stacja Paliw JT J. Szapiaczan T. Kłys Sp. J.</t>
  </si>
  <si>
    <t>330517414</t>
  </si>
  <si>
    <t xml:space="preserve">ul. Szczecińska 31E </t>
  </si>
  <si>
    <t>75-122</t>
  </si>
  <si>
    <t>OPC/13549/9299/W/OSZ/2014/BO</t>
  </si>
  <si>
    <t>Przedsiębiorstwo Handlowo-Usługowe Trans-Kol Zenon Sobczak Spółka komandytowa</t>
  </si>
  <si>
    <t>522443561</t>
  </si>
  <si>
    <t xml:space="preserve">ul. Toruńska 186 </t>
  </si>
  <si>
    <t>OPC/9316/W/OPO/2009/MT</t>
  </si>
  <si>
    <t>Piotr Kusz PK-TANK</t>
  </si>
  <si>
    <t>432318905</t>
  </si>
  <si>
    <t xml:space="preserve">Kocudza Trzecia 167 </t>
  </si>
  <si>
    <t>23-304</t>
  </si>
  <si>
    <t>Dzwola</t>
  </si>
  <si>
    <t>OPC/16447/16249/W/OLB/2017/AWr</t>
  </si>
  <si>
    <t>TRANSMIL SPÓŁKA Z OGRANICZONĄ ODPOWIEDZIALNOŚCIĄ</t>
  </si>
  <si>
    <t>524050297</t>
  </si>
  <si>
    <t xml:space="preserve">Kąty 42B </t>
  </si>
  <si>
    <t>23-440</t>
  </si>
  <si>
    <t>Frampol</t>
  </si>
  <si>
    <t>OPC/16283/W/OLB/2008/EB</t>
  </si>
  <si>
    <t>Sklepy Spożywczo Przemysłowe Mazur Jadwiga</t>
  </si>
  <si>
    <t>950316035</t>
  </si>
  <si>
    <t xml:space="preserve">Wólka Nieliska 70 </t>
  </si>
  <si>
    <t>22-413</t>
  </si>
  <si>
    <t>Nielisz</t>
  </si>
  <si>
    <t>OPC/17368/16401/W/OLB/2019/AGo</t>
  </si>
  <si>
    <t>Raul Mitura-Szerard Stacja Paliw "RAJOL"</t>
  </si>
  <si>
    <t>431370393</t>
  </si>
  <si>
    <t xml:space="preserve">ul. Łukowska 2 </t>
  </si>
  <si>
    <t>21-150</t>
  </si>
  <si>
    <t>Kock</t>
  </si>
  <si>
    <t>OPC/16403/W/OLB/2010/MSk/EB</t>
  </si>
  <si>
    <t>Budmax Tępiński i Wspólnicy Spółka Jawna</t>
  </si>
  <si>
    <t>200412950</t>
  </si>
  <si>
    <t xml:space="preserve">ul. Wysockiego 166 </t>
  </si>
  <si>
    <t>15-167</t>
  </si>
  <si>
    <t>OPC/10620/16451/W/OLB/2011/TD</t>
  </si>
  <si>
    <t>"SA-CHA" S.C. ANDRZEJ SAWICKI JAN CHARŁAN</t>
  </si>
  <si>
    <t>052001631</t>
  </si>
  <si>
    <t xml:space="preserve">ul. Targowa 6 </t>
  </si>
  <si>
    <t>OPC/10943/16466/W/OLB/2011/MG</t>
  </si>
  <si>
    <t>Spółdzielnia Kółek Rolniczych w Golinie</t>
  </si>
  <si>
    <t>250452777</t>
  </si>
  <si>
    <t xml:space="preserve">ul. Wolności 51 </t>
  </si>
  <si>
    <t>Golina</t>
  </si>
  <si>
    <t>OPC/14261/11118/W/OPO/2014/ASp</t>
  </si>
  <si>
    <t>Kraft-Pol sp. z o.o.</t>
  </si>
  <si>
    <t>002748180</t>
  </si>
  <si>
    <t xml:space="preserve">ul. Częstochowska 10 </t>
  </si>
  <si>
    <t>42-164</t>
  </si>
  <si>
    <t>Parzymiechy</t>
  </si>
  <si>
    <t>OPC/13283/11254/W/OKA/2014/AM</t>
  </si>
  <si>
    <t>Zenon Borowiecki prowadzący działalność pn.: Handel Obwoźny Gazem Propoan-Butan Zenon Borowiecki</t>
  </si>
  <si>
    <t>191790991</t>
  </si>
  <si>
    <t xml:space="preserve">Kościeleczki 49C </t>
  </si>
  <si>
    <t>OPC/18486/11437/W/OGD/2024/WH</t>
  </si>
  <si>
    <t>Katarzyna Jelonek, Paweł Jelonek - Stacja Tankowania Gazem "STAG-GAZ" LPG s.c.</t>
  </si>
  <si>
    <t>356554872</t>
  </si>
  <si>
    <t xml:space="preserve">ul. Łużycka 41A </t>
  </si>
  <si>
    <t>30-658</t>
  </si>
  <si>
    <t>OPC/13887/11473/W/OKR/2014/JI</t>
  </si>
  <si>
    <t>Eugeniusz Woźniak Biuro Rachunkowo-Handlowe "EGMAR"</t>
  </si>
  <si>
    <t>410227717</t>
  </si>
  <si>
    <t xml:space="preserve">ul. Droga Lisia 26 </t>
  </si>
  <si>
    <t>63-810</t>
  </si>
  <si>
    <t>Borek Wielkopolski</t>
  </si>
  <si>
    <t>OPC/8222/11523/W/1/2005/ZP</t>
  </si>
  <si>
    <t>Stacja Paliw „ORION” Spółka z ograniczoną odpowiedzialnością</t>
  </si>
  <si>
    <t>193057533</t>
  </si>
  <si>
    <t xml:space="preserve">ul. Przodkowska 33A </t>
  </si>
  <si>
    <t>83-304</t>
  </si>
  <si>
    <t>Kobysewo</t>
  </si>
  <si>
    <t>OPC/13326/11555/W/OGD/2004/IDT</t>
  </si>
  <si>
    <t>EL-POL ENERGY sp. z o.o.</t>
  </si>
  <si>
    <t>529444061</t>
  </si>
  <si>
    <t xml:space="preserve">ul. Krzętowska 59 </t>
  </si>
  <si>
    <t>97-525</t>
  </si>
  <si>
    <t>Wielgomłyny</t>
  </si>
  <si>
    <t>OPC/18560/610/W/OŁO/2025/MRo</t>
  </si>
  <si>
    <t>Przedsiębiorstwo Komunalne Spółka z ograniczoną odpowiedzialnością</t>
  </si>
  <si>
    <t>050243985</t>
  </si>
  <si>
    <t xml:space="preserve">ul. Armii Krajowej 26 </t>
  </si>
  <si>
    <t>OPC/12116/623/W/OLB/2013/AGo</t>
  </si>
  <si>
    <t>Messer Polska Sp. z o.o.</t>
  </si>
  <si>
    <t>810389784</t>
  </si>
  <si>
    <t xml:space="preserve">ul. Maciejkowicka 30 </t>
  </si>
  <si>
    <t>41-503</t>
  </si>
  <si>
    <t>OPC/17857/W/OKA/2010/MMi</t>
  </si>
  <si>
    <t>CARREFOUR POLSKA Sp. z o.o.</t>
  </si>
  <si>
    <t>350934214</t>
  </si>
  <si>
    <t xml:space="preserve">ul. Targowa 72 </t>
  </si>
  <si>
    <t>03-734</t>
  </si>
  <si>
    <t>OPC/11530/4334/W/OWA/2012/KM</t>
  </si>
  <si>
    <t>SOLAR-GAZ Sp. z o.o.</t>
  </si>
  <si>
    <t>015267467</t>
  </si>
  <si>
    <t xml:space="preserve">ul. Bluszczańska 74/28 </t>
  </si>
  <si>
    <t>00-712</t>
  </si>
  <si>
    <t>OPC/2748/4353/W/2/2003/BP</t>
  </si>
  <si>
    <t>BLUMAR Sp. z o.o.</t>
  </si>
  <si>
    <t>691741400</t>
  </si>
  <si>
    <t xml:space="preserve">Trzciana 164 </t>
  </si>
  <si>
    <t>36-071</t>
  </si>
  <si>
    <t>Trzciana</t>
  </si>
  <si>
    <t>OPC/12733/4400/W/OKR/2014/UJN</t>
  </si>
  <si>
    <t>Tadeusz Pranczk Skład Węgla, Olej Opałowy</t>
  </si>
  <si>
    <t>190061630</t>
  </si>
  <si>
    <t xml:space="preserve">ul. Piwna 17 </t>
  </si>
  <si>
    <t>83-340</t>
  </si>
  <si>
    <t>Sierakowice</t>
  </si>
  <si>
    <t>OPC/4417/W/OGD/2013/KKr</t>
  </si>
  <si>
    <t>WAC-WOJ spółka z ograniczoną odpowiedzialnością</t>
  </si>
  <si>
    <t>490681285</t>
  </si>
  <si>
    <t xml:space="preserve">ul. Kazimierza Wielkiego 24/1 </t>
  </si>
  <si>
    <t>33-330</t>
  </si>
  <si>
    <t>Grybów</t>
  </si>
  <si>
    <t>OPC/12094/4504/W/OKR/2013/TK</t>
  </si>
  <si>
    <t>STACJA PALIW JERZY I PIOTR WIETESKA sp. j.</t>
  </si>
  <si>
    <t>750207186</t>
  </si>
  <si>
    <t xml:space="preserve">Goleńsko 72A </t>
  </si>
  <si>
    <t>99-413</t>
  </si>
  <si>
    <t>Goleńsko</t>
  </si>
  <si>
    <t>OPC/3068/4554/W/1/2004/AS</t>
  </si>
  <si>
    <t>"Miejski Zakład Komunikacji" Spółka z ograniczoną odpowiedzialnością z siedzibą w Słupsku</t>
  </si>
  <si>
    <t>771486860</t>
  </si>
  <si>
    <t xml:space="preserve">ul. Bitwy Warszawskiej 1 </t>
  </si>
  <si>
    <t>OPC/4601/W/OGD/2013/BP</t>
  </si>
  <si>
    <t>M.J. OIL Sp. z o.o.</t>
  </si>
  <si>
    <t>017352013</t>
  </si>
  <si>
    <t xml:space="preserve">ul. Świerkowa 4 </t>
  </si>
  <si>
    <t>05-850</t>
  </si>
  <si>
    <t>Bronisze</t>
  </si>
  <si>
    <t>OPC/2935/4669/W/2/2003/AS</t>
  </si>
  <si>
    <t>Artur Trepkowski ARGAZ Dystrybucja, Sprzedaż Hurtowa i Detaliczna Gazu Płynnego</t>
  </si>
  <si>
    <t>012301057</t>
  </si>
  <si>
    <t xml:space="preserve">ul. Stępkowskiego 10 </t>
  </si>
  <si>
    <t>05-555</t>
  </si>
  <si>
    <t>Tarczyn</t>
  </si>
  <si>
    <t>OPC/3112/4670/W/1/2004/BP</t>
  </si>
  <si>
    <t>Mirosław Biłas BIŁAS I SYNOWIE</t>
  </si>
  <si>
    <t>790500707</t>
  </si>
  <si>
    <t xml:space="preserve">Al. 1 Maja 25 </t>
  </si>
  <si>
    <t>OPC/2890/4686/W/2/2003/MJ</t>
  </si>
  <si>
    <t>LUTYŃSCY - KAROL LUTYŃSKI</t>
  </si>
  <si>
    <t>791011519</t>
  </si>
  <si>
    <t xml:space="preserve">Słobódka 48 </t>
  </si>
  <si>
    <t>16-411</t>
  </si>
  <si>
    <t>Szypliszki</t>
  </si>
  <si>
    <t>OPC/16427/W/OLB/2010/EB</t>
  </si>
  <si>
    <t>Stanisław Typek PRZEDSIĘBIORSTWO WIELOBRANŻOWE "TRANSTYP"</t>
  </si>
  <si>
    <t>951154712</t>
  </si>
  <si>
    <t xml:space="preserve">ul. Rynek 7 </t>
  </si>
  <si>
    <t>23-420</t>
  </si>
  <si>
    <t>Tarnogród</t>
  </si>
  <si>
    <t>OPC/16428/W/OLB/2010/EB</t>
  </si>
  <si>
    <t>"Na Skarpie" Łukasik sp.j.</t>
  </si>
  <si>
    <t>070754084</t>
  </si>
  <si>
    <t xml:space="preserve">ul. Czerwona 112 </t>
  </si>
  <si>
    <t>43-300</t>
  </si>
  <si>
    <t>Bielsko-Biała</t>
  </si>
  <si>
    <t>OPC/2410/1601/W/3/2002/MJ</t>
  </si>
  <si>
    <t>"Galon sp. z o.o."</t>
  </si>
  <si>
    <t>276198583</t>
  </si>
  <si>
    <t xml:space="preserve">ul. Działkowa 8 </t>
  </si>
  <si>
    <t>OPC/1621/W/OKA/2010/CW</t>
  </si>
  <si>
    <t>Przedsiębiorstwo Handlowo-Usługowe "COMPLEX" Sp. z o.o.</t>
  </si>
  <si>
    <t>850024577</t>
  </si>
  <si>
    <t xml:space="preserve">Olszyny 190 </t>
  </si>
  <si>
    <t>32-831</t>
  </si>
  <si>
    <t>Olszyny</t>
  </si>
  <si>
    <t>OPC/10112/1651/W/OKR/2010/WS</t>
  </si>
  <si>
    <t>Stacja Paliw "PETRUS" Pastor, Gorzko Sp. j.</t>
  </si>
  <si>
    <t>271735651</t>
  </si>
  <si>
    <t xml:space="preserve">ul. Pszczyńska 76 </t>
  </si>
  <si>
    <t>43-267</t>
  </si>
  <si>
    <t>Suszec</t>
  </si>
  <si>
    <t>OPC/17104/1788/W/OKA/2019/ADo1</t>
  </si>
  <si>
    <t>Przedsiębiorstwo Komunalne KOMAX Sp. z o.o.</t>
  </si>
  <si>
    <t>071007834</t>
  </si>
  <si>
    <t xml:space="preserve">ul. Mickiewicza 8 </t>
  </si>
  <si>
    <t>32-650</t>
  </si>
  <si>
    <t>Kęty</t>
  </si>
  <si>
    <t>OPC/1351/1801/N/1/2/2000/BK</t>
  </si>
  <si>
    <t>Miejskie Przedsiębiorstwo Komunikacyjne Sp. z o.o. w Nowym Sączu</t>
  </si>
  <si>
    <t>490551170</t>
  </si>
  <si>
    <t xml:space="preserve">Wyspiańskiego 22 </t>
  </si>
  <si>
    <t>OPC/14070/1802/W/OKR/2014/JPi1</t>
  </si>
  <si>
    <t>GROSAR Sp. z o.o.</t>
  </si>
  <si>
    <t>008432880</t>
  </si>
  <si>
    <t xml:space="preserve">ul. Zapolskiej 30 </t>
  </si>
  <si>
    <t>OPC/1402/1869/N/3/2000/MJ</t>
  </si>
  <si>
    <t>F.H.U. „LIGARA” Andrzej Ligara</t>
  </si>
  <si>
    <t>490617005</t>
  </si>
  <si>
    <t xml:space="preserve">ul. Lwowska 140 </t>
  </si>
  <si>
    <t>OPC/10134/1870/W/OKR/2010/JM</t>
  </si>
  <si>
    <t>AFOR SPÓŁKA JAWNA ZAWADZCY</t>
  </si>
  <si>
    <t>002336997</t>
  </si>
  <si>
    <t xml:space="preserve">ul. Studziwodzka 41 </t>
  </si>
  <si>
    <t>OPC/9408/W/OLB/2009/TS</t>
  </si>
  <si>
    <t>Zakład Usługowo-Handlowy Naftohurt Spółka z ograniczoną odpowiedzialnością</t>
  </si>
  <si>
    <t>302667992</t>
  </si>
  <si>
    <t xml:space="preserve">ul. Warszawska 58 </t>
  </si>
  <si>
    <t>62-610</t>
  </si>
  <si>
    <t>Sompolno</t>
  </si>
  <si>
    <t>OPC/9776/9539/W/1/2009/MAM</t>
  </si>
  <si>
    <t>Jan Marek Bac Zakład Usługowo-Handlowy "BAC"</t>
  </si>
  <si>
    <t>290136341</t>
  </si>
  <si>
    <t xml:space="preserve">ul. Partyzantów 22 </t>
  </si>
  <si>
    <t>OPC/14219/9558/W/OKR/2014/JI</t>
  </si>
  <si>
    <t>PUHP UNI NAFT Bogusław Stokłosa</t>
  </si>
  <si>
    <t>270728063</t>
  </si>
  <si>
    <t xml:space="preserve">ul. Harcerska 1 </t>
  </si>
  <si>
    <t>41-706</t>
  </si>
  <si>
    <t>OPC/9591/W/OKA/2009/MM</t>
  </si>
  <si>
    <t>Stacja Paliw "KONARPOL" Sp. j. Paweł i Edyta Smaga</t>
  </si>
  <si>
    <t>670645258</t>
  </si>
  <si>
    <t xml:space="preserve">Konary 109 </t>
  </si>
  <si>
    <t>Konary</t>
  </si>
  <si>
    <t>OPC/13786/9659/W/OSZ/2014/MGW</t>
  </si>
  <si>
    <t>PRZEDSIĘBIORSTWO "AGAT" S.A.</t>
  </si>
  <si>
    <t>004705192</t>
  </si>
  <si>
    <t xml:space="preserve">ul. Paderewskiego 1 </t>
  </si>
  <si>
    <t>OPC/12668/9690/W/OŁO/2014/MGę</t>
  </si>
  <si>
    <t>JAL-GAZ s.c. Jacek Dziubak, Justyna Dziubak</t>
  </si>
  <si>
    <t>712486879</t>
  </si>
  <si>
    <t xml:space="preserve">Goździk 60 </t>
  </si>
  <si>
    <t>08-404</t>
  </si>
  <si>
    <t>Goździk 60</t>
  </si>
  <si>
    <t>OPC/13947/9724/W/OŁO/2014/MRo</t>
  </si>
  <si>
    <t>ZPH, Usługi Transportowe ŻAWAKOL Export Import Andrzej Żabka</t>
  </si>
  <si>
    <t>610218793</t>
  </si>
  <si>
    <t xml:space="preserve">Wspólna 12 </t>
  </si>
  <si>
    <t>09-530</t>
  </si>
  <si>
    <t>Gąbin</t>
  </si>
  <si>
    <t>OPC/9841/9841/W/OWA/2009/RK</t>
  </si>
  <si>
    <t>MEGA SIERPC Sp. z o.o.</t>
  </si>
  <si>
    <t>610220548</t>
  </si>
  <si>
    <t xml:space="preserve">ul. Wróblewskiego 2a </t>
  </si>
  <si>
    <t>OPC/18555/9857/W/DPC/2025/ASK4</t>
  </si>
  <si>
    <t>PH BRENT Spółka z ograniczoną odpowiedzialnością</t>
  </si>
  <si>
    <t>220008400</t>
  </si>
  <si>
    <t>OPC/8073/15010/W/OGD/2006/KK</t>
  </si>
  <si>
    <t>Antoni Szczodruch prowadzący działalność gospodarczą pn.: Przedsiębiorstwo Wielobranżowe RARYTAS Antoni Szczodruch</t>
  </si>
  <si>
    <t>790129331</t>
  </si>
  <si>
    <t xml:space="preserve">ul.  Listopada 11 </t>
  </si>
  <si>
    <t>19-400</t>
  </si>
  <si>
    <t>Olecko</t>
  </si>
  <si>
    <t>OPC/15687/15076/W/OGD/2016/KG</t>
  </si>
  <si>
    <t>POH TOMEX Jerzy Majewski, Ryszard Skwarski, Zbigniew Mateja Sp. j.</t>
  </si>
  <si>
    <t>006056616</t>
  </si>
  <si>
    <t xml:space="preserve">ul. Rolnicza 10 </t>
  </si>
  <si>
    <t>22-600</t>
  </si>
  <si>
    <t>Tomaszów Lubelski</t>
  </si>
  <si>
    <t>OPC/18485/6604/W/OLB/2024/DŚ</t>
  </si>
  <si>
    <t>Firma Handlowo-Usługowa "RADPOL" s.c. Radomski Jacek, Radomska Joanna</t>
  </si>
  <si>
    <t>950293357</t>
  </si>
  <si>
    <t xml:space="preserve">ul. Kościelna 13 </t>
  </si>
  <si>
    <t>OPC/13191/6629/W/OLB/2014/TSi</t>
  </si>
  <si>
    <t>Przedsiębiorstwo Wielobranżowe "Transprzęt Jaworzno III" sp. z o.o.</t>
  </si>
  <si>
    <t>271973132</t>
  </si>
  <si>
    <t xml:space="preserve">ul. Promienna 51 </t>
  </si>
  <si>
    <t>OPC/13454/6686/W/OKA/2014/PS</t>
  </si>
  <si>
    <t>Leszek Ćwięka Przedsiębiorstwo Wielobranżowe w spadku</t>
  </si>
  <si>
    <t>290939689</t>
  </si>
  <si>
    <t xml:space="preserve">ul. Nadnidziańska 6 </t>
  </si>
  <si>
    <t>28-313</t>
  </si>
  <si>
    <t>Motkowice</t>
  </si>
  <si>
    <t>OPC/14883/6688/W/OKA/2015/PS</t>
  </si>
  <si>
    <t>Przedsiębiorstwo Budowy Dróg i Mostów Sp. z o.o.</t>
  </si>
  <si>
    <t>710251913</t>
  </si>
  <si>
    <t xml:space="preserve">ul. Kolejowa 28 </t>
  </si>
  <si>
    <t>05-300</t>
  </si>
  <si>
    <t>Mińsk Mazowiecki</t>
  </si>
  <si>
    <t>OPC/13371/6781/W/OŁO/2014/SR</t>
  </si>
  <si>
    <t>"PETRO-SERWIS" Ginda Marek</t>
  </si>
  <si>
    <t>370349500</t>
  </si>
  <si>
    <t xml:space="preserve">ul. Świerkowa 1 </t>
  </si>
  <si>
    <t>38-483</t>
  </si>
  <si>
    <t>Wróblik Szlachecki</t>
  </si>
  <si>
    <t>OPC/16071/6786/W/OKR/2017/JI</t>
  </si>
  <si>
    <t>Składnica Gazów Technicznych S.C. Piechocki Marcin, Ostrowski Wiesław, Dobkowski Jacek</t>
  </si>
  <si>
    <t>550020442</t>
  </si>
  <si>
    <t xml:space="preserve">ul. Bohaterów Westerplatte 8 </t>
  </si>
  <si>
    <t>OPC/18428/6806/W/DPC/2024/AMr</t>
  </si>
  <si>
    <t>Urszula Jaczewska Zakład Gazownictwa EKOGAZ</t>
  </si>
  <si>
    <t>712349480</t>
  </si>
  <si>
    <t xml:space="preserve">ul. Rzemieślnicza 1 </t>
  </si>
  <si>
    <t>OPC/13070/6820/W/OLO/2014/ASz</t>
  </si>
  <si>
    <t>ASBO Szymańczak Spółka Jawna</t>
  </si>
  <si>
    <t>015635735</t>
  </si>
  <si>
    <t xml:space="preserve">Elżbietów 27 </t>
  </si>
  <si>
    <t>96-515</t>
  </si>
  <si>
    <t>Szymanów</t>
  </si>
  <si>
    <t>OPC/13464/6863/W/OŁO/2014/JKr1</t>
  </si>
  <si>
    <t>Centrum Usług Proekologicznych Sektora Naftowego CPN EKOSERWIS Sp. z o.o.</t>
  </si>
  <si>
    <t>971285090</t>
  </si>
  <si>
    <t xml:space="preserve">ul. Naftowa 1 </t>
  </si>
  <si>
    <t>66-016</t>
  </si>
  <si>
    <t>Czerwieńsk</t>
  </si>
  <si>
    <t>OPC/1261/1314/W/1/2/2000/VK</t>
  </si>
  <si>
    <t>Ewa Janus Firma Handlowo-Usługowa AJ-GAS</t>
  </si>
  <si>
    <t>356345246</t>
  </si>
  <si>
    <t xml:space="preserve">Lgota Wielka 7 </t>
  </si>
  <si>
    <t>32-340</t>
  </si>
  <si>
    <t>Wolbrom</t>
  </si>
  <si>
    <t>OPC/15084/8684/W/OKR/2015/JPi1</t>
  </si>
  <si>
    <t>Spółdzielnia Kółek Rolniczych w Bukowsku</t>
  </si>
  <si>
    <t>000559693</t>
  </si>
  <si>
    <t xml:space="preserve">Bukowsko 284 </t>
  </si>
  <si>
    <t>38-505</t>
  </si>
  <si>
    <t>Bukowsko</t>
  </si>
  <si>
    <t>OPC/4483/8759/W/2/2004/BM</t>
  </si>
  <si>
    <t>"FIRMA MICHAŁOWSKI" HENRYK MICHAŁOWSKI Sp.k.</t>
  </si>
  <si>
    <t>631232408</t>
  </si>
  <si>
    <t xml:space="preserve">ul. Lwówecka 15 </t>
  </si>
  <si>
    <t>OPC/13354/6929/W/OPO/2014/MJó</t>
  </si>
  <si>
    <t>"MHG" sp. z o.o.</t>
  </si>
  <si>
    <t>278184065</t>
  </si>
  <si>
    <t xml:space="preserve">ul. Józefowska 6 </t>
  </si>
  <si>
    <t>40-144</t>
  </si>
  <si>
    <t>OPC/6954/W/OKA/2008/PSk</t>
  </si>
  <si>
    <t>Wiesław Szczepaniak Przedsiębiorstwo Handlowo=Usługowe Szczepaniak Wiesław</t>
  </si>
  <si>
    <t>634475979</t>
  </si>
  <si>
    <t xml:space="preserve">ul. Pałczyńska 7 </t>
  </si>
  <si>
    <t>62-320</t>
  </si>
  <si>
    <t>Miłosław</t>
  </si>
  <si>
    <t>OPC/13784/6956/W/OPO/2014/PP</t>
  </si>
  <si>
    <t>Wieluński Rynek Regionalny KRYSTYNA MAJEWSKA</t>
  </si>
  <si>
    <t>730993830</t>
  </si>
  <si>
    <t xml:space="preserve">Raducki Folwark 40 </t>
  </si>
  <si>
    <t>98-320</t>
  </si>
  <si>
    <t>Raducki Folwark</t>
  </si>
  <si>
    <t>OPC/17725/6995/W/OŁO/2021/MRo</t>
  </si>
  <si>
    <t>P.U.H. Wiktoria Morawiec,Aleksandra Morawiec Dawid Morawiec Sp. j.</t>
  </si>
  <si>
    <t>251473445</t>
  </si>
  <si>
    <t xml:space="preserve">ul. Powstańców Wielkopolskich 1 </t>
  </si>
  <si>
    <t>63-505</t>
  </si>
  <si>
    <t>Doruchów</t>
  </si>
  <si>
    <t>OPC/15606/7056/W/OPO/2016/ASp</t>
  </si>
  <si>
    <t>A.C.T. Produkcja-Handel-Usługi Jan Jaworski i Zbigniew Okulski s.c.</t>
  </si>
  <si>
    <t>310507064</t>
  </si>
  <si>
    <t xml:space="preserve">Olszówka 55A </t>
  </si>
  <si>
    <t>62-641</t>
  </si>
  <si>
    <t>Olszówka</t>
  </si>
  <si>
    <t>OPC/14073/7063/W/OPO/2014/BHo</t>
  </si>
  <si>
    <t>"Spółdzielnia Kółek Rolniczych" w Tuczępach</t>
  </si>
  <si>
    <t>000565759</t>
  </si>
  <si>
    <t xml:space="preserve">Tuczępy 81 </t>
  </si>
  <si>
    <t>28-142</t>
  </si>
  <si>
    <t>Tuczępy</t>
  </si>
  <si>
    <t>OPC/5192/7090/W/1/2004/AP</t>
  </si>
  <si>
    <t>Przedsiębiorstwo Usługowo-Handlowe "AUTO-GAZ" Jan Branecki</t>
  </si>
  <si>
    <t>950423802</t>
  </si>
  <si>
    <t xml:space="preserve">Łabuńki Pierwsze 43 </t>
  </si>
  <si>
    <t>22-437</t>
  </si>
  <si>
    <t>Łabunie</t>
  </si>
  <si>
    <t>OPC/18477/7145/W/OLB/2024/DŚ</t>
  </si>
  <si>
    <t>P.H.U. "LESTA" Alicja Lewtak, Zbigniew Lewtak Sp.j.</t>
  </si>
  <si>
    <t>030224360</t>
  </si>
  <si>
    <t xml:space="preserve">Lachówka Duża 49 </t>
  </si>
  <si>
    <t>OPC/13595/7220/W/OLB/2014/MSz2</t>
  </si>
  <si>
    <t>WESTPOL OIL spółka z ograniczoną odpowiedzialnością</t>
  </si>
  <si>
    <t>080535990</t>
  </si>
  <si>
    <t xml:space="preserve">ul. 1 Maja 8 </t>
  </si>
  <si>
    <t>68-208</t>
  </si>
  <si>
    <t>Łęknica</t>
  </si>
  <si>
    <t>OPC/17808/20717/W/OSZ/2021/AWa2</t>
  </si>
  <si>
    <t>Przedsiębiorstwo Handlowe Jerzy Rutkowski</t>
  </si>
  <si>
    <t>052108205</t>
  </si>
  <si>
    <t xml:space="preserve">ul. Szmaragdowa 12 </t>
  </si>
  <si>
    <t>15-157</t>
  </si>
  <si>
    <t>OPC/10801/20735/W/OLB/2011/EB</t>
  </si>
  <si>
    <t>P.H.U. "MARKOM" Sławomir Storczyk</t>
  </si>
  <si>
    <t>730021267</t>
  </si>
  <si>
    <t xml:space="preserve">ul. Skrzetuskiego 9 </t>
  </si>
  <si>
    <t>OPC/14618/8768/W/OLB/2015/TSi</t>
  </si>
  <si>
    <t>"ALPIS" Alina Suchocka i Piotr Suchocki Sp. j.</t>
  </si>
  <si>
    <t>093160286</t>
  </si>
  <si>
    <t xml:space="preserve">ul. Jarzębinowa 20 </t>
  </si>
  <si>
    <t>OPC/13775/8900/W/OPO/2014/BHo</t>
  </si>
  <si>
    <t>Marek Głąbicki ARDEA</t>
  </si>
  <si>
    <t>910165113</t>
  </si>
  <si>
    <t xml:space="preserve">Szpetal Górny ul. Włocławska 23 </t>
  </si>
  <si>
    <t>87-811</t>
  </si>
  <si>
    <t>Fabianki</t>
  </si>
  <si>
    <t>OPC/15876/8943/W/OPO/2016/KRi</t>
  </si>
  <si>
    <t>Stacja Benzynowa JBZ s.c. Jerzy i Barbara Zielińscy</t>
  </si>
  <si>
    <t>470951470</t>
  </si>
  <si>
    <t xml:space="preserve">ul. Centralna 30 </t>
  </si>
  <si>
    <t>99-335</t>
  </si>
  <si>
    <t>Witonia</t>
  </si>
  <si>
    <t>OPC/15217/8977/W/OŁO/2015/MRo</t>
  </si>
  <si>
    <t>NAFTKOM Spółka jawna Anna Lisewska, Jacek Lisewski</t>
  </si>
  <si>
    <t>519607890</t>
  </si>
  <si>
    <t xml:space="preserve">ul. Stalowa 4 </t>
  </si>
  <si>
    <t>10-900</t>
  </si>
  <si>
    <t>OPC/18646/9009/W/OGD/2025/MMu1</t>
  </si>
  <si>
    <t>Przedsiębiorstwo Handlowo-Usługowe "ZBYSZKO" Zbigniew Woźniak</t>
  </si>
  <si>
    <t>390926590</t>
  </si>
  <si>
    <t xml:space="preserve">Krzekotówek 22 </t>
  </si>
  <si>
    <t>67-240</t>
  </si>
  <si>
    <t>Kotla</t>
  </si>
  <si>
    <t>OPC/14973/9018/W/OWR/2015/SS</t>
  </si>
  <si>
    <t>Przedsiębiorstwo Produkcyjno-Usługowo-Handlowe "Alf II" sp. z o.o.</t>
  </si>
  <si>
    <t>278086457</t>
  </si>
  <si>
    <t xml:space="preserve">ul. Siewierska 49 </t>
  </si>
  <si>
    <t>42-595</t>
  </si>
  <si>
    <t>Sączów</t>
  </si>
  <si>
    <t>OPC/15744/9020/W/OKA/2016/AM</t>
  </si>
  <si>
    <t>ALMATEX Marek Wałasiewicz</t>
  </si>
  <si>
    <t>590013860</t>
  </si>
  <si>
    <t xml:space="preserve">ul. Wisławy Szymborskiej 1 </t>
  </si>
  <si>
    <t>OPC/9184/W/OŁO/2009/BG</t>
  </si>
  <si>
    <t>Ekopol Górnośląski Holding SA</t>
  </si>
  <si>
    <t>270052016</t>
  </si>
  <si>
    <t xml:space="preserve">ul. Ludwika Waryńskiego 20 </t>
  </si>
  <si>
    <t>41-940</t>
  </si>
  <si>
    <t>Piekary Śląskie</t>
  </si>
  <si>
    <t>OPC/11916/4411/W/OKA/2013/CW</t>
  </si>
  <si>
    <t>PPHU "OKTAN" MIODEK ANDRZEJ, MIODEK MAŁGORZATA sp. j.</t>
  </si>
  <si>
    <t>004309349</t>
  </si>
  <si>
    <t xml:space="preserve">ul. Tylna 7 </t>
  </si>
  <si>
    <t>90-348</t>
  </si>
  <si>
    <t>OPC/4426/W/OŁO/2009/HZ</t>
  </si>
  <si>
    <t>GF ENERGIA Spółka z ograniczoną odpowiedzialnością Spółka komandytowa</t>
  </si>
  <si>
    <t>812564004</t>
  </si>
  <si>
    <t xml:space="preserve">ul. Struga 47 </t>
  </si>
  <si>
    <t>70-784</t>
  </si>
  <si>
    <t>OPC/12888/4525/W/OSZ/2014/WKo</t>
  </si>
  <si>
    <t>Stacja Benzynowa PAMI A. Pawłowicz Sp.j.</t>
  </si>
  <si>
    <t>511334346</t>
  </si>
  <si>
    <t xml:space="preserve">Połęcze 55 </t>
  </si>
  <si>
    <t>OPC/18054/4559/W/OGD/2022/WH</t>
  </si>
  <si>
    <t>Przedsiębiorstwo Produkcyjno-Handlowe Hortus Plon Rafał Socha</t>
  </si>
  <si>
    <t>830309120</t>
  </si>
  <si>
    <t>OPC/12100/4561/W/OŁO/2013/MRo</t>
  </si>
  <si>
    <t>Dorota Zygmunt Biuro Handlowe TOPAZ</t>
  </si>
  <si>
    <t>631126132</t>
  </si>
  <si>
    <t xml:space="preserve">ul. Grodziska 2a </t>
  </si>
  <si>
    <t>64-050</t>
  </si>
  <si>
    <t>Wielichowo</t>
  </si>
  <si>
    <t>OPC/12201/4562/W/OPO/2013/RO</t>
  </si>
  <si>
    <t>TAURUS – S. Byczek, A. Byczek Spółka Jawna</t>
  </si>
  <si>
    <t>356392790</t>
  </si>
  <si>
    <t xml:space="preserve">ul. Racławicka 24 </t>
  </si>
  <si>
    <t>OPC/6381/4579/W/1/2004/AJP</t>
  </si>
  <si>
    <t>Bartosz Hołowka HOMAX-BIS</t>
  </si>
  <si>
    <t>070856382</t>
  </si>
  <si>
    <t xml:space="preserve">ul. Księży Las 10 </t>
  </si>
  <si>
    <t>43-344</t>
  </si>
  <si>
    <t>OPC/2923/4643/W/2/2003/BP</t>
  </si>
  <si>
    <t>Przedsiębiorstwo Wielobranżowe GAMA Andrzej Jurek Sp.j.</t>
  </si>
  <si>
    <t>390471444</t>
  </si>
  <si>
    <t xml:space="preserve">Al.. Kazimierza Wielkiego 6 </t>
  </si>
  <si>
    <t>OPC/1440/2182/N/3/2001/ZJ</t>
  </si>
  <si>
    <t>DOBER Spółka z o.o.</t>
  </si>
  <si>
    <t>146997514</t>
  </si>
  <si>
    <t xml:space="preserve">Kowalska 7B </t>
  </si>
  <si>
    <t>OPC/10398/2275/W/OWA/2011/JW</t>
  </si>
  <si>
    <t>"H.B. CRAB" sp.j., Stacja Paliw Zając Adam, Bąk Paweł, Piestrak Krzysztof</t>
  </si>
  <si>
    <t>271707287</t>
  </si>
  <si>
    <t xml:space="preserve">ul. Niepodległości 3 </t>
  </si>
  <si>
    <t>44-274</t>
  </si>
  <si>
    <t>OPC/2556/2300/N/2/2002/AJP</t>
  </si>
  <si>
    <t>AS-BUD Sp. z o.o.</t>
  </si>
  <si>
    <t>363133926</t>
  </si>
  <si>
    <t xml:space="preserve">ul. Towarowa 2 </t>
  </si>
  <si>
    <t>67-400</t>
  </si>
  <si>
    <t>Wschowa</t>
  </si>
  <si>
    <t>OPC/18173/2307/W/OSZ/2023/BK</t>
  </si>
  <si>
    <t>Przedsiębiorstwo Usługowo-Handlowe „ERTT” Sp. z o.o.</t>
  </si>
  <si>
    <t>770509635</t>
  </si>
  <si>
    <t>OPC/1597/2327/N/1/2/2001/BK</t>
  </si>
  <si>
    <t>Hurt-Detal. Opał, Materiały budowlane, Paliwa, Oleje Barbara Makuch</t>
  </si>
  <si>
    <t>530875573</t>
  </si>
  <si>
    <t xml:space="preserve">Sycowska 1 </t>
  </si>
  <si>
    <t>46-100</t>
  </si>
  <si>
    <t>Namysłów</t>
  </si>
  <si>
    <t>OPC/2400/W/OWR/2010/BK</t>
  </si>
  <si>
    <t>Tatrzańska Fala Sp. z o.o.</t>
  </si>
  <si>
    <t>490032569</t>
  </si>
  <si>
    <t xml:space="preserve">ul. Kościuszki 36 </t>
  </si>
  <si>
    <t>34-530</t>
  </si>
  <si>
    <t>Bukowina Tatrzańska</t>
  </si>
  <si>
    <t>OPC/10935/2527/W/OKR/2011/RF</t>
  </si>
  <si>
    <t>DZ-L Spółka z ograniczoną odpowiedzialnością</t>
  </si>
  <si>
    <t>369097290</t>
  </si>
  <si>
    <t xml:space="preserve">Wierzchucinek 2 </t>
  </si>
  <si>
    <t>86-014</t>
  </si>
  <si>
    <t>Sicienko</t>
  </si>
  <si>
    <t>OPC/2532/W/OPO/2011/MK</t>
  </si>
  <si>
    <t>Magdalena Połomska, Arkadiusz Połomski PETROL Sp.j.</t>
  </si>
  <si>
    <t>410244213</t>
  </si>
  <si>
    <t xml:space="preserve">Leszczyńska 1A </t>
  </si>
  <si>
    <t>64-113</t>
  </si>
  <si>
    <t>Kąkolewo</t>
  </si>
  <si>
    <t>OPC/1790/2559/W/3/2001/MJ</t>
  </si>
  <si>
    <t>230443624</t>
  </si>
  <si>
    <t xml:space="preserve">ul. Towarowa 43 </t>
  </si>
  <si>
    <t>58-400</t>
  </si>
  <si>
    <t>Kamienna Góra</t>
  </si>
  <si>
    <t>OPC/1639/2586/W/3/2001/ALK</t>
  </si>
  <si>
    <t>Przedsiębiorstwo Komunikacji Samochodowej S.A.</t>
  </si>
  <si>
    <t>970769979</t>
  </si>
  <si>
    <t xml:space="preserve">Okrzei 31-33 </t>
  </si>
  <si>
    <t>68-200</t>
  </si>
  <si>
    <t>Żary</t>
  </si>
  <si>
    <t>OPC/2609/W/OSZ/2011/BK</t>
  </si>
  <si>
    <t>Teresa Molong Sprzedaż Paliw i Akcesoriów Samochodowych</t>
  </si>
  <si>
    <t>350472624</t>
  </si>
  <si>
    <t xml:space="preserve">Łętkowice-Kolonia 78 </t>
  </si>
  <si>
    <t>32-107</t>
  </si>
  <si>
    <t>Łętkowice-Kolonia</t>
  </si>
  <si>
    <t>OPC/11198/2752/W/OKR/2012/HH</t>
  </si>
  <si>
    <t>Rozeta Sp. z o.o.</t>
  </si>
  <si>
    <t>639664774</t>
  </si>
  <si>
    <t xml:space="preserve">ul. Jagiellońska 51 </t>
  </si>
  <si>
    <t>83-110</t>
  </si>
  <si>
    <t>OPC/4448/W/OGD/2012/PW</t>
  </si>
  <si>
    <t>Firma Handlowa Zdzisław Gałuszka</t>
  </si>
  <si>
    <t>002406597</t>
  </si>
  <si>
    <t xml:space="preserve">ul. Grunwaldzka 28 </t>
  </si>
  <si>
    <t>OPC/13126/4464/W/OKR/2014/MGi</t>
  </si>
  <si>
    <t>Iwona Czajkowska Firma Handlowo-Usługowa</t>
  </si>
  <si>
    <t>672880182</t>
  </si>
  <si>
    <t xml:space="preserve">ul. Sucha 2/2 </t>
  </si>
  <si>
    <t>OPC/12445/4532/W/OWA/2013/ESz</t>
  </si>
  <si>
    <t>DANPOL JAROSŁAW PĘKALA SPÓŁKA Z OGRANICZONĄ ODPOWIEDZIALNOŚCIĄ</t>
  </si>
  <si>
    <t>950232172</t>
  </si>
  <si>
    <t xml:space="preserve">ul. Łąkowa 13 </t>
  </si>
  <si>
    <t>OPC/6573/4566/W/2/2004/MS</t>
  </si>
  <si>
    <t>Dystrybucja Paliw Sp. z o.o.</t>
  </si>
  <si>
    <t>192877435</t>
  </si>
  <si>
    <t xml:space="preserve">Czatkowy 21A </t>
  </si>
  <si>
    <t>Czatkowy</t>
  </si>
  <si>
    <t>OPC/4639/W/OGD/2013/MSz1</t>
  </si>
  <si>
    <t>"TANK" - Tomasz Kasperski, Iwona Zielińska -  spółka jawna</t>
  </si>
  <si>
    <t>970634400</t>
  </si>
  <si>
    <t xml:space="preserve">ul. Kościuszki 1 </t>
  </si>
  <si>
    <t>OPC/12312/4666/W/OSZ/2013/BO</t>
  </si>
  <si>
    <t>TRAKT Norbert Dziuba, Katarzyna Markiewicz Sp. Jawna</t>
  </si>
  <si>
    <t>012982749</t>
  </si>
  <si>
    <t xml:space="preserve">ul. Cynamonowa 43 </t>
  </si>
  <si>
    <t>02-777</t>
  </si>
  <si>
    <t>OPC/3035/4857/W/1/2004/MJ</t>
  </si>
  <si>
    <t>Spółdzielnia Kółek Rolniczych w Stęszewie</t>
  </si>
  <si>
    <t>000465874</t>
  </si>
  <si>
    <t xml:space="preserve">ul. Bukowska 4 </t>
  </si>
  <si>
    <t>62-060</t>
  </si>
  <si>
    <t>Stęszew</t>
  </si>
  <si>
    <t>OPC/3054/4859/W/1/2004/AJP</t>
  </si>
  <si>
    <t>Sobieraj Włodzimierz "Sob-Pol" Przedsiębiorstwo Wielobranżowe</t>
  </si>
  <si>
    <t>271291496</t>
  </si>
  <si>
    <t xml:space="preserve">ul. Michałkowicka 103 </t>
  </si>
  <si>
    <t>41-103</t>
  </si>
  <si>
    <t>Siemianowice Śląskie</t>
  </si>
  <si>
    <t>OPC/12483/4875/W/OKA/2013/KT</t>
  </si>
  <si>
    <t>Stacja Paliw s.c. Lipiec Władysław, Lipiec Longina</t>
  </si>
  <si>
    <t>292850700</t>
  </si>
  <si>
    <t xml:space="preserve">Wrzosy 106/107 </t>
  </si>
  <si>
    <t>26-060</t>
  </si>
  <si>
    <t>Wrzosy</t>
  </si>
  <si>
    <t>OPC/13337/4923/W/OKA/2014/RZ</t>
  </si>
  <si>
    <t>Spółdzielnia Kółek Rolniczych w Krzanowicach</t>
  </si>
  <si>
    <t>000869399</t>
  </si>
  <si>
    <t xml:space="preserve">ul. Cegelniana 1 </t>
  </si>
  <si>
    <t>47-470</t>
  </si>
  <si>
    <t>Krzanowice</t>
  </si>
  <si>
    <t>OPC/15007/12329/W/OKA/2015/AM</t>
  </si>
  <si>
    <t>Handel i Usługi "LIW" Wiktor Dybilas Sp.j.</t>
  </si>
  <si>
    <t>002408120</t>
  </si>
  <si>
    <t xml:space="preserve">ul. Śląska 4 </t>
  </si>
  <si>
    <t>43-430</t>
  </si>
  <si>
    <t>Harbutowice</t>
  </si>
  <si>
    <t>OPC/16132/924/W/OKA/2017/RZ</t>
  </si>
  <si>
    <t>Nijman/Zeetank International Transport Sp. z o.o.</t>
  </si>
  <si>
    <t>830220940</t>
  </si>
  <si>
    <t xml:space="preserve">ul. Zarzekowice 18 </t>
  </si>
  <si>
    <t>OPC/17593/975/W/OKA/2020/AMa</t>
  </si>
  <si>
    <t>Stacja Paliw "PETROLUN" Lucjan Sikorski w spadku</t>
  </si>
  <si>
    <t>851645726</t>
  </si>
  <si>
    <t xml:space="preserve">ul. Adama Mickiewicza 11 </t>
  </si>
  <si>
    <t>33-160</t>
  </si>
  <si>
    <t>Ryglice</t>
  </si>
  <si>
    <t>OPC/4538/7264/W/1/2004/ReT</t>
  </si>
  <si>
    <t>Spółdzielnia Kółek Rolniczych w Rozdrażewie</t>
  </si>
  <si>
    <t>000465414</t>
  </si>
  <si>
    <t xml:space="preserve">ul. Koźmińska 19 </t>
  </si>
  <si>
    <t>63-708</t>
  </si>
  <si>
    <t>Rozdrażew</t>
  </si>
  <si>
    <t>OPC/5743/7321/W/1/2004/AJP</t>
  </si>
  <si>
    <t>Zakład Produkcyjno-Usługowo-Handlowy Anna Kubis</t>
  </si>
  <si>
    <t>411160719</t>
  </si>
  <si>
    <t xml:space="preserve">ul. Dworcowa 2 </t>
  </si>
  <si>
    <t>64-117</t>
  </si>
  <si>
    <t>Krzycko Wielkie</t>
  </si>
  <si>
    <t>OPC/8362/7441/W/1/2006/ALK</t>
  </si>
  <si>
    <t>Mirosław Kostyra Stacja Paliw</t>
  </si>
  <si>
    <t>710086101</t>
  </si>
  <si>
    <t xml:space="preserve">Kozice 32 </t>
  </si>
  <si>
    <t>08-455</t>
  </si>
  <si>
    <t>Kozice</t>
  </si>
  <si>
    <t>OPC/13200/7466/W/OŁO/2014/MRo</t>
  </si>
  <si>
    <t>SPÓŁDZIELNIA KÓŁEK ROLNICZYCH GOSZCZANÓW</t>
  </si>
  <si>
    <t>000466247</t>
  </si>
  <si>
    <t xml:space="preserve">ul. Sieradzka 18 </t>
  </si>
  <si>
    <t>98-215</t>
  </si>
  <si>
    <t>Goszczanów</t>
  </si>
  <si>
    <t>OPC/13113/7482/W/OŁO/2014/KK</t>
  </si>
  <si>
    <t>Spółdzielnia Transportu Wiejskiego w Rzeszowie</t>
  </si>
  <si>
    <t>000377868</t>
  </si>
  <si>
    <t xml:space="preserve">ul. Handlowa 2 </t>
  </si>
  <si>
    <t>36-100</t>
  </si>
  <si>
    <t>Kolbuszowa</t>
  </si>
  <si>
    <t>OPC/12715/7523/W/OKR/2014/MKo2</t>
  </si>
  <si>
    <t>PHU EUROPOL ŁUKASZ SZWED</t>
  </si>
  <si>
    <t>590788117</t>
  </si>
  <si>
    <t xml:space="preserve">Grębenice 42 </t>
  </si>
  <si>
    <t>Grębenice</t>
  </si>
  <si>
    <t>OPC/5757/7580/W/1/2004/BP</t>
  </si>
  <si>
    <t>"Miejskie Zakłady Autobusowe" Sp. z o.o.</t>
  </si>
  <si>
    <t>015314853</t>
  </si>
  <si>
    <t xml:space="preserve">ul. Włościańska 52 </t>
  </si>
  <si>
    <t>01-710</t>
  </si>
  <si>
    <t>OPC/13185/7605/W/OLO/2014/MRo</t>
  </si>
  <si>
    <t>Przedsiębiorstwo Usługowo Handlowe "PORANEK" s.c. Tomasz Moskwa, Wojciech Moskwa</t>
  </si>
  <si>
    <t>590171635</t>
  </si>
  <si>
    <t xml:space="preserve">ul. Starościańska 8 </t>
  </si>
  <si>
    <t>Tuszynek Majoracki</t>
  </si>
  <si>
    <t>OPC/18406/7616/W/OŁO/2024/EK</t>
  </si>
  <si>
    <t>PHU GAVEX Wioletta Górska</t>
  </si>
  <si>
    <t>432658475</t>
  </si>
  <si>
    <t xml:space="preserve">ul. Lubelska 19 </t>
  </si>
  <si>
    <t>21-007</t>
  </si>
  <si>
    <t>Mełgiew</t>
  </si>
  <si>
    <t>OPC/4522/7775/W/1/2004/MZ</t>
  </si>
  <si>
    <t>"LIDER" Jerzy Tomaszek</t>
  </si>
  <si>
    <t>431246150</t>
  </si>
  <si>
    <t xml:space="preserve">ul. Kwiatowa 17 </t>
  </si>
  <si>
    <t>08-530</t>
  </si>
  <si>
    <t>Dęblin</t>
  </si>
  <si>
    <t>OPC/14295/7816/W/OLB/2014/AWr</t>
  </si>
  <si>
    <t>Spółdzielnia Kółek Rolniczych w Mircu</t>
  </si>
  <si>
    <t>000573434</t>
  </si>
  <si>
    <t xml:space="preserve">ul. Majorat 9 </t>
  </si>
  <si>
    <t>27-220</t>
  </si>
  <si>
    <t>Mirzec</t>
  </si>
  <si>
    <t>OPC/16534/7830/W/OKA/2017/AMa</t>
  </si>
  <si>
    <t>Barbara Smagłowska Firma Handlowo Usługowa "AGA-GAZ"</t>
  </si>
  <si>
    <t>290968892</t>
  </si>
  <si>
    <t xml:space="preserve">ul. Długosza 1A </t>
  </si>
  <si>
    <t>32-210</t>
  </si>
  <si>
    <t>Książ Wielki</t>
  </si>
  <si>
    <t>OPC/13280/7839/W/OKR/2014/TK</t>
  </si>
  <si>
    <t>SPRZEDAŻ DETALICZNA PALIW PROPAN - BUTAN WANDA KOWALCZYK</t>
  </si>
  <si>
    <t>017328492</t>
  </si>
  <si>
    <t xml:space="preserve">ul. Jasna 18 </t>
  </si>
  <si>
    <t>05-501</t>
  </si>
  <si>
    <t>Piaseczno</t>
  </si>
  <si>
    <t>OPC/16568/7880/W/OŁO/2017/MRo</t>
  </si>
  <si>
    <t>IWMAR Marek Wąsowski</t>
  </si>
  <si>
    <t>610199535</t>
  </si>
  <si>
    <t xml:space="preserve">ul. Mazowiecka 23 </t>
  </si>
  <si>
    <t>09-442</t>
  </si>
  <si>
    <t>Rogozino</t>
  </si>
  <si>
    <t>OPC/9467/14448/W/OWA/2008/BH</t>
  </si>
  <si>
    <t>Al Samer Sp. z o. o.</t>
  </si>
  <si>
    <t>330569977</t>
  </si>
  <si>
    <t xml:space="preserve">ul. B. Prusa 2 </t>
  </si>
  <si>
    <t>00-493</t>
  </si>
  <si>
    <t>OPC/9385/14459/W/OWA/2008/EB</t>
  </si>
  <si>
    <t>Jolanta Brzyszcz STACJA AUTO-EKO-GAZ</t>
  </si>
  <si>
    <t>970709173</t>
  </si>
  <si>
    <t xml:space="preserve">ul. Ceglana 2B </t>
  </si>
  <si>
    <t>Komorów</t>
  </si>
  <si>
    <t>OPC/14991/14525/W/OSZ/2015/WKo</t>
  </si>
  <si>
    <t>Marcin Szyntor Przedsiębiorstwo Handlowo - Usługowe TOR-MAR</t>
  </si>
  <si>
    <t>320118946</t>
  </si>
  <si>
    <t>Łabuń Wielki 41 3</t>
  </si>
  <si>
    <t>72-315</t>
  </si>
  <si>
    <t>Łabuń Wielki</t>
  </si>
  <si>
    <t>OPC/14534/W/OSZ/2006/WK</t>
  </si>
  <si>
    <t>Ekopaliwa EP Sp. z o.o.</t>
  </si>
  <si>
    <t>080031640</t>
  </si>
  <si>
    <t>OPC/14552/W/OSZ/2006/BK</t>
  </si>
  <si>
    <t>"PPH MENCEL SPÓŁKA JAWNA"</t>
  </si>
  <si>
    <t>211262426</t>
  </si>
  <si>
    <t xml:space="preserve">ul. Wojska Polskiego 170 </t>
  </si>
  <si>
    <t>69-100</t>
  </si>
  <si>
    <t>OPC/15946/14600/W/OSZ/2016/BK</t>
  </si>
  <si>
    <t>PHU DANEX Daniel Kuźniak</t>
  </si>
  <si>
    <t>080359546</t>
  </si>
  <si>
    <t xml:space="preserve">Ul. Jeziorowa 12 </t>
  </si>
  <si>
    <t>OPC/17389/14743/W/OSZ/2019/TSy</t>
  </si>
  <si>
    <t>GALANT TANK Artur Karasiński</t>
  </si>
  <si>
    <t>320190033</t>
  </si>
  <si>
    <t>Ul. Śniadeckich 5 20</t>
  </si>
  <si>
    <t>75-453</t>
  </si>
  <si>
    <t>OPC/14752/W/OSZ/2009/AB</t>
  </si>
  <si>
    <t>PGF Zachód Spółka z ograniczoną odpowiedzialnością Spółka komandytowa</t>
  </si>
  <si>
    <t>320889856</t>
  </si>
  <si>
    <t xml:space="preserve">ul. Struga 61 </t>
  </si>
  <si>
    <t>OPC/10680/14818/W/OSZ/2011/MG</t>
  </si>
  <si>
    <t>Alina Lewczuk, Karol Lewczuk Przedsiębiorstwo Handlowo-Usługowe TANK-OL s.c.</t>
  </si>
  <si>
    <t>710396043</t>
  </si>
  <si>
    <t xml:space="preserve">ul. Brzeska 102F </t>
  </si>
  <si>
    <t>OPC/17757/9593/W/DPC/2021/PDo1</t>
  </si>
  <si>
    <t>HOBET Sp. z o.o.</t>
  </si>
  <si>
    <t>190280911</t>
  </si>
  <si>
    <t xml:space="preserve">ul. Pucka 20 </t>
  </si>
  <si>
    <t>84-210</t>
  </si>
  <si>
    <t>Choczewo</t>
  </si>
  <si>
    <t>OPC/18542/9647/W/OGD/2025/MMu1</t>
  </si>
  <si>
    <t>Przedsiębiorstwo Handlowo-Usługowe "Karbowniczak" - Kazimierz Karbowniczak</t>
  </si>
  <si>
    <t>830020974</t>
  </si>
  <si>
    <t xml:space="preserve">Jałowęsy 82 </t>
  </si>
  <si>
    <t>27-500</t>
  </si>
  <si>
    <t>Jałowęsy</t>
  </si>
  <si>
    <t>OPC/9677/W/OŁO/2009/MN</t>
  </si>
  <si>
    <t>PRZEDSIĘBIORSTWO HANDLOWO-USŁUGOWE Elżbieta Ławecka</t>
  </si>
  <si>
    <t>770697826</t>
  </si>
  <si>
    <t xml:space="preserve">Wyczechy 32 </t>
  </si>
  <si>
    <t>77-326</t>
  </si>
  <si>
    <t>Wyczechy</t>
  </si>
  <si>
    <t>OPC/18630/9931/W/OGD/2025/WH</t>
  </si>
  <si>
    <t>Zakład Usług i Handlu Wacław Cichy</t>
  </si>
  <si>
    <t>005706532</t>
  </si>
  <si>
    <t xml:space="preserve">ul. Niedomicka 2 </t>
  </si>
  <si>
    <t>33-132</t>
  </si>
  <si>
    <t>Niedomice</t>
  </si>
  <si>
    <t>OPC/17441/10022/W/OKR/2020/EWy</t>
  </si>
  <si>
    <t>Firma Handlowo–Usługowa „SPECJAL” S.C. Urszula Żalikowska, Monika Mokwa</t>
  </si>
  <si>
    <t>090043692</t>
  </si>
  <si>
    <t xml:space="preserve">ul. Król. Jadwigi 12A </t>
  </si>
  <si>
    <t>89-650</t>
  </si>
  <si>
    <t>Czersk</t>
  </si>
  <si>
    <t>OPC/17023/10140/W/OGD/2018/RSt</t>
  </si>
  <si>
    <t>Przedsiębiorstwo Handlowe RAWS Wisławski Sławomir</t>
  </si>
  <si>
    <t>100041059</t>
  </si>
  <si>
    <t xml:space="preserve">ul. Fabryczna 3 </t>
  </si>
  <si>
    <t>96-106</t>
  </si>
  <si>
    <t>OPC/15620/16519/W/OSZ/2016/BO</t>
  </si>
  <si>
    <t>Przemar sp. z o.o.</t>
  </si>
  <si>
    <t>292822916</t>
  </si>
  <si>
    <t xml:space="preserve">Rogów 95 </t>
  </si>
  <si>
    <t>28-520</t>
  </si>
  <si>
    <t>Rogów</t>
  </si>
  <si>
    <t>OPC/15689/16617/W/OKA/2016/MMi1</t>
  </si>
  <si>
    <t>Gustaw Jarosz "MiG" Dom Handlowy, Bar, Stacja Paliw</t>
  </si>
  <si>
    <t>290871537</t>
  </si>
  <si>
    <t xml:space="preserve">Warszówek 22B </t>
  </si>
  <si>
    <t>27-225</t>
  </si>
  <si>
    <t>Pawłów</t>
  </si>
  <si>
    <t>OPC/15918/16684/W/OKA/2016/PS</t>
  </si>
  <si>
    <t>AUTOMARK sp. z o.o.</t>
  </si>
  <si>
    <t>100283673</t>
  </si>
  <si>
    <t xml:space="preserve">ul. Mostowa 3 </t>
  </si>
  <si>
    <t>98-220</t>
  </si>
  <si>
    <t>Zduńska Wola</t>
  </si>
  <si>
    <t>OPC/16734/W/OŁO/2007/LK</t>
  </si>
  <si>
    <t>"ALFA" sp. z o.o.</t>
  </si>
  <si>
    <t>590443890</t>
  </si>
  <si>
    <t xml:space="preserve">ul. Gadki 10 </t>
  </si>
  <si>
    <t>OPC/2127/W/OŁO/2011/MG</t>
  </si>
  <si>
    <t>Mirosław Brodowski - Stacja Paliw</t>
  </si>
  <si>
    <t>750042549</t>
  </si>
  <si>
    <t xml:space="preserve">Kąty 43b </t>
  </si>
  <si>
    <t>OPC/10355/2163/W/OWA/2011/JD</t>
  </si>
  <si>
    <t>Stacja Paliw A. Chajdas i Wspólnicy Sp.j.</t>
  </si>
  <si>
    <t>150969578</t>
  </si>
  <si>
    <t xml:space="preserve">ul. Filipowicza 12 </t>
  </si>
  <si>
    <t>OPC/11679/2396/W/OKA/2012/AM</t>
  </si>
  <si>
    <t>GAZ-MOT Chorążyczewski Sp.j,</t>
  </si>
  <si>
    <t>570150347</t>
  </si>
  <si>
    <t xml:space="preserve">ul. Kamienna 24 </t>
  </si>
  <si>
    <t>OPC/11385/2428/W/OPO/2012/RO</t>
  </si>
  <si>
    <t>MPlusP sp.j. Pietrzak i Wspólnicy</t>
  </si>
  <si>
    <t>002740050</t>
  </si>
  <si>
    <t xml:space="preserve">ul. Łużycka 18 </t>
  </si>
  <si>
    <t>OPC/10863/2514/W/OKA/2011/KR</t>
  </si>
  <si>
    <t>PH FENIKS T.M. Śliwa, M. Śliwa Spółka jawna</t>
  </si>
  <si>
    <t>491966860</t>
  </si>
  <si>
    <t xml:space="preserve">ul. Prażmowskiego 9 </t>
  </si>
  <si>
    <t>OPC/10298/2547/W/OKR/2010/RF</t>
  </si>
  <si>
    <t>Aneta Kępka Firma Handlowa</t>
  </si>
  <si>
    <t>180712554</t>
  </si>
  <si>
    <t xml:space="preserve">ul. Robotnicza 1 </t>
  </si>
  <si>
    <t>39-100</t>
  </si>
  <si>
    <t>Ropczyce</t>
  </si>
  <si>
    <t>OPC/10891/20783/W/OKR/2011/MK</t>
  </si>
  <si>
    <t>PHUP BUDMAR Sp. z o.o.</t>
  </si>
  <si>
    <t>210218340</t>
  </si>
  <si>
    <t xml:space="preserve">Sikorskiego 37 </t>
  </si>
  <si>
    <t>64-400</t>
  </si>
  <si>
    <t>Międzychód</t>
  </si>
  <si>
    <t>OPC/2826/W/OPO/2011/MK</t>
  </si>
  <si>
    <t>PRZEDSIĘBIORSTWO HANDLOWO-USŁUGOWE "EKOTRANS" sp. z o.o.</t>
  </si>
  <si>
    <t>523916582</t>
  </si>
  <si>
    <t xml:space="preserve">al. generała Władysława Sikorskiego 52 </t>
  </si>
  <si>
    <t>OPC/1878/2860/W/2/2001/ALK</t>
  </si>
  <si>
    <t>Stacja Paliw Bon-Tank Anna i Tadeusz Bonior Sp.j.</t>
  </si>
  <si>
    <t>350969017</t>
  </si>
  <si>
    <t xml:space="preserve">Krzczonów 601 </t>
  </si>
  <si>
    <t>32-435</t>
  </si>
  <si>
    <t>OPC/10972/2910/W/OKR/2011/HH</t>
  </si>
  <si>
    <t>PHU "AMAR-OIL" Anna Malinowska</t>
  </si>
  <si>
    <t>670142095</t>
  </si>
  <si>
    <t xml:space="preserve">Falęcice 80 </t>
  </si>
  <si>
    <t>Falęcice</t>
  </si>
  <si>
    <t>OPC/10730/3094/W/OWA/2011/KM</t>
  </si>
  <si>
    <t>ETOLL Spółka Jawna J. Tatarski, Z. Tatarski, A. Jaworski</t>
  </si>
  <si>
    <t>006025596</t>
  </si>
  <si>
    <t xml:space="preserve">ul. Ząbkowicka 32 </t>
  </si>
  <si>
    <t>57-100</t>
  </si>
  <si>
    <t>Strzelin</t>
  </si>
  <si>
    <t>OPC/3110/W/OWR/2009/BHGM</t>
  </si>
  <si>
    <t>Jan Kurpiewski Przedsiębiorstwo Handlowo-Usługowe KURPIEWSKI</t>
  </si>
  <si>
    <t>450018891</t>
  </si>
  <si>
    <t xml:space="preserve">ul. Strusia 9 </t>
  </si>
  <si>
    <t>OPC/3403/W/OLB/2009/TD</t>
  </si>
  <si>
    <t xml:space="preserve">Burakowska 14 </t>
  </si>
  <si>
    <t>MPC/214/3437/W/DRG/2016/MJ</t>
  </si>
  <si>
    <t>OPC/9725/3437/W/1/2009/MJ</t>
  </si>
  <si>
    <t>OPZ/19/3437/W/DRG/2014/MBe</t>
  </si>
  <si>
    <t>WPC/188/3437/W/1/2011/MJ</t>
  </si>
  <si>
    <t>PETRO-BIS D. Myśliński, W. Myśliński Sp. J.</t>
  </si>
  <si>
    <t>510812938</t>
  </si>
  <si>
    <t xml:space="preserve">ul. Sadowa 1 </t>
  </si>
  <si>
    <t>14-204</t>
  </si>
  <si>
    <t>Rudzienice</t>
  </si>
  <si>
    <t>OPC/18379/11702/W/OGD/2024/MMu1</t>
  </si>
  <si>
    <t>PRZEDSIĘBIORSTWO HANDLOWO USŁUGOWE "WIMEX" Tadeusz Wiszowaty</t>
  </si>
  <si>
    <t>002332189</t>
  </si>
  <si>
    <t xml:space="preserve">ul. Octowa 4 </t>
  </si>
  <si>
    <t>15-399</t>
  </si>
  <si>
    <t>OPC/3507/W/OLB/2009/AG</t>
  </si>
  <si>
    <t>"MAKPOL" Piotr Makarewicz</t>
  </si>
  <si>
    <t>090542952</t>
  </si>
  <si>
    <t xml:space="preserve">ul. Szubińska 42 </t>
  </si>
  <si>
    <t>89-203</t>
  </si>
  <si>
    <t>Rynarzewo</t>
  </si>
  <si>
    <t>OPC/14577/11678/W/OPO/2015/AJ</t>
  </si>
  <si>
    <t>NESTAR Bogdan Nesterowicz</t>
  </si>
  <si>
    <t>160024427</t>
  </si>
  <si>
    <t xml:space="preserve">ul. Chocimska PSK - </t>
  </si>
  <si>
    <t>OPC/8085/17045/W/OWR/2005/TT</t>
  </si>
  <si>
    <t>"AGROPOL" Marian Olejnik, Stanisław Krawiec Spółka jawna</t>
  </si>
  <si>
    <t>530960480</t>
  </si>
  <si>
    <t xml:space="preserve">ul. Główna 1F </t>
  </si>
  <si>
    <t>49-330</t>
  </si>
  <si>
    <t>Łosiów</t>
  </si>
  <si>
    <t>OPC/15722/17077/W/OWR/2016/DB</t>
  </si>
  <si>
    <t>"Groil" s.c. Cielma Helena, Cielma Krzysztof, Cielma Mateusz</t>
  </si>
  <si>
    <t>230899650</t>
  </si>
  <si>
    <t xml:space="preserve">Lasów 61 </t>
  </si>
  <si>
    <t>59-930</t>
  </si>
  <si>
    <t>Pieńsk</t>
  </si>
  <si>
    <t>OPC/15630/17110/W/OWR/2016/MR</t>
  </si>
  <si>
    <t>F.H.U. BOMICH Bożena Michalec</t>
  </si>
  <si>
    <t>160036413</t>
  </si>
  <si>
    <t xml:space="preserve">Główna 43 </t>
  </si>
  <si>
    <t>47-270</t>
  </si>
  <si>
    <t>Naczęsławice</t>
  </si>
  <si>
    <t>OPC/16052/17129/W/OWR/2017/GM</t>
  </si>
  <si>
    <t>Skrzypczyk-Trans PL sp. z o.o. sp. k.</t>
  </si>
  <si>
    <t>364105381</t>
  </si>
  <si>
    <t xml:space="preserve">Ligonia 13 </t>
  </si>
  <si>
    <t>Szymiszów</t>
  </si>
  <si>
    <t>OPC/16782/17210/W/OWR/2018/JR</t>
  </si>
  <si>
    <t>Zbigniew Białacki Przedsiębiorstwo</t>
  </si>
  <si>
    <t>290605327</t>
  </si>
  <si>
    <t xml:space="preserve">ul. Wolności 70A </t>
  </si>
  <si>
    <t>26-065</t>
  </si>
  <si>
    <t>Piekoszów</t>
  </si>
  <si>
    <t>OPC/14676/12402/W/OKA/2015/PS</t>
  </si>
  <si>
    <t>MIEJSKIE PRZEDSIĘBIORSTWO OCZYSZCZANIA ŁÓDŹ SPÓŁKA Z OGRANICZONĄ ODPOWIEDZIALNOŚCIĄ</t>
  </si>
  <si>
    <t>470797081</t>
  </si>
  <si>
    <t xml:space="preserve">ul. Tokarzewskiego 2 </t>
  </si>
  <si>
    <t>91-842</t>
  </si>
  <si>
    <t>OPC/13985/12436/W/OŁO/2014/MRo</t>
  </si>
  <si>
    <t>CAR-BUD Jacek Szlachetka</t>
  </si>
  <si>
    <t>432259746</t>
  </si>
  <si>
    <t xml:space="preserve">ul. Szkolna 10A </t>
  </si>
  <si>
    <t>OPC/18484/12488/W/OLB/2024/AGa1</t>
  </si>
  <si>
    <t>SAFARI Spółka z ograniczoną odpowiedzialnością</t>
  </si>
  <si>
    <t>432692561</t>
  </si>
  <si>
    <t xml:space="preserve">Żabia Wola 159B </t>
  </si>
  <si>
    <t>23-107</t>
  </si>
  <si>
    <t>OPC/13279/12568/W/OLB/2014/MBr</t>
  </si>
  <si>
    <t>Grzegorz Przybyła P.P.H.U. Stolmax</t>
  </si>
  <si>
    <t>250783468</t>
  </si>
  <si>
    <t xml:space="preserve">Pustkowie 32 </t>
  </si>
  <si>
    <t>OPC/12773/12577/W/OPO/2014/BHo</t>
  </si>
  <si>
    <t>Firma Handlowo-Usługowa Koza Małgorzata</t>
  </si>
  <si>
    <t>330393604</t>
  </si>
  <si>
    <t xml:space="preserve">ul. Bobolicka 25 </t>
  </si>
  <si>
    <t>78-220</t>
  </si>
  <si>
    <t>Tychowo</t>
  </si>
  <si>
    <t>OPC/13734/12602/W/OSZ/2014/EŻ</t>
  </si>
  <si>
    <t>TURIS Sp. z o.o.</t>
  </si>
  <si>
    <t>061733979</t>
  </si>
  <si>
    <t xml:space="preserve">ul. Turystyczna 1 </t>
  </si>
  <si>
    <t>20-207</t>
  </si>
  <si>
    <t>OPC/18450/12638/W/OLB/2024/MPr2</t>
  </si>
  <si>
    <t>Przedsiębiorstwo Wielobranżowe "BOROWCZYK" Joanna Borowczyk</t>
  </si>
  <si>
    <t>390445613</t>
  </si>
  <si>
    <t xml:space="preserve">Biedrzychowa 6A </t>
  </si>
  <si>
    <t>Biedrzychowa</t>
  </si>
  <si>
    <t>OPC/13540/12697/W/OWR/2014/GM</t>
  </si>
  <si>
    <t>Spółdzielnia Kółek Rolniczych w Sokołach</t>
  </si>
  <si>
    <t>000593402</t>
  </si>
  <si>
    <t xml:space="preserve">ul. Kolejowa 31 </t>
  </si>
  <si>
    <t>18-218</t>
  </si>
  <si>
    <t>Sokoły</t>
  </si>
  <si>
    <t>OPC/12811/7922/W/OLB/2014/EBo</t>
  </si>
  <si>
    <t>Grzegorz Głębicki, Zbigniew Dariusz Suchodolski Firma Usługowo-Handlowa "GREDAR"</t>
  </si>
  <si>
    <t>711586047</t>
  </si>
  <si>
    <t xml:space="preserve">Świdry 101A </t>
  </si>
  <si>
    <t>OPC/15443/7947/W/OLB/2015/PPa</t>
  </si>
  <si>
    <t>672736002</t>
  </si>
  <si>
    <t xml:space="preserve">ul. Laskowa 26 </t>
  </si>
  <si>
    <t>OPC/13414/7956/W/OŁO/2014/ASz</t>
  </si>
  <si>
    <t>ROMI-GAZ Romuald Stróżyk</t>
  </si>
  <si>
    <t>634576982</t>
  </si>
  <si>
    <t xml:space="preserve">ul. Śremska 58 </t>
  </si>
  <si>
    <t>63-041</t>
  </si>
  <si>
    <t>Boguszyn</t>
  </si>
  <si>
    <t>OPC/13267/7965/W/OPO/2014/RO</t>
  </si>
  <si>
    <t>LEMAR R.L.E.Leśniak sp.j.</t>
  </si>
  <si>
    <t>350462028</t>
  </si>
  <si>
    <t xml:space="preserve">Hebdów 169 </t>
  </si>
  <si>
    <t>32-120</t>
  </si>
  <si>
    <t>Nowe Brzesko</t>
  </si>
  <si>
    <t>OPC/10285/2580/W/OKR/2010/HH</t>
  </si>
  <si>
    <t>Przedsiębiorstwo Komunikacji Samochodowej w Stalowej Woli S.A.</t>
  </si>
  <si>
    <t>000617054</t>
  </si>
  <si>
    <t xml:space="preserve">ul. Ofiar Katynia 30 </t>
  </si>
  <si>
    <t>OPC/11124/2598/W/OKR/2012/MK</t>
  </si>
  <si>
    <t>GreenGas Sp. z o.o.</t>
  </si>
  <si>
    <t>192115040</t>
  </si>
  <si>
    <t xml:space="preserve">ul. Piaskowa 3 </t>
  </si>
  <si>
    <t>81-012</t>
  </si>
  <si>
    <t>OPC/2763/W/OGD/2013/CW</t>
  </si>
  <si>
    <t>Stacja Paliw "Kowalczyk-Petrol" inż. Halina Kowalczyk</t>
  </si>
  <si>
    <t>070494000</t>
  </si>
  <si>
    <t xml:space="preserve">ul. Katowicka 7 </t>
  </si>
  <si>
    <t>43-450</t>
  </si>
  <si>
    <t>Ustroń</t>
  </si>
  <si>
    <t>OPC/1904/2764/W/2/2001/ŁG</t>
  </si>
  <si>
    <t>ARC-GAS Sp. z o.o.</t>
  </si>
  <si>
    <t>670807360</t>
  </si>
  <si>
    <t xml:space="preserve">ul. Spacerowa 14A </t>
  </si>
  <si>
    <t>27-300</t>
  </si>
  <si>
    <t>Lipsko</t>
  </si>
  <si>
    <t>OPC/11162/2814/W/OWA/2012/AR</t>
  </si>
  <si>
    <t>PHU EMKA Sp. z o.o. j.v.</t>
  </si>
  <si>
    <t>410510146</t>
  </si>
  <si>
    <t xml:space="preserve">Święciechowska 81 </t>
  </si>
  <si>
    <t>Leszno</t>
  </si>
  <si>
    <t>OPC/2815/W/OPO/2011/MK</t>
  </si>
  <si>
    <t>WALKUSZ Gazy Techniczne Roman Walkusz</t>
  </si>
  <si>
    <t>170094259</t>
  </si>
  <si>
    <t xml:space="preserve">ul. Piekarska 2 </t>
  </si>
  <si>
    <t>82-500</t>
  </si>
  <si>
    <t>Rozpędziny</t>
  </si>
  <si>
    <t>OPC/15570/10969/W/OGD/2016/MOz</t>
  </si>
  <si>
    <t>ZAM-GAZ s.c. Leszek Jastrzębski, Tadeusz Skarżyński, Henryk Żelaźnicki</t>
  </si>
  <si>
    <t>450097130</t>
  </si>
  <si>
    <t>al. Wojska Polskiego 71A 6</t>
  </si>
  <si>
    <t>OPC/16579/11222/W/OLB/2017/MGa1</t>
  </si>
  <si>
    <t>Auto Oaza Karolina Strugała Ireneusz Strugała spółka jawna</t>
  </si>
  <si>
    <t>852731534</t>
  </si>
  <si>
    <t xml:space="preserve">Lipnica Dolna 273 </t>
  </si>
  <si>
    <t>32-724</t>
  </si>
  <si>
    <t>Lipnica Dolna</t>
  </si>
  <si>
    <t>OPC/14098/11320/W/OKR/2014/EŚ</t>
  </si>
  <si>
    <t>Przedsiębiorstwo Handlu Zagranicznego "JUR-GAST" sp. z o.o.</t>
  </si>
  <si>
    <t>008003311</t>
  </si>
  <si>
    <t xml:space="preserve">ul. Wyzwolenia 34A </t>
  </si>
  <si>
    <t>43-460</t>
  </si>
  <si>
    <t>Wisła</t>
  </si>
  <si>
    <t>OPC/13579/11338/W/OKA/2014/AM</t>
  </si>
  <si>
    <t>Marzena Brożyna Stacja Paliw BRO-PAL Auto Servis</t>
  </si>
  <si>
    <t>370508074</t>
  </si>
  <si>
    <t xml:space="preserve">Cergowa 306 </t>
  </si>
  <si>
    <t>38-450</t>
  </si>
  <si>
    <t>Cergowa</t>
  </si>
  <si>
    <t>OPC/13688/11403/W/OKR/2014/HH</t>
  </si>
  <si>
    <t>GAS PARTNER Sp. z o.o.</t>
  </si>
  <si>
    <t>690497138</t>
  </si>
  <si>
    <t xml:space="preserve">Wylewa 227 </t>
  </si>
  <si>
    <t>37-530</t>
  </si>
  <si>
    <t>Wylewa</t>
  </si>
  <si>
    <t>OPC/14034/9993/W/OKR/2014/EŚ</t>
  </si>
  <si>
    <t>Przedsiębiorstwo Handlowe Agnieszka Konopka</t>
  </si>
  <si>
    <t>450668100</t>
  </si>
  <si>
    <t xml:space="preserve">ul. Kwadratowa 46A </t>
  </si>
  <si>
    <t>OPC/10695/2841/W/OLB/2011/MF</t>
  </si>
  <si>
    <t>Przedsiębiorstwo Wielobranżowe DUET Andrzej Mateja</t>
  </si>
  <si>
    <t>630170740</t>
  </si>
  <si>
    <t xml:space="preserve">ul. Poznańska 1A </t>
  </si>
  <si>
    <t>62-066</t>
  </si>
  <si>
    <t>Granowo</t>
  </si>
  <si>
    <t>OPC/9745/2871/W/1/2009/MAM</t>
  </si>
  <si>
    <t>Quest Stacje Paliw spółka z ograniczoną odpowiedzialnością</t>
  </si>
  <si>
    <t>522089444</t>
  </si>
  <si>
    <t xml:space="preserve">ul. Czarnowska 62 </t>
  </si>
  <si>
    <t>OPC/2213/2921/W/2/2002/AS</t>
  </si>
  <si>
    <t>BGW Sp. z o.o.</t>
  </si>
  <si>
    <t>630942668</t>
  </si>
  <si>
    <t>Al. Wielkopolska 53 1</t>
  </si>
  <si>
    <t>60-603</t>
  </si>
  <si>
    <t>OPC/9603/3039/W/1/2009/MJ</t>
  </si>
  <si>
    <t>Pegas Oil Sp. z o.o.</t>
  </si>
  <si>
    <t>151586460</t>
  </si>
  <si>
    <t xml:space="preserve">ul. Składowa 9 </t>
  </si>
  <si>
    <t>Ławy</t>
  </si>
  <si>
    <t>OPC/1994/3056/W/2/2001/MS</t>
  </si>
  <si>
    <t>GAL-GAZ Galewice Spółka z o.o. Spółka Komandytowa</t>
  </si>
  <si>
    <t>250450985</t>
  </si>
  <si>
    <t xml:space="preserve">ul. Zmyślona 11 </t>
  </si>
  <si>
    <t>OPZ/63/3089/W/DRG/2015/ER</t>
  </si>
  <si>
    <t>OPC/3089/W/OŁO/2009/BW</t>
  </si>
  <si>
    <t xml:space="preserve">ul. Metalowców 27 </t>
  </si>
  <si>
    <t>MPC/17256/3090/W/DPC/2024/AKu</t>
  </si>
  <si>
    <t>OPC/18635/3090/W/DPC/2025/AKu</t>
  </si>
  <si>
    <t xml:space="preserve">ul. Piękna 18 </t>
  </si>
  <si>
    <t>OPC/9378/3138/W/1/2008/MJ</t>
  </si>
  <si>
    <t>WPC/231/3138/W/DPC/2017/MSa</t>
  </si>
  <si>
    <t>MPC/121/3138/W/2/2002/MS</t>
  </si>
  <si>
    <t>"PETROL" Sp. z o.o.</t>
  </si>
  <si>
    <t>530935128</t>
  </si>
  <si>
    <t xml:space="preserve">ul. 1 Maja 90 </t>
  </si>
  <si>
    <t>55-080</t>
  </si>
  <si>
    <t>Kąty Wrocławskie</t>
  </si>
  <si>
    <t>OPC/3224/W/OWR/2008/DB</t>
  </si>
  <si>
    <t>S.C. Margo Stacja Paliw Maria Górska, Aleksandra Górska-Sztuka</t>
  </si>
  <si>
    <t>273415420</t>
  </si>
  <si>
    <t xml:space="preserve">ul. Kozielska 33 </t>
  </si>
  <si>
    <t>44-164</t>
  </si>
  <si>
    <t>Kleszczów</t>
  </si>
  <si>
    <t>OPC/6311/10956/W/1/2004/DR</t>
  </si>
  <si>
    <t>Usługi Transportowe Stacja Paliw Baluch Marian</t>
  </si>
  <si>
    <t>370250865</t>
  </si>
  <si>
    <t xml:space="preserve">Nozdrzec 273A </t>
  </si>
  <si>
    <t>36-245</t>
  </si>
  <si>
    <t>Nozdrzec</t>
  </si>
  <si>
    <t>OPC/8320/11174/W/1/2006/ER</t>
  </si>
  <si>
    <t>Andrzej Okniński "TRANS-PAL"</t>
  </si>
  <si>
    <t>712567945</t>
  </si>
  <si>
    <t xml:space="preserve">ul. Siedlecka 58 </t>
  </si>
  <si>
    <t>Żelków-Kolonia</t>
  </si>
  <si>
    <t>OPC/4029/11349/W/2/2004/MB</t>
  </si>
  <si>
    <t>Stacja Paliw Bartusik Krzysztof</t>
  </si>
  <si>
    <t>270692201</t>
  </si>
  <si>
    <t xml:space="preserve">ul. Kościuszki 218 </t>
  </si>
  <si>
    <t>42-582</t>
  </si>
  <si>
    <t>OPC/14355/11399/W/OKA/2014/PS</t>
  </si>
  <si>
    <t>Firma Handlowo-Usługowa Alicja Piotrowska</t>
  </si>
  <si>
    <t>292366192</t>
  </si>
  <si>
    <t xml:space="preserve">ul. Benedyktyńska 6A </t>
  </si>
  <si>
    <t>OPC/15746/11585/W/OKA/2016/CW</t>
  </si>
  <si>
    <t>F.U.H. Eko-"Stamar" Stanisław Marczak</t>
  </si>
  <si>
    <t>290152819</t>
  </si>
  <si>
    <t xml:space="preserve">ul. Zachodnia 19 </t>
  </si>
  <si>
    <t>OPC/17073/823/W/OKA/2019/AMa</t>
  </si>
  <si>
    <t>PLUS SPÓŁKA JAWNA JURKIEWICZ I SYN</t>
  </si>
  <si>
    <t>050305456</t>
  </si>
  <si>
    <t xml:space="preserve">ul. Szosa Baranowicka 58 </t>
  </si>
  <si>
    <t>15-521</t>
  </si>
  <si>
    <t>Zaścianki</t>
  </si>
  <si>
    <t>OPC/964/862/W/3/99/MJ</t>
  </si>
  <si>
    <t>EKO-TRANS Sp z o.o.</t>
  </si>
  <si>
    <t>276766030</t>
  </si>
  <si>
    <t xml:space="preserve">ul. Energetyków 38 </t>
  </si>
  <si>
    <t>44-335</t>
  </si>
  <si>
    <t>Jastrzębie-Zdrój</t>
  </si>
  <si>
    <t>OPC/1078/W/OLB/2010/EB</t>
  </si>
  <si>
    <t>OPZ/246/1078/W/DPC/2024/ABr</t>
  </si>
  <si>
    <t>TotalEnergies Marketing Polska  Sp. z o.o.</t>
  </si>
  <si>
    <t>010013868</t>
  </si>
  <si>
    <t xml:space="preserve">al. Jana Pawła II 80 </t>
  </si>
  <si>
    <t>OPC/1196/1139/W/3/2000/ZJ</t>
  </si>
  <si>
    <t>OPZ/54/1139/W/DRG/2015/MJ</t>
  </si>
  <si>
    <t>Prywatne Przedsiębiorstwo Usługowo-Handlowe Janczura Roman</t>
  </si>
  <si>
    <t>430439220</t>
  </si>
  <si>
    <t xml:space="preserve">ul. Józefa Piłsudskiego 20 </t>
  </si>
  <si>
    <t>OPC/13037/8734/W/OLB/2014/MGa1</t>
  </si>
  <si>
    <t>MEF Sp. z o.o.</t>
  </si>
  <si>
    <t>590545478</t>
  </si>
  <si>
    <t xml:space="preserve">ul. Przedborska 26A </t>
  </si>
  <si>
    <t>97-510</t>
  </si>
  <si>
    <t>Ręczno</t>
  </si>
  <si>
    <t>OPC/14616/8809/W/OKR/2015/MGi</t>
  </si>
  <si>
    <t>Piotr Kubiak Firma Handlowa PIOTREX</t>
  </si>
  <si>
    <t>250648842</t>
  </si>
  <si>
    <t xml:space="preserve">Roszków 64 </t>
  </si>
  <si>
    <t>OPC/13496/8968/W/OPO/2014/ASp</t>
  </si>
  <si>
    <t>Wiszniewski Karol "EXPRES GAZ"</t>
  </si>
  <si>
    <t>200140953</t>
  </si>
  <si>
    <t xml:space="preserve">ul. Słoneczna 23 </t>
  </si>
  <si>
    <t>OPC/18556/16238/W/OLB/2025/AGa1</t>
  </si>
  <si>
    <t>Miejskie Przedsiebiorstwo Gospodarki Komunalnej EMPEGEK Sp. z o.o.</t>
  </si>
  <si>
    <t>610022481</t>
  </si>
  <si>
    <t xml:space="preserve">Konstytucji 3-go Maja 48 </t>
  </si>
  <si>
    <t>OPC/17374/1453/W/DPC/2019/MJ</t>
  </si>
  <si>
    <t>PW "ROEL" Elżbieta Szmidt, Robert Miśta Sp.j.</t>
  </si>
  <si>
    <t>012577351</t>
  </si>
  <si>
    <t xml:space="preserve">Piłsudskiego 123B </t>
  </si>
  <si>
    <t>05-270</t>
  </si>
  <si>
    <t>Marki</t>
  </si>
  <si>
    <t>OPC/10253/1537/W/OWA/2010/MB</t>
  </si>
  <si>
    <t>Stacja Paliw Kogut Spółka Jawna</t>
  </si>
  <si>
    <t>110608430</t>
  </si>
  <si>
    <t xml:space="preserve">ul. Okrzei 125 </t>
  </si>
  <si>
    <t>22-300</t>
  </si>
  <si>
    <t>Krasnystaw</t>
  </si>
  <si>
    <t>OPC/10997/1669/W/OLB/2012/MG</t>
  </si>
  <si>
    <t>"Oktan" Ziajka, Wawro sp. z o.o.</t>
  </si>
  <si>
    <t>830195538</t>
  </si>
  <si>
    <t xml:space="preserve">Włostów 313 </t>
  </si>
  <si>
    <t>27-545</t>
  </si>
  <si>
    <t>Włostów</t>
  </si>
  <si>
    <t>OPC/1671/W/OŁO/2010/AM</t>
  </si>
  <si>
    <t>Spółdzielnia Pracy Transportowo -Motoryzacyjna "PRZEWÓZ" w Wadowicach</t>
  </si>
  <si>
    <t>000863468</t>
  </si>
  <si>
    <t xml:space="preserve">ul. Wałowa 9 </t>
  </si>
  <si>
    <t>OPC/10242/1819/W/OKR/2010/JI</t>
  </si>
  <si>
    <t>PUP INSBUD Jerzy Filipczak i Marian Zardzewiały Sp.j.</t>
  </si>
  <si>
    <t>170034866</t>
  </si>
  <si>
    <t xml:space="preserve">ul. Lotnicza 1 </t>
  </si>
  <si>
    <t>Kwidzyn</t>
  </si>
  <si>
    <t>OPC/1532/1821/N/1/2/2001/BK</t>
  </si>
  <si>
    <t>Firma Handlowa RAM A. Rosa, M. Rosa Sp. J.</t>
  </si>
  <si>
    <t>850441660</t>
  </si>
  <si>
    <t xml:space="preserve">ul. Jasna 39A </t>
  </si>
  <si>
    <t>32-800</t>
  </si>
  <si>
    <t>Brzesko</t>
  </si>
  <si>
    <t>OPC/10328/1836/W/OKR/2011/WS</t>
  </si>
  <si>
    <t>FORCAR - Mrugała Piotr, Czaja Robert Sp. J.</t>
  </si>
  <si>
    <t>491996750</t>
  </si>
  <si>
    <t xml:space="preserve">ul. Kolejowa 169 </t>
  </si>
  <si>
    <t>OPC/12153/4769/W/OKR/2013/MKo2</t>
  </si>
  <si>
    <t>Przedsiębiorstwo Wielobranżowe ROMIX Sp. z o.o.</t>
  </si>
  <si>
    <t>411154771</t>
  </si>
  <si>
    <t xml:space="preserve">ul. Główna 56 </t>
  </si>
  <si>
    <t>64-212</t>
  </si>
  <si>
    <t>Żodyń</t>
  </si>
  <si>
    <t>OPC/3026/4786/W/1/2004/AJP</t>
  </si>
  <si>
    <t>"MAX" P.H.U. Paweł Grochocki</t>
  </si>
  <si>
    <t>473081615</t>
  </si>
  <si>
    <t xml:space="preserve">Wola Grzymkowa 1 </t>
  </si>
  <si>
    <t>95-070</t>
  </si>
  <si>
    <t>Aleksandrów Łódzki</t>
  </si>
  <si>
    <t>OPC/16258/12357/W/OŁO/2017/BG</t>
  </si>
  <si>
    <t>Strzyż Anna - Przedsiębiorstwo wielobranżowe A&amp;W</t>
  </si>
  <si>
    <t>830355284</t>
  </si>
  <si>
    <t xml:space="preserve">Ujazd 5 </t>
  </si>
  <si>
    <t>27-570</t>
  </si>
  <si>
    <t>Ujazd</t>
  </si>
  <si>
    <t>OPC/14607/12409/W/OKA/2015/CW</t>
  </si>
  <si>
    <t>Firma Handlowo-Usługowa "GAZ-DOM" Dariusz Langa</t>
  </si>
  <si>
    <t>030165440</t>
  </si>
  <si>
    <t xml:space="preserve">ul. Piłsudskiego 19 </t>
  </si>
  <si>
    <t>21-310</t>
  </si>
  <si>
    <t>Wohyń</t>
  </si>
  <si>
    <t>OPC/16145/12472/W/OLB/2017/MFu</t>
  </si>
  <si>
    <t>Sławomir Gradowski PHU TAXI GAZ</t>
  </si>
  <si>
    <t>911301328</t>
  </si>
  <si>
    <t xml:space="preserve">ul. Toruńska 64 </t>
  </si>
  <si>
    <t>OPC/14112/12507/W/OPO/2014/MKr1</t>
  </si>
  <si>
    <t>Wielobranżowe PUH PROGRES Sp. z o.o.</t>
  </si>
  <si>
    <t>005459275</t>
  </si>
  <si>
    <t xml:space="preserve">ul. Szczecińska 1 </t>
  </si>
  <si>
    <t>OPC/13144/12675/W/OSZ/2014/MGW</t>
  </si>
  <si>
    <t>Firma Handlowo-Usługowa "ELBO" Bogdan Tórz</t>
  </si>
  <si>
    <t>310233490</t>
  </si>
  <si>
    <t xml:space="preserve">Przegonia 5A </t>
  </si>
  <si>
    <t>78-200</t>
  </si>
  <si>
    <t>Białogard</t>
  </si>
  <si>
    <t>OPC/18573/12708/W/OSZ/2025/PWa2</t>
  </si>
  <si>
    <t>Bąk Tomasz "Stalmat" Przedsiębiorstwo Produkcyjno-Handlowo-Usługowe</t>
  </si>
  <si>
    <t>272304440</t>
  </si>
  <si>
    <t xml:space="preserve">ul. Podbagienko 17 </t>
  </si>
  <si>
    <t>42-520</t>
  </si>
  <si>
    <t>OPC/15252/12724/W/OKA/2015/MMi1</t>
  </si>
  <si>
    <t>WACH we Frampolu Spółka z ograniczoną odpowiedzialnością</t>
  </si>
  <si>
    <t>432734288</t>
  </si>
  <si>
    <t xml:space="preserve">ul. M. Konopnickiej 7 </t>
  </si>
  <si>
    <t>OPC/14854/12843/W/OLB/2015/AGo</t>
  </si>
  <si>
    <t>Przedsiębiorstwo-Usługowo-Handlowe "Todar" Tomasz Łojek</t>
  </si>
  <si>
    <t>290796853</t>
  </si>
  <si>
    <t xml:space="preserve">ul. Sienkiewicza 112 </t>
  </si>
  <si>
    <t>26-021</t>
  </si>
  <si>
    <t>Daleszyce</t>
  </si>
  <si>
    <t>OPC/14265/12993/W/OKA/2014/RZ</t>
  </si>
  <si>
    <t>"TRANS - WAG" Sp. z o.o.</t>
  </si>
  <si>
    <t>430478852</t>
  </si>
  <si>
    <t xml:space="preserve">ul. Łęczyńska 58 </t>
  </si>
  <si>
    <t>20-309</t>
  </si>
  <si>
    <t>OPC/12874/7960/W/OLB/2014/EBo</t>
  </si>
  <si>
    <t>Energobaltic Sp. z o.o.</t>
  </si>
  <si>
    <t>191414590</t>
  </si>
  <si>
    <t xml:space="preserve">ul. Starowiejska 41 </t>
  </si>
  <si>
    <t>WPC/72/8045/W/2/2002/AS</t>
  </si>
  <si>
    <t>AUTO-GAZ Przemysław Ołdak, Marcin Mucha s.c.</t>
  </si>
  <si>
    <t>015545541</t>
  </si>
  <si>
    <t xml:space="preserve">ul. Częstochowska 104 </t>
  </si>
  <si>
    <t>05-480</t>
  </si>
  <si>
    <t>Otwock Mały</t>
  </si>
  <si>
    <t>OPC/14008/8080/W/OŁO/2014/MRo</t>
  </si>
  <si>
    <t>MARZ-TRANS SPÓŁKA Z OGRANICZONĄ ODPOWIEDZIALNOŚCIĄ</t>
  </si>
  <si>
    <t>101612618</t>
  </si>
  <si>
    <t xml:space="preserve">ul. Żeromskiego 15 </t>
  </si>
  <si>
    <t>OPC/15129/8129/W/OŁO/2015/JKr1</t>
  </si>
  <si>
    <t>PPHU POLIROL M. Jacyno s.j.</t>
  </si>
  <si>
    <t>519520367</t>
  </si>
  <si>
    <t xml:space="preserve">ul. Kilińskiego 8 </t>
  </si>
  <si>
    <t>OPC/8147/W/OGD/2014/RSt</t>
  </si>
  <si>
    <t>Agro-Handel sp.j. Kamil Lipiec i Jerzy Lipiec</t>
  </si>
  <si>
    <t>830016091</t>
  </si>
  <si>
    <t xml:space="preserve">ul. Przemysłowa 8 </t>
  </si>
  <si>
    <t>OPC/14351/8164/W/OKA/2014/PS</t>
  </si>
  <si>
    <t>TKACZYK ANDRZEJ "KAMAR"</t>
  </si>
  <si>
    <t>750425693</t>
  </si>
  <si>
    <t xml:space="preserve">ul. Sochaczewska 56 </t>
  </si>
  <si>
    <t>Paprotnia</t>
  </si>
  <si>
    <t>OPC/16416/8296/W/OŁO/2017/WF</t>
  </si>
  <si>
    <t>"Tranzit" sp. z o.o.</t>
  </si>
  <si>
    <t>271715430</t>
  </si>
  <si>
    <t xml:space="preserve">Lubachowy 68 </t>
  </si>
  <si>
    <t>29-130</t>
  </si>
  <si>
    <t>Lubachowy</t>
  </si>
  <si>
    <t>OPC/12392/4709/W/OŁO/2013/MRo</t>
  </si>
  <si>
    <t>"OPAL" Kotala, Tomasik Sp. j.</t>
  </si>
  <si>
    <t>731622402</t>
  </si>
  <si>
    <t xml:space="preserve">ul. Gaszyńska 8 </t>
  </si>
  <si>
    <t>OPC/3023/4793/W/1/2004/BP</t>
  </si>
  <si>
    <t>"Rem-Mar" R. Z. Sygitowicz sp. j.</t>
  </si>
  <si>
    <t>277956614</t>
  </si>
  <si>
    <t xml:space="preserve">ul. Poprzeczna 16A </t>
  </si>
  <si>
    <t>44-290</t>
  </si>
  <si>
    <t>Jejkowice</t>
  </si>
  <si>
    <t>OPC/12522/4795/W/OKA/2013/MMi1</t>
  </si>
  <si>
    <t>PPHU " AGROPLON" Małgorzata Wołczańska</t>
  </si>
  <si>
    <t>530985570</t>
  </si>
  <si>
    <t xml:space="preserve">ul. Główna 38 </t>
  </si>
  <si>
    <t>46-134</t>
  </si>
  <si>
    <t>Głuszyna</t>
  </si>
  <si>
    <t>OPC/12867/4877/W/OWR/2014/DB</t>
  </si>
  <si>
    <t>AM MOBILIS ANDRZEJ MUNIAK</t>
  </si>
  <si>
    <t>003278374</t>
  </si>
  <si>
    <t xml:space="preserve">ul. Sportowa 9 </t>
  </si>
  <si>
    <t>59-975</t>
  </si>
  <si>
    <t>Sulików</t>
  </si>
  <si>
    <t>OPC/14955/4995/W/OWR/2015/GM</t>
  </si>
  <si>
    <t>Przedsiębiorstwo Transportowo-Spedycyjne "SAN-TRANS" sp. z o.o.</t>
  </si>
  <si>
    <t>008214427</t>
  </si>
  <si>
    <t xml:space="preserve">ul. Zawichojska 13 </t>
  </si>
  <si>
    <t>OPC/13897/12333/W/OKA/2014/RZ</t>
  </si>
  <si>
    <t>PPHU "JONKO" Jonko Zbigniew</t>
  </si>
  <si>
    <t>330453513</t>
  </si>
  <si>
    <t xml:space="preserve">ul. Gryfitów 5 </t>
  </si>
  <si>
    <t>OPC/13161/12381/W/OSZ/2014/CK</t>
  </si>
  <si>
    <t>WASBRUK Sp. z o.o.</t>
  </si>
  <si>
    <t>016390419</t>
  </si>
  <si>
    <t xml:space="preserve">ul. Modlińska 65 </t>
  </si>
  <si>
    <t>03-199</t>
  </si>
  <si>
    <t>OPC/14530/12631/W/DRG/2015/ER</t>
  </si>
  <si>
    <t>Zakład Usług Komunalnych K. Makarski i M. Makarska spółka z ograniczoną odpowiedzilnością</t>
  </si>
  <si>
    <t>812635537</t>
  </si>
  <si>
    <t xml:space="preserve">ul. Runowska 14 </t>
  </si>
  <si>
    <t>OPC/15983/12667/W/OSZ/2016/TSy</t>
  </si>
  <si>
    <t>Przedsiębiorstwo Komunikacji Samochodowej w Radzyniu Podlaskim S.A.</t>
  </si>
  <si>
    <t>000616327</t>
  </si>
  <si>
    <t xml:space="preserve">ul. Budowlanych 2 </t>
  </si>
  <si>
    <t>OPC/6663/12682/W/2/2004/BT</t>
  </si>
  <si>
    <t>PHU OILAND Stacja Paliw s.c. Michał Rodziewicz, Krzysztof Podgórski</t>
  </si>
  <si>
    <t>193088440</t>
  </si>
  <si>
    <t xml:space="preserve">Górki 1 </t>
  </si>
  <si>
    <t>82-400</t>
  </si>
  <si>
    <t>Górki</t>
  </si>
  <si>
    <t>OPC/12434/12701/W/OGD/2013/BB</t>
  </si>
  <si>
    <t>Alicja Rybacka PUH Hurt - Detal</t>
  </si>
  <si>
    <t>130965656</t>
  </si>
  <si>
    <t xml:space="preserve">ul. 11-go Listopada - </t>
  </si>
  <si>
    <t>OPC/6274/12716/W/1/2004/AS</t>
  </si>
  <si>
    <t>SOMBIN STANISŁAW TYRAŁA SPÓŁKA JAWNA</t>
  </si>
  <si>
    <t>230015302</t>
  </si>
  <si>
    <t xml:space="preserve">ul. Kasprowicza 29 </t>
  </si>
  <si>
    <t>58-500</t>
  </si>
  <si>
    <t>Jelenia Góra</t>
  </si>
  <si>
    <t>OPC/1129/1007/W/1/2/2000/BK</t>
  </si>
  <si>
    <t>Toruńskie WielobranżoweTowarzystwo LEMIX Sp. z o.o.</t>
  </si>
  <si>
    <t>870430534</t>
  </si>
  <si>
    <t xml:space="preserve">Williama Heerleina Lindleya 16 </t>
  </si>
  <si>
    <t>02-013</t>
  </si>
  <si>
    <t>OPC/1041/W/OPO/2010/MTu</t>
  </si>
  <si>
    <t>E.P.T. MASTER Sp. z o. o.</t>
  </si>
  <si>
    <t>363532000</t>
  </si>
  <si>
    <t xml:space="preserve">Gdańska 60 </t>
  </si>
  <si>
    <t>83-022</t>
  </si>
  <si>
    <t>Suchy Dąb</t>
  </si>
  <si>
    <t>OPC/17198/1293/W/DPC/2019/MJ</t>
  </si>
  <si>
    <t>Strzeblowskie Kopalnie Surowców Mineralnych Sp. z o. o.</t>
  </si>
  <si>
    <t>931896412</t>
  </si>
  <si>
    <t xml:space="preserve">ul. Torowa 1 </t>
  </si>
  <si>
    <t>55-050</t>
  </si>
  <si>
    <t>Sobótka</t>
  </si>
  <si>
    <t>OPC/4593/8862/W/2/2004/DK</t>
  </si>
  <si>
    <t>SZKOPEK Radosław i Grzegorz Szkopek Sp. J.</t>
  </si>
  <si>
    <t>251607294</t>
  </si>
  <si>
    <t xml:space="preserve">ul. Traugutta 35 </t>
  </si>
  <si>
    <t>63-430</t>
  </si>
  <si>
    <t>Odolanów</t>
  </si>
  <si>
    <t>OPC/14629/8963/W/OPO/2015/RO</t>
  </si>
  <si>
    <t>Przedsiębiorstwo Handlowo – Usługowe „Skorpion” Sylwester Nadajewski</t>
  </si>
  <si>
    <t>590326612</t>
  </si>
  <si>
    <t xml:space="preserve">Zawady 62 </t>
  </si>
  <si>
    <t>Zawady</t>
  </si>
  <si>
    <t>OPC/13898/12150/W/OSZ/2014/JC</t>
  </si>
  <si>
    <t>Stacja napełniania aut gazem Krzysztof Spychała</t>
  </si>
  <si>
    <t>931099800</t>
  </si>
  <si>
    <t xml:space="preserve">ul. Swojczycka 84 </t>
  </si>
  <si>
    <t>51-502</t>
  </si>
  <si>
    <t>OPC/15328/17039/W/OWR/2015/BKa</t>
  </si>
  <si>
    <t>Stacja LPG J&amp;J Krystyna Potycz</t>
  </si>
  <si>
    <t>391049055</t>
  </si>
  <si>
    <t xml:space="preserve">ul. Wrocławska 101 </t>
  </si>
  <si>
    <t>59-220</t>
  </si>
  <si>
    <t>Legnica</t>
  </si>
  <si>
    <t>OPC/15281/17064/W/OWR/2015/BKa</t>
  </si>
  <si>
    <t>ANLECH Anna Różańska</t>
  </si>
  <si>
    <t>160086492</t>
  </si>
  <si>
    <t xml:space="preserve">Lubicz 31 </t>
  </si>
  <si>
    <t>49-313</t>
  </si>
  <si>
    <t>Lubsza</t>
  </si>
  <si>
    <t>OPC/16108/17175/W/OWR/2017/GM</t>
  </si>
  <si>
    <t>Tarczyński S. A.</t>
  </si>
  <si>
    <t>932003793</t>
  </si>
  <si>
    <t xml:space="preserve">Ujeździec Mały 80 </t>
  </si>
  <si>
    <t>OPC/9240/17182/W/OWR/2007/SS</t>
  </si>
  <si>
    <t>PPHU Gaz Partner Walenczyk Barbara</t>
  </si>
  <si>
    <t>891082723</t>
  </si>
  <si>
    <t xml:space="preserve">Bożków 189 </t>
  </si>
  <si>
    <t>57-441</t>
  </si>
  <si>
    <t>Bożków</t>
  </si>
  <si>
    <t>OPC/16849/17209/W/OWR/2018/PDo</t>
  </si>
  <si>
    <t>Agencja Handlowo Usługowa BUDSZY Paweł Budny</t>
  </si>
  <si>
    <t>020802787</t>
  </si>
  <si>
    <t xml:space="preserve">ul. Arnikowa 2 </t>
  </si>
  <si>
    <t>59-100</t>
  </si>
  <si>
    <t>OPC/17243/W/OWR/2009/DB</t>
  </si>
  <si>
    <t>PLUTA MARCIN KROMA - BIS TRANSPORT CIĘŻAROWY PRZEWOZY AUTOKAROWE</t>
  </si>
  <si>
    <t>931082589</t>
  </si>
  <si>
    <t xml:space="preserve">ul. Opolska 50A </t>
  </si>
  <si>
    <t>OPC/17266/W/OWR/2009/HK</t>
  </si>
  <si>
    <t>Handel Paliwami A.A. Marszałek Sp.j.</t>
  </si>
  <si>
    <t>160230724</t>
  </si>
  <si>
    <t xml:space="preserve">ul. Opolska 49 </t>
  </si>
  <si>
    <t>46-081</t>
  </si>
  <si>
    <t>Dobrzeń Wielki</t>
  </si>
  <si>
    <t>OPC/17332/W/OWR/2011/HK</t>
  </si>
  <si>
    <t>"GREG-MAR" G.Gliszczyński i Wspólnik Sp. J.</t>
  </si>
  <si>
    <t>672998529</t>
  </si>
  <si>
    <t>ul. Wolanowska 135 A</t>
  </si>
  <si>
    <t>OPC/9673/19527/W/OWA/2009/ML</t>
  </si>
  <si>
    <t>Przedsiębiorstwo Handlowo-Usługowe OAZA Sp. z o.o.</t>
  </si>
  <si>
    <t>810492996</t>
  </si>
  <si>
    <t xml:space="preserve">Motaniec 26 </t>
  </si>
  <si>
    <t>73-108</t>
  </si>
  <si>
    <t>Motaniec</t>
  </si>
  <si>
    <t>OPC/12063/2830/W/OSZ/2013/RN</t>
  </si>
  <si>
    <t>"SINMAR" A.K.M. Marek Sp.j.</t>
  </si>
  <si>
    <t>490503744</t>
  </si>
  <si>
    <t xml:space="preserve">ul. Ks. Siudy 1 </t>
  </si>
  <si>
    <t>34-436</t>
  </si>
  <si>
    <t>Maniowy</t>
  </si>
  <si>
    <t>OPC/10447/3014/W/OKR/2011/JP</t>
  </si>
  <si>
    <t>PHU BUT-GAZ Robert Ustasiak</t>
  </si>
  <si>
    <t>630193103</t>
  </si>
  <si>
    <t xml:space="preserve">Podwale 1 </t>
  </si>
  <si>
    <t>63-100</t>
  </si>
  <si>
    <t>Śrem</t>
  </si>
  <si>
    <t>OPC/3030/W/OPO/2009/MT</t>
  </si>
  <si>
    <t>Jan Ziarkowski Dystrybucja Produktów Naftowych EKO-JAZ</t>
  </si>
  <si>
    <t>310013050</t>
  </si>
  <si>
    <t xml:space="preserve">Kolska Szosa 62 </t>
  </si>
  <si>
    <t>OPC/3130/W/OPO/2009/AZ</t>
  </si>
  <si>
    <t>"MEGA-TECH" Sp. z o.o.</t>
  </si>
  <si>
    <t>610194733</t>
  </si>
  <si>
    <t xml:space="preserve">ul. Sierpecka 1 </t>
  </si>
  <si>
    <t>OPC/9544/3166/W/OWA/2008/EB</t>
  </si>
  <si>
    <t>PETROMEX sp. z o.o.</t>
  </si>
  <si>
    <t>366485301</t>
  </si>
  <si>
    <t xml:space="preserve">ul. Składowa 2 </t>
  </si>
  <si>
    <t>45-124</t>
  </si>
  <si>
    <t>OPC/3330/W/OWR/2009/CP</t>
  </si>
  <si>
    <t>PPHU Jaworski Sp. z o.o.</t>
  </si>
  <si>
    <t>910505974</t>
  </si>
  <si>
    <t xml:space="preserve">ul. Włocławska 44 </t>
  </si>
  <si>
    <t>Szpetal Górny, gm. Fabianki</t>
  </si>
  <si>
    <t>OPC/3350/W/OPO/2009/ZS</t>
  </si>
  <si>
    <t>SETON Cichocki Matusiewicz Spółka komandytowa</t>
  </si>
  <si>
    <t>005406965</t>
  </si>
  <si>
    <t xml:space="preserve">ul. Ełcka 9B </t>
  </si>
  <si>
    <t>19-300</t>
  </si>
  <si>
    <t>Nowa Wieś Ełcka</t>
  </si>
  <si>
    <t>OPC/9579/3400/W/OGD/2008/DJ</t>
  </si>
  <si>
    <t>AUTO-BENZ Stacja Paliw Jacek Suchecki i Współnicy Sp. J.</t>
  </si>
  <si>
    <t>550380293</t>
  </si>
  <si>
    <t xml:space="preserve">ul. Goworowska 60 </t>
  </si>
  <si>
    <t>OPC/16969/2843/W/OLO/2018/EN</t>
  </si>
  <si>
    <t>"WATKEM" Sp. z o.o.</t>
  </si>
  <si>
    <t>691536136</t>
  </si>
  <si>
    <t xml:space="preserve">Al. Armii Krajowej 4 </t>
  </si>
  <si>
    <t>35-307</t>
  </si>
  <si>
    <t>OPC/10490/2859/W/OKR/2011/EŚ</t>
  </si>
  <si>
    <t>PHU PROPGAZ GRZEGORZ GAJ</t>
  </si>
  <si>
    <t>590383283</t>
  </si>
  <si>
    <t xml:space="preserve">Wola Przedborska 4B </t>
  </si>
  <si>
    <t>97-570</t>
  </si>
  <si>
    <t>Wola Przedborska</t>
  </si>
  <si>
    <t>OPC/10904/2900/W/OŁO/2011/AM</t>
  </si>
  <si>
    <t>Przedsiębiorstwo Handlowo-Usługowo-Produkcyjne "Euro-Gaz" Łój, Wierzbicka, Nawrot, Wierzbicki sp. j.</t>
  </si>
  <si>
    <t>290850943</t>
  </si>
  <si>
    <t xml:space="preserve">ul. Leśna 48 </t>
  </si>
  <si>
    <t>26-052</t>
  </si>
  <si>
    <t>Zgórsko</t>
  </si>
  <si>
    <t>OPC/16918/2975/W/OKA/2018/ADo1</t>
  </si>
  <si>
    <t>SCAWIN Dariusz Skrzyński</t>
  </si>
  <si>
    <t>770871448</t>
  </si>
  <si>
    <t xml:space="preserve">ul. Główna 41 </t>
  </si>
  <si>
    <t>76-251</t>
  </si>
  <si>
    <t>Kobylnica</t>
  </si>
  <si>
    <t>OPC/3095/W/OGD/2008/KK</t>
  </si>
  <si>
    <t>"Omega-Bis" sp. z o.o.</t>
  </si>
  <si>
    <t>152129167</t>
  </si>
  <si>
    <t xml:space="preserve">ul. Topolowa 3 </t>
  </si>
  <si>
    <t>42-772</t>
  </si>
  <si>
    <t>Gwoździany</t>
  </si>
  <si>
    <t>OPC/3111/W/OKA/2011/CW</t>
  </si>
  <si>
    <t>AHM Spółka z ograniczoną odpowiedzialnością</t>
  </si>
  <si>
    <t>363267288</t>
  </si>
  <si>
    <t xml:space="preserve">ul. Gałczyńskiego 6 </t>
  </si>
  <si>
    <t>OPC/3168/W/OKA/2009/CW</t>
  </si>
  <si>
    <t>CIRCLE K POLSKA Spółka z ograniczoną odpowiedzialnością</t>
  </si>
  <si>
    <t>004857520</t>
  </si>
  <si>
    <t xml:space="preserve">ul. Puławska 86 </t>
  </si>
  <si>
    <t>02-603</t>
  </si>
  <si>
    <t>OPC/9515/3252/W/1/2008/ALK</t>
  </si>
  <si>
    <t>OPZ/45/3252/W/DRG/2015/ER</t>
  </si>
  <si>
    <t>FIRMA MARKOWSKI Spółka z ograniczoną odpowiedzialnością spółka komandytowa</t>
  </si>
  <si>
    <t>364832709</t>
  </si>
  <si>
    <t xml:space="preserve">Starogostyńska 7 </t>
  </si>
  <si>
    <t>63-800</t>
  </si>
  <si>
    <t>Gostyń</t>
  </si>
  <si>
    <t>OPC/3304/W/OPO/2009/KS</t>
  </si>
  <si>
    <t>Przedsiębiorstwo Handlowo-Usługowe "MALNAFT" Spółka z ograniczoną odpowiedzialnością</t>
  </si>
  <si>
    <t>170167366</t>
  </si>
  <si>
    <t xml:space="preserve">ul. Łąkowa 1 </t>
  </si>
  <si>
    <t>OPC/3395/W/OGD/2009/MB</t>
  </si>
  <si>
    <t>"Bomar" Marek Kołtowski, Bogdan Sromek - sp.j.</t>
  </si>
  <si>
    <t>070429622</t>
  </si>
  <si>
    <t xml:space="preserve">ul. Malowany Dworek 49 </t>
  </si>
  <si>
    <t>OPC/11084/3275/W/OKA/2012/MMi</t>
  </si>
  <si>
    <t>Przedsiębiorstwo Handlowo–Transportowe "TRACOM" Spółka z ograniczoną odpowiedzialnością</t>
  </si>
  <si>
    <t>510514260</t>
  </si>
  <si>
    <t xml:space="preserve">Przemysłowa 11 </t>
  </si>
  <si>
    <t>OPC/9327/3292/W/OGD/2008/KC</t>
  </si>
  <si>
    <t>PP-U-H "GAZDA" Sp. z o.o.</t>
  </si>
  <si>
    <t>710071737</t>
  </si>
  <si>
    <t xml:space="preserve">ul. Starzyńskiego 17 </t>
  </si>
  <si>
    <t>OPC/17207/3359/W/OŁO/2019/HZ</t>
  </si>
  <si>
    <t>Bultman Sp. z o.o.</t>
  </si>
  <si>
    <t>930678995</t>
  </si>
  <si>
    <t xml:space="preserve">Konstytucji 3 Maja 67 </t>
  </si>
  <si>
    <t>58-540</t>
  </si>
  <si>
    <t>Karpacz</t>
  </si>
  <si>
    <t>OPC/14550/3409/W/OWR/2015/GM</t>
  </si>
  <si>
    <t>Przedsiębiorstwo Komunikacji Samochodowej Sp. z o.o. w Przemyślu</t>
  </si>
  <si>
    <t>651438637</t>
  </si>
  <si>
    <t xml:space="preserve">ul. Dworskiego 106 </t>
  </si>
  <si>
    <t>OPC/11244/3489/W/OKR/2012/HH</t>
  </si>
  <si>
    <t>Zamojskie Przedsiębiorstwo Usługowo-Produkcyjne ENERGOZAM Sp. z o.o.</t>
  </si>
  <si>
    <t>950156169</t>
  </si>
  <si>
    <t xml:space="preserve">ul. Zagłoby 5 </t>
  </si>
  <si>
    <t>OPC/10752/3539/W/OLB/2011/MG</t>
  </si>
  <si>
    <t>Carefleet S.A.</t>
  </si>
  <si>
    <t>933004688</t>
  </si>
  <si>
    <t>ul. Legnicka 48 bud. C-D</t>
  </si>
  <si>
    <t>OPC/9019/17160/W/OWR/2007/HC</t>
  </si>
  <si>
    <t>Produkcja-Handel-Usługi Węglewski Władysław</t>
  </si>
  <si>
    <t>930656522</t>
  </si>
  <si>
    <t xml:space="preserve">ul. Wrocławska 17 </t>
  </si>
  <si>
    <t>55-095</t>
  </si>
  <si>
    <t>Siedlec</t>
  </si>
  <si>
    <t>OPC/9433/17196/W/OWR/2008/MK</t>
  </si>
  <si>
    <t>Trans-pol Ryszard Łachacz Sp.j.</t>
  </si>
  <si>
    <t>510360590</t>
  </si>
  <si>
    <t xml:space="preserve">ul. Ostrołęcka 1 </t>
  </si>
  <si>
    <t>12-100</t>
  </si>
  <si>
    <t>OPC/3450/W/OGD/2012/BB</t>
  </si>
  <si>
    <t>Stacja Paliw Płynnych AWTANK Marek Adamczewski, Zdzisław Woś sp.j.</t>
  </si>
  <si>
    <t>630278242</t>
  </si>
  <si>
    <t xml:space="preserve">ul. św. Rocha 62 </t>
  </si>
  <si>
    <t>Wielka Wieś,</t>
  </si>
  <si>
    <t>OPC/3464/W/OPO/2009/RO</t>
  </si>
  <si>
    <t>Anna Hajduga Firma Produkcyjno-Handlowo-Usługowa "HAJDUGA"</t>
  </si>
  <si>
    <t>490578676</t>
  </si>
  <si>
    <t xml:space="preserve">Znamirowice 46 </t>
  </si>
  <si>
    <t>Znamirowice</t>
  </si>
  <si>
    <t>OPC/17666/3533/W/OKR/2021/JWi</t>
  </si>
  <si>
    <t>Mirosław Bronk prowadzący działalność gospodarczą pn.: Firma Usługowo-Handlowa "GAZTUR" Mirosław Bronk</t>
  </si>
  <si>
    <t>190426177</t>
  </si>
  <si>
    <t xml:space="preserve">ul. Marii Skłodowskiej-Curie 11 </t>
  </si>
  <si>
    <t>83-400</t>
  </si>
  <si>
    <t>Kościerzyna</t>
  </si>
  <si>
    <t>OPC/16246/11703/W/OGD/2017/DJ</t>
  </si>
  <si>
    <t>PPHU BODEK BODZIANY KRZYSZTOF</t>
  </si>
  <si>
    <t>890243271</t>
  </si>
  <si>
    <t xml:space="preserve">Niedaszów 7 </t>
  </si>
  <si>
    <t>59-407</t>
  </si>
  <si>
    <t>Mściwojów</t>
  </si>
  <si>
    <t>OPC/13265/11720/W/OWR/2014/MGa</t>
  </si>
  <si>
    <t>Stacja Paliw Spółka Cywilna Mirosław Kuś, Mirosława Kuś</t>
  </si>
  <si>
    <t>970624376</t>
  </si>
  <si>
    <t xml:space="preserve">Radoszyn 32 </t>
  </si>
  <si>
    <t>66-213</t>
  </si>
  <si>
    <t>Radoszyn</t>
  </si>
  <si>
    <t>OPC/12108/W/OSZ/2006/PS</t>
  </si>
  <si>
    <t>Mieczysław Gwara Przedsiębiorstwo Produkcyjno-Usługowo-Handlowe "GWARPOL"</t>
  </si>
  <si>
    <t>670027030</t>
  </si>
  <si>
    <t xml:space="preserve">Grzegorzewice 39 </t>
  </si>
  <si>
    <t>OPC/13999/12256/W/OSZ/2014/JC</t>
  </si>
  <si>
    <t>"Stacja Paliw s.c. Halina, Bogdan Mikła"</t>
  </si>
  <si>
    <t>932970599</t>
  </si>
  <si>
    <t xml:space="preserve">ul. Główna 11 </t>
  </si>
  <si>
    <t>55-340</t>
  </si>
  <si>
    <t>Udanin</t>
  </si>
  <si>
    <t>OPC/15193/17055/W/OWR/2015/SS</t>
  </si>
  <si>
    <t>Przedsiębiorstwo Komunikacji Samochodowej w Wołowie Sp. z o. o.</t>
  </si>
  <si>
    <t>932996311</t>
  </si>
  <si>
    <t xml:space="preserve">ul. Ścinawska 24 </t>
  </si>
  <si>
    <t>56-100</t>
  </si>
  <si>
    <t>Wołów</t>
  </si>
  <si>
    <t>OPC/15189/17071/W/OWR/2015/MK</t>
  </si>
  <si>
    <t>Gminna Spółdzielnia SAMOPOMOC CHŁOPSKA w Pakosławiu</t>
  </si>
  <si>
    <t>001020163</t>
  </si>
  <si>
    <t xml:space="preserve">ul. Dubińska 4 </t>
  </si>
  <si>
    <t>63-920</t>
  </si>
  <si>
    <t>Pakosław</t>
  </si>
  <si>
    <t>OPC/13795/8344/W/OPO/2014/ASp</t>
  </si>
  <si>
    <t>Firma Handlowo-Usługowa „LACH” s.c. Robert Lach, Marta Lach</t>
  </si>
  <si>
    <t>290361977</t>
  </si>
  <si>
    <t xml:space="preserve">ul. Przemysłowa 10 </t>
  </si>
  <si>
    <t>26-026</t>
  </si>
  <si>
    <t>OPC/14615/8481/W/OKA/2015/MMi1</t>
  </si>
  <si>
    <t>Przedsiębiorstwo Handlowo-Usługowe Barbara Błoch</t>
  </si>
  <si>
    <t>630251770</t>
  </si>
  <si>
    <t xml:space="preserve">Szymanowo 7a </t>
  </si>
  <si>
    <t>OPC/10949/15533/W/OPO/2011/RO</t>
  </si>
  <si>
    <t>Firma Rzemieślniczo-Usługowo-Handlowa "CERAKO" Jan Kowalski</t>
  </si>
  <si>
    <t>870516796</t>
  </si>
  <si>
    <t xml:space="preserve">ul. Podgórna 65 </t>
  </si>
  <si>
    <t>87-300</t>
  </si>
  <si>
    <t>Brodnica</t>
  </si>
  <si>
    <t>OPC/14952/15534/W/OPO/2015/BHo</t>
  </si>
  <si>
    <t>Eurax Plus Pawlicki, Głochowiak Sp.j.</t>
  </si>
  <si>
    <t>300246097</t>
  </si>
  <si>
    <t xml:space="preserve">ul. Sikorskiego 106 </t>
  </si>
  <si>
    <t>Psarskie</t>
  </si>
  <si>
    <t>OPC/15599/W/OPO/2006/RO</t>
  </si>
  <si>
    <t>Waldemar Kaszuba Przedsiębiorstwo Handlowo Usługowe W-oil</t>
  </si>
  <si>
    <t>311127323</t>
  </si>
  <si>
    <t xml:space="preserve">ul. Sosnowa 8 </t>
  </si>
  <si>
    <t>62-406</t>
  </si>
  <si>
    <t>Lądek</t>
  </si>
  <si>
    <t>OPC/15617/W/OPO/2006/RO</t>
  </si>
  <si>
    <t>000465963</t>
  </si>
  <si>
    <t xml:space="preserve">ul. Berdychów 57 </t>
  </si>
  <si>
    <t>62-410</t>
  </si>
  <si>
    <t>Zagórów</t>
  </si>
  <si>
    <t>OPC/15990/15633/W/OPO/2016/BKa1</t>
  </si>
  <si>
    <t>Robert Skrzypczak WIELPOL Eksport-Import Skrzypczak Robert</t>
  </si>
  <si>
    <t>411380303</t>
  </si>
  <si>
    <t xml:space="preserve">ul. Lipowa 65a </t>
  </si>
  <si>
    <t>OPC/16166/15717/W/OPO/2017/BHo</t>
  </si>
  <si>
    <t>Ryszard Jan Górecki Przedsiębiorstwo Produkcyjno-Handlowe GORTEX</t>
  </si>
  <si>
    <t>250052776</t>
  </si>
  <si>
    <t xml:space="preserve">ul. Kościelna 7 </t>
  </si>
  <si>
    <t>63-645</t>
  </si>
  <si>
    <t>Łęka Opatowska</t>
  </si>
  <si>
    <t>OPC/15731/W/OPO/2009/JK</t>
  </si>
  <si>
    <t>"CRYSPOL" Sp. z o.o.</t>
  </si>
  <si>
    <t>340294461</t>
  </si>
  <si>
    <t xml:space="preserve">ul. Szczecińska 4 </t>
  </si>
  <si>
    <t>86-065</t>
  </si>
  <si>
    <t>Lisi Ogon</t>
  </si>
  <si>
    <t>OPC/15748/W/OPO/2008/JK</t>
  </si>
  <si>
    <t>Firma Handlowo-Usługowa "U FARMERA" - Marian Kołtuński</t>
  </si>
  <si>
    <t>910135448</t>
  </si>
  <si>
    <t>88-210</t>
  </si>
  <si>
    <t>Dobre</t>
  </si>
  <si>
    <t>OPC/16369/15783/W/OPO/2017/BKa1</t>
  </si>
  <si>
    <t>Piotr Wiatrowski F.H. XYZ</t>
  </si>
  <si>
    <t>771245078</t>
  </si>
  <si>
    <t xml:space="preserve">ul. Brzozowa 2 </t>
  </si>
  <si>
    <t>77-133</t>
  </si>
  <si>
    <t>Tuchomie</t>
  </si>
  <si>
    <t>OPC/15433/15075/W/OGD/2015/IDT</t>
  </si>
  <si>
    <t>BOSSOIL Spółka z ograniczona odpowiedzialnością</t>
  </si>
  <si>
    <t>365938893</t>
  </si>
  <si>
    <t xml:space="preserve">ul. Pasterska 10 </t>
  </si>
  <si>
    <t>01-976</t>
  </si>
  <si>
    <t>OPC/8498/1775/W/1/2006/ER</t>
  </si>
  <si>
    <t>P.H.U. "DANROB" Najman Robert</t>
  </si>
  <si>
    <t>290615120</t>
  </si>
  <si>
    <t xml:space="preserve">Jaksice 428 </t>
  </si>
  <si>
    <t>Jaksice</t>
  </si>
  <si>
    <t>OPC/10199/1800/W/OKR/2010/JM</t>
  </si>
  <si>
    <t>Rajmund Mach - Firma RAJ</t>
  </si>
  <si>
    <t>190582948</t>
  </si>
  <si>
    <t xml:space="preserve">Łąkowa 7 </t>
  </si>
  <si>
    <t>83-300</t>
  </si>
  <si>
    <t>Kartuzy</t>
  </si>
  <si>
    <t>OPC/1807/W/OGD/2011/RR</t>
  </si>
  <si>
    <t>Teofil Pacura - Firma Handlowo-Transportowa</t>
  </si>
  <si>
    <t>005704792</t>
  </si>
  <si>
    <t xml:space="preserve">ul. Stawowa 8a </t>
  </si>
  <si>
    <t>OPC/10380/1814/W/OKR/2011/TK</t>
  </si>
  <si>
    <t>Produkcyjno Handlowa Spółdzielnia Pracy "Samopomoc Chłopska"</t>
  </si>
  <si>
    <t>005136610</t>
  </si>
  <si>
    <t xml:space="preserve">ul. Grunwaldzka 82 </t>
  </si>
  <si>
    <t>OPC/10332/1816/W/OKR/2011/RF</t>
  </si>
  <si>
    <t>ATIP Ludwiniak Wójcik  Sp. j.</t>
  </si>
  <si>
    <t>011113402</t>
  </si>
  <si>
    <t xml:space="preserve">ul. Okuniewska 2a </t>
  </si>
  <si>
    <t>05-070</t>
  </si>
  <si>
    <t>Sulejówek</t>
  </si>
  <si>
    <t>OPC/2488/1841/N/2/2002/AS</t>
  </si>
  <si>
    <t>"BAK" M. ARCAB I WSPÓLNICY sp. j.</t>
  </si>
  <si>
    <t>590590540</t>
  </si>
  <si>
    <t xml:space="preserve">Olszowiec 58B </t>
  </si>
  <si>
    <t>97-217</t>
  </si>
  <si>
    <t>Olszowiec</t>
  </si>
  <si>
    <t>OPC/1989/W/OŁO/2011/JP</t>
  </si>
  <si>
    <t>Podlaskie Gorzelnie SURWIN Sp. z o.o.</t>
  </si>
  <si>
    <t>030111532</t>
  </si>
  <si>
    <t xml:space="preserve">Suchowola 105 </t>
  </si>
  <si>
    <t>OPC/17674/2034/W/OLB/2021/MBr</t>
  </si>
  <si>
    <t>Przedsiębiorstwo AWIX-OIL Andrzej Kończalski</t>
  </si>
  <si>
    <t>870376154</t>
  </si>
  <si>
    <t xml:space="preserve">Ul. Na Zapleczu 10 </t>
  </si>
  <si>
    <t>OPC/9370/W/OPO/2009/ZS</t>
  </si>
  <si>
    <t>F.H. TANK Sp. z o.o.</t>
  </si>
  <si>
    <t>362771398</t>
  </si>
  <si>
    <t xml:space="preserve">Sienkiewicza 59/14 </t>
  </si>
  <si>
    <t>OPC/9445/W/OKR/2009/UJN</t>
  </si>
  <si>
    <t>ChemiPark Technologiczny Sp. z o.o.</t>
  </si>
  <si>
    <t>020571129</t>
  </si>
  <si>
    <t xml:space="preserve">ul. Sienkiewicza 4 </t>
  </si>
  <si>
    <t>56-120</t>
  </si>
  <si>
    <t>Brzeg Dolny</t>
  </si>
  <si>
    <t>OPC/17643/17334/W/OWR/2020/MR</t>
  </si>
  <si>
    <t>GAZ PETROL Sp. z o. o.</t>
  </si>
  <si>
    <t>021511827</t>
  </si>
  <si>
    <t>OPC/10687/17357/W/OWR/2011/GM</t>
  </si>
  <si>
    <t>Firma "Szoko" Grzegorz Kapuściak</t>
  </si>
  <si>
    <t>152139154</t>
  </si>
  <si>
    <t xml:space="preserve">ul. Topolowa 8 </t>
  </si>
  <si>
    <t>OPC/15596/17577/W/OKA/2016/RZ</t>
  </si>
  <si>
    <t>Machniewska Stefania Firma Handlowo-Usługowa</t>
  </si>
  <si>
    <t>277339028</t>
  </si>
  <si>
    <t xml:space="preserve">ul. Kasztanowa 1 </t>
  </si>
  <si>
    <t>42-512</t>
  </si>
  <si>
    <t>Psary</t>
  </si>
  <si>
    <t>OPC/17593/W/OKA/2006/HM</t>
  </si>
  <si>
    <t>Przedsiębiorstwo Komunikacji Miejskiej Sp. z o.o.</t>
  </si>
  <si>
    <t>273569493</t>
  </si>
  <si>
    <t xml:space="preserve">ul. Wspólna 5D </t>
  </si>
  <si>
    <t>32-300</t>
  </si>
  <si>
    <t>Olkusz</t>
  </si>
  <si>
    <t>OPC/18294/23316/W/OKR/2024/EBe</t>
  </si>
  <si>
    <t>Struski sp.j.</t>
  </si>
  <si>
    <t>260741290</t>
  </si>
  <si>
    <t xml:space="preserve">ul. Os. Sosnówka 1C </t>
  </si>
  <si>
    <t>Chęciny</t>
  </si>
  <si>
    <t>OPC/13427/23323/W/OKA/2014/CW</t>
  </si>
  <si>
    <t>RZESZÓWDIS Sp. z o.o.</t>
  </si>
  <si>
    <t>691541663</t>
  </si>
  <si>
    <t xml:space="preserve">ul. Rejtana 69 </t>
  </si>
  <si>
    <t>OPC/12185/4312/W/OKR/2013/HH</t>
  </si>
  <si>
    <t>PHU MATUZ Sp. z o.o.</t>
  </si>
  <si>
    <t>411429653</t>
  </si>
  <si>
    <t xml:space="preserve">ul. Gen. Chłapowskiego 9 </t>
  </si>
  <si>
    <t>Kościan</t>
  </si>
  <si>
    <t>OPC/11963/4348/W/OPO/2013/RO</t>
  </si>
  <si>
    <t>"GALON-POLSKA" Sp. z o.o.</t>
  </si>
  <si>
    <t>015437478</t>
  </si>
  <si>
    <t>02-465</t>
  </si>
  <si>
    <t>OPC/2831/4396/W/2/2003/AS</t>
  </si>
  <si>
    <t>MARKOWA Sp. z o.o.</t>
  </si>
  <si>
    <t>017368994</t>
  </si>
  <si>
    <t xml:space="preserve">Al. Krakowska 100A </t>
  </si>
  <si>
    <t>05-090</t>
  </si>
  <si>
    <t>Sękocin Stary</t>
  </si>
  <si>
    <t>OPC/12892/4914/W/OŁO/2014/MRo</t>
  </si>
  <si>
    <t>GEMM PUTUR Sp. z o.o.</t>
  </si>
  <si>
    <t>150015755</t>
  </si>
  <si>
    <t xml:space="preserve">ul. Jagiellońska 113 </t>
  </si>
  <si>
    <t>OPC/4950/W/OKA/2009/CW</t>
  </si>
  <si>
    <t>Marek Broncel Dystrybucja Gazu Bezprzewodowego "Propan-Butan"</t>
  </si>
  <si>
    <t>151509590</t>
  </si>
  <si>
    <t xml:space="preserve">ul. Solarnia 27 </t>
  </si>
  <si>
    <t>42-289</t>
  </si>
  <si>
    <t>Woźniki</t>
  </si>
  <si>
    <t>OPC/8071/5032/W/1/2005/AS</t>
  </si>
  <si>
    <t>Stachowicz i Świtalski Sp. j.</t>
  </si>
  <si>
    <t>610022736</t>
  </si>
  <si>
    <t xml:space="preserve">ul. Bielska 68 </t>
  </si>
  <si>
    <t>OPC/1759/1838/N/3/2001/ZJ</t>
  </si>
  <si>
    <t>Przedsiębiorstwo Handlowe "Fatex" Andrzej Folwarczny</t>
  </si>
  <si>
    <t>070000853</t>
  </si>
  <si>
    <t xml:space="preserve">ul. Górny Bór 23a </t>
  </si>
  <si>
    <t>Skoczów</t>
  </si>
  <si>
    <t>OPC/11391/1987/W/OKA/2012/KT</t>
  </si>
  <si>
    <t>DEZAKO Sp. z o.o.</t>
  </si>
  <si>
    <t>850007171</t>
  </si>
  <si>
    <t xml:space="preserve">ul. Kościuszki 30 </t>
  </si>
  <si>
    <t>OPC/10177/2037/W/OKR/2010/JI</t>
  </si>
  <si>
    <t>Firma "Szaba"Eugeniusz Szabanowski</t>
  </si>
  <si>
    <t>271524180</t>
  </si>
  <si>
    <t xml:space="preserve">ul. Kościuszki 52/5 </t>
  </si>
  <si>
    <t>40-047</t>
  </si>
  <si>
    <t>OPC/9441/W/OKA/2008/RZ</t>
  </si>
  <si>
    <t>"PETROPOL" R. Lipiński, T. Obrośliński spółka cywilna</t>
  </si>
  <si>
    <t>432324260</t>
  </si>
  <si>
    <t xml:space="preserve">ul. Lubartowska 44A </t>
  </si>
  <si>
    <t>21-132</t>
  </si>
  <si>
    <t>Kamionka</t>
  </si>
  <si>
    <t>OPC/14437/9474/W/OLB/2015/MGa1</t>
  </si>
  <si>
    <t>Ryszard Domżalski "PALIWEX" Sp.j.</t>
  </si>
  <si>
    <t>130330656</t>
  </si>
  <si>
    <t xml:space="preserve">ul. Sierpecka 12 </t>
  </si>
  <si>
    <t>09-317</t>
  </si>
  <si>
    <t>Lutocin</t>
  </si>
  <si>
    <t>OPC/846/9626/W/3/99/ALK</t>
  </si>
  <si>
    <t>Stefan Bieryt Stacja Benzynowa BENZ-PAL Ptaszkowa</t>
  </si>
  <si>
    <t>490031392</t>
  </si>
  <si>
    <t>Ptaszkowa 461 2</t>
  </si>
  <si>
    <t>33-333</t>
  </si>
  <si>
    <t>Ptaszkowa</t>
  </si>
  <si>
    <t>OPC/12559/9810/W/OKR/2013/MGi</t>
  </si>
  <si>
    <t>Przedsiębiorstwo Handlowo-Usługowe GP Grochalski Pięt sp. j.</t>
  </si>
  <si>
    <t>530928223</t>
  </si>
  <si>
    <t xml:space="preserve">Zwycięstwa 2 </t>
  </si>
  <si>
    <t>48-303</t>
  </si>
  <si>
    <t>Nysa</t>
  </si>
  <si>
    <t>OPC/9893/W/OWR/2009/JJ</t>
  </si>
  <si>
    <t>JAZAL Sp. z o. o.</t>
  </si>
  <si>
    <t>015320405</t>
  </si>
  <si>
    <t xml:space="preserve">Małopole 1 </t>
  </si>
  <si>
    <t>05-252</t>
  </si>
  <si>
    <t>Małopole</t>
  </si>
  <si>
    <t>OPC/14659/12493/W/OŁO/2015/MRo</t>
  </si>
  <si>
    <t>GAMA Sp. z o.o.</t>
  </si>
  <si>
    <t>932849656</t>
  </si>
  <si>
    <t xml:space="preserve">ul. Legnicka 15 </t>
  </si>
  <si>
    <t>Ujazd Górny</t>
  </si>
  <si>
    <t>OPC/6194/12502/W/2/2004/BT</t>
  </si>
  <si>
    <t>Zrobek Sławomir Stacja Benzynowa "Zet"</t>
  </si>
  <si>
    <t>271123818</t>
  </si>
  <si>
    <t xml:space="preserve">ul. Królowej Jadwigi 1/42 </t>
  </si>
  <si>
    <t>42-500</t>
  </si>
  <si>
    <t>Będzin</t>
  </si>
  <si>
    <t>OPC/5434/12536/W/2/2004/PK</t>
  </si>
  <si>
    <t>Przedsiębiorstwo Usług Komunalnych w Zalewie Sp. z o.o.</t>
  </si>
  <si>
    <t>510712935</t>
  </si>
  <si>
    <t xml:space="preserve">ul. 29 Stycznia 16 </t>
  </si>
  <si>
    <t>OPC/18539/12804/W/OGD/2025/MMu1</t>
  </si>
  <si>
    <t>CEMEX POLSKA Sp. z o.o.</t>
  </si>
  <si>
    <t>012192639</t>
  </si>
  <si>
    <t xml:space="preserve">Krakowiaków 46 </t>
  </si>
  <si>
    <t>02-255</t>
  </si>
  <si>
    <t>OPC/14677/12827/W/OKR/2015/JM</t>
  </si>
  <si>
    <t>Francuz Janusz FHU</t>
  </si>
  <si>
    <t>070046683</t>
  </si>
  <si>
    <t xml:space="preserve">ul. Wiślańska 31 </t>
  </si>
  <si>
    <t>Zbytków</t>
  </si>
  <si>
    <t>OPC/14633/12847/W/OKA/2015/MMi1</t>
  </si>
  <si>
    <t>Kopalnia Wapienia "Morawica" S.A.</t>
  </si>
  <si>
    <t>292403875</t>
  </si>
  <si>
    <t xml:space="preserve">ul. Górnicza 42 </t>
  </si>
  <si>
    <t>Morawica</t>
  </si>
  <si>
    <t>OPC/14462/12881/W/OKA/2015/CW</t>
  </si>
  <si>
    <t>Skup i Sprzedaż Drewna Klocowego i Opałowego Tartacznictwo, Produkcja i Wyrób, Stacja Paliw Alfred Reguła</t>
  </si>
  <si>
    <t>690447608</t>
  </si>
  <si>
    <t xml:space="preserve">Wielopole Skrzyńskie 432 </t>
  </si>
  <si>
    <t>39-110</t>
  </si>
  <si>
    <t>Wielopole Skrzyńskie</t>
  </si>
  <si>
    <t>OPC/7117/12920/W/2/2005/BP</t>
  </si>
  <si>
    <t xml:space="preserve">Przemysłowa 64 </t>
  </si>
  <si>
    <t>MPC/181/18865/W/4/2010/JP</t>
  </si>
  <si>
    <t>WPC/180/18865/W/4/2010/JP</t>
  </si>
  <si>
    <t>P.P.H.U. "MARIMPEX" Spółka z ograniczoną odpowiedzialnością</t>
  </si>
  <si>
    <t>004346764</t>
  </si>
  <si>
    <t xml:space="preserve">Okrężna 3/5 </t>
  </si>
  <si>
    <t>Rąbień</t>
  </si>
  <si>
    <t>OPC/1510/2087/N/3/2001/MJ</t>
  </si>
  <si>
    <t>Marian Pietruszka Handel - Usługi</t>
  </si>
  <si>
    <t>830081266</t>
  </si>
  <si>
    <t xml:space="preserve">Komorna 29 </t>
  </si>
  <si>
    <t>27-641</t>
  </si>
  <si>
    <t>Komorna</t>
  </si>
  <si>
    <t>OPC/2189/W/OŁO/2011/HZ</t>
  </si>
  <si>
    <t>Firma PCH Christos Papanaum</t>
  </si>
  <si>
    <t>230014455</t>
  </si>
  <si>
    <t xml:space="preserve">Staszica 2 </t>
  </si>
  <si>
    <t>OPC/2204/W/OWR/2011/SS</t>
  </si>
  <si>
    <t>Stacja Paliw Sp.j. Stanisław i Maria Rapacz</t>
  </si>
  <si>
    <t>490510081</t>
  </si>
  <si>
    <t xml:space="preserve">Rdzawka bn </t>
  </si>
  <si>
    <t>34-700</t>
  </si>
  <si>
    <t>Rdzawka</t>
  </si>
  <si>
    <t>OPC/10529/2220/W/OKR/2011/RW</t>
  </si>
  <si>
    <t>"Przedsiębiorstwo PKS Gryfice" spółka z ograniczoną odpowiedzialnośćią</t>
  </si>
  <si>
    <t>811264748</t>
  </si>
  <si>
    <t xml:space="preserve">Słudwia brak </t>
  </si>
  <si>
    <t>72-310</t>
  </si>
  <si>
    <t>Płoty</t>
  </si>
  <si>
    <t>OPC/2420/W/OSZ/2011/MN</t>
  </si>
  <si>
    <t>PPU ELJOT Jacek Jurkiewicz, Włodzimierz Lewandowski Sp.j.</t>
  </si>
  <si>
    <t>870528026</t>
  </si>
  <si>
    <t xml:space="preserve">Frydrychowo 56 </t>
  </si>
  <si>
    <t>Frydrychowo</t>
  </si>
  <si>
    <t>OPC/10867/2438/W/OPO/2011/PW</t>
  </si>
  <si>
    <t>Mieczysław Wojtanowski - Ośrodek Wypoczynkowy "RANCHO", Hotel "EwKa"</t>
  </si>
  <si>
    <t>370183212</t>
  </si>
  <si>
    <t xml:space="preserve">ul. Słoneczna 37 </t>
  </si>
  <si>
    <t>38-613</t>
  </si>
  <si>
    <t>Wołkowyja</t>
  </si>
  <si>
    <t>OPC/12158/22591/W/OKR/2013/MGi</t>
  </si>
  <si>
    <t>Weronika Szkatulska Przedsiębiorstwo Usługowo-Handlowe Stacja Paliw "KESZ 2"</t>
  </si>
  <si>
    <t>302443169</t>
  </si>
  <si>
    <t xml:space="preserve">ul. W. Janta-Połczyńskiego 1 </t>
  </si>
  <si>
    <t>62-105</t>
  </si>
  <si>
    <t>Łekno</t>
  </si>
  <si>
    <t>OPC/18182/22612/W/OPO/2023/AKr4</t>
  </si>
  <si>
    <t>"NAMARO" Sp. z o.o.</t>
  </si>
  <si>
    <t>300724303</t>
  </si>
  <si>
    <t>Osiedle Wojska Polskiego 18 D</t>
  </si>
  <si>
    <t>62-065</t>
  </si>
  <si>
    <t>Grodzisk Wlkp.</t>
  </si>
  <si>
    <t>OPC/12174/22623/W/OPO/2013/BHo</t>
  </si>
  <si>
    <t>Mirosław Tomala</t>
  </si>
  <si>
    <t>241141395</t>
  </si>
  <si>
    <t xml:space="preserve">ul. Kusia 15 </t>
  </si>
  <si>
    <t>43-310</t>
  </si>
  <si>
    <t>OPC/12374/22664/W/OKA/2013/AM</t>
  </si>
  <si>
    <t>Olaf Sp. z o.o.</t>
  </si>
  <si>
    <t>634482270</t>
  </si>
  <si>
    <t xml:space="preserve">ul. Kwiatowa 1 </t>
  </si>
  <si>
    <t>OPC/12224/22680/W/OWR/2013/MR</t>
  </si>
  <si>
    <t>UTA Sp. z o.o.</t>
  </si>
  <si>
    <t>013095000</t>
  </si>
  <si>
    <t>ul. Inflancka 4B bud.C</t>
  </si>
  <si>
    <t>00-189</t>
  </si>
  <si>
    <t>OPC/12295/22698/W/OWA/2013/RK</t>
  </si>
  <si>
    <t>"BULA" sp. z o.o.</t>
  </si>
  <si>
    <t>101568159</t>
  </si>
  <si>
    <t xml:space="preserve">ul. Ciosnowska 74E </t>
  </si>
  <si>
    <t>OPC/12257/22714/W/OŁO/2013/MRo</t>
  </si>
  <si>
    <t>Pro-Naft Paliwa Sp. o. o.</t>
  </si>
  <si>
    <t>160356885</t>
  </si>
  <si>
    <t xml:space="preserve">ul. Kochanowskiego b/n </t>
  </si>
  <si>
    <t>47-200</t>
  </si>
  <si>
    <t>OPC/17337/W/OWR/2010/HK</t>
  </si>
  <si>
    <t>Zakład Handlowo Usługowy "Poltrans" Piotr Dębowski</t>
  </si>
  <si>
    <t>152157070</t>
  </si>
  <si>
    <t xml:space="preserve">ul. Wieluńska 3/5 </t>
  </si>
  <si>
    <t>42-110</t>
  </si>
  <si>
    <t>Popów</t>
  </si>
  <si>
    <t>OPC/17639/W/OKA/2006/PSk</t>
  </si>
  <si>
    <t>Aleksandra Koperda</t>
  </si>
  <si>
    <t>356389953</t>
  </si>
  <si>
    <t xml:space="preserve">Jaszczów 210 </t>
  </si>
  <si>
    <t>21-020</t>
  </si>
  <si>
    <t>Jaszczów</t>
  </si>
  <si>
    <t>OPC/16006/17640/W/OKA/2016/PS</t>
  </si>
  <si>
    <t>Firma Handlowo-Usługowa Dariusz Klimas</t>
  </si>
  <si>
    <t>277767793</t>
  </si>
  <si>
    <t xml:space="preserve">Siemięrzyce 16 </t>
  </si>
  <si>
    <t>42-425</t>
  </si>
  <si>
    <t>Siemięrzyce</t>
  </si>
  <si>
    <t>OPC/13147/23336/W/OKA/2014/PS</t>
  </si>
  <si>
    <t>BROWKO sp.j.</t>
  </si>
  <si>
    <t>531313506</t>
  </si>
  <si>
    <t xml:space="preserve">ul. Bursztynowa 2A </t>
  </si>
  <si>
    <t>OPC/3351/5105/W/1/2004/AJP</t>
  </si>
  <si>
    <t>Dystrybucja Gazu Bezprzewodowego INSTALGAZ s.c. Marcin Kaup, Piotr Parus</t>
  </si>
  <si>
    <t>003734435</t>
  </si>
  <si>
    <t xml:space="preserve">ul. Wspólna 9 </t>
  </si>
  <si>
    <t>OPC/13488/5138/W/OPO/2014/MJó</t>
  </si>
  <si>
    <t>K.I.G. Konsorcjum Inwestycji Gospodarczych Sp. z o.o.</t>
  </si>
  <si>
    <t>276913436</t>
  </si>
  <si>
    <t xml:space="preserve">ul. Pukowca 15 </t>
  </si>
  <si>
    <t>40-847</t>
  </si>
  <si>
    <t>OPC/8168/5237/W/1/2005/MJ</t>
  </si>
  <si>
    <t>Miejska Komunikacja Samochodowa Sp. z o.o.</t>
  </si>
  <si>
    <t>850490500</t>
  </si>
  <si>
    <t xml:space="preserve">ul. Sandomierska 3 </t>
  </si>
  <si>
    <t>OPC/12859/5269/W/OKR/2014/WK</t>
  </si>
  <si>
    <t>PKS w Łosicach Sp. z o.o.</t>
  </si>
  <si>
    <t>000919393</t>
  </si>
  <si>
    <t xml:space="preserve">ul. Kolejowa 22 </t>
  </si>
  <si>
    <t>08-200</t>
  </si>
  <si>
    <t>Łosice</t>
  </si>
  <si>
    <t>OPC/3303/5304/W/1/2004/AJP</t>
  </si>
  <si>
    <t>J-L Trade Jan Lewandowski</t>
  </si>
  <si>
    <t>930439523</t>
  </si>
  <si>
    <t xml:space="preserve">Wierzbno 106 </t>
  </si>
  <si>
    <t>55-216</t>
  </si>
  <si>
    <t>Wierzbno</t>
  </si>
  <si>
    <t>OPC/7213/12718/W/2/2005/MB</t>
  </si>
  <si>
    <t>Karbonex sp. z o.o.</t>
  </si>
  <si>
    <t>292885213</t>
  </si>
  <si>
    <t xml:space="preserve">ul. Partyzantów 73 </t>
  </si>
  <si>
    <t>Jędrzejów</t>
  </si>
  <si>
    <t>OPC/14433/12767/W/OKA/2015/MMi1</t>
  </si>
  <si>
    <t>Tomar sp. z o.o.</t>
  </si>
  <si>
    <t>383973912</t>
  </si>
  <si>
    <t xml:space="preserve">ul. Nowa 28 I </t>
  </si>
  <si>
    <t>OPC/12584/5043/W/OKA/2014/PS</t>
  </si>
  <si>
    <t>Agnieszka Ochocka PHUT AGA</t>
  </si>
  <si>
    <t>731503117</t>
  </si>
  <si>
    <t xml:space="preserve">Kiełczygłowska 15 </t>
  </si>
  <si>
    <t>98-170</t>
  </si>
  <si>
    <t>Widawa</t>
  </si>
  <si>
    <t>OPC/13768/5164/W/OŁO/2014/JSS</t>
  </si>
  <si>
    <t>EKO-SALVE ŁUKASZ KAŹMIERSKI sp.k.</t>
  </si>
  <si>
    <t>590351892</t>
  </si>
  <si>
    <t xml:space="preserve">ul. Św. Rozali 44 </t>
  </si>
  <si>
    <t>OPC/15337/5195/W/OLB/2015/AGo</t>
  </si>
  <si>
    <t>Detaliczna sprzedaż gazu Andrzej Wieteska</t>
  </si>
  <si>
    <t>590730690</t>
  </si>
  <si>
    <t xml:space="preserve">ul. Krótka 1 </t>
  </si>
  <si>
    <t>97-221</t>
  </si>
  <si>
    <t>Rokiciny</t>
  </si>
  <si>
    <t>OPC/18374/5197/W/OŁO/2024/EN</t>
  </si>
  <si>
    <t>Elżbieta Szczyglak Stacja Paliw 340. Pośrednictwo Handlowe</t>
  </si>
  <si>
    <t>550385008</t>
  </si>
  <si>
    <t xml:space="preserve">ul. Sosnowa 12/14 </t>
  </si>
  <si>
    <t>06-300</t>
  </si>
  <si>
    <t>Przasnysz</t>
  </si>
  <si>
    <t>OPC/14638/5331/W/OKR/2015/UJN</t>
  </si>
  <si>
    <t>Przedsiębiorstwo Produkcyjno Usługowo-Handlowe Rytel Kuc Józef Stanisław</t>
  </si>
  <si>
    <t>005171730</t>
  </si>
  <si>
    <t xml:space="preserve">Rytele Święckie 49 </t>
  </si>
  <si>
    <t>08-330</t>
  </si>
  <si>
    <t>Kosów Lacki</t>
  </si>
  <si>
    <t>OPC/16221/5345/W/OŁO/2017/BG</t>
  </si>
  <si>
    <t>EJ ZAMOJTUK SPÓŁKA Z OGRANICZONĄ ODPOWIEDZIALNOŚCIĄ</t>
  </si>
  <si>
    <t>524931684</t>
  </si>
  <si>
    <t xml:space="preserve">ul. Korycińska 36 </t>
  </si>
  <si>
    <t>19-122</t>
  </si>
  <si>
    <t>Jasionówka</t>
  </si>
  <si>
    <t>OPC/11186/2505/W/OLB/2012/EB</t>
  </si>
  <si>
    <t>Władysław Wasiluk - PETRO-BUD-GAZ</t>
  </si>
  <si>
    <t>430048784</t>
  </si>
  <si>
    <t xml:space="preserve">ul. Tulipanowa 72 </t>
  </si>
  <si>
    <t>20-827</t>
  </si>
  <si>
    <t>OPC/2523/W/OLB/2011/TD</t>
  </si>
  <si>
    <t>Eryk Ochmann - OCHMAN Przedsiębiorstwo</t>
  </si>
  <si>
    <t>250089822</t>
  </si>
  <si>
    <t xml:space="preserve">Ostrowska 22 </t>
  </si>
  <si>
    <t>63-440</t>
  </si>
  <si>
    <t>Ligota</t>
  </si>
  <si>
    <t>OPC/2540/W/OPO/2011/RO</t>
  </si>
  <si>
    <t>OKTAN Brzeski, Grzenkowicz Sp. z o. o.</t>
  </si>
  <si>
    <t>192459465</t>
  </si>
  <si>
    <t xml:space="preserve">ul. Bohaterów Westerplatte 7 </t>
  </si>
  <si>
    <t>OPC/2202/2589/W/2/2002/ŁG</t>
  </si>
  <si>
    <t>Pro-Naft Sp. z o.o.</t>
  </si>
  <si>
    <t>531667345</t>
  </si>
  <si>
    <t xml:space="preserve">ul. Kochanowskiego - </t>
  </si>
  <si>
    <t>OPC/1891/2621/W/2/2001/KG</t>
  </si>
  <si>
    <t>Bud-Metallco Przesiębiorstwo Wielobranżowe sp. z o.o.</t>
  </si>
  <si>
    <t>276663672</t>
  </si>
  <si>
    <t xml:space="preserve">ul. Gliwicka 3 </t>
  </si>
  <si>
    <t>44-144</t>
  </si>
  <si>
    <t>Żernica</t>
  </si>
  <si>
    <t>OPC/2622/W/OKA/2010/RZ</t>
  </si>
  <si>
    <t>Iwona Bednarz Stacja paliw płynnych "Alf"</t>
  </si>
  <si>
    <t>150528360</t>
  </si>
  <si>
    <t xml:space="preserve">ul. Warszawska 42 </t>
  </si>
  <si>
    <t>42-350</t>
  </si>
  <si>
    <t>Koziegłowy</t>
  </si>
  <si>
    <t>OPC/2774/W/OKA/2011/RZ</t>
  </si>
  <si>
    <t>Maria Staniszewska, Mirosław Staniszewski STACJA PALIW s.c.</t>
  </si>
  <si>
    <t>510558196</t>
  </si>
  <si>
    <t xml:space="preserve">ul. Zientary-Malewskiej 51/53 </t>
  </si>
  <si>
    <t>10-307</t>
  </si>
  <si>
    <t>OPC/17176/11010/W/OGD/2019/WA</t>
  </si>
  <si>
    <t>Firma Handlowo-Usługowa Stacja Paliw Józef Smołucha</t>
  </si>
  <si>
    <t>850443498</t>
  </si>
  <si>
    <t xml:space="preserve">Łęki Górne 67A </t>
  </si>
  <si>
    <t>39-221</t>
  </si>
  <si>
    <t>Łęki Górne</t>
  </si>
  <si>
    <t>OPC/18376/5546/W/OKR/2024/EBe</t>
  </si>
  <si>
    <t>Z.P.H.U. "Rob-Metal" Balcerak Halina</t>
  </si>
  <si>
    <t>670916190</t>
  </si>
  <si>
    <t xml:space="preserve">ul. Warszawska 29 </t>
  </si>
  <si>
    <t>26-225</t>
  </si>
  <si>
    <t>Gowarczów</t>
  </si>
  <si>
    <t>OPC/13987/5579/W/OKA/2014/PS</t>
  </si>
  <si>
    <t>F. H. U. " MONIKA " - Monika Macion</t>
  </si>
  <si>
    <t>610269804</t>
  </si>
  <si>
    <t xml:space="preserve">Warszawska 17 </t>
  </si>
  <si>
    <t>09-450</t>
  </si>
  <si>
    <t>Wyszogród</t>
  </si>
  <si>
    <t>OPC/16291/5628/W/OŁO/2017/MRo</t>
  </si>
  <si>
    <t>"FIANO" Spółka z ograniczoną odpowiedzialnością</t>
  </si>
  <si>
    <t>382471410</t>
  </si>
  <si>
    <t xml:space="preserve">ul. Adama Mickiewicza 27 </t>
  </si>
  <si>
    <t>OPC/12631/5645/W/OKR/2014/RWó</t>
  </si>
  <si>
    <t>Krystyna Gawlik Firma Handlowa "FAGA" Krystyna Gawlik</t>
  </si>
  <si>
    <t>170373350</t>
  </si>
  <si>
    <t xml:space="preserve">Chlebówka 30 </t>
  </si>
  <si>
    <t>82-230</t>
  </si>
  <si>
    <t>Nowy Staw</t>
  </si>
  <si>
    <t>OPC/15889/5665/W/OGD/2016/KKr</t>
  </si>
  <si>
    <t>Marek Przybyło Przedsiebiorstwo Handlowo Usługowe "TRANSMAR"</t>
  </si>
  <si>
    <t>351502913</t>
  </si>
  <si>
    <t xml:space="preserve">ul. Christo Botewa 14 </t>
  </si>
  <si>
    <t>31-798</t>
  </si>
  <si>
    <t>OPC/13997/5714/W/OKR/2014/EŚ</t>
  </si>
  <si>
    <t>"ŹRÓDEŁKO" Żuczek Stanisław</t>
  </si>
  <si>
    <t>005134260</t>
  </si>
  <si>
    <t xml:space="preserve">ul. Warszawska 26 </t>
  </si>
  <si>
    <t>35-205</t>
  </si>
  <si>
    <t>OPC/13943/5747/W/OKR/2014/UJN</t>
  </si>
  <si>
    <t>Norbert Dubil</t>
  </si>
  <si>
    <t>430303064</t>
  </si>
  <si>
    <t xml:space="preserve">ul. Targowa 3 </t>
  </si>
  <si>
    <t>OPC/6439/5749/W/1/2004/ALK</t>
  </si>
  <si>
    <t>Lidia Przygoda PALGAZ</t>
  </si>
  <si>
    <t>690545127</t>
  </si>
  <si>
    <t xml:space="preserve">ul. Moniuszki 8 </t>
  </si>
  <si>
    <t>OPC/3383/5765/W/1/2004/MMB</t>
  </si>
  <si>
    <t>Przedsiębiorstwo Wielobranżowe "GAMBIT" Mirosław Wardach</t>
  </si>
  <si>
    <t>711584781</t>
  </si>
  <si>
    <t xml:space="preserve">ul. Henryka Dobrzyckiego 5 </t>
  </si>
  <si>
    <t>05-319</t>
  </si>
  <si>
    <t>Cegłów</t>
  </si>
  <si>
    <t>OPC/14019/W/OWA/2005/ML</t>
  </si>
  <si>
    <t>"AUTO-GAZ" Grzegorz Kozicki</t>
  </si>
  <si>
    <t>712574840</t>
  </si>
  <si>
    <t xml:space="preserve">ul.Targowa (działka Nr 752) </t>
  </si>
  <si>
    <t>OPC/15137/14020/W/OŁO/2015/MRo</t>
  </si>
  <si>
    <t>PETRO-WIM Sp. z o.o.</t>
  </si>
  <si>
    <t>015595190</t>
  </si>
  <si>
    <t xml:space="preserve">ul. Kardynała Wyszyńskiego 3 </t>
  </si>
  <si>
    <t>OPC/17174/14053/W/OŁO/2019/JKr1</t>
  </si>
  <si>
    <t>KARO Ludwika Sadowska</t>
  </si>
  <si>
    <t>017471887</t>
  </si>
  <si>
    <t xml:space="preserve">ul. Waryńskiego róg Batorego - </t>
  </si>
  <si>
    <t>00-645</t>
  </si>
  <si>
    <t>OPC/8072/14070/W/OWA/2005/RK</t>
  </si>
  <si>
    <t>Przedsiębiorstwo Produkcyjno-Handlowo-Usługowe "Świt" Witold Adamus</t>
  </si>
  <si>
    <t>150628280</t>
  </si>
  <si>
    <t xml:space="preserve">ul. Żeromskiego 181 </t>
  </si>
  <si>
    <t>42-445</t>
  </si>
  <si>
    <t>Szczekociny</t>
  </si>
  <si>
    <t>OPC/13937/7252/W/OKA/2014/KT</t>
  </si>
  <si>
    <t>Przedsiębiorstwo Handlowo Usługowe BA-MI Spółka jawna Czesław Bagnowski, Katarzyna Miziołek</t>
  </si>
  <si>
    <t>750424966</t>
  </si>
  <si>
    <t xml:space="preserve">ul. Warszawska 76 </t>
  </si>
  <si>
    <t>99-423</t>
  </si>
  <si>
    <t>Bielawy</t>
  </si>
  <si>
    <t>OPC/5133/7266/W/1/2004/ReT</t>
  </si>
  <si>
    <t>F.H.U. CETAN Krzysztof Cienkusz</t>
  </si>
  <si>
    <t>710314358</t>
  </si>
  <si>
    <t xml:space="preserve">ul. Warszawska 48 </t>
  </si>
  <si>
    <t>21-413</t>
  </si>
  <si>
    <t>Serokomla</t>
  </si>
  <si>
    <t>OPC/13547/7317/W/OLB/2014/EBo</t>
  </si>
  <si>
    <t>Stacja Paliw Edward Puzio Tyczyn ul. Grunwaldzka 70"D"</t>
  </si>
  <si>
    <t>830207454</t>
  </si>
  <si>
    <t xml:space="preserve">ul. Grunwaldzka 70D </t>
  </si>
  <si>
    <t>36-020</t>
  </si>
  <si>
    <t>Tyczyn</t>
  </si>
  <si>
    <t>OPC/14674/7318/W/OKR/2015/RF</t>
  </si>
  <si>
    <t>Aneta Trepka Kiel-Gaz</t>
  </si>
  <si>
    <t>290719798</t>
  </si>
  <si>
    <t xml:space="preserve">ul. Kielecka 8 </t>
  </si>
  <si>
    <t>Bilcza</t>
  </si>
  <si>
    <t>OPC/14407/7386/W/OKA/2015/RZ</t>
  </si>
  <si>
    <t>Gaz Propan Butan - Handel Obwoźny s.c. Arkadiusz i Teresa Dyderscy</t>
  </si>
  <si>
    <t>080354833</t>
  </si>
  <si>
    <t>ul. Sportowa 32 5</t>
  </si>
  <si>
    <t>68-300</t>
  </si>
  <si>
    <t>Lubsko</t>
  </si>
  <si>
    <t>OPC/13889/7452/W/OSZ/2014/MN</t>
  </si>
  <si>
    <t>KOMTEX Sp. z o.o.</t>
  </si>
  <si>
    <t>010593162</t>
  </si>
  <si>
    <t xml:space="preserve">Solanka 5A </t>
  </si>
  <si>
    <t>11-420</t>
  </si>
  <si>
    <t>Srokowo</t>
  </si>
  <si>
    <t>OPC/18614/7470/W/OGD/2025/WH</t>
  </si>
  <si>
    <t>POS Spółka Jawna I. Bator, J. Piotrowski</t>
  </si>
  <si>
    <t>670676974</t>
  </si>
  <si>
    <t xml:space="preserve">Belsk Mały 29 </t>
  </si>
  <si>
    <t>05-622</t>
  </si>
  <si>
    <t>Bełsk Duży</t>
  </si>
  <si>
    <t>OPC/14598/7487/W/OŁO/2015/ASz</t>
  </si>
  <si>
    <t>Anna Proch Stacja Paliw w Brzostówce</t>
  </si>
  <si>
    <t>432271500</t>
  </si>
  <si>
    <t xml:space="preserve">Ludwików 4A </t>
  </si>
  <si>
    <t>21-077</t>
  </si>
  <si>
    <t>Ludwików</t>
  </si>
  <si>
    <t>OPC/16708/16240/W/OLB/2018/EBo</t>
  </si>
  <si>
    <t>Przedsiębiorstwo Handlowo-Usługowe Export - Import KARPOL Spółka z ograniczoną odpowiedzialnością</t>
  </si>
  <si>
    <t>450103958</t>
  </si>
  <si>
    <t xml:space="preserve">ul. Piłsudskiego 55 </t>
  </si>
  <si>
    <t>19-200</t>
  </si>
  <si>
    <t>Grajewo</t>
  </si>
  <si>
    <t>OPC/16270/W/OLB/2009/TD</t>
  </si>
  <si>
    <t>TRANS-NUSS Spółka z o.o.</t>
  </si>
  <si>
    <t>384621405</t>
  </si>
  <si>
    <t xml:space="preserve">Rokitno 55c </t>
  </si>
  <si>
    <t>21-504</t>
  </si>
  <si>
    <t>Rokitno</t>
  </si>
  <si>
    <t>OPC/16995/16279/W/OLB/2018/MGa1</t>
  </si>
  <si>
    <t>Miejski Zakład Komunikacji - Puławy Sp. z o.o.</t>
  </si>
  <si>
    <t>430964995</t>
  </si>
  <si>
    <t xml:space="preserve">ul. Dęblińska 2A </t>
  </si>
  <si>
    <t>OPC/16379/W/OLB/2010/MSZ</t>
  </si>
  <si>
    <t>OKRĘGOWA SPOŁDZIELNIA MLECZARSKA W PIASKACH</t>
  </si>
  <si>
    <t>000438908</t>
  </si>
  <si>
    <t xml:space="preserve">ul. Zamojska 26 </t>
  </si>
  <si>
    <t>21-050</t>
  </si>
  <si>
    <t>OPC/16187/16381/W/OLB/2017/AWr</t>
  </si>
  <si>
    <t>"MAGROL"TOMASZ MAGDZIAK, MACIEJ MAGDZIAK sp. z o.o.</t>
  </si>
  <si>
    <t>730149079</t>
  </si>
  <si>
    <t xml:space="preserve">ul. Kazimierzew 14 </t>
  </si>
  <si>
    <t>Zadzim</t>
  </si>
  <si>
    <t>OPC/14976/16524/W/OŁO/2015/MRo</t>
  </si>
  <si>
    <t>FIRMA HANDLOWA ”U ILONKI” Ilona Wieczorek</t>
  </si>
  <si>
    <t>472837347</t>
  </si>
  <si>
    <t xml:space="preserve">Długie 38d </t>
  </si>
  <si>
    <t>Długie</t>
  </si>
  <si>
    <t>OPC/15185/16547/W/OŁO/2015/ASz</t>
  </si>
  <si>
    <t>Przedsiębiorstwo Produkcyjno-Handlowo-Usługowe "Stodoła" Piotr Bryła</t>
  </si>
  <si>
    <t>290033256</t>
  </si>
  <si>
    <t xml:space="preserve">Sokolina 5 </t>
  </si>
  <si>
    <t>28-506</t>
  </si>
  <si>
    <t>Czarnocin</t>
  </si>
  <si>
    <t>OPC/16606/W/OŁO/2006/BG</t>
  </si>
  <si>
    <t>FIRMA HANDLOWO USŁUGOWA”PE-PE” PIOTR PILECKI</t>
  </si>
  <si>
    <t>592272719</t>
  </si>
  <si>
    <t xml:space="preserve">ul. Wiśniowa 9 </t>
  </si>
  <si>
    <t>98-355</t>
  </si>
  <si>
    <t>OPC/16211/16633/W/OŁO/2017/MGę</t>
  </si>
  <si>
    <t>Przedsiębiorstwo Wielobranżowe "HENPOL" Henryk Pędziwiatr</t>
  </si>
  <si>
    <t>590710658</t>
  </si>
  <si>
    <t xml:space="preserve">Osina Duża 13 </t>
  </si>
  <si>
    <t>Osina Duża</t>
  </si>
  <si>
    <t>OPC/16024/16681/W/OŁO/2016/MRo</t>
  </si>
  <si>
    <t>Stacja Paliw S.B.i E. Wiśniewscy sp.j.</t>
  </si>
  <si>
    <t>260140478</t>
  </si>
  <si>
    <t xml:space="preserve">Kraśniów 25 </t>
  </si>
  <si>
    <t>Kraśniów</t>
  </si>
  <si>
    <t>OPC/16758/W/OŁO/2007/LK</t>
  </si>
  <si>
    <t>Handel Węglem Transport Towarowy Ryszard Cham</t>
  </si>
  <si>
    <t>290239880</t>
  </si>
  <si>
    <t xml:space="preserve">Swoszowice 23 </t>
  </si>
  <si>
    <t>Swoszowice</t>
  </si>
  <si>
    <t>OPC/16524/16765/W/OKA/2017/AMa</t>
  </si>
  <si>
    <t>Sprzedaż Materiałów Pędnych "OLBEN" Ryszard Bąbka</t>
  </si>
  <si>
    <t>790173310</t>
  </si>
  <si>
    <t xml:space="preserve">ul. Sikorskiego 22 </t>
  </si>
  <si>
    <t>12-230</t>
  </si>
  <si>
    <t>Biała Piska</t>
  </si>
  <si>
    <t>OPC/15373/9029/W/OGD/2015/IDT</t>
  </si>
  <si>
    <t>"AGIKO" Agnieszka Kościuk-Djabin</t>
  </si>
  <si>
    <t>110186181</t>
  </si>
  <si>
    <t xml:space="preserve">ul. Nadrzeczna 25 </t>
  </si>
  <si>
    <t>OPC/15421/9030/W/OLB/2015/EBo</t>
  </si>
  <si>
    <t>Kosiec Jan Sklep: Centrum Ogrodniczo-Przemysłowe, AUTO-GAZ</t>
  </si>
  <si>
    <t>670135221</t>
  </si>
  <si>
    <t xml:space="preserve">ul. Warszawska 6 </t>
  </si>
  <si>
    <t>26-650</t>
  </si>
  <si>
    <t>Przytyk</t>
  </si>
  <si>
    <t>OPC/13959/9114/W/OŁO/2014/MRo</t>
  </si>
  <si>
    <t>"KOPER" SPÓŁKA JAWNA</t>
  </si>
  <si>
    <t>750007056</t>
  </si>
  <si>
    <t xml:space="preserve">Pilaszków 18 </t>
  </si>
  <si>
    <t>Pilaszków</t>
  </si>
  <si>
    <t>OPC/9198/W/OŁO/2009/MN</t>
  </si>
  <si>
    <t>Przedsiębiorstwo Dystrybucji Paliw Halina i Wiesław Sikora Sp.j.</t>
  </si>
  <si>
    <t>030945237</t>
  </si>
  <si>
    <t xml:space="preserve">ul. Parczewska 12 </t>
  </si>
  <si>
    <t>21-306</t>
  </si>
  <si>
    <t>Czemierniki</t>
  </si>
  <si>
    <t>OPC/12870/9249/W/OLB/2014/MGa1</t>
  </si>
  <si>
    <t>Fast Oil Gadomski Choroś sp. j.</t>
  </si>
  <si>
    <t>002717890</t>
  </si>
  <si>
    <t xml:space="preserve">ul. Batorego 2a </t>
  </si>
  <si>
    <t>OPC/9766/9250/W/OWA/2009/EB</t>
  </si>
  <si>
    <t>HRES Gęborys Stanisław</t>
  </si>
  <si>
    <t>950020270</t>
  </si>
  <si>
    <t xml:space="preserve">ul. Jana Pawła II 42 </t>
  </si>
  <si>
    <t>Jarosław</t>
  </si>
  <si>
    <t>OPC/9333/W/OLB/2009/TD</t>
  </si>
  <si>
    <t>Działalność Handlowa Rafał Bartkowiak</t>
  </si>
  <si>
    <t>411438066</t>
  </si>
  <si>
    <t xml:space="preserve">ul. Fr. Ratajczaka 35 </t>
  </si>
  <si>
    <t>Śniaty</t>
  </si>
  <si>
    <t>OPC/14283/9347/W/OPO/2014/AJ</t>
  </si>
  <si>
    <t>BOLTECH Sp. z o.o.</t>
  </si>
  <si>
    <t>273708836</t>
  </si>
  <si>
    <t xml:space="preserve">ul. Kolejowa 37 </t>
  </si>
  <si>
    <t>32-332</t>
  </si>
  <si>
    <t>Bukowno</t>
  </si>
  <si>
    <t>OPC/18359/9349/W/OKR/2024/GMr</t>
  </si>
  <si>
    <t>Piotr Okniński "AUTO-KOŁO"</t>
  </si>
  <si>
    <t>710493817</t>
  </si>
  <si>
    <t xml:space="preserve">ul. Siedlecka 62 </t>
  </si>
  <si>
    <t>08-106</t>
  </si>
  <si>
    <t>Zbuczyn</t>
  </si>
  <si>
    <t>OPC/13581/5822/W/OŁO/2014/JSS</t>
  </si>
  <si>
    <t>Zakład Usługowo - Wytwórczy "ZUW-MASZ" sp. z o.o.</t>
  </si>
  <si>
    <t>008027524</t>
  </si>
  <si>
    <t xml:space="preserve">ul. Klonowa 2C </t>
  </si>
  <si>
    <t>98-337</t>
  </si>
  <si>
    <t>Strzelce Wielkie</t>
  </si>
  <si>
    <t>OPC/14298/5838/W/OLB/2014/EBo</t>
  </si>
  <si>
    <t>Zakład Gazyfikacji Bezprzewodowej "EXPRES-GAZ" s.c. Zbigniew, Emilia Marciniewscy</t>
  </si>
  <si>
    <t>330043614</t>
  </si>
  <si>
    <t xml:space="preserve">ul. Warszawska 3 </t>
  </si>
  <si>
    <t>76-020</t>
  </si>
  <si>
    <t>Bobolice</t>
  </si>
  <si>
    <t>OPC/18594/5905/W/OSZ/2025/PKo</t>
  </si>
  <si>
    <t>TANK ROM sp. z o.o. sp.k.</t>
  </si>
  <si>
    <t>310186737</t>
  </si>
  <si>
    <t xml:space="preserve">Roztoka 12 </t>
  </si>
  <si>
    <t>62-540</t>
  </si>
  <si>
    <t>Kleczew</t>
  </si>
  <si>
    <t>OPC/12858/5923/W/OPO/2014/BHo</t>
  </si>
  <si>
    <t>Przedsiębiorstwo Handlowe "Royal" Pośpiech sp. j.</t>
  </si>
  <si>
    <t>152190474</t>
  </si>
  <si>
    <t xml:space="preserve">Dąbkowskiego 9/1, </t>
  </si>
  <si>
    <t>OPC/6612/5956/W/1/2004/BP</t>
  </si>
  <si>
    <t>STRZEL-POL Stacja Paliw M. Strzelecki i Wspólnicy sp. j.</t>
  </si>
  <si>
    <t>750797868</t>
  </si>
  <si>
    <t xml:space="preserve">Kołacin 14 </t>
  </si>
  <si>
    <t>95-061</t>
  </si>
  <si>
    <t>Kołacin</t>
  </si>
  <si>
    <t>OPC/13716/5974/W/OSZ/2014/RN</t>
  </si>
  <si>
    <t>TANK-TOMAR Sp. z o.o.</t>
  </si>
  <si>
    <t>356712704</t>
  </si>
  <si>
    <t xml:space="preserve">ul. Olkuska 175 </t>
  </si>
  <si>
    <t>32-045</t>
  </si>
  <si>
    <t>Sułoszowa</t>
  </si>
  <si>
    <t>OPC/3889/6041/W/1/2004/BP</t>
  </si>
  <si>
    <t>P.H.U. "J I M" s.c. Kopczyk Wiesław Kopczyk Jadwiga</t>
  </si>
  <si>
    <t>531348806</t>
  </si>
  <si>
    <t xml:space="preserve">ul. Opolska 48a </t>
  </si>
  <si>
    <t>49-100</t>
  </si>
  <si>
    <t>Niemodlin</t>
  </si>
  <si>
    <t>OPC/3408/6089/W/1/2004/MMB</t>
  </si>
  <si>
    <t>GAZ MAŁOPOLE BARBARA PASZKOWSKA</t>
  </si>
  <si>
    <t>015705217</t>
  </si>
  <si>
    <t xml:space="preserve">ul. Republikańska 54 </t>
  </si>
  <si>
    <t>OPC/13484/6223/W/OLO/2014/MRo</t>
  </si>
  <si>
    <t>Przedsiębiorstwo Produkcyjno-Handlowo-Usługowe LENART B. i S-ka Spółka Jawna</t>
  </si>
  <si>
    <t>670801445</t>
  </si>
  <si>
    <t xml:space="preserve">ul. Spacerowa 31 </t>
  </si>
  <si>
    <t>OPC/13931/6255/W/OSZ/2014/RN</t>
  </si>
  <si>
    <t>Marek Sielski GAZPO Dystrybucja Gazu PROPAN-BUTAN Marek Sielski</t>
  </si>
  <si>
    <t>093122529</t>
  </si>
  <si>
    <t xml:space="preserve">Kurzejewo 19 </t>
  </si>
  <si>
    <t>86-160</t>
  </si>
  <si>
    <t>Warlubie</t>
  </si>
  <si>
    <t>OPC/12913/6355/W/OPO/2014/ASp</t>
  </si>
  <si>
    <t>Dębski Konrad „DEKOPAL”</t>
  </si>
  <si>
    <t>750033250</t>
  </si>
  <si>
    <t xml:space="preserve">Nowy Kurzeszyn 2B </t>
  </si>
  <si>
    <t>Nowy Kurzeszyn</t>
  </si>
  <si>
    <t>OPC/13376/6456/W/OŁO/2014/DSS</t>
  </si>
  <si>
    <t>Mirosław Marzoll Transport Towarowy Eksport - Import "Marzoll"</t>
  </si>
  <si>
    <t>072275130</t>
  </si>
  <si>
    <t xml:space="preserve">Sienkiewicza 4 </t>
  </si>
  <si>
    <t>OPC/17672/W/OKA/2009/KT</t>
  </si>
  <si>
    <t>Przedsiębiorstwo Wielobranżowe ECO-PAL Adrian Żak</t>
  </si>
  <si>
    <t>241142495</t>
  </si>
  <si>
    <t xml:space="preserve">ul. Fabryczna 12 </t>
  </si>
  <si>
    <t>42-263</t>
  </si>
  <si>
    <t>Wrzosowa</t>
  </si>
  <si>
    <t>OPC/17804/W/OKA/2009/RZ</t>
  </si>
  <si>
    <t>Pascal sp. z o.o.</t>
  </si>
  <si>
    <t>639852122</t>
  </si>
  <si>
    <t xml:space="preserve">ul. Bielska 34A </t>
  </si>
  <si>
    <t>OPC/17805/W/OKA/2009/CW</t>
  </si>
  <si>
    <t>Przedsiębiorstwo Handlowo-Usługowe Stacja Paliw „DUET” M. Anaczkowski, B. Anaczkowska, K. Filarski, M. Filarska Spółka Jawna</t>
  </si>
  <si>
    <t>004448980</t>
  </si>
  <si>
    <t xml:space="preserve">ul. Lubawska 5 </t>
  </si>
  <si>
    <t>14-200</t>
  </si>
  <si>
    <t>Iława</t>
  </si>
  <si>
    <t>OPC/9590/3427/W/OGD/2009/CW</t>
  </si>
  <si>
    <t>EDMAR Marzena i Edward Dziurzyńscy Sp.j.</t>
  </si>
  <si>
    <t>120000620</t>
  </si>
  <si>
    <t xml:space="preserve">Pobiednik Wielki 122 </t>
  </si>
  <si>
    <t>32-125</t>
  </si>
  <si>
    <t>Pobiednik Wielki</t>
  </si>
  <si>
    <t>OPC/13883/11708/W/OKR/2014/HH</t>
  </si>
  <si>
    <t>Dariusz Dusiński P.P.H. "STARMAZ"</t>
  </si>
  <si>
    <t>670541263</t>
  </si>
  <si>
    <t xml:space="preserve">Lipiny 37A </t>
  </si>
  <si>
    <t>26-704</t>
  </si>
  <si>
    <t>Przyłęk</t>
  </si>
  <si>
    <t>OPC/14810/11885/W/OKR/2015/MPo</t>
  </si>
  <si>
    <t>Bogdan Pyrchla Firma Handlowo-Usługowa "RADEX"</t>
  </si>
  <si>
    <t>691789593</t>
  </si>
  <si>
    <t xml:space="preserve">Łęki Dolne 238 </t>
  </si>
  <si>
    <t>Łęki Dolne</t>
  </si>
  <si>
    <t>OPC/14776/12176/W/OKR/2015/TK</t>
  </si>
  <si>
    <t>Firma Handlowo Usługowa Agata Nartowska</t>
  </si>
  <si>
    <t>290340610</t>
  </si>
  <si>
    <t xml:space="preserve">Korzecko 86A </t>
  </si>
  <si>
    <t>Korzecko</t>
  </si>
  <si>
    <t>OPC/13656/12185/W/OKA/2014/PS</t>
  </si>
  <si>
    <t>"C&amp;C" Przedsiębiorstwo Handlowo-Usługowe Szymon Czajkowski , Arkadiusz Czajkowski s.c.</t>
  </si>
  <si>
    <t>292687878</t>
  </si>
  <si>
    <t xml:space="preserve">Jakubowice 25D </t>
  </si>
  <si>
    <t>27-530</t>
  </si>
  <si>
    <t>Jakubowice</t>
  </si>
  <si>
    <t>OPC/13366/12203/W/OKA/2014/MMi1</t>
  </si>
  <si>
    <t>FM POLSKA Sp. z o.o.</t>
  </si>
  <si>
    <t>010725511</t>
  </si>
  <si>
    <t xml:space="preserve">Tarczyńska 111A </t>
  </si>
  <si>
    <t>96-320</t>
  </si>
  <si>
    <t>Mszczonów</t>
  </si>
  <si>
    <t>OPC/5886/12260/W/1/2004/BP</t>
  </si>
  <si>
    <t>FALCON OIL Sp. z o.o.</t>
  </si>
  <si>
    <t>389014986</t>
  </si>
  <si>
    <t xml:space="preserve">ul. Cicha 8 </t>
  </si>
  <si>
    <t>OPC/17911/17040/W/OŁO/2022/ASk</t>
  </si>
  <si>
    <t xml:space="preserve">ul. Szkolna 15 </t>
  </si>
  <si>
    <t>MPC/224/17201/W/OWR/2017/MR</t>
  </si>
  <si>
    <t>ONICO S.A.</t>
  </si>
  <si>
    <t>020842574</t>
  </si>
  <si>
    <t xml:space="preserve">ul. Flory 3 lok. 2 </t>
  </si>
  <si>
    <t>OPC/17256/W/OWR/2009/GM</t>
  </si>
  <si>
    <t>solvachem spółka z ograniczoną odpowiedzialnością</t>
  </si>
  <si>
    <t>010342359</t>
  </si>
  <si>
    <t xml:space="preserve">Al. Lipowa 35 </t>
  </si>
  <si>
    <t>53-124</t>
  </si>
  <si>
    <t>OPC/17349/W/OWR/2011/SS</t>
  </si>
  <si>
    <t>Paliwa Trans Sp. z o. o.</t>
  </si>
  <si>
    <t>021510644</t>
  </si>
  <si>
    <t xml:space="preserve">ul. Średzka 2a </t>
  </si>
  <si>
    <t>55-300</t>
  </si>
  <si>
    <t>Szczepanów</t>
  </si>
  <si>
    <t>OPC/10740/17356/W/OWR/2011/MK</t>
  </si>
  <si>
    <t>Przedsiębiorstwo Komunikacji Miejskiej Katowice sp. z o.o.</t>
  </si>
  <si>
    <t>270563188</t>
  </si>
  <si>
    <t xml:space="preserve">ul. Mickiewicza 59 </t>
  </si>
  <si>
    <t>40-085</t>
  </si>
  <si>
    <t>OPC/18534/7967/W/OKA/2025/ASt3</t>
  </si>
  <si>
    <t>Postrzech Jacek Dystrybucja Gazu</t>
  </si>
  <si>
    <t>390295289</t>
  </si>
  <si>
    <t xml:space="preserve">Zagrodno 53 </t>
  </si>
  <si>
    <t>59-516</t>
  </si>
  <si>
    <t>Zagrodno</t>
  </si>
  <si>
    <t>OPC/15179/7981/W/OWR/2015/RP</t>
  </si>
  <si>
    <t>Przedsiębiorstwo Usługowo-Handlowe "PETROPORT" Jolanta Śpiewak, Artur Cieszko, Ewa Cieszko s.c.</t>
  </si>
  <si>
    <t>432695973</t>
  </si>
  <si>
    <t xml:space="preserve">ul. Dębowa 13 </t>
  </si>
  <si>
    <t>Góra Puławska</t>
  </si>
  <si>
    <t>OPC/5371/8026/W/1/2004/MMB</t>
  </si>
  <si>
    <t>Bernard Poprzeczny Przedsiębiorstwo Handlowo-Usługowe "BER-GAZ"</t>
  </si>
  <si>
    <t>670804455</t>
  </si>
  <si>
    <t xml:space="preserve">ul. Szkolna 34 </t>
  </si>
  <si>
    <t>OPC/18394/8117/W/DPC/2024/AMr</t>
  </si>
  <si>
    <t>Henryk Stubenvoll - Hański HAFRA Firma Handlowo-Produkcyjno-Usługowa</t>
  </si>
  <si>
    <t>370265677</t>
  </si>
  <si>
    <t xml:space="preserve">Przemyska 24A </t>
  </si>
  <si>
    <t>OPC/6622/8149/W/2/2004/BT</t>
  </si>
  <si>
    <t>JUMAST Stefan Chojnacki, Leonarda Chojnacka Sp. j.</t>
  </si>
  <si>
    <t>610327654</t>
  </si>
  <si>
    <t xml:space="preserve">Bulkowo - Kolonia 12A </t>
  </si>
  <si>
    <t>09-454</t>
  </si>
  <si>
    <t>Bulkowo</t>
  </si>
  <si>
    <t>OPC/4327/8151/W/2/2004/KoG</t>
  </si>
  <si>
    <t>Handel Artykułami Przemysłowymi i Produktami Naftowymi Sokolak Maciej</t>
  </si>
  <si>
    <t>730996690</t>
  </si>
  <si>
    <t xml:space="preserve">ul. Sieradzka 19 </t>
  </si>
  <si>
    <t>98-270</t>
  </si>
  <si>
    <t>Złoczew</t>
  </si>
  <si>
    <t>OPC/14212/8242/W/OLB/2014/MBr</t>
  </si>
  <si>
    <t>Polski Transport Międzynarodowy Sp. z o.o.</t>
  </si>
  <si>
    <t>550399298</t>
  </si>
  <si>
    <t>OPC/3838/8308/W/1/2004/JAB</t>
  </si>
  <si>
    <t>Piotrkowski Dariusz PPHU</t>
  </si>
  <si>
    <t>510264023</t>
  </si>
  <si>
    <t xml:space="preserve">Kuce 7b </t>
  </si>
  <si>
    <t>13-111</t>
  </si>
  <si>
    <t>Janowiec Kościelny</t>
  </si>
  <si>
    <t>OPC/5942/8333/W/1/2004/PS</t>
  </si>
  <si>
    <t>Zbigniew Jastrzębowski Stacja Paliw - Art. Motoryzacyjne</t>
  </si>
  <si>
    <t>140020965</t>
  </si>
  <si>
    <t xml:space="preserve">Komorowo 32 </t>
  </si>
  <si>
    <t>13-113</t>
  </si>
  <si>
    <t>Janowo</t>
  </si>
  <si>
    <t>OPC/8349/W/OGD/2014/KKr</t>
  </si>
  <si>
    <t>FARM PRODUKT Bogdan Wysocki s.j.</t>
  </si>
  <si>
    <t>012041780</t>
  </si>
  <si>
    <t xml:space="preserve">ul. Sportowa 74/17 </t>
  </si>
  <si>
    <t>05-100</t>
  </si>
  <si>
    <t>Nowy Dwór Mazowiecki</t>
  </si>
  <si>
    <t>OPC/13870/8426/W/OSZ/2014/RN</t>
  </si>
  <si>
    <t>KABLONEX Nawroccy Spółka Jawna (dawniej Z.P.H.U. KABLONEX Eugeniusz Nawrocki)</t>
  </si>
  <si>
    <t>008286964</t>
  </si>
  <si>
    <t xml:space="preserve">Podanin 76 </t>
  </si>
  <si>
    <t>Podanin</t>
  </si>
  <si>
    <t>OPC/16756/15801/W/OPO/2018/MT</t>
  </si>
  <si>
    <t>Paweł i Przemysław Spaloniak spółka cywilna</t>
  </si>
  <si>
    <t>300605024</t>
  </si>
  <si>
    <t xml:space="preserve">ul. Poznańska 3 </t>
  </si>
  <si>
    <t>62-005</t>
  </si>
  <si>
    <t>Bolechowo</t>
  </si>
  <si>
    <t>OPC/15848/W/OPO/2008/JK</t>
  </si>
  <si>
    <t>Paweł Bekała Międzynarodowy Transport kołowy Transpol B.P.</t>
  </si>
  <si>
    <t>301161581</t>
  </si>
  <si>
    <t xml:space="preserve">ul. Okrężna 12 </t>
  </si>
  <si>
    <t>62-250</t>
  </si>
  <si>
    <t>Czerniejewo</t>
  </si>
  <si>
    <t>OPC/15982/W/OPO/2010/AJ</t>
  </si>
  <si>
    <t>TRANS-AUTO Sp. z o.o.</t>
  </si>
  <si>
    <t>511440605</t>
  </si>
  <si>
    <t xml:space="preserve">ul. Łukasiewicza 1 </t>
  </si>
  <si>
    <t>Ełk</t>
  </si>
  <si>
    <t>OPC/3187/5070/W/1/2004/BP</t>
  </si>
  <si>
    <t>"EUROTANK" KATARZYNA UŚCIŃSKA, MICHAŁ UŚCIŃSKI SPÓŁKA JAWNA</t>
  </si>
  <si>
    <t>710516174</t>
  </si>
  <si>
    <t xml:space="preserve">ul. Węgrowska 3B </t>
  </si>
  <si>
    <t>OPC/18335/5255/W/DPC/2024/AMr</t>
  </si>
  <si>
    <t>Krzysztof Pankros DYSTRYBUCJA GAZU.PANKROS KRZYSZTOF</t>
  </si>
  <si>
    <t>310193921</t>
  </si>
  <si>
    <t xml:space="preserve">ul. Kleczewska 15 </t>
  </si>
  <si>
    <t>62-541</t>
  </si>
  <si>
    <t>Budzisław Kościelny</t>
  </si>
  <si>
    <t>OPC/18368/5354/W/OPO/2024/MWę</t>
  </si>
  <si>
    <t>Gminna Spółdzielnia SAMOPOMOC CHŁOPSKA w Ludwinie</t>
  </si>
  <si>
    <t>000358546</t>
  </si>
  <si>
    <t xml:space="preserve">Ludwin 50 </t>
  </si>
  <si>
    <t>21-075</t>
  </si>
  <si>
    <t>Ludwin</t>
  </si>
  <si>
    <t>OPC/15712/5486/W/OLB/2016/PPa</t>
  </si>
  <si>
    <t>Leszek Duhan Zakład Dystrybucji Gazu Propan - Butan</t>
  </si>
  <si>
    <t>210951081</t>
  </si>
  <si>
    <t xml:space="preserve">ul. Fabryczna 2 </t>
  </si>
  <si>
    <t>66-300</t>
  </si>
  <si>
    <t>Międzyrzecz</t>
  </si>
  <si>
    <t>OPC/12439/5488/W/OSZ/2013/JC</t>
  </si>
  <si>
    <t>ALDO Leszek Długołęcki i Andrzej Długołęcki spółka komandytowo-akcyjna</t>
  </si>
  <si>
    <t>550712140</t>
  </si>
  <si>
    <t xml:space="preserve">Surowe 116 </t>
  </si>
  <si>
    <t>07-431</t>
  </si>
  <si>
    <t>Czarnia</t>
  </si>
  <si>
    <t>OPC/12949/5489/W/OŁO/2014/JP</t>
  </si>
  <si>
    <t>Stacja Paliw w Tryńczy Zbigniew Świętoniowski spółka z ograniczoną odpowiedzialnością</t>
  </si>
  <si>
    <t>368627716</t>
  </si>
  <si>
    <t xml:space="preserve">Białobrzegi 3F </t>
  </si>
  <si>
    <t>37-114</t>
  </si>
  <si>
    <t>OPC/6689/5538/W/1/2004/AS</t>
  </si>
  <si>
    <t>Mera S.A.</t>
  </si>
  <si>
    <t>530554231</t>
  </si>
  <si>
    <t xml:space="preserve">ul. Sikorskiego 3 </t>
  </si>
  <si>
    <t>49-340</t>
  </si>
  <si>
    <t>Lewin Brzeski</t>
  </si>
  <si>
    <t>OPC/17476/17358/W/OWR/2020/MR</t>
  </si>
  <si>
    <t>AR-STAN Kowalski, Ćwikliński Sp.j.</t>
  </si>
  <si>
    <t>011080542</t>
  </si>
  <si>
    <t xml:space="preserve">ul. Traugutta 40C </t>
  </si>
  <si>
    <t>OPC/9686/3719/W/OWA/2009/IRŚ</t>
  </si>
  <si>
    <t>WITOSPOL spółka z ograniczoną odpowiedzialnością</t>
  </si>
  <si>
    <t>381432313</t>
  </si>
  <si>
    <t xml:space="preserve">Wola Rzędzińska 487D </t>
  </si>
  <si>
    <t>OPC/9669/3728/W/1/2009/ZP</t>
  </si>
  <si>
    <t>Gminna Spółdzielnia "Samopomoc Chłopska" w Trzebini</t>
  </si>
  <si>
    <t>000351917</t>
  </si>
  <si>
    <t>OPC/17918/3803/W/OKR/2022/RCh</t>
  </si>
  <si>
    <t>MARKO PALIWA KASJANIUK SPÓŁKA Z OGRANICZONĄ ODPOWIEDZIALNOŚCIĄ SPÓŁKA KOMANDYTOWA</t>
  </si>
  <si>
    <t>492283347</t>
  </si>
  <si>
    <t>ul. Chemików 1B 503</t>
  </si>
  <si>
    <t>Oświęcim</t>
  </si>
  <si>
    <t>OPC/16510/3821/W/OKR/2017/MKo2</t>
  </si>
  <si>
    <t>Motel "LECH" Leszek Kukla</t>
  </si>
  <si>
    <t>851764017</t>
  </si>
  <si>
    <t xml:space="preserve">ul. Krakowska 130 </t>
  </si>
  <si>
    <t>32-546</t>
  </si>
  <si>
    <t>Młoszowa</t>
  </si>
  <si>
    <t>OPC/11358/3846/W/OKR/2012/UJN</t>
  </si>
  <si>
    <t>SELECT ENERGY Sp. z o.o.</t>
  </si>
  <si>
    <t>017432930</t>
  </si>
  <si>
    <t xml:space="preserve">Żurawia 45 </t>
  </si>
  <si>
    <t>00-680</t>
  </si>
  <si>
    <t>OPC/2320/3853/W/3/2002/MJ</t>
  </si>
  <si>
    <t>OPZ/114/3853/W/DRG/2016/PR</t>
  </si>
  <si>
    <t xml:space="preserve">Wincentego Pstrowskiego 28 </t>
  </si>
  <si>
    <t>WPC/226/3930/W/DPC/2017/MBe</t>
  </si>
  <si>
    <t>MPC/132/3930/W/2/2003/MJ</t>
  </si>
  <si>
    <t>OPC/511/3930/U/1/2/99/MS</t>
  </si>
  <si>
    <t>Prywatne Przedsiębiorstwo Handlowo Usługowe PETROVAL Waldemar Walczak</t>
  </si>
  <si>
    <t>004746995</t>
  </si>
  <si>
    <t xml:space="preserve">ul. Kościuszki 56 </t>
  </si>
  <si>
    <t>OPC/4073/W/OŁO/2010/BG</t>
  </si>
  <si>
    <t>Gminna Spółdzielnia Samopomoc Chłopska w Zagórowie</t>
  </si>
  <si>
    <t>000376580</t>
  </si>
  <si>
    <t xml:space="preserve">ul. Konińska 74 </t>
  </si>
  <si>
    <t>OPC/11854/4130/W/OPO/2013/MJ</t>
  </si>
  <si>
    <t>Dystrybucja Gazu Usługi Transportowe Wojciech Rajczakowski</t>
  </si>
  <si>
    <t>390007646</t>
  </si>
  <si>
    <t xml:space="preserve">Wilków,os. Mickiewicza 1a </t>
  </si>
  <si>
    <t>59-500</t>
  </si>
  <si>
    <t>Złotoryja</t>
  </si>
  <si>
    <t>OPC/13554/7602/W/OWR/2014/HK</t>
  </si>
  <si>
    <t>Firma Handlowo-Usługowa MARIOL Marek Gryzio i Wspólnik s.j.</t>
  </si>
  <si>
    <t>430306418</t>
  </si>
  <si>
    <t xml:space="preserve">ul. Centralna 15 </t>
  </si>
  <si>
    <t>21-025</t>
  </si>
  <si>
    <t>Niemce</t>
  </si>
  <si>
    <t>OPC/14088/7635/W/OLB/2014/AWr</t>
  </si>
  <si>
    <t>P. P. H. U. "PRODEX" Dariusz Nowicki</t>
  </si>
  <si>
    <t>210309781</t>
  </si>
  <si>
    <t xml:space="preserve">ul. Bolesława Chrobrego 30 </t>
  </si>
  <si>
    <t>OPC/18386/7667/W/OSZ/2024/KLS</t>
  </si>
  <si>
    <t>Robert Klimek Stacja Paliw "OKTAN"</t>
  </si>
  <si>
    <t>830322758</t>
  </si>
  <si>
    <t xml:space="preserve">Zawada 15a </t>
  </si>
  <si>
    <t>Zawada</t>
  </si>
  <si>
    <t>OPC/6510/7785/W/1/2004/MZ</t>
  </si>
  <si>
    <t>ROLNICZA SPÓŁDZIELNIA PRODUKCYJNA</t>
  </si>
  <si>
    <t>000796200</t>
  </si>
  <si>
    <t xml:space="preserve">ul. Spółdzielców 9 </t>
  </si>
  <si>
    <t>99-140</t>
  </si>
  <si>
    <t>Świnice Warckie</t>
  </si>
  <si>
    <t>OPC/13860/7788/W/OŁO/2014/MRo</t>
  </si>
  <si>
    <t>Przedsiębiorstwo Produkcyjno-Usługowo-Handlowe Stanisław Krzemień</t>
  </si>
  <si>
    <t>370194084</t>
  </si>
  <si>
    <t xml:space="preserve">Czarna Górna 75B </t>
  </si>
  <si>
    <t>38-710</t>
  </si>
  <si>
    <t>Czarna Górna</t>
  </si>
  <si>
    <t>OPC/14905/7819/W/OKR/2015/EŚ</t>
  </si>
  <si>
    <t>Stacja Paliw Dęby Stefan Rybacki</t>
  </si>
  <si>
    <t>910253082</t>
  </si>
  <si>
    <t xml:space="preserve">Dęby 94 </t>
  </si>
  <si>
    <t>Dęby</t>
  </si>
  <si>
    <t>OPC/13106/7821/W/OPO/2014/JWo</t>
  </si>
  <si>
    <t>"TEWIX" Spółka Jawna Teresa i Wiesław Chibowscy</t>
  </si>
  <si>
    <t>711988886</t>
  </si>
  <si>
    <t xml:space="preserve">ul. Księcia Józefa Poniatowskiego 81 </t>
  </si>
  <si>
    <t>OPC/18608/7904/W/DPC/2025/JGo2</t>
  </si>
  <si>
    <t>Tadeusz Cichocki "TADPOL"</t>
  </si>
  <si>
    <t>140530608</t>
  </si>
  <si>
    <t xml:space="preserve">Wyzwolenia 52 </t>
  </si>
  <si>
    <t>06-445</t>
  </si>
  <si>
    <t>Strzegowo</t>
  </si>
  <si>
    <t>OPC/16866/14354/W/OŁO/2018/JSS</t>
  </si>
  <si>
    <t>Grażyna Karwat Firma Handlowo-Usługowa</t>
  </si>
  <si>
    <t>978114083</t>
  </si>
  <si>
    <t>ul. Witosa 17 1</t>
  </si>
  <si>
    <t>OPC/14670/W/OSZ/2008/ŁB</t>
  </si>
  <si>
    <t>PHU AUTO – GAZ Mirosław Stanisław Bratkowski</t>
  </si>
  <si>
    <t>080264981</t>
  </si>
  <si>
    <t xml:space="preserve">ul. Cmentarna 4 </t>
  </si>
  <si>
    <t>66-500</t>
  </si>
  <si>
    <t>Strzelce Krajeńskie</t>
  </si>
  <si>
    <t>OPC/14688/W/OSZ/2008/ŁB</t>
  </si>
  <si>
    <t>"TRANS-KOL PALIWA" Sp. z o.o.</t>
  </si>
  <si>
    <t>311605662</t>
  </si>
  <si>
    <t>OPC/13298/5371/W/OPO/2014/BKa1</t>
  </si>
  <si>
    <t>Zakład Usługowo Handlowy "Gaz-Serwis" Jacek Głowacki, Dariusz Głowacki s.c.</t>
  </si>
  <si>
    <t>290611180</t>
  </si>
  <si>
    <t xml:space="preserve">Pawłów 108 </t>
  </si>
  <si>
    <t>OPC/15820/5386/W/OKA/2016/MMi1</t>
  </si>
  <si>
    <t>Stacja Paliw Stanisław Bajor</t>
  </si>
  <si>
    <t>850434743</t>
  </si>
  <si>
    <t xml:space="preserve">Tarnowska 14 </t>
  </si>
  <si>
    <t>39-312</t>
  </si>
  <si>
    <t>Dulcza Wielka</t>
  </si>
  <si>
    <t>OPC/8272/5403/W/1/2005/MJ</t>
  </si>
  <si>
    <t>ZAKŁAD USŁUGOWO - HANDLOWY Mariusz Kurlanda</t>
  </si>
  <si>
    <t>550343257</t>
  </si>
  <si>
    <t xml:space="preserve">ul. Poniatowskiego 58 </t>
  </si>
  <si>
    <t>06-230</t>
  </si>
  <si>
    <t>Różan</t>
  </si>
  <si>
    <t>OPC/14222/5571/W/OSZ/2014/MGW</t>
  </si>
  <si>
    <t>Firma Handlowo-Usługowa DANIS OIL Dariusz Niski</t>
  </si>
  <si>
    <t>510054350</t>
  </si>
  <si>
    <t xml:space="preserve">ul. Kajki 64A </t>
  </si>
  <si>
    <t>11-320</t>
  </si>
  <si>
    <t>Jeziorany</t>
  </si>
  <si>
    <t>OPC/14655/5657/W/OGD/2015/MF</t>
  </si>
  <si>
    <t>Robert Jaster Zakład Drzewny ROBPOL</t>
  </si>
  <si>
    <t>4612303</t>
  </si>
  <si>
    <t xml:space="preserve">Wielatowo nr 6 </t>
  </si>
  <si>
    <t>OPC/13069/5705/W/OPO/2014/MKr1</t>
  </si>
  <si>
    <t xml:space="preserve">ul. Żeromskiego 7 </t>
  </si>
  <si>
    <t>MPC/165/13895/W/1/2007/MZB</t>
  </si>
  <si>
    <t>WPC/246/13895/W/DPC/2025/AKu</t>
  </si>
  <si>
    <t>Przedsiębiorstwo Handlowo Usługowe MAT-POL spółka z ograniczoną odpowiedzialnością</t>
  </si>
  <si>
    <t>870439073</t>
  </si>
  <si>
    <t xml:space="preserve">Polna 128/132 </t>
  </si>
  <si>
    <t>OPC/9461/W/OPO/2008/ZS</t>
  </si>
  <si>
    <t>Stacja Paliw - Jadwiga Tułacz</t>
  </si>
  <si>
    <t>070881701</t>
  </si>
  <si>
    <t xml:space="preserve">Mazańcowice 57 </t>
  </si>
  <si>
    <t>43-391</t>
  </si>
  <si>
    <t>Mazańcowice</t>
  </si>
  <si>
    <t>OPC/14623/9477/W/OKA/2015/RZ</t>
  </si>
  <si>
    <t>Jerzy Brożek Stacja Paliw w Kidowie</t>
  </si>
  <si>
    <t>272472580</t>
  </si>
  <si>
    <t xml:space="preserve">ul. Starowiejska 7 </t>
  </si>
  <si>
    <t>Kidów</t>
  </si>
  <si>
    <t>OPC/16767/9495/W/OKA/2018/ADo1</t>
  </si>
  <si>
    <t>EGO Spółka z ograniczoną odpowiedzialnością</t>
  </si>
  <si>
    <t>272484777</t>
  </si>
  <si>
    <t xml:space="preserve">ul. Bukowska 11 </t>
  </si>
  <si>
    <t>44-361</t>
  </si>
  <si>
    <t>Syrynia</t>
  </si>
  <si>
    <t>OPC/9638/W/OKA/2009/PP</t>
  </si>
  <si>
    <t>T&amp;J PALIWA Sp. z o.o.</t>
  </si>
  <si>
    <t>250749477</t>
  </si>
  <si>
    <t xml:space="preserve">ul. Sławoszewska 2B </t>
  </si>
  <si>
    <t>63-220</t>
  </si>
  <si>
    <t>Kotlin</t>
  </si>
  <si>
    <t>OPC/9804/W/OPO/2009/KS</t>
  </si>
  <si>
    <t>AIR BP Aramco Poland Sp. z o.o.</t>
  </si>
  <si>
    <t>370467702</t>
  </si>
  <si>
    <t xml:space="preserve">ul. Grunwaldzka 472B </t>
  </si>
  <si>
    <t>80-309</t>
  </si>
  <si>
    <t>OPZ/247/9836/W/DPC/2025/MJ</t>
  </si>
  <si>
    <t>OPC/9836/W/OKR/2009/WK</t>
  </si>
  <si>
    <t>Rolnicza Spółdzielnia Produkcyjna HOPKIE</t>
  </si>
  <si>
    <t>000559167</t>
  </si>
  <si>
    <t xml:space="preserve">Hopkie 29 </t>
  </si>
  <si>
    <t>22-650</t>
  </si>
  <si>
    <t>Łaszczów</t>
  </si>
  <si>
    <t>OPC/13123/10079/W/OLB/2014/EBo</t>
  </si>
  <si>
    <t>Przedsiębiorstwo Handlowo-Usługowe "PBJ" Maria Kozak</t>
  </si>
  <si>
    <t>691558267</t>
  </si>
  <si>
    <t xml:space="preserve">ul. Piaskowa 15 </t>
  </si>
  <si>
    <t>39-120</t>
  </si>
  <si>
    <t>Sędziszów Małopolski</t>
  </si>
  <si>
    <t>OPC/14268/10081/W/OKR/2014/MPo</t>
  </si>
  <si>
    <t>Kazimierz Klimek P.P.H.U. "ON-TRAK"</t>
  </si>
  <si>
    <t>710058665</t>
  </si>
  <si>
    <t xml:space="preserve">ul. Łochowska 12 </t>
  </si>
  <si>
    <t>07-140</t>
  </si>
  <si>
    <t>Sadowne</t>
  </si>
  <si>
    <t>OPC/13235/10147/W/OŁO/2014/MGę</t>
  </si>
  <si>
    <t>DEKA Sp. z o.o.</t>
  </si>
  <si>
    <t>080364234</t>
  </si>
  <si>
    <t xml:space="preserve">Ul. Krakowskie Przedmieście 24 </t>
  </si>
  <si>
    <t>OPC/14756/W/OSZ/2009/MN</t>
  </si>
  <si>
    <t>KOIMEX S.A.</t>
  </si>
  <si>
    <t>081213738</t>
  </si>
  <si>
    <t xml:space="preserve">ul. Kozia 3 </t>
  </si>
  <si>
    <t>OPC/14788/W/OSZ/2010/BO</t>
  </si>
  <si>
    <t>Marciniak Krzysztof, Zakład Dystrybucji Gazów Technicznych</t>
  </si>
  <si>
    <t>970511880</t>
  </si>
  <si>
    <t xml:space="preserve">ul. Zielonogórska 106 </t>
  </si>
  <si>
    <t>OPC/18585/7969/W/OSZ/2025/PKo</t>
  </si>
  <si>
    <t>Pełka Michał Stacja Paliw Płynnych i Gazowych FORMUŁA 44</t>
  </si>
  <si>
    <t>016058091</t>
  </si>
  <si>
    <t xml:space="preserve">ul. Okuniewska 65 </t>
  </si>
  <si>
    <t>OPC/13916/8019/W/OŁO/2014/JKr1</t>
  </si>
  <si>
    <t>Gerda Wolny "Petrol" - Sprzedaż Paliw</t>
  </si>
  <si>
    <t>530602639</t>
  </si>
  <si>
    <t xml:space="preserve">ul. Prudnicka 87 </t>
  </si>
  <si>
    <t>47-364</t>
  </si>
  <si>
    <t>Strzeleczki</t>
  </si>
  <si>
    <t>OPC/13984/8438/W/OWR/2014/HK</t>
  </si>
  <si>
    <t>Wejchert Roman "Romgaz"</t>
  </si>
  <si>
    <t>390780317</t>
  </si>
  <si>
    <t xml:space="preserve">ul. Racula-Głogowska 106 </t>
  </si>
  <si>
    <t>66-004</t>
  </si>
  <si>
    <t>OPC/18507/8439/W/OSZ/2024/PWa2</t>
  </si>
  <si>
    <t>Dariusz Franczak, Zakład Gazyfikacji Bezprzewodowej "DARGAZ"</t>
  </si>
  <si>
    <t>590049325</t>
  </si>
  <si>
    <t xml:space="preserve">ul. Zielona 3 </t>
  </si>
  <si>
    <t>26-341</t>
  </si>
  <si>
    <t>Mniszków</t>
  </si>
  <si>
    <t>OPC/12862/8453/W/OŁO/2014/MRo</t>
  </si>
  <si>
    <t>Tank Petrol sp. z o.o. sp. k.</t>
  </si>
  <si>
    <t>273865168</t>
  </si>
  <si>
    <t xml:space="preserve">ul. Leśników 4 </t>
  </si>
  <si>
    <t>43-210</t>
  </si>
  <si>
    <t>Kobiór</t>
  </si>
  <si>
    <t>OPC/17417/8488/W/OKA/2019/ADo1</t>
  </si>
  <si>
    <t>Justyna Mużyło PHU NORTON</t>
  </si>
  <si>
    <t>519564123</t>
  </si>
  <si>
    <t xml:space="preserve">ul. Ełcka 12 </t>
  </si>
  <si>
    <t>19-335</t>
  </si>
  <si>
    <t>Prostki</t>
  </si>
  <si>
    <t>OPC/13653/8604/W/OGD/2014/MF</t>
  </si>
  <si>
    <t>PHU Aspol Zbigniew Krysiak</t>
  </si>
  <si>
    <t>590055580</t>
  </si>
  <si>
    <t xml:space="preserve">ul. Główna 76 </t>
  </si>
  <si>
    <t>OPC/4908/8653/W/OŁO/2004/BW</t>
  </si>
  <si>
    <t>Marek Szpak</t>
  </si>
  <si>
    <t>220769664</t>
  </si>
  <si>
    <t xml:space="preserve">ul. Skwer Kościuszki 17-19 B 69 </t>
  </si>
  <si>
    <t>81-370</t>
  </si>
  <si>
    <t>OPC/10165/15273/W/OGD/2010/CW</t>
  </si>
  <si>
    <t>PHU REMO-GAZ Jolanta Pietrowiak</t>
  </si>
  <si>
    <t>634653406</t>
  </si>
  <si>
    <t xml:space="preserve">ul. Bolesława Chrobrego 33 </t>
  </si>
  <si>
    <t>OPC/15524/W/OPO/2005/RO</t>
  </si>
  <si>
    <t>KORLEN Sp. z o.o.</t>
  </si>
  <si>
    <t>300253022</t>
  </si>
  <si>
    <t xml:space="preserve">ul.Żwirki i Wigury 2A </t>
  </si>
  <si>
    <t>OPC/15606/W/OPO/2006/RO</t>
  </si>
  <si>
    <t>GAZTECH s.c. Violetta Niemczyk, Arkadiusz Żmuda</t>
  </si>
  <si>
    <t>340056655</t>
  </si>
  <si>
    <t xml:space="preserve">ul. Piłsudskiego 15 </t>
  </si>
  <si>
    <t>OPC/16008/15639/W/OPO/2016/MWę</t>
  </si>
  <si>
    <t>Jacek Białoskórski Firma Handlowo-Usługowa</t>
  </si>
  <si>
    <t>340215355</t>
  </si>
  <si>
    <t xml:space="preserve">Plac Wolności 12 </t>
  </si>
  <si>
    <t>87-610</t>
  </si>
  <si>
    <t>Dobrzyń nad Wisłą</t>
  </si>
  <si>
    <t>OPC/16679/15775/W/OPO/2017/MT</t>
  </si>
  <si>
    <t>Damian Kowalski P.H.U. DAMEX</t>
  </si>
  <si>
    <t>572093754</t>
  </si>
  <si>
    <t xml:space="preserve">ul. Szamocińska 2a </t>
  </si>
  <si>
    <t>64-820</t>
  </si>
  <si>
    <t>Laskowo</t>
  </si>
  <si>
    <t>OPC/16978/15876/W/OPO/2018/MNi</t>
  </si>
  <si>
    <t>PETROVENT Spółka z ograniczoną odpowiedzialnością</t>
  </si>
  <si>
    <t>870300837</t>
  </si>
  <si>
    <t xml:space="preserve">Słupska 1 </t>
  </si>
  <si>
    <t>OPC/18684/15907/W/OPO/2025/BGr1</t>
  </si>
  <si>
    <t>Przedsiębiorstwo Wielobranżowe "BAG-POL" Paweł Bagniewski</t>
  </si>
  <si>
    <t>340099713</t>
  </si>
  <si>
    <t xml:space="preserve">ul. Dworska 6-8 </t>
  </si>
  <si>
    <t>86-011</t>
  </si>
  <si>
    <t>Morzewiec</t>
  </si>
  <si>
    <t>OPC/15910/W/OPO/2010/JK</t>
  </si>
  <si>
    <t>Spółdzielnia Mleczarska "MLEKPOL" w Grajewie</t>
  </si>
  <si>
    <t>000827780</t>
  </si>
  <si>
    <t xml:space="preserve">ul. Elewatorska 13 </t>
  </si>
  <si>
    <t>19-203</t>
  </si>
  <si>
    <t>OPC/18154/4290/W/OLB/2023/MFu</t>
  </si>
  <si>
    <t>WOSTIM SPÓŁKA Z OGRANICZONĄ ODPOWIEDZIALNOŚCIĄ</t>
  </si>
  <si>
    <t>030290210</t>
  </si>
  <si>
    <t xml:space="preserve">Woskrzenice Duże 21A </t>
  </si>
  <si>
    <t>OPC/11652/4297/W/OLB/2012/EB</t>
  </si>
  <si>
    <t>POL-PETRO Sp. z o.o.</t>
  </si>
  <si>
    <t>634001810</t>
  </si>
  <si>
    <t xml:space="preserve">Popiela 17A </t>
  </si>
  <si>
    <t>61-615</t>
  </si>
  <si>
    <t>OPC/14936/4299/W/OPO/2015/KRi</t>
  </si>
  <si>
    <t>Przedsiębiorstwo Handlowo Usługowe "STANLEJ" Stanisław Piersiala</t>
  </si>
  <si>
    <t>310209415</t>
  </si>
  <si>
    <t xml:space="preserve">ul. Wspólna 7 </t>
  </si>
  <si>
    <t>OPC/12001/4390/W/OPO/2013/PP</t>
  </si>
  <si>
    <t>Przedsiębiorstwo Budownictwa Inżynierii EKO-INŻYNIERIA Sp. z o.o.</t>
  </si>
  <si>
    <t>250430623</t>
  </si>
  <si>
    <t xml:space="preserve">ul. Bema 186 </t>
  </si>
  <si>
    <t>OPC/17796/4413/W/OPO/2021/KA</t>
  </si>
  <si>
    <t>TAPI SPÓŁKA Z OGRANICZONĄ ODPOWIEDZIALNOŚCIĄ</t>
  </si>
  <si>
    <t>356556405</t>
  </si>
  <si>
    <t xml:space="preserve">ul. Zakopiańska 22 </t>
  </si>
  <si>
    <t>Rabka-Zdrój</t>
  </si>
  <si>
    <t>OPC/11627/4522/W/OKR/2012/RF</t>
  </si>
  <si>
    <t>Tomasz Ciempka "TRANS-OIL" - Hurtownia Paliw</t>
  </si>
  <si>
    <t>356523021</t>
  </si>
  <si>
    <t xml:space="preserve">Poręba Górna 62 </t>
  </si>
  <si>
    <t>Poręba Górna</t>
  </si>
  <si>
    <t>OPC/2824/4531/W/2/2003/AS</t>
  </si>
  <si>
    <t>Galon Pietraszkiewicz Spółka z ograniczoną odpowiedzialnością</t>
  </si>
  <si>
    <t>030011233</t>
  </si>
  <si>
    <t xml:space="preserve">ul. Brzeska 11 </t>
  </si>
  <si>
    <t>Wysokie</t>
  </si>
  <si>
    <t>OPC/12024/4631/W/OLB/2013/MB</t>
  </si>
  <si>
    <t>Zakład Produkcyjno-Handlowy  "CORRECT" spółka jawna Grzegorz Deckert, Stefan Soroka</t>
  </si>
  <si>
    <t>003813979</t>
  </si>
  <si>
    <t xml:space="preserve">ul. Bohaterów Warszawy 2 </t>
  </si>
  <si>
    <t>75-211</t>
  </si>
  <si>
    <t>OPC/3613/W/OSZ/2008/MB</t>
  </si>
  <si>
    <t>Okręgowa Spółdzielnia Mleczarska w Wolsztynie</t>
  </si>
  <si>
    <t>000440087</t>
  </si>
  <si>
    <t xml:space="preserve">ul. Żeromskiego 16 </t>
  </si>
  <si>
    <t>Wolsztyn</t>
  </si>
  <si>
    <t>OPC/3688/W/OPO/2010/RO</t>
  </si>
  <si>
    <t>Przedsiębiorstwo Handlowo-Usługowe "B &amp; B" sp. z o.o.</t>
  </si>
  <si>
    <t>003469915</t>
  </si>
  <si>
    <t xml:space="preserve">ul. Pokoju 3 </t>
  </si>
  <si>
    <t>40-859</t>
  </si>
  <si>
    <t>OPC/9500/3722/W/OKA/2008/KR</t>
  </si>
  <si>
    <t>Bolesław Łabój Przedsiębiorstwo Usługowo-Handlowe</t>
  </si>
  <si>
    <t>570529288</t>
  </si>
  <si>
    <t>OPC/11285/3761/W/OPO/2012/MT</t>
  </si>
  <si>
    <t>Przedsiębiorstwo Wielobranżowe "Essco" Stanisław Krzysztofik sp.j.</t>
  </si>
  <si>
    <t>291157115</t>
  </si>
  <si>
    <t xml:space="preserve">ul. Kielecka 29 </t>
  </si>
  <si>
    <t>OPC/11394/3886/W/OŁO/2012/AM</t>
  </si>
  <si>
    <t>Edmund Leś Przedsiębiorstwo Budowlano Handlowo Transportowe "Edmund Leś"</t>
  </si>
  <si>
    <t>850056028</t>
  </si>
  <si>
    <t xml:space="preserve">ul. Ludwika Solskiego 14a </t>
  </si>
  <si>
    <t>OPC/11312/3906/W/OKR/2012/HH</t>
  </si>
  <si>
    <t>"Mega" - Niezgoda i Sulik sp.j.</t>
  </si>
  <si>
    <t>272425639</t>
  </si>
  <si>
    <t xml:space="preserve">Akrobatów Lotniczych  22 </t>
  </si>
  <si>
    <t>OPC/1241/3945/W/1/2/2000/BK</t>
  </si>
  <si>
    <t>Sławomir Zaręba Petroenergia</t>
  </si>
  <si>
    <t>012807160</t>
  </si>
  <si>
    <t xml:space="preserve">ul. Chotomowska 5 </t>
  </si>
  <si>
    <t>05-110</t>
  </si>
  <si>
    <t>Jabłonna</t>
  </si>
  <si>
    <t>OPC/2690/3988/W/2/2003/AS</t>
  </si>
  <si>
    <t xml:space="preserve">ul. Wyszogrodzka 133 </t>
  </si>
  <si>
    <t>MPC/226/4020/W/DPC/2017/MJ</t>
  </si>
  <si>
    <t>Gancarz Józef Firma Handlowo-Produkcyjna, Art. Przemysłowe, Spożywcze, Import-Export, Hurt-Detal</t>
  </si>
  <si>
    <t>005671414</t>
  </si>
  <si>
    <t xml:space="preserve">ul. Cmentarna 3 </t>
  </si>
  <si>
    <t>37-410</t>
  </si>
  <si>
    <t>Ulanów</t>
  </si>
  <si>
    <t>OPC/3060/4708/W/1/2004/AJP</t>
  </si>
  <si>
    <t>Auto-Myjnia, Hurtowa i Detaliczna Sprzedaż Paliw Płynnych i Gazowych Adam Kozłowski</t>
  </si>
  <si>
    <t>790136294</t>
  </si>
  <si>
    <t xml:space="preserve">al. Lipowe 1D </t>
  </si>
  <si>
    <t>OPC/12596/4806/W/OGD/2014/IDT</t>
  </si>
  <si>
    <t>„ODEJEWSKI-ODAN” Sp. z o.o.</t>
  </si>
  <si>
    <t>091401886</t>
  </si>
  <si>
    <t xml:space="preserve">Sieroczyn 4a </t>
  </si>
  <si>
    <t>77-300</t>
  </si>
  <si>
    <t>Człuchów</t>
  </si>
  <si>
    <t>OPC/12979/4915/W/OGD/2014/PWi</t>
  </si>
  <si>
    <t>KRAS-TANK Gontarz Stanisław, Gontarz Tadeusz Spółka Jawna</t>
  </si>
  <si>
    <t>950183315</t>
  </si>
  <si>
    <t xml:space="preserve">ul. 3-go Maja 77 </t>
  </si>
  <si>
    <t>22-440</t>
  </si>
  <si>
    <t>Krasnobród</t>
  </si>
  <si>
    <t>OPC/3474/4924/W/1/2004/ALK</t>
  </si>
  <si>
    <t>ROMAL Spółka z ograniczoną odpowiedzialnością</t>
  </si>
  <si>
    <t>522174144</t>
  </si>
  <si>
    <t xml:space="preserve">ul. Dworcowa 11 </t>
  </si>
  <si>
    <t>14-300</t>
  </si>
  <si>
    <t>Morąg</t>
  </si>
  <si>
    <t>OPC/4947/W/OGD/2009/MF</t>
  </si>
  <si>
    <t>Marzena Jaros Firma Handlowo-Usługowa "NAFT - PETROL"</t>
  </si>
  <si>
    <t>192826426</t>
  </si>
  <si>
    <t xml:space="preserve">ul. Warszawska 36 </t>
  </si>
  <si>
    <t>82-100</t>
  </si>
  <si>
    <t>Nowy Dwór Gdański</t>
  </si>
  <si>
    <t>OPC/15819/4999/W/OGD/2016/IDT</t>
  </si>
  <si>
    <t>P.U.H. "EKO-GAZ" Ryszard Geszke</t>
  </si>
  <si>
    <t>570011189</t>
  </si>
  <si>
    <t xml:space="preserve">ul. Różana 10 </t>
  </si>
  <si>
    <t>89-333</t>
  </si>
  <si>
    <t>Osiek nad Notecią</t>
  </si>
  <si>
    <t>OPC/14322/12426/W/OPO/2014/BHo</t>
  </si>
  <si>
    <t>"Elbah II" Spółka z ograniczoną odpowiedzialnością</t>
  </si>
  <si>
    <t>361011202</t>
  </si>
  <si>
    <t xml:space="preserve">ul. Równoległa 1 </t>
  </si>
  <si>
    <t>42-600</t>
  </si>
  <si>
    <t>Tarnowskie Góry</t>
  </si>
  <si>
    <t>OPC/12973/12596/W/OKA/2014/KT</t>
  </si>
  <si>
    <t>HENRYK SZCZĘSNY FIRMA USŁUGOWO - HANDLOWA</t>
  </si>
  <si>
    <t>590322057</t>
  </si>
  <si>
    <t xml:space="preserve">ul. Kopalnia Dolna 22 </t>
  </si>
  <si>
    <t>97-330</t>
  </si>
  <si>
    <t>Sulejów</t>
  </si>
  <si>
    <t>OPC/14380/12712/W/OŁO/2014/MRo</t>
  </si>
  <si>
    <t>EURO KONSULT Spółka z ograniczoną odpowiedzialnością</t>
  </si>
  <si>
    <t>382444181</t>
  </si>
  <si>
    <t xml:space="preserve">ul. Frezerów 3 </t>
  </si>
  <si>
    <t>20-209</t>
  </si>
  <si>
    <t>OPC/14415/12955/W/OLB/2015/AWr</t>
  </si>
  <si>
    <t>STACJA PALIW BP WIKTORIA BANASZUK ANNA, BANASZUK PIOTR Sp. j.</t>
  </si>
  <si>
    <t>140104194</t>
  </si>
  <si>
    <t xml:space="preserve">ul. Piłsudskiego 17/19 </t>
  </si>
  <si>
    <t>OPC/13859/14013/W/OSZ/2014/MGW</t>
  </si>
  <si>
    <t>STACJA PALIW WIG WARACCY I GRODZCY SPÓLKA JAWNA</t>
  </si>
  <si>
    <t>551329940</t>
  </si>
  <si>
    <t xml:space="preserve">ul. Małkińska 178 </t>
  </si>
  <si>
    <t>OPC/14063/W/OWA/2005/RK</t>
  </si>
  <si>
    <t>PETRORAD Sp. z o.o.</t>
  </si>
  <si>
    <t>140332535</t>
  </si>
  <si>
    <t>ul. Ludwika Rydygiera 13 84</t>
  </si>
  <si>
    <t>01-793</t>
  </si>
  <si>
    <t>OPC/14833/14129/W/OKR/2015/EŚ</t>
  </si>
  <si>
    <t>PIOTRBET Piotr Skrzecz</t>
  </si>
  <si>
    <t>551079561</t>
  </si>
  <si>
    <t xml:space="preserve">Łaś 139 </t>
  </si>
  <si>
    <t>06-225</t>
  </si>
  <si>
    <t>Rzewnie</t>
  </si>
  <si>
    <t>OPC/8456/14130/W/OWA/2006/ML</t>
  </si>
  <si>
    <t>mLeasing Sp. z o.o.</t>
  </si>
  <si>
    <t>012527809</t>
  </si>
  <si>
    <t xml:space="preserve">Prosta 18 </t>
  </si>
  <si>
    <t>00-850</t>
  </si>
  <si>
    <t>OPC/15710/14163/W/OŁO/2016/MRo</t>
  </si>
  <si>
    <t>KUWAIT PETROLEUM (POLSKA) Sp. z o.o.</t>
  </si>
  <si>
    <t>015844031</t>
  </si>
  <si>
    <t xml:space="preserve">Al. Jerozolimskie 96 </t>
  </si>
  <si>
    <t>00-807</t>
  </si>
  <si>
    <t>OPC/8701/14228/W/OWA/2006/IRŚ</t>
  </si>
  <si>
    <t>EUROTANK Dariusz Kalata</t>
  </si>
  <si>
    <t>140567310</t>
  </si>
  <si>
    <t>OPC/11047/14229/W/OWA/2012/AR</t>
  </si>
  <si>
    <t>Przedsiębiorstwo Produkcyjno-Usługowo-Handlowe "Prima-Bud" Andrzej Sobczyk</t>
  </si>
  <si>
    <t>830309232</t>
  </si>
  <si>
    <t xml:space="preserve">ul. Wiśniowa 5A </t>
  </si>
  <si>
    <t>OPC/14494/23955/W/OKA/2015/AM</t>
  </si>
  <si>
    <t>Gaworek Ryszard Gawgaz</t>
  </si>
  <si>
    <t>241834425</t>
  </si>
  <si>
    <t xml:space="preserve">ul. Kraszewskiego 3/4 </t>
  </si>
  <si>
    <t>41-218</t>
  </si>
  <si>
    <t>OPC/13692/23987/W/OKA/2014/MMi1</t>
  </si>
  <si>
    <t>Stacja Paliw "MIRAMAR" Mirosława Mierzejewska</t>
  </si>
  <si>
    <t>550016720</t>
  </si>
  <si>
    <t xml:space="preserve">Damięty 1 </t>
  </si>
  <si>
    <t>07-440</t>
  </si>
  <si>
    <t>Gaworowo</t>
  </si>
  <si>
    <t>OPC/14200/24122/W/OSZ/2014/EŻ</t>
  </si>
  <si>
    <t>Fasti Sp. z o.o.</t>
  </si>
  <si>
    <t>301539826</t>
  </si>
  <si>
    <t xml:space="preserve">ul. Ziebicka 51 </t>
  </si>
  <si>
    <t>57-200</t>
  </si>
  <si>
    <t>Ząbkowice Sląskie</t>
  </si>
  <si>
    <t>OPC/13945/24137/W/OWR/2014/RP</t>
  </si>
  <si>
    <t>Przedsiębiorstwo Wielobranżowe "PREEMUS" s.c. Roman Kozieł, Grzegorz Kozieł</t>
  </si>
  <si>
    <t>292470009</t>
  </si>
  <si>
    <t xml:space="preserve">ul. Witosa 64K </t>
  </si>
  <si>
    <t>25-561</t>
  </si>
  <si>
    <t>OPC/13847/10166/W/OKA/2014/CW</t>
  </si>
  <si>
    <t>Firma Handlowo-Usługowa "KRAKOIL" Piotr Dańko</t>
  </si>
  <si>
    <t>830389640</t>
  </si>
  <si>
    <t xml:space="preserve">ul. Bolesława Wstydliwego 14 </t>
  </si>
  <si>
    <t>31-710</t>
  </si>
  <si>
    <t>OPC/18382/10219/W/OKR/2024/EBe</t>
  </si>
  <si>
    <t>"FIRMA HERWICH" Bogdan Herwich 78-600 Wałcz, ul. Mazowiecka 7</t>
  </si>
  <si>
    <t>570251545</t>
  </si>
  <si>
    <t xml:space="preserve">ul. Mazowiecka 7 </t>
  </si>
  <si>
    <t>OPC/15832/10336/W/OSZ/2016/MN</t>
  </si>
  <si>
    <t>Spółdzielnia Usług Rolniczych w Małej Wsi</t>
  </si>
  <si>
    <t>000468140</t>
  </si>
  <si>
    <t xml:space="preserve">Mała Wieś . </t>
  </si>
  <si>
    <t>OPC/18324/10352/W/DPC/2024/JGo2</t>
  </si>
  <si>
    <t>Zieliński Zbigniew - Przedsiębiorstwo Handlowo-Usługowe "Zieliński" Zbigniew Zieliński</t>
  </si>
  <si>
    <t>292675527</t>
  </si>
  <si>
    <t xml:space="preserve">ul. Klasztorna 27A </t>
  </si>
  <si>
    <t>26-035</t>
  </si>
  <si>
    <t>Raków</t>
  </si>
  <si>
    <t>OPC/14232/10401/W/OKA/2014/KT</t>
  </si>
  <si>
    <t>Żmuda sp.j.</t>
  </si>
  <si>
    <t>291060953</t>
  </si>
  <si>
    <t>OPC/14900/10534/W/OKA/2015/KT</t>
  </si>
  <si>
    <t>TRANS - GAZ s.c. Henryk Dobrowolski, Aneta Dobrowolska</t>
  </si>
  <si>
    <t>891019009</t>
  </si>
  <si>
    <t xml:space="preserve">ul. Kłodzka 12 </t>
  </si>
  <si>
    <t>58-330</t>
  </si>
  <si>
    <t>Jedlina Zdrój</t>
  </si>
  <si>
    <t>OPC/14275/10600/W/OWR/2014/HK</t>
  </si>
  <si>
    <t>PPHU EKO-BENZ Sp. z o.o.</t>
  </si>
  <si>
    <t>016205072</t>
  </si>
  <si>
    <t xml:space="preserve">ul. Polskiego Czerwonego Krzyża 71 </t>
  </si>
  <si>
    <t>OPC/17464/980/W/DPC/2020/ERę</t>
  </si>
  <si>
    <t>P.P.H.U. "ARTUR" - Artur Kościelecki</t>
  </si>
  <si>
    <t>290734540</t>
  </si>
  <si>
    <t xml:space="preserve">ul. Spółdzielcza 3/5 </t>
  </si>
  <si>
    <t>28-305</t>
  </si>
  <si>
    <t>Sobków</t>
  </si>
  <si>
    <t>OPC/16003/8700/W/OKA/2016/RZ</t>
  </si>
  <si>
    <t>Władysław Wojtowicz Firma Handlowo-Usługowa "WGM-2"</t>
  </si>
  <si>
    <t>650245221</t>
  </si>
  <si>
    <t xml:space="preserve">ul. A. Mickiewicza 178 </t>
  </si>
  <si>
    <t>37-600</t>
  </si>
  <si>
    <t>Lubaczów</t>
  </si>
  <si>
    <t>OPC/14394/8834/W/OKR/2015/MPo</t>
  </si>
  <si>
    <t>Wiesława Gmyrek Prywatne Przedsiębiorstwo Handlowo-Usługowe</t>
  </si>
  <si>
    <t>670886460</t>
  </si>
  <si>
    <t xml:space="preserve">ul. Grabowa 10 </t>
  </si>
  <si>
    <t>26-414</t>
  </si>
  <si>
    <t>Potworów</t>
  </si>
  <si>
    <t>OPC/18434/8875/W/DPC/2024/MSa</t>
  </si>
  <si>
    <t>Andrzej Gil "EL-BET-MAR"</t>
  </si>
  <si>
    <t>290175246</t>
  </si>
  <si>
    <t xml:space="preserve">Ostojów 179 </t>
  </si>
  <si>
    <t>26-130</t>
  </si>
  <si>
    <t>Ostojów</t>
  </si>
  <si>
    <t>OPC/16633/8918/W/OKA/2017/AM</t>
  </si>
  <si>
    <t>Bogdan Skrzek - Przedsiębiorstwo Handlowo-Usługowe "METRO-GAZ"</t>
  </si>
  <si>
    <t>670209793</t>
  </si>
  <si>
    <t xml:space="preserve">Klwatka Szlachecka 15 </t>
  </si>
  <si>
    <t>Jedlińsk</t>
  </si>
  <si>
    <t>OPC/13750/8961/W/OSZ/2014/MGW</t>
  </si>
  <si>
    <t>Kaliskie Linie Autobusowe Sp. z o.o.</t>
  </si>
  <si>
    <t>250442603</t>
  </si>
  <si>
    <t xml:space="preserve">ul. Wrocławska 30-38 </t>
  </si>
  <si>
    <t>OPC/12672/9127/W/OPO/2014/MKr1</t>
  </si>
  <si>
    <t>PIOTRANS Piotr Frończuk</t>
  </si>
  <si>
    <t>060231141</t>
  </si>
  <si>
    <t xml:space="preserve">ul. Warszawska 94 </t>
  </si>
  <si>
    <t>21-580</t>
  </si>
  <si>
    <t>Wisznice</t>
  </si>
  <si>
    <t>OPC/17032/16297/W/OLB/2018/RD</t>
  </si>
  <si>
    <t>Przedsiębiorstwo Wielobranżowe Marcin Oleszek, Tomasz Ziółkowski s.c.</t>
  </si>
  <si>
    <t>060358640</t>
  </si>
  <si>
    <t xml:space="preserve">ul. Lubelska 36 </t>
  </si>
  <si>
    <t>24-220</t>
  </si>
  <si>
    <t>Niedrzwica Duża</t>
  </si>
  <si>
    <t>OPC/16315/W/OLB/2009/ASZ</t>
  </si>
  <si>
    <t>FIRMA HANDLOWO-USŁUGOWA - JÓZEF ŻAWKA STACJA PALIW</t>
  </si>
  <si>
    <t>030560780</t>
  </si>
  <si>
    <t xml:space="preserve">Liszna 5A </t>
  </si>
  <si>
    <t>21-515</t>
  </si>
  <si>
    <t>Liszna</t>
  </si>
  <si>
    <t>OPC/17369/16374/W/OLB/2019/AGo</t>
  </si>
  <si>
    <t>Chem-Line Trade Sp. z o.o.</t>
  </si>
  <si>
    <t>060365670</t>
  </si>
  <si>
    <t xml:space="preserve">ul. Wyszyńskiego 9 </t>
  </si>
  <si>
    <t>21-550</t>
  </si>
  <si>
    <t>Terespol</t>
  </si>
  <si>
    <t>OPC/16424/W/OLB/2010/MSk</t>
  </si>
  <si>
    <t>PRZEDSIĘBIORSTWO KOMUNIKACJI SAMOCHODOWEJ WIELUŃ SPÓŁKA Z OGRANICZONĄ ODPOWIEDZIALNOŚCIA</t>
  </si>
  <si>
    <t>731646561</t>
  </si>
  <si>
    <t xml:space="preserve">ul. Traugutta 53 </t>
  </si>
  <si>
    <t>OPC/16565/W/OŁO/2005/RK</t>
  </si>
  <si>
    <t>STACJA PALIW PIOTR KUDELSKI</t>
  </si>
  <si>
    <t>750278358</t>
  </si>
  <si>
    <t xml:space="preserve">ul. Dąbie 7 </t>
  </si>
  <si>
    <t>OPC/15368/16599/W/OŁO/2015/MRo</t>
  </si>
  <si>
    <t>PRZEDSIĘBIORSTWO KOMUNIKACJI SAMOCHODOWEJ W SKIERNIEWICACH sp. z o.o.</t>
  </si>
  <si>
    <t>750819498</t>
  </si>
  <si>
    <t xml:space="preserve">ul. Jana III Sobieskiego 79 </t>
  </si>
  <si>
    <t>OPC/15789/16629/W/OŁO/2016/MRo</t>
  </si>
  <si>
    <t>FIRMA HANDLOWO USŁUGOWA „LT” PRODUKTY NAFTOWE ANDRZEJ TRZCŃSKI I JACEK TRZCIŃSKI SPÓŁKA JAWNA sp. j.</t>
  </si>
  <si>
    <t>100131354</t>
  </si>
  <si>
    <t xml:space="preserve">ul. Kolejowa 8 </t>
  </si>
  <si>
    <t>98-100</t>
  </si>
  <si>
    <t>Łask</t>
  </si>
  <si>
    <t>OPC/15613/16638/W/OŁO/2016/KK</t>
  </si>
  <si>
    <t>Grzegorz Sarna - Przedsiębiorstwo Handlowo-Usługowe</t>
  </si>
  <si>
    <t>290177191</t>
  </si>
  <si>
    <t xml:space="preserve">ul. Batalionów Chłopskich 3 </t>
  </si>
  <si>
    <t>Busko-Zdrój</t>
  </si>
  <si>
    <t>OPC/16713/W/OŁO/2006/GK</t>
  </si>
  <si>
    <t>Animar Mariusz Wachowicz</t>
  </si>
  <si>
    <t>241349701</t>
  </si>
  <si>
    <t xml:space="preserve">ul. Szkolna 112 </t>
  </si>
  <si>
    <t>42-261</t>
  </si>
  <si>
    <t>Starcza</t>
  </si>
  <si>
    <t>OPC/17838/W/OKA/2009/AM</t>
  </si>
  <si>
    <t>Henryk Gębka "Raw-Met"</t>
  </si>
  <si>
    <t>150592211</t>
  </si>
  <si>
    <t xml:space="preserve">ul. Wspólna 1 </t>
  </si>
  <si>
    <t>OPC/17854/W/OKA/2010/MMi</t>
  </si>
  <si>
    <t>PHU GAWRON Spółka z ograniczoną odpowiedzialnością</t>
  </si>
  <si>
    <t>120055382</t>
  </si>
  <si>
    <t xml:space="preserve">ul. Zygmunta Augusta 12 </t>
  </si>
  <si>
    <t>34-600</t>
  </si>
  <si>
    <t>Limanowa</t>
  </si>
  <si>
    <t>OPC/18682/18023/W/OKR/2025/EBe</t>
  </si>
  <si>
    <t>Przedsiębiorstwo Produkcyjno-Handlowo-Usługowe "INTER-BAU" Sp. z o.o.</t>
  </si>
  <si>
    <t>690034303</t>
  </si>
  <si>
    <t xml:space="preserve">ul. Boya-Żeleńskiego 16 </t>
  </si>
  <si>
    <t>OPC/18055/W/OKR/2005/RF</t>
  </si>
  <si>
    <t>Stacja Paliw "BIS" Bolesław Paś, Stanisław Paś sp.j.</t>
  </si>
  <si>
    <t>356892570</t>
  </si>
  <si>
    <t xml:space="preserve">Tenczyn 1 </t>
  </si>
  <si>
    <t>32-433</t>
  </si>
  <si>
    <t>Tenczyn</t>
  </si>
  <si>
    <t>OPC/15310/18071/W/OKR/2015/JI</t>
  </si>
  <si>
    <t>Speed-Oil Spółka Jawna B.Gonet, A.Buczek, B.Toropolski, W.Cebula</t>
  </si>
  <si>
    <t>370418684</t>
  </si>
  <si>
    <t xml:space="preserve">ul. Szeptyckiego 1A </t>
  </si>
  <si>
    <t>38-420</t>
  </si>
  <si>
    <t>Korczyna</t>
  </si>
  <si>
    <t>OPC/15646/18089/W/OKR/2016/JPi1</t>
  </si>
  <si>
    <t>Firma Handlowo-Usługowa "Farmer" Helena Łuczyk</t>
  </si>
  <si>
    <t>650029227</t>
  </si>
  <si>
    <t xml:space="preserve">Jawornik Polski 61 </t>
  </si>
  <si>
    <t>37-232</t>
  </si>
  <si>
    <t>Jawornik Polski</t>
  </si>
  <si>
    <t>OPC/15701/18106/W/OKR/2016/WK</t>
  </si>
  <si>
    <t>mgr Zbigniew Krzysztofiak F.P.H.U. REZOS</t>
  </si>
  <si>
    <t>490684935</t>
  </si>
  <si>
    <t xml:space="preserve">ul. Ogrodowa 9B </t>
  </si>
  <si>
    <t>OPC/18122/W/OKR/2006/WS</t>
  </si>
  <si>
    <t>PPUH BIAS Sp. z o.o.</t>
  </si>
  <si>
    <t>006734252</t>
  </si>
  <si>
    <t xml:space="preserve">ul. Zawodowa 32 </t>
  </si>
  <si>
    <t>04-419</t>
  </si>
  <si>
    <t>OPC/2141/2932/W/2/2001/AJP</t>
  </si>
  <si>
    <t>IMPORT-EXPORT ZDZISŁAW CHLEWICKI</t>
  </si>
  <si>
    <t>470544960</t>
  </si>
  <si>
    <t xml:space="preserve">ul. Papiernicza 14 </t>
  </si>
  <si>
    <t>92-312</t>
  </si>
  <si>
    <t>OPC/10776/3114/W/OŁO/2011/MGG</t>
  </si>
  <si>
    <t>EWELINA I ADRIAN ŚWIĘCICCY SPÓŁKA JAWNA</t>
  </si>
  <si>
    <t>521617007</t>
  </si>
  <si>
    <t>OPC/17953/3116/W/OŁO/2022/ASk</t>
  </si>
  <si>
    <t>Przedsiębiorstwo Wielobranżowe "AUTOTANK" KOST spółka jawna</t>
  </si>
  <si>
    <t>812447043</t>
  </si>
  <si>
    <t xml:space="preserve">ul. Wojska Polskiego 9 </t>
  </si>
  <si>
    <t>73-200</t>
  </si>
  <si>
    <t>Choszczno</t>
  </si>
  <si>
    <t>OPC/11256/3132/W/OSZ/2012/JC</t>
  </si>
  <si>
    <t>JOANNA KOWALIK Firma "Jaś" Joanna Kowalik</t>
  </si>
  <si>
    <t>140221511</t>
  </si>
  <si>
    <t xml:space="preserve">ul. Słowackiego 1 lok. 7 </t>
  </si>
  <si>
    <t>OPC/16564/14113/W/OŁO/2017/PSp</t>
  </si>
  <si>
    <t>ROBERT SUPEŁ</t>
  </si>
  <si>
    <t>710209271</t>
  </si>
  <si>
    <t xml:space="preserve">ul. Wiśniowa 2 </t>
  </si>
  <si>
    <t>Skibniew-Podawce</t>
  </si>
  <si>
    <t>OPC/15199/14262/W/OŁO/2015/MRo</t>
  </si>
  <si>
    <t xml:space="preserve">Stanisławowo 1 </t>
  </si>
  <si>
    <t>OPC/8755/14280/W/OWA/2006/ML</t>
  </si>
  <si>
    <t>MPC/190/14280/W/1/2011/ER</t>
  </si>
  <si>
    <t>WPC/238/14280/W/DPC/2021/GMa</t>
  </si>
  <si>
    <t>DIGITO Sp. z o.o.</t>
  </si>
  <si>
    <t>301539683</t>
  </si>
  <si>
    <t xml:space="preserve">ul. Rapackiego 19 </t>
  </si>
  <si>
    <t>86-300</t>
  </si>
  <si>
    <t>Grudziądz</t>
  </si>
  <si>
    <t>OPC/13587/23989/W/OPO/2014/ASp</t>
  </si>
  <si>
    <t>Dariusz Krakowiak Firma Handlowa "Krak-Pol"</t>
  </si>
  <si>
    <t>150138133</t>
  </si>
  <si>
    <t xml:space="preserve">ul. Częstochowska 132 </t>
  </si>
  <si>
    <t>42-270</t>
  </si>
  <si>
    <t>Kłomnice</t>
  </si>
  <si>
    <t>OPC/14259/24138/W/OKA/2014/CW</t>
  </si>
  <si>
    <t>ENERGO Sp. z o.o.</t>
  </si>
  <si>
    <t>050531997</t>
  </si>
  <si>
    <t xml:space="preserve">ul. Kleszczelowska 84A </t>
  </si>
  <si>
    <t>OPC/14142/7962/W/OLB/2014/MGa1</t>
  </si>
  <si>
    <t>Stacja Paliw "ANEX-OIL" Spółka Jawna Anna i Paweł Gumieniuk</t>
  </si>
  <si>
    <t>432525515</t>
  </si>
  <si>
    <t xml:space="preserve">ul. Chełmska 61 </t>
  </si>
  <si>
    <t>21-010</t>
  </si>
  <si>
    <t>Łęczna</t>
  </si>
  <si>
    <t>OPC/3467/8095/W/1/2004/KW</t>
  </si>
  <si>
    <t>CANDIA K. Jeleń sp. j.</t>
  </si>
  <si>
    <t>272251889</t>
  </si>
  <si>
    <t xml:space="preserve">ul. Grunwaldzka 275A </t>
  </si>
  <si>
    <t>OPC/13025/8264/W/OKA/2014/PS</t>
  </si>
  <si>
    <t>Waldemar Piekarczyk Handel Hurtowy i Detaliczny</t>
  </si>
  <si>
    <t>008294018</t>
  </si>
  <si>
    <t>ul. Zwycięzców 26c 28</t>
  </si>
  <si>
    <t>OPC/8311/W/OSZ/2007/MN</t>
  </si>
  <si>
    <t>Marek Wysocki F.H.U. MARGAZ</t>
  </si>
  <si>
    <t>711683490</t>
  </si>
  <si>
    <t xml:space="preserve">Kościuszki 120 </t>
  </si>
  <si>
    <t>OPC/13572/8363/W/OŁO/2014/MRo</t>
  </si>
  <si>
    <t>PRZEDSIĘBIORSTWO KOMUNIKACJI SAMOCHODOWEJ W KUTNIE Sp. z o.o.</t>
  </si>
  <si>
    <t>000617210</t>
  </si>
  <si>
    <t xml:space="preserve">ul. Oporowska 10 </t>
  </si>
  <si>
    <t>OPC/14278/8412/W/OLB/2014/TSi</t>
  </si>
  <si>
    <t>Wojewódzka Stacja Ratownictwa Medycznego w Łodzi</t>
  </si>
  <si>
    <t>473066188</t>
  </si>
  <si>
    <t xml:space="preserve">ul. Warecka 2 </t>
  </si>
  <si>
    <t>91-202</t>
  </si>
  <si>
    <t>OPC/13689/8511/W/OLO/2014/SR</t>
  </si>
  <si>
    <t>"BETRANS" Sp. z o.o.</t>
  </si>
  <si>
    <t>592178498</t>
  </si>
  <si>
    <t xml:space="preserve">Kalisko 13 </t>
  </si>
  <si>
    <t>Kalisko</t>
  </si>
  <si>
    <t>OPC/13264/8512/W/OŁO/2014/JKr1</t>
  </si>
  <si>
    <t>J.S. Stacja Paliw - Jan Sowa</t>
  </si>
  <si>
    <t>370469115</t>
  </si>
  <si>
    <t xml:space="preserve">Szczawne 41 </t>
  </si>
  <si>
    <t>38-542</t>
  </si>
  <si>
    <t>Szczawne</t>
  </si>
  <si>
    <t>OPC/8647/8545/W/1/2006/KJ</t>
  </si>
  <si>
    <t>Przedsiębiorstwo Handlowo-Usługowe "Ewan" Anna Kozieł</t>
  </si>
  <si>
    <t>291223728</t>
  </si>
  <si>
    <t xml:space="preserve">ul. Ściegiennego 264 </t>
  </si>
  <si>
    <t>25-116</t>
  </si>
  <si>
    <t>OPC/6368/8578/W/1/2004/MMB</t>
  </si>
  <si>
    <t>Zenon Stachowiak Przedsiębiorstwo Handlowo Usługowe "ZENPOL" Zenon Stachowiak</t>
  </si>
  <si>
    <t>970410770</t>
  </si>
  <si>
    <t xml:space="preserve">ul. Zbąszyńska 25A </t>
  </si>
  <si>
    <t>OPC/13320/8442/W/OPO/2014/PP</t>
  </si>
  <si>
    <t>PPUH AGRO - TANK Skołożyńska-Marcinkiewicz Agnieszka, Marcinkiewicz Ewa Sp. j.</t>
  </si>
  <si>
    <t>550071764</t>
  </si>
  <si>
    <t xml:space="preserve">ul. Szkolna 55 </t>
  </si>
  <si>
    <t>OPC/14439/8492/W/OŁO/2015/MRo</t>
  </si>
  <si>
    <t>Stacja Paliw "BROTANK" HNATOWSCY Sp. j.</t>
  </si>
  <si>
    <t>330299791</t>
  </si>
  <si>
    <t xml:space="preserve">Piekary 2 </t>
  </si>
  <si>
    <t>78-550</t>
  </si>
  <si>
    <t>Piekary</t>
  </si>
  <si>
    <t>OPC/18612/8576/W/OSZ/2025/PKo</t>
  </si>
  <si>
    <t>Zakład Usługowo Handlowy Jacek Żmudzki</t>
  </si>
  <si>
    <t>340163517</t>
  </si>
  <si>
    <t xml:space="preserve">ul. Podgórna 1a/7 </t>
  </si>
  <si>
    <t>89-430</t>
  </si>
  <si>
    <t>Kamień Krajeński</t>
  </si>
  <si>
    <t>OPC/15628/W/OPO/2006/JK</t>
  </si>
  <si>
    <t>LPG AUTO-GAZ STOLARSTWO Stanisław Kaczmarek</t>
  </si>
  <si>
    <t>632020401</t>
  </si>
  <si>
    <t xml:space="preserve">ul. Poznańska 30 </t>
  </si>
  <si>
    <t>62-050</t>
  </si>
  <si>
    <t>Rogalinek</t>
  </si>
  <si>
    <t>OPC/16112/15694/W/OPO/2017/MWę</t>
  </si>
  <si>
    <t>Michał Pełka</t>
  </si>
  <si>
    <t>093189114</t>
  </si>
  <si>
    <t xml:space="preserve">ul. Hallera 2/4 </t>
  </si>
  <si>
    <t>OPC/16099/15696/W/OPO/2017/MKr1</t>
  </si>
  <si>
    <t>PETROPOL Sp. z o.o.</t>
  </si>
  <si>
    <t>340256839</t>
  </si>
  <si>
    <t xml:space="preserve">Podole 55B </t>
  </si>
  <si>
    <t>87-720</t>
  </si>
  <si>
    <t>Ciechocinek</t>
  </si>
  <si>
    <t>OPC/15710/W/OPO/2007/ZS</t>
  </si>
  <si>
    <t>PHU WAKAM Głowala i Wspólnicy Sp. j.</t>
  </si>
  <si>
    <t>004207784</t>
  </si>
  <si>
    <t xml:space="preserve">Bystrzejowice Pierwsze 86 </t>
  </si>
  <si>
    <t>OPC/1273/1508/W/3/2000/ZJ</t>
  </si>
  <si>
    <t>Wiesław Kitowski GAZ MAX Firma Handlowa</t>
  </si>
  <si>
    <t>770933988</t>
  </si>
  <si>
    <t xml:space="preserve">Czarna Dąbrówka 16 </t>
  </si>
  <si>
    <t>77-116</t>
  </si>
  <si>
    <t>Karwno 16</t>
  </si>
  <si>
    <t>OPC/14082/11012/W/OGD/2014/IDT</t>
  </si>
  <si>
    <t>MIEJSKI ZAKŁAD KOMUNIKACJI sp. z o.o.</t>
  </si>
  <si>
    <t>750051347</t>
  </si>
  <si>
    <t xml:space="preserve">ul. Czerwona 7 </t>
  </si>
  <si>
    <t>OPC/16041/11331/W/OŁO/2017/MRo</t>
  </si>
  <si>
    <t>P.P.H.U "JAWIS" Wiesława Jedlińska</t>
  </si>
  <si>
    <t>530982085</t>
  </si>
  <si>
    <t xml:space="preserve">ul. Brzeska 51 </t>
  </si>
  <si>
    <t>46-112</t>
  </si>
  <si>
    <t>Świerczów</t>
  </si>
  <si>
    <t>OPC/12564/11347/W/OWR/2013/GM</t>
  </si>
  <si>
    <t>Zakład Handlowo – Usługowy „ROSGAZ” Edward Rosa</t>
  </si>
  <si>
    <t>750446666</t>
  </si>
  <si>
    <t xml:space="preserve">ul. Wałowska 2 </t>
  </si>
  <si>
    <t>Rawa Mazowiecka</t>
  </si>
  <si>
    <t>OPC/15034/11494/W/OŁO/2015/JSS</t>
  </si>
  <si>
    <t>Unimot Spółka akcyjna</t>
  </si>
  <si>
    <t>160384226</t>
  </si>
  <si>
    <t xml:space="preserve">ul. Świerklańska 2a </t>
  </si>
  <si>
    <t>OPC/10610/19216/W/1/2011/ALK</t>
  </si>
  <si>
    <t>Przedsiębiorstwo Handlowo Usługowe "ROP-BENZ" Hurt-Detal Justyna Kurek</t>
  </si>
  <si>
    <t>811684019</t>
  </si>
  <si>
    <t>72-343</t>
  </si>
  <si>
    <t>Karnice</t>
  </si>
  <si>
    <t>OPC/18513/5814/W/OSZ/2025/PWa2</t>
  </si>
  <si>
    <t>ZENON GRÓDECKI ZAKŁAD DYSTRYBUCJI GAZU PŁYNNEGO</t>
  </si>
  <si>
    <t>006049208</t>
  </si>
  <si>
    <t xml:space="preserve">ul. Krępicka 34/1 </t>
  </si>
  <si>
    <t>54-018</t>
  </si>
  <si>
    <t>OPC/12925/5847/W/OWR/2014/CP</t>
  </si>
  <si>
    <t>VOLTA SPÓŁKA Z OGRANICZONĄ ODPOWIEDZIALNOŚCIĄ</t>
  </si>
  <si>
    <t>522701661</t>
  </si>
  <si>
    <t xml:space="preserve">Adamów 107 </t>
  </si>
  <si>
    <t>22-442</t>
  </si>
  <si>
    <t>OPC/18493/10771/W/OLB/2024/AGa1</t>
  </si>
  <si>
    <t>SOB-POL PAWEŁ SOBCZAK</t>
  </si>
  <si>
    <t>472203803</t>
  </si>
  <si>
    <t xml:space="preserve">ul. Zgierska 70 </t>
  </si>
  <si>
    <t>95-050</t>
  </si>
  <si>
    <t>Konstantynów Łódzki</t>
  </si>
  <si>
    <t>OPC/13831/10802/W/OSZ/2014/ABr</t>
  </si>
  <si>
    <t>PETROL Janina Nowak</t>
  </si>
  <si>
    <t>691769509</t>
  </si>
  <si>
    <t xml:space="preserve">Kraczkowa 926 </t>
  </si>
  <si>
    <t>37-124</t>
  </si>
  <si>
    <t>Kraczkowa</t>
  </si>
  <si>
    <t>OPC/14945/10819/W/OKR/2015/RF</t>
  </si>
  <si>
    <t>BIS GAZ B.M.ŁUKASZCZYK sp. j.</t>
  </si>
  <si>
    <t>472946510</t>
  </si>
  <si>
    <t>ul. Dębowa 10 1U</t>
  </si>
  <si>
    <t>93-102</t>
  </si>
  <si>
    <t>OPC/18478/10838/W/OŁO/2024/ASk</t>
  </si>
  <si>
    <t>"PEKAO LEASING" Sp. z o.o.</t>
  </si>
  <si>
    <t>430560128</t>
  </si>
  <si>
    <t xml:space="preserve">ul. Żubra 1 </t>
  </si>
  <si>
    <t>OPC/11266/21299/W/OWA/2012/ES</t>
  </si>
  <si>
    <t>PRZEDSIĘBIORSTWO TRANSPORTOWO-HANDLOWE "TRANSKRUSZ" SPÓŁKA Z OGRANICZONĄ ODPOWIEDZIALNOŚCIĄ</t>
  </si>
  <si>
    <t>001404745</t>
  </si>
  <si>
    <t xml:space="preserve">ul. Wojciechowska 5 </t>
  </si>
  <si>
    <t>20-704</t>
  </si>
  <si>
    <t>OPC/17992/21315/W/OLB/2022/MBr</t>
  </si>
  <si>
    <t>Artur Niemiec Firma Handlowo-Usługowa "Auto-Pal"</t>
  </si>
  <si>
    <t>122514820</t>
  </si>
  <si>
    <t xml:space="preserve">ul. Węgierska 29A </t>
  </si>
  <si>
    <t>38-300</t>
  </si>
  <si>
    <t>OPC/11383/21331/W/OKR/2012/TK</t>
  </si>
  <si>
    <t>Firma Handlowo-Usługowa Przemysław Ners</t>
  </si>
  <si>
    <t>146082915</t>
  </si>
  <si>
    <t xml:space="preserve">ul. Kołobrzeska 30 </t>
  </si>
  <si>
    <t>80-394</t>
  </si>
  <si>
    <t>OPC/17989/21414/W/OGD/2022/MMu1</t>
  </si>
  <si>
    <t>Agnieszka Kaszuba PPHU "AGBUD" Agnieszka Kaszuba</t>
  </si>
  <si>
    <t>015488470</t>
  </si>
  <si>
    <t xml:space="preserve">Małopole 58 </t>
  </si>
  <si>
    <t>Dąbrówka</t>
  </si>
  <si>
    <t>OPC/11369/21416/W/OWA/2012/ML</t>
  </si>
  <si>
    <t>Janina Stanaszek F.H. "JANINA" Stacja Paliw</t>
  </si>
  <si>
    <t>850188801</t>
  </si>
  <si>
    <t xml:space="preserve">Lubcza 210 </t>
  </si>
  <si>
    <t>33-162</t>
  </si>
  <si>
    <t>Lubcza</t>
  </si>
  <si>
    <t>OPC/8177/12998/W/1/2005/IW</t>
  </si>
  <si>
    <t>Przedsiębiorstwo Produkcyjno-Handlowo-Usługowo-Transportowe Marcin Kosiński</t>
  </si>
  <si>
    <t>292842971</t>
  </si>
  <si>
    <t xml:space="preserve">ul. Czarnowska 37 </t>
  </si>
  <si>
    <t>OPC/12214/22654/W/OŁO/2013/JKr1</t>
  </si>
  <si>
    <t>Wiesław Ćwiek</t>
  </si>
  <si>
    <t>550063109</t>
  </si>
  <si>
    <t xml:space="preserve">Leszczydół Stary 50 </t>
  </si>
  <si>
    <t>OPC/15336/7923/W/OŁO/2015/MGę</t>
  </si>
  <si>
    <t>Kępińskie Przedsiębiorstwo Drogowo-Mostowe S.A.</t>
  </si>
  <si>
    <t>250828975</t>
  </si>
  <si>
    <t>OPC/3648/7934/W/2/2004/MS</t>
  </si>
  <si>
    <t>Burzacki „GAZ” Zbigniew Burzacki</t>
  </si>
  <si>
    <t>511405431</t>
  </si>
  <si>
    <t xml:space="preserve">Brzozie Lubawskie 29 </t>
  </si>
  <si>
    <t>13-306</t>
  </si>
  <si>
    <t>Kurzętnik</t>
  </si>
  <si>
    <t>OPC/18531/7989/W/OGD/2025/WH</t>
  </si>
  <si>
    <t>"SIMENA" Spółdzielnia Zakład Pracy Chronionej w Radzyniu Podlaskim</t>
  </si>
  <si>
    <t>000683677</t>
  </si>
  <si>
    <t xml:space="preserve">ul. Gen. Fr. Kleeberga 10 </t>
  </si>
  <si>
    <t>OPC/15686/8032/W/OLB/2016/AGo</t>
  </si>
  <si>
    <t>Edmund Pietrzak "DITTA-SERIA"</t>
  </si>
  <si>
    <t>670833913</t>
  </si>
  <si>
    <t xml:space="preserve">Żdżary 75a </t>
  </si>
  <si>
    <t>Żdżary</t>
  </si>
  <si>
    <t>OPC/16401/8123/W/OŁO/2017/MRo</t>
  </si>
  <si>
    <t>Przedsiębiorstwo Wielobranżowe "Troktan" Ryszard Sewera, Tomasz Kudzia s.c.</t>
  </si>
  <si>
    <t>070750063</t>
  </si>
  <si>
    <t xml:space="preserve">ul. Firmowa 2 </t>
  </si>
  <si>
    <t>34-321</t>
  </si>
  <si>
    <t>OPC/13621/8198/W/OKA/2014/RZ</t>
  </si>
  <si>
    <t>Firma Handlowa "GAZELA " Elżbieta Tulicka</t>
  </si>
  <si>
    <t>230864596</t>
  </si>
  <si>
    <t xml:space="preserve">Sobota 33 </t>
  </si>
  <si>
    <t>OPC/13646/8241/W/OWR/2014/AŁ</t>
  </si>
  <si>
    <t>Przedsiębiorstwo Produkcyjno - Handlowo Usługowe Korycki Grzegorz</t>
  </si>
  <si>
    <t>670961769</t>
  </si>
  <si>
    <t xml:space="preserve">Radzanów 13 </t>
  </si>
  <si>
    <t>26-807</t>
  </si>
  <si>
    <t>Radzanów</t>
  </si>
  <si>
    <t>OPC/16121/8366/W/OŁO/2017/KK</t>
  </si>
  <si>
    <t>HIL-GAZ Paweł Hildebrański Sp. z o.o.</t>
  </si>
  <si>
    <t>523805003</t>
  </si>
  <si>
    <t xml:space="preserve">ul. Konikowo 10 </t>
  </si>
  <si>
    <t>OPC/8281/8500/W/1/2005/AJP</t>
  </si>
  <si>
    <t>Andrzej Domagała Firma Wielobranżowa D.A.D.</t>
  </si>
  <si>
    <t>292840239</t>
  </si>
  <si>
    <t xml:space="preserve">Grabków 72A </t>
  </si>
  <si>
    <t>Grabków</t>
  </si>
  <si>
    <t>OPC/14266/8575/W/OKA/2014/RZ</t>
  </si>
  <si>
    <t>Przedsiębiorstwo Handlowo-Usługowe "Dystrybucja Gazu" Janusz Terpiłowski</t>
  </si>
  <si>
    <t>311554960</t>
  </si>
  <si>
    <t xml:space="preserve">Turkowice 121D </t>
  </si>
  <si>
    <t>OPC/16133/8645/W/OPO/2017/KRi</t>
  </si>
  <si>
    <t>MURBET Gabrylewicz Sp. j.</t>
  </si>
  <si>
    <t>005404274</t>
  </si>
  <si>
    <t xml:space="preserve">ul. Towarowa 9 </t>
  </si>
  <si>
    <t>OPC/9844/15247/W/OGD/2009/MB</t>
  </si>
  <si>
    <t>GAMA Marek Gadomski</t>
  </si>
  <si>
    <t>190988410</t>
  </si>
  <si>
    <t xml:space="preserve">Bogatka 34 </t>
  </si>
  <si>
    <t>83-011</t>
  </si>
  <si>
    <t>Wiślinka</t>
  </si>
  <si>
    <t>OPC/15300/W/OGD/2010/KG</t>
  </si>
  <si>
    <t>Masterlease Sp. z o. o.</t>
  </si>
  <si>
    <t>221068509</t>
  </si>
  <si>
    <t xml:space="preserve">ul. Polanki 4 </t>
  </si>
  <si>
    <t>80-308</t>
  </si>
  <si>
    <t>OPC/10390/15315/W/OGD/2011/PW</t>
  </si>
  <si>
    <t>EKO-JAZ BIS Sp. z o.o.</t>
  </si>
  <si>
    <t>300420572</t>
  </si>
  <si>
    <t xml:space="preserve">ul. Hubala 1 </t>
  </si>
  <si>
    <t>OPC/15698/W/OPO/2007/RO</t>
  </si>
  <si>
    <t>Grzegorz Woźniak KUBOROL</t>
  </si>
  <si>
    <t>911321740</t>
  </si>
  <si>
    <t xml:space="preserve">Koszczały 28 </t>
  </si>
  <si>
    <t>OPC/16789/15835/W/OPO/2018/KRu</t>
  </si>
  <si>
    <t>„Emgas"- spółka cywilna</t>
  </si>
  <si>
    <t>300993718</t>
  </si>
  <si>
    <t xml:space="preserve">ul. Grunwaldzka 33a/2 </t>
  </si>
  <si>
    <t>OPC/15866/W/OPO/2009/KS</t>
  </si>
  <si>
    <t>Ireneusz Józef Orzechowski Gaspil Sprzedaż Gazów Technicznych Ireneusz Orzechowski</t>
  </si>
  <si>
    <t>572139516</t>
  </si>
  <si>
    <t xml:space="preserve">ul. Ogińskiego 31 </t>
  </si>
  <si>
    <t>OPC/15900/W/OPO/2009/RO</t>
  </si>
  <si>
    <t>Beata Wojtucka MAXI-GAZ</t>
  </si>
  <si>
    <t>301219620</t>
  </si>
  <si>
    <t xml:space="preserve">ul. Marusarza 11 </t>
  </si>
  <si>
    <t>OPC/15934/W/OPO/2010/AgS</t>
  </si>
  <si>
    <t>MARMUR Sp. z o.o.</t>
  </si>
  <si>
    <t>340419840</t>
  </si>
  <si>
    <t xml:space="preserve">ul. Zielona 1 </t>
  </si>
  <si>
    <t>89-500</t>
  </si>
  <si>
    <t>Tuchola</t>
  </si>
  <si>
    <t>OPC/15999/W/OPO/2011/MJ</t>
  </si>
  <si>
    <t>Przedsiębiorstwo Handlowe "CONKRET" Sp. z o.o.</t>
  </si>
  <si>
    <t>030094236</t>
  </si>
  <si>
    <t xml:space="preserve">ul. Parkowa 13 </t>
  </si>
  <si>
    <t>OPC/3232/W/OLB/2009/EB</t>
  </si>
  <si>
    <t>Petro Plus Sp. z o.o.</t>
  </si>
  <si>
    <t>357129540</t>
  </si>
  <si>
    <t xml:space="preserve">ul. Chrzanowska 47E </t>
  </si>
  <si>
    <t>Piła Kościelecka</t>
  </si>
  <si>
    <t>OPC/10632/3316/W/OKR/2011/JM</t>
  </si>
  <si>
    <t>PETROL-HAWEN Spółka z ograniczoną odpowiedzialnością</t>
  </si>
  <si>
    <t>004624387</t>
  </si>
  <si>
    <t xml:space="preserve">ul. Dąbrowskiego 8 </t>
  </si>
  <si>
    <t>OPC/3364/W/OPO/2008/MT</t>
  </si>
  <si>
    <t>"A-PRIM" Sp. z o.o.</t>
  </si>
  <si>
    <t>357072483</t>
  </si>
  <si>
    <t xml:space="preserve">ul. Beskidzka 15 </t>
  </si>
  <si>
    <t>32-615</t>
  </si>
  <si>
    <t>Grojec</t>
  </si>
  <si>
    <t>OPC/10814/3484/W/OKR/2011/RF</t>
  </si>
  <si>
    <t>FIRMA GAZDOM Andrzej Kaniewski</t>
  </si>
  <si>
    <t>870571938</t>
  </si>
  <si>
    <t>OPC/13544/3515/W/OPO/2014/ASp</t>
  </si>
  <si>
    <t>BMG Sp. z o.o.</t>
  </si>
  <si>
    <t>192567864</t>
  </si>
  <si>
    <t xml:space="preserve">ul. Łużycka 9 </t>
  </si>
  <si>
    <t>81-537</t>
  </si>
  <si>
    <t>OPC/13014/11838/W/OGD/2014/MOz</t>
  </si>
  <si>
    <t>FHU Dorota Pytlik</t>
  </si>
  <si>
    <t>411431957</t>
  </si>
  <si>
    <t xml:space="preserve">ul. Lipowa 57 </t>
  </si>
  <si>
    <t>64-150</t>
  </si>
  <si>
    <t>Wijewo</t>
  </si>
  <si>
    <t>OPC/14282/12172/W/OPO/2014/MJó</t>
  </si>
  <si>
    <t>MMS Mazurek-Szysiak s.j.</t>
  </si>
  <si>
    <t>432536200</t>
  </si>
  <si>
    <t xml:space="preserve">Radawiec Mały 29B </t>
  </si>
  <si>
    <t>21-030</t>
  </si>
  <si>
    <t>Radawiec Mały</t>
  </si>
  <si>
    <t>OPC/13942/12240/W/OLB/2014/AGo</t>
  </si>
  <si>
    <t>Przedsiębiorstwo Usługowo Handlowo Produkcyjne "EJK" Spółka z ograniczoną odpowiedzialnością</t>
  </si>
  <si>
    <t>531408661</t>
  </si>
  <si>
    <t xml:space="preserve">ul. Stawowa 16 </t>
  </si>
  <si>
    <t>Żędowice</t>
  </si>
  <si>
    <t>OPC/8087/17036/W/OWR/2006/SS</t>
  </si>
  <si>
    <t>KMR PALIWA sp. z o.o.</t>
  </si>
  <si>
    <t>160068123</t>
  </si>
  <si>
    <t xml:space="preserve">ul. Opolska 3 </t>
  </si>
  <si>
    <t>46-053</t>
  </si>
  <si>
    <t>Chrząstowice</t>
  </si>
  <si>
    <t>OPC/15711/17104/W/OWR/2016/HK</t>
  </si>
  <si>
    <t>Usługi Transportowe - Przewóz Towaru Chodakowski Mariusz</t>
  </si>
  <si>
    <t>932025091</t>
  </si>
  <si>
    <t xml:space="preserve">ul. Dębowa 4 </t>
  </si>
  <si>
    <t>55-093</t>
  </si>
  <si>
    <t>Borowa</t>
  </si>
  <si>
    <t>OPC/17287/W/OWR/2009/GM</t>
  </si>
  <si>
    <t>MARGUM REMBLER Usługi Transportowe Mariusz Kot</t>
  </si>
  <si>
    <t>531592908</t>
  </si>
  <si>
    <t xml:space="preserve">Zieleniec 64 </t>
  </si>
  <si>
    <t>46-034</t>
  </si>
  <si>
    <t>Pokój</t>
  </si>
  <si>
    <t>OPC/17302/W/OWR/2010/GM</t>
  </si>
  <si>
    <t>Maciążek Leopold Przedsiębiorstwo Usługowo-Handlowe "Leo" PUH "Leo"</t>
  </si>
  <si>
    <t>270023954</t>
  </si>
  <si>
    <t xml:space="preserve">ul.Piastów 3a </t>
  </si>
  <si>
    <t>Żelisławice</t>
  </si>
  <si>
    <t>OPC/15292/17537/W/OKA/2015/AMa</t>
  </si>
  <si>
    <t>Miejskie Przedsiębiorstwo Komunikacyjne w Częstochowie Spółka Akcyjna</t>
  </si>
  <si>
    <t>151555169</t>
  </si>
  <si>
    <t xml:space="preserve">ul. Niepodległości 30 </t>
  </si>
  <si>
    <t>42-216</t>
  </si>
  <si>
    <t>OPC/16105/17655/W/OKA/2017/PS</t>
  </si>
  <si>
    <t>Stacja Benzynowa s.c. Aleksander Szczerba, Helena Kulikowska-Szczerba</t>
  </si>
  <si>
    <t>170338715</t>
  </si>
  <si>
    <t xml:space="preserve">Wilczęta 99 </t>
  </si>
  <si>
    <t>14-405</t>
  </si>
  <si>
    <t>Wilczęta</t>
  </si>
  <si>
    <t>OPC/4273/7311/W/1/2004/RG</t>
  </si>
  <si>
    <t>VIWA Waldemar Zięba</t>
  </si>
  <si>
    <t>531241534</t>
  </si>
  <si>
    <t xml:space="preserve">ul. Prószkowska 71 </t>
  </si>
  <si>
    <t>45-758</t>
  </si>
  <si>
    <t>OPC/13441/7327/W/OWR/2014/MR</t>
  </si>
  <si>
    <t>PRO-GAZ Pisarek Stanisław</t>
  </si>
  <si>
    <t>016286461</t>
  </si>
  <si>
    <t xml:space="preserve">ul. Wilsona 40A </t>
  </si>
  <si>
    <t>OPC/15210/7328/W/OŁO/2015/DSS</t>
  </si>
  <si>
    <t>Roman Kwiatkowski Stacja Paliw "POD GÓRĄ"</t>
  </si>
  <si>
    <t>691697796</t>
  </si>
  <si>
    <t xml:space="preserve">Góra Ropczycka 1L </t>
  </si>
  <si>
    <t>Góra Ropczycka</t>
  </si>
  <si>
    <t>OPC/14809/7343/W/OKR/2015/JPi1</t>
  </si>
  <si>
    <t>Grzegorz Lodowski</t>
  </si>
  <si>
    <t>012210573</t>
  </si>
  <si>
    <t xml:space="preserve">ul. Graniczna 81B </t>
  </si>
  <si>
    <t>05-410</t>
  </si>
  <si>
    <t>OPC/18598/7428/W/DPC/2025/ASK4</t>
  </si>
  <si>
    <t>PPC/2/4020/W/1/2009/MJ</t>
  </si>
  <si>
    <t>WPC/97/4020/W/2/2004/AS</t>
  </si>
  <si>
    <t>OPC/6066/4020/W/1/2004/AS</t>
  </si>
  <si>
    <t>Przedsiębiorstwo Handlowo Usługowe "Zet" Marek Zrobek</t>
  </si>
  <si>
    <t>277721450</t>
  </si>
  <si>
    <t>41-253</t>
  </si>
  <si>
    <t>Czeladź</t>
  </si>
  <si>
    <t>OPC/12031/4206/W/OKA/2013/KT</t>
  </si>
  <si>
    <t>AUTO-LIDER Helena Gadomska</t>
  </si>
  <si>
    <t>570792710</t>
  </si>
  <si>
    <t xml:space="preserve">ul. Bolesława Chrobrego 1 </t>
  </si>
  <si>
    <t>64-720</t>
  </si>
  <si>
    <t>Lubasz</t>
  </si>
  <si>
    <t>OPC/7861/13314/W/1/2005/MJ</t>
  </si>
  <si>
    <t>Bolesław Prondziński Firma ExPro PPHUT IMPORT-EXPORT</t>
  </si>
  <si>
    <t>770717606</t>
  </si>
  <si>
    <t xml:space="preserve">Wałdowo 40 </t>
  </si>
  <si>
    <t>77-200</t>
  </si>
  <si>
    <t>Miastko</t>
  </si>
  <si>
    <t>OPC/16569/13323/W/OGD/2017/MOz</t>
  </si>
  <si>
    <t>Borim sp. z o.o.</t>
  </si>
  <si>
    <t>240017948</t>
  </si>
  <si>
    <t xml:space="preserve">ul. Bielska 50 </t>
  </si>
  <si>
    <t>OPC/13961/13414/W/OKA/2014/AM</t>
  </si>
  <si>
    <t>F.H.U. "Emir" M. Janicka, E. Jewiarz, I. Jewiarz spółka jawna 28-130 Stopnica ul. Dr. Piotrowskiego 26</t>
  </si>
  <si>
    <t>292888750</t>
  </si>
  <si>
    <t xml:space="preserve">ul. Dr. Piotrowskiego 26 A </t>
  </si>
  <si>
    <t>OPC/15074/13455/W/OKA/2015/KT</t>
  </si>
  <si>
    <t>Firma Handlowa "Mes" Agnieszka Nowak-Skalińska</t>
  </si>
  <si>
    <t>672751013</t>
  </si>
  <si>
    <t xml:space="preserve">ul. Radomska 29 </t>
  </si>
  <si>
    <t>OPC/15403/13464/W/OKA/2015/KT</t>
  </si>
  <si>
    <t>BaRoMa Bożena Siuta</t>
  </si>
  <si>
    <t>852716486</t>
  </si>
  <si>
    <t xml:space="preserve">Ropa 706 </t>
  </si>
  <si>
    <t>38-312</t>
  </si>
  <si>
    <t>Ropa</t>
  </si>
  <si>
    <t>OPC/13471/W/OWA/2005/EB</t>
  </si>
  <si>
    <t>Stacja Paliw "Leśna Polana" Świąder Sp.j.</t>
  </si>
  <si>
    <t>005135756</t>
  </si>
  <si>
    <t xml:space="preserve">Wolności 159 </t>
  </si>
  <si>
    <t>OPC/10368/1556/W/OKR/2011/JP</t>
  </si>
  <si>
    <t>PRZEDSIĘBIORSTWO WIELOBRANŻOWE "AUTOKOMPLEKS" ZYGMUNT FILIPEK</t>
  </si>
  <si>
    <t>004162509</t>
  </si>
  <si>
    <t xml:space="preserve">ul. Składowa 6 </t>
  </si>
  <si>
    <t>OPC/10773/1842/W/OLB/2011/EB</t>
  </si>
  <si>
    <t>STACJA PALIW KUCIŃSCY sp. j.</t>
  </si>
  <si>
    <t>471652143</t>
  </si>
  <si>
    <t xml:space="preserve">Ziewanice 9 </t>
  </si>
  <si>
    <t>95-015</t>
  </si>
  <si>
    <t>Ziewanice</t>
  </si>
  <si>
    <t>OPC/17825/1942/W/OŁO/2021/EN</t>
  </si>
  <si>
    <t>FH-U "ROS-INSTAL" Jan Rosiak, Jadwiga Rosiak Sp. j.</t>
  </si>
  <si>
    <t>750014866</t>
  </si>
  <si>
    <t xml:space="preserve">ul.Trojanowska 31 </t>
  </si>
  <si>
    <t>OPC/10255/1976/W/OWA/2010/KM</t>
  </si>
  <si>
    <t>Stacje Paliw Haczykowscy Spóka Jawna</t>
  </si>
  <si>
    <t>750016463</t>
  </si>
  <si>
    <t xml:space="preserve">ul. Poznańska 51 </t>
  </si>
  <si>
    <t>OPC/11220/2015/W/OŁO/2012/AM</t>
  </si>
  <si>
    <t>Stacja Paliw MADAN Zbigniew Maczak &amp; Halina Maczak Sp. j.</t>
  </si>
  <si>
    <t>170058306</t>
  </si>
  <si>
    <t xml:space="preserve">ul. Elbląska 77 </t>
  </si>
  <si>
    <t>82-316</t>
  </si>
  <si>
    <t>Milejewo</t>
  </si>
  <si>
    <t>OPC/9848/9412/W/OGD/2009/CW</t>
  </si>
  <si>
    <t>FIRMA TANK Sp. z o.o.</t>
  </si>
  <si>
    <t>870377225</t>
  </si>
  <si>
    <t xml:space="preserve">Chrzanowskiego 11 </t>
  </si>
  <si>
    <t>OPC/9444/W/OPO/2009/RO</t>
  </si>
  <si>
    <t>Roman Lipowicz LIPRO Roman Lipowicz</t>
  </si>
  <si>
    <t>008234453</t>
  </si>
  <si>
    <t xml:space="preserve">ul. Aliantów 4 </t>
  </si>
  <si>
    <t>OPC/9535/W/OPO/2009/MT</t>
  </si>
  <si>
    <t>PRZEDSIĘBIORSTWO HANDLOWO-USŁUGOWE I PRODUKCYJNE A I J STĘPIEŃ sp. j.</t>
  </si>
  <si>
    <t>590010642</t>
  </si>
  <si>
    <t xml:space="preserve">ul. Częstochowska 56B </t>
  </si>
  <si>
    <t>OPC/857/9630/W/3/99/JŻ</t>
  </si>
  <si>
    <t>Petke Zygmunt Stacja paliw</t>
  </si>
  <si>
    <t>770845570</t>
  </si>
  <si>
    <t xml:space="preserve">ul. Słoneczna 26/17 </t>
  </si>
  <si>
    <t>OPC/16615/8602/W/OGD/2017/PWi</t>
  </si>
  <si>
    <t>MAZURY-TRANS Sp. z o. o.</t>
  </si>
  <si>
    <t>280405079</t>
  </si>
  <si>
    <t xml:space="preserve">Morliny 15 </t>
  </si>
  <si>
    <t>OPC/17293/15277/W/DPC/2019/MJ</t>
  </si>
  <si>
    <t>PHU SCORPIO Barbara Eliaszuk</t>
  </si>
  <si>
    <t>280279315</t>
  </si>
  <si>
    <t xml:space="preserve">ul. Mickiewicza 1 </t>
  </si>
  <si>
    <t>19-330</t>
  </si>
  <si>
    <t>Stare Juchy</t>
  </si>
  <si>
    <t>OPC/17516/15304/W/OGD/2020/KSm1</t>
  </si>
  <si>
    <t>Usługi Transportowe Waldemar Gackowski</t>
  </si>
  <si>
    <t>091604425</t>
  </si>
  <si>
    <t xml:space="preserve">Zielonka 9 </t>
  </si>
  <si>
    <t>89-412</t>
  </si>
  <si>
    <t>Sośno</t>
  </si>
  <si>
    <t>OPC/15152/15513/W/OPO/2015/ASp</t>
  </si>
  <si>
    <t>Firma Handlowo-Usługowa "ALMAR" Andrzej Rafiński</t>
  </si>
  <si>
    <t>910194008</t>
  </si>
  <si>
    <t xml:space="preserve">ul. Sierakowskiego 12/2 </t>
  </si>
  <si>
    <t>87-600</t>
  </si>
  <si>
    <t>Lipno</t>
  </si>
  <si>
    <t>OPC/16317/15568/W/OPO/2017/BKa1</t>
  </si>
  <si>
    <t>Leszek Szczęsny AGRO-LECH</t>
  </si>
  <si>
    <t>300424759</t>
  </si>
  <si>
    <t xml:space="preserve">Złotowo 18 </t>
  </si>
  <si>
    <t>62-619</t>
  </si>
  <si>
    <t>Złotowo</t>
  </si>
  <si>
    <t>OPC/16233/15736/W/OPO/2017/KRi</t>
  </si>
  <si>
    <t>Urszula Marciniak</t>
  </si>
  <si>
    <t>250849641</t>
  </si>
  <si>
    <t xml:space="preserve">Sobiesęki 7 </t>
  </si>
  <si>
    <t>62-874</t>
  </si>
  <si>
    <t>Sobiesęki</t>
  </si>
  <si>
    <t>OPC/16727/15754/W/OPO/2018/PP</t>
  </si>
  <si>
    <t>KIL Sp. z o.o.</t>
  </si>
  <si>
    <t>630942792</t>
  </si>
  <si>
    <t xml:space="preserve">ul. Waryńskiego 30 </t>
  </si>
  <si>
    <t>OPC/15772/W/OPO/2007/JK</t>
  </si>
  <si>
    <t>Bilans Sp. z o.o.</t>
  </si>
  <si>
    <t>639616278</t>
  </si>
  <si>
    <t xml:space="preserve">ul. Kościuszki 21 </t>
  </si>
  <si>
    <t>OPC/16423/15838/W/OSZ/2017/APo1</t>
  </si>
  <si>
    <t>Przedsiębiorstwo Wielobranżowe EURO-TRANS-BUD Sp. z o.o.</t>
  </si>
  <si>
    <t>340409266</t>
  </si>
  <si>
    <t xml:space="preserve">ul. Słoneczna 18 </t>
  </si>
  <si>
    <t>87-605</t>
  </si>
  <si>
    <t>Tłuchowo</t>
  </si>
  <si>
    <t>OPC/15847/W/OPO/2009/RO</t>
  </si>
  <si>
    <t>BELINDA Sp. z o.o.</t>
  </si>
  <si>
    <t>634404956</t>
  </si>
  <si>
    <t xml:space="preserve">ul. Powstańców Wielkopolskich 16 </t>
  </si>
  <si>
    <t>OPC/15888/W/OPO/2009/RO</t>
  </si>
  <si>
    <t>EX BAU Tomasz Kowalski</t>
  </si>
  <si>
    <t>311120462</t>
  </si>
  <si>
    <t xml:space="preserve">ul. Choińska 11 </t>
  </si>
  <si>
    <t>62-640</t>
  </si>
  <si>
    <t>OPC/17123/15904/W/OPO/2019/KRu</t>
  </si>
  <si>
    <t>Jan Cegłowski BUDMAX Jan Cegłowski</t>
  </si>
  <si>
    <t>301270382</t>
  </si>
  <si>
    <t xml:space="preserve">ul. Podgórna 19A </t>
  </si>
  <si>
    <t>62-031</t>
  </si>
  <si>
    <t>Luboń</t>
  </si>
  <si>
    <t>OPC/15923/W/OPO/2010/MK</t>
  </si>
  <si>
    <t>JESPOL JESSA Sp. z o.o.</t>
  </si>
  <si>
    <t>300957964</t>
  </si>
  <si>
    <t xml:space="preserve">ul. Osiecka 4 </t>
  </si>
  <si>
    <t>OPC/17608/15991/W/OPO/2020/MT</t>
  </si>
  <si>
    <t>Przedsiębiorstwo Handlowo Usługowe Dynamik Krzysztof Suchonos Stacja Paliw w Sawinie</t>
  </si>
  <si>
    <t>110443695</t>
  </si>
  <si>
    <t xml:space="preserve">ul. Pod Borkiem 5A </t>
  </si>
  <si>
    <t>Sawin</t>
  </si>
  <si>
    <t>OPC/14506/16007/W/OLB/2015/MSz2</t>
  </si>
  <si>
    <t>Maria Łebko Firma Handlowo-Usługowa JAN-MAR Sprzedaż Paliw Płynnych HURT-DETAL</t>
  </si>
  <si>
    <t>180097250</t>
  </si>
  <si>
    <t xml:space="preserve">ul. Św. Jana Pawła II 9A/1 </t>
  </si>
  <si>
    <t>OPC/16091/W/OLB/2006/OG</t>
  </si>
  <si>
    <t>Józef Militowski - PPHU "ARKAN"</t>
  </si>
  <si>
    <t>250754811</t>
  </si>
  <si>
    <t xml:space="preserve">ul. ks. Augustyna Kordeckiego 14 </t>
  </si>
  <si>
    <t>62-862</t>
  </si>
  <si>
    <t>Iwanowice</t>
  </si>
  <si>
    <t>OPC/13892/5846/W/OPO/2014/RO</t>
  </si>
  <si>
    <t>Firma Wielobranżowa Bałazy Beata</t>
  </si>
  <si>
    <t>510410915</t>
  </si>
  <si>
    <t xml:space="preserve">ul. Jana Pawła II 6 </t>
  </si>
  <si>
    <t>12-130</t>
  </si>
  <si>
    <t>Pasym</t>
  </si>
  <si>
    <t>OPC/5862/W/OGD/2014/AŻ</t>
  </si>
  <si>
    <t>"MULTIGAZ" Kęski, Mazur sp. jawna</t>
  </si>
  <si>
    <t>851761154</t>
  </si>
  <si>
    <t>OPC/17212/5882/W/OKR/2019/EBe</t>
  </si>
  <si>
    <t>Spółdzielnia Usług Rolniczych w Zbąszyniu</t>
  </si>
  <si>
    <t>000585377</t>
  </si>
  <si>
    <t xml:space="preserve">ul. Przysiółki 6 </t>
  </si>
  <si>
    <t>64-360</t>
  </si>
  <si>
    <t>Zbąszyń</t>
  </si>
  <si>
    <t>OPC/14665/5949/W/OPO/2015/BHo</t>
  </si>
  <si>
    <t>"Miejski Zaklad Komunikacyjny" spółka z ograniczoną odpowiedzialnością w Żaganiu</t>
  </si>
  <si>
    <t>970013709</t>
  </si>
  <si>
    <t xml:space="preserve">ul. Młynarska 6 </t>
  </si>
  <si>
    <t>OPC/13095/5979/W/OSZ/2014/JBo1</t>
  </si>
  <si>
    <t>"BOREK'S" Borek Tomasz</t>
  </si>
  <si>
    <t>277811399</t>
  </si>
  <si>
    <t>ul. Wojska Polskiego 2 19</t>
  </si>
  <si>
    <t>44-300</t>
  </si>
  <si>
    <t>OPC/4215/6031/W/1/2004/ER</t>
  </si>
  <si>
    <t>PRZEDSIĘBIORSTWO ROBÓT DROGOWYCH „REGIONALNE DROGI PODLASKIE” Sp. z o.o.</t>
  </si>
  <si>
    <t>710010747</t>
  </si>
  <si>
    <t xml:space="preserve">ul. Brzeska 128 </t>
  </si>
  <si>
    <t>OPC/13751/6032/W/OSZ/2014/BK</t>
  </si>
  <si>
    <t>"GAZ" s.c. Jerzy Rutkowski, Alicja Marianna Rutkowska</t>
  </si>
  <si>
    <t>050327080</t>
  </si>
  <si>
    <t xml:space="preserve">ul. Gajowa 99 </t>
  </si>
  <si>
    <t>15-794</t>
  </si>
  <si>
    <t>OPC/12395/6150/W/OLB/2013/AWr</t>
  </si>
  <si>
    <t>ZORBUD-2000 Sp. z o.o.</t>
  </si>
  <si>
    <t>910143519</t>
  </si>
  <si>
    <t xml:space="preserve">Świątniki 10 </t>
  </si>
  <si>
    <t>88-230</t>
  </si>
  <si>
    <t>Piotrków Kujawski</t>
  </si>
  <si>
    <t>OPC/5543/6216/W/2/2004/PK</t>
  </si>
  <si>
    <t>Adam Bugajski Firma Handlowo - Usługowa "A.B."</t>
  </si>
  <si>
    <t>771477050</t>
  </si>
  <si>
    <t xml:space="preserve">ul. Wybrzeże 11 </t>
  </si>
  <si>
    <t>84-360</t>
  </si>
  <si>
    <t>Łeba</t>
  </si>
  <si>
    <t>OPC/8370/6267/W/1/2006/ALK</t>
  </si>
  <si>
    <t>Sławomir Foczpaniak, Katarzyna Foczpaniak "EKOGAZ" s.c. Katarzyna i Sławomir Foczpaniak</t>
  </si>
  <si>
    <t>311010041</t>
  </si>
  <si>
    <t xml:space="preserve">ul. Prymasa Wyszyńskiego 3a </t>
  </si>
  <si>
    <t>OPC/13472/6300/W/OPO/2014/MJó</t>
  </si>
  <si>
    <t>Stawiński Eugeniusz Transport Samochodowo-Towarowy Handel olejem opałowym</t>
  </si>
  <si>
    <t>750494547</t>
  </si>
  <si>
    <t xml:space="preserve">Pukinin 100 </t>
  </si>
  <si>
    <t>Pukinin</t>
  </si>
  <si>
    <t>OPC/3348/6433/W/2/2004/MB</t>
  </si>
  <si>
    <t>STANLES, Handel, Usługi Auto-Gaz, Stacja Paliw Drozd, Kornaga spółka jawna</t>
  </si>
  <si>
    <t>650132600</t>
  </si>
  <si>
    <t>OPC/12194/6434/W/OKR/2013/UJN</t>
  </si>
  <si>
    <t>Jarosław Kowal Firma Handlowo-Usługowa AUTOKOLOR</t>
  </si>
  <si>
    <t>290319343</t>
  </si>
  <si>
    <t xml:space="preserve">Kozłów 297 </t>
  </si>
  <si>
    <t>32-241</t>
  </si>
  <si>
    <t>Kozłów</t>
  </si>
  <si>
    <t>OPC/15361/18031/W/OKR/2015/MPo</t>
  </si>
  <si>
    <t>Przedsiębiorstwo Wielobranżowe "BUDIMET" Sp. z o.o.</t>
  </si>
  <si>
    <t>004400759</t>
  </si>
  <si>
    <t xml:space="preserve">ul. Sienkiewicza 42 </t>
  </si>
  <si>
    <t>OPC/15489/18064/W/OKR/2016/JPi1</t>
  </si>
  <si>
    <t>Piotr Kozak Przedsiębiorstwo Handlowo-Usługowe BUD-POL</t>
  </si>
  <si>
    <t>180043120</t>
  </si>
  <si>
    <t xml:space="preserve">ul. Grobla 19 </t>
  </si>
  <si>
    <t>OPC/16057/18113/W/OKR/2017/MPo</t>
  </si>
  <si>
    <t>Firma Handlowo-Usługowa "MOTO-PAL-2" Bogusława Zygmunt</t>
  </si>
  <si>
    <t>370111460</t>
  </si>
  <si>
    <t xml:space="preserve">ul.Krośnieńska 86 </t>
  </si>
  <si>
    <t>38-430</t>
  </si>
  <si>
    <t>Miejsce Piastowe</t>
  </si>
  <si>
    <t>OPC/15103/18129/W/OKR/2015/UJN</t>
  </si>
  <si>
    <t>Galeria Budzów Spółka Jawna Małgorzata Sałapat, Józef Sałapat</t>
  </si>
  <si>
    <t>120150376</t>
  </si>
  <si>
    <t xml:space="preserve">Budzów 281 </t>
  </si>
  <si>
    <t>34-211</t>
  </si>
  <si>
    <t>Budzów</t>
  </si>
  <si>
    <t>OPC/15998/18131/W/OKR/2016/RF</t>
  </si>
  <si>
    <t>Zdzisław Guzek Stacja Paliw</t>
  </si>
  <si>
    <t>710526244</t>
  </si>
  <si>
    <t xml:space="preserve">Żebrak 44a </t>
  </si>
  <si>
    <t>08-114</t>
  </si>
  <si>
    <t>Skórzec</t>
  </si>
  <si>
    <t>OPC/11848/4212/W/OWA/2013/RWr</t>
  </si>
  <si>
    <t>AGA Sp. z o.o.</t>
  </si>
  <si>
    <t>130341499</t>
  </si>
  <si>
    <t>OPC/11611/4237/W/OWA/2012/AR</t>
  </si>
  <si>
    <t>K 5 - Tomasz Kubica &amp; Paweł Chorab s.c.</t>
  </si>
  <si>
    <t>231236442</t>
  </si>
  <si>
    <t xml:space="preserve">Tadeusza Kościuszki 26 </t>
  </si>
  <si>
    <t>59-920</t>
  </si>
  <si>
    <t>Bogatynia</t>
  </si>
  <si>
    <t>OPC/16641/13138/W/OWR/2017/MR</t>
  </si>
  <si>
    <t>Bracia Maliszewscy Sp. z o.o.</t>
  </si>
  <si>
    <t>673008782</t>
  </si>
  <si>
    <t xml:space="preserve">Górna 1 </t>
  </si>
  <si>
    <t>OPC/8217/13215/W/1/2005/ALK</t>
  </si>
  <si>
    <t>"KAMA" P.P.H.U.i.T ANDRZEJ KAMELAK</t>
  </si>
  <si>
    <t>470717656</t>
  </si>
  <si>
    <t xml:space="preserve">ul. Aleksandra Puszkina 80 </t>
  </si>
  <si>
    <t>92-516</t>
  </si>
  <si>
    <t>OPC/14326/13329/W/OŁO/2014/MGG</t>
  </si>
  <si>
    <t>VELENA Sp. z o. o.</t>
  </si>
  <si>
    <t>639851588</t>
  </si>
  <si>
    <t xml:space="preserve">Al. Jerozolimskie 31 </t>
  </si>
  <si>
    <t>OPC/17278/W/OWR/2009/MB AŁ</t>
  </si>
  <si>
    <t>HUBERTUS Sp. z o.o.</t>
  </si>
  <si>
    <t>211205954</t>
  </si>
  <si>
    <t xml:space="preserve">ul. 3-go Lutego 17 </t>
  </si>
  <si>
    <t>66-436</t>
  </si>
  <si>
    <t>Słońsk</t>
  </si>
  <si>
    <t>OPC/14012/4361/W/OSZ/2014/CK</t>
  </si>
  <si>
    <t>Przedsiębiorstwo Wielobranżowe "GRZYB" Sp. z o.o.</t>
  </si>
  <si>
    <t>492831910</t>
  </si>
  <si>
    <t xml:space="preserve">Wronowice 47 </t>
  </si>
  <si>
    <t>33-314</t>
  </si>
  <si>
    <t>Wronowice</t>
  </si>
  <si>
    <t>OPC/2835/4462/W/2/2003/BP</t>
  </si>
  <si>
    <t>PPUH "KARO" Przedsiębiorstwo Produkcyjno Usługowo Handlowe Robert Kaleta</t>
  </si>
  <si>
    <t>290973746</t>
  </si>
  <si>
    <t xml:space="preserve">Brzezie 17 </t>
  </si>
  <si>
    <t>28-160</t>
  </si>
  <si>
    <t>Brzezie</t>
  </si>
  <si>
    <t>OPC/12030/4494/W/OŁO/2013/SR</t>
  </si>
  <si>
    <t>Przedsiębiorstwo Handlowo-Usługowe Marian Wiąckowski</t>
  </si>
  <si>
    <t>192656964</t>
  </si>
  <si>
    <t xml:space="preserve">ul. Rzęsna 3 </t>
  </si>
  <si>
    <t>80-716</t>
  </si>
  <si>
    <t>OPC/12341/4659/W/OGD/2013/IDT</t>
  </si>
  <si>
    <t>SŁOMKA Monika Witan, Andrzej Słomka, Marian Słomka Sp. j.</t>
  </si>
  <si>
    <t>016160719</t>
  </si>
  <si>
    <t xml:space="preserve">ul. Majowa 25 </t>
  </si>
  <si>
    <t>05-400</t>
  </si>
  <si>
    <t>Otwock</t>
  </si>
  <si>
    <t>OPC/2994/4660/W/1/2004/AJP</t>
  </si>
  <si>
    <t>POLSKIE PORTY LOTNICZE S.A.</t>
  </si>
  <si>
    <t>000126652</t>
  </si>
  <si>
    <t xml:space="preserve">ul. Żwirki i Wigury 1 </t>
  </si>
  <si>
    <t>00-906</t>
  </si>
  <si>
    <t>OPC/2915/4746/W/2/2003/AS</t>
  </si>
  <si>
    <t>HELPFUL - TECHNIKA Andrzej Sowa</t>
  </si>
  <si>
    <t>431026655</t>
  </si>
  <si>
    <t xml:space="preserve">kol. Skrobów 104h </t>
  </si>
  <si>
    <t>21-103</t>
  </si>
  <si>
    <t>OPC/16538/10089/W/OLB/2017/MGa1</t>
  </si>
  <si>
    <t>Ryszard Maciuszek Firma Handlowo-Usługowa "MARYS"</t>
  </si>
  <si>
    <t>490799354</t>
  </si>
  <si>
    <t xml:space="preserve">ul. Władysława Długosza 38 </t>
  </si>
  <si>
    <t>OPC/11351/21430/W/OKR/2012/UJN</t>
  </si>
  <si>
    <t xml:space="preserve">NA ROZDROŻU Sp. z o.o. </t>
  </si>
  <si>
    <t>122524183</t>
  </si>
  <si>
    <t xml:space="preserve">ul. Krakowska 86 </t>
  </si>
  <si>
    <t>32-590</t>
  </si>
  <si>
    <t>Libiąż</t>
  </si>
  <si>
    <t>OPC/11483/21433/W/OKR/2012/MG</t>
  </si>
  <si>
    <t>ANTEX II Spółka z ograniczoną odpowiedzialnością</t>
  </si>
  <si>
    <t>061590876</t>
  </si>
  <si>
    <t>ul. Dolna 1 2</t>
  </si>
  <si>
    <t>22-680</t>
  </si>
  <si>
    <t>Lubycza Królewska</t>
  </si>
  <si>
    <t>OPC/11378/21483/W/OLB/2012/AG</t>
  </si>
  <si>
    <t>INVESTKING Sp. z o.o.</t>
  </si>
  <si>
    <t>142812860</t>
  </si>
  <si>
    <t>ul. Nowogrodzka  50/54 515adres</t>
  </si>
  <si>
    <t>00-695</t>
  </si>
  <si>
    <t>OPC/11674/21498/W/OWA/2012/EB</t>
  </si>
  <si>
    <t>Przedsiębiorstwo Produkcji Różnej Handlu i Usług "AMPEX" s.c. Lucyna Wasilewicz, Wojciech Wasilewicz</t>
  </si>
  <si>
    <t>890040533</t>
  </si>
  <si>
    <t xml:space="preserve">ul. Osiedle Górnicze 48 </t>
  </si>
  <si>
    <t>58-308</t>
  </si>
  <si>
    <t>Wałbrzych</t>
  </si>
  <si>
    <t>OPC/18155/21549/W/OWR/2023/MR</t>
  </si>
  <si>
    <t xml:space="preserve">ul .Koralowa 60 </t>
  </si>
  <si>
    <t>MPC/210/2881/W/DRG/2015/MJ</t>
  </si>
  <si>
    <t>OPC/9998/2881/W/1/2010/MJ</t>
  </si>
  <si>
    <t>WPC/237/2881/W/DPC/2020/MJ</t>
  </si>
  <si>
    <t>OPC/9794/3013/W/1/2009/ALK</t>
  </si>
  <si>
    <t>MPC/17257/3013/W/DPC/2024/NG</t>
  </si>
  <si>
    <t>"O-PAL" Sp. z o.o.</t>
  </si>
  <si>
    <t>531614260</t>
  </si>
  <si>
    <t xml:space="preserve">Wołczyńska 4 </t>
  </si>
  <si>
    <t>46-200</t>
  </si>
  <si>
    <t>Kluczbork</t>
  </si>
  <si>
    <t>OPC/1789/3048/W/1/2/2001/AS</t>
  </si>
  <si>
    <t>BOSS 19 Sp. z o.o.</t>
  </si>
  <si>
    <t>511450911</t>
  </si>
  <si>
    <t xml:space="preserve">ul. Młodkowskiego 40A </t>
  </si>
  <si>
    <t>OPC/4439/4761/W/1/2004/ALK</t>
  </si>
  <si>
    <t>"FAŁ" Sp. z o.o.</t>
  </si>
  <si>
    <t>631244713</t>
  </si>
  <si>
    <t xml:space="preserve">ul. Spacerowa 1A </t>
  </si>
  <si>
    <t>OPC/3007/4779/W/1/2004/BP</t>
  </si>
  <si>
    <t>TARGOR-TRUCK Sp. z o.o.</t>
  </si>
  <si>
    <t>551203328</t>
  </si>
  <si>
    <t xml:space="preserve">Ławy 97 </t>
  </si>
  <si>
    <t>OPC/12572/4845/W/OLB/2013/AWr</t>
  </si>
  <si>
    <t>Marian Zaremba Przedsiębiorstwo Handlowo-Usługowo-Produkcyjne "Zaremba"</t>
  </si>
  <si>
    <t>490058340</t>
  </si>
  <si>
    <t xml:space="preserve">Powroźnik 67c </t>
  </si>
  <si>
    <t>33-370</t>
  </si>
  <si>
    <t>Muszyna</t>
  </si>
  <si>
    <t>OPC/18261/4893/W/OKR/2024/GMr</t>
  </si>
  <si>
    <t>PHU PERFEKT Roman Polak i Teresa Polak Sp.j.</t>
  </si>
  <si>
    <t>170216283</t>
  </si>
  <si>
    <t xml:space="preserve">Gnojewo 2 </t>
  </si>
  <si>
    <t>82-213</t>
  </si>
  <si>
    <t>Miłoradz</t>
  </si>
  <si>
    <t>OPC/4895/W/OGD/2014/BP</t>
  </si>
  <si>
    <t>Marek Pelc Firma Handlowo-Usługowa "PELC"</t>
  </si>
  <si>
    <t>491890631</t>
  </si>
  <si>
    <t xml:space="preserve">ul. Magazynowa 5 </t>
  </si>
  <si>
    <t>33-340</t>
  </si>
  <si>
    <t>Stary Sącz</t>
  </si>
  <si>
    <t>OPC/6542/5027/W/1/2004/AJP</t>
  </si>
  <si>
    <t>Zbigniew Olszewski "AUTO-SERVICE"</t>
  </si>
  <si>
    <t>510015136</t>
  </si>
  <si>
    <t xml:space="preserve">Szczęsne 130 </t>
  </si>
  <si>
    <t>10-687</t>
  </si>
  <si>
    <t>Pruda</t>
  </si>
  <si>
    <t>OPC/17192/12330/W/OGD/2019/KSm1</t>
  </si>
  <si>
    <t>P.H.U. "MARCO" s.c. Katarzyna Biegańska i Waldemar Puławski</t>
  </si>
  <si>
    <t>450717212</t>
  </si>
  <si>
    <t xml:space="preserve">ul. Jana Pawła II 9 </t>
  </si>
  <si>
    <t>18-525</t>
  </si>
  <si>
    <t>Turośl</t>
  </si>
  <si>
    <t>OPC/11197/12348/W/OLB/2012/TS</t>
  </si>
  <si>
    <t>VIGGO Sp. z o.o.</t>
  </si>
  <si>
    <t>432663973</t>
  </si>
  <si>
    <t xml:space="preserve">Stara Wieś - Kolonia 48B </t>
  </si>
  <si>
    <t>OPC/7204/12383/W/1/2005/AJP</t>
  </si>
  <si>
    <t>Ryszard Musz Centrum Budownictwa i Ogrodnictwa "EREM"</t>
  </si>
  <si>
    <t>650027725</t>
  </si>
  <si>
    <t xml:space="preserve">ul. Jasińskiego 9 </t>
  </si>
  <si>
    <t>OPC/5689/12398/W/1/2004/ALK</t>
  </si>
  <si>
    <t>GAZ PROPAN BUTAN - Marek Niepelt</t>
  </si>
  <si>
    <t>330282141</t>
  </si>
  <si>
    <t xml:space="preserve">Dąbie 8 </t>
  </si>
  <si>
    <t>78-446</t>
  </si>
  <si>
    <t>Dąbie</t>
  </si>
  <si>
    <t>OPC/18613/12549/W/OSZ/2025/PKo</t>
  </si>
  <si>
    <t>CARWAR Marian Czarnacki i Piotr Czarnacki Sp.j.</t>
  </si>
  <si>
    <t>004589432</t>
  </si>
  <si>
    <t xml:space="preserve">ul. Lubiejewska 143 </t>
  </si>
  <si>
    <t>OPC/9520/3081/W/OWA/2008/ML</t>
  </si>
  <si>
    <t>EKO-AGB Przedsiębiorstwo Handlowo Usługowe Alicja Buchcik</t>
  </si>
  <si>
    <t>276594586</t>
  </si>
  <si>
    <t xml:space="preserve">ul. Szyb Zachodni 8 </t>
  </si>
  <si>
    <t>44-230</t>
  </si>
  <si>
    <t>Czerwionka-Leszczyny</t>
  </si>
  <si>
    <t>OPC/3199/W/OKA/2011/RZ</t>
  </si>
  <si>
    <t>FAM-GAZ spółka z ograniczoną odpowiedzialnością</t>
  </si>
  <si>
    <t>380534610</t>
  </si>
  <si>
    <t xml:space="preserve">ul. Kościuszki 7 </t>
  </si>
  <si>
    <t>OPC/16818/3233/W/OWR/2018/RP</t>
  </si>
  <si>
    <t>"REMBUD" Przedsiębiorstwo Remontowo-Budowlano-Usługowe Sp. z o.o.</t>
  </si>
  <si>
    <t>008039119</t>
  </si>
  <si>
    <t xml:space="preserve">Kępa Bogumiłowicka 86 </t>
  </si>
  <si>
    <t>Kępa Bogumiłowicka</t>
  </si>
  <si>
    <t>OPC/10747/3266/W/OKR/2011/RF</t>
  </si>
  <si>
    <t>Przedsiębiorstwo Handlowo-Usługowe "Andex" sp. z o.o.</t>
  </si>
  <si>
    <t>070025072</t>
  </si>
  <si>
    <t xml:space="preserve">ul. Olszówka 141 </t>
  </si>
  <si>
    <t>43-309</t>
  </si>
  <si>
    <t>OPC/9508/3333/W/1/2008/MJ</t>
  </si>
  <si>
    <t>Petro-San Sp. z o.o.</t>
  </si>
  <si>
    <t>371011921</t>
  </si>
  <si>
    <t xml:space="preserve">Lipińskiego 248 </t>
  </si>
  <si>
    <t>OPC/2019/3365/W/1/2001/BN</t>
  </si>
  <si>
    <t>SPÓŁDZIELNIA KÓŁEK ROLNICZYCH</t>
  </si>
  <si>
    <t>000660593</t>
  </si>
  <si>
    <t xml:space="preserve">ul. Targowa 2 </t>
  </si>
  <si>
    <t>96-127</t>
  </si>
  <si>
    <t>Lipce Reymontowskie</t>
  </si>
  <si>
    <t>OPC/13066/11671/W/OŁO/2014/JP</t>
  </si>
  <si>
    <t>Jerzy Kostrzewa Usługi Transportowe Przewóz Osób</t>
  </si>
  <si>
    <t>430774585</t>
  </si>
  <si>
    <t xml:space="preserve">Kolonia Ostrówek 92 </t>
  </si>
  <si>
    <t>21-102</t>
  </si>
  <si>
    <t>Ostrówek</t>
  </si>
  <si>
    <t>OPC/15029/16052/W/OLB/2015/EBo</t>
  </si>
  <si>
    <t>Marian Król</t>
  </si>
  <si>
    <t>432712507</t>
  </si>
  <si>
    <t xml:space="preserve">Żabia Wola 65B </t>
  </si>
  <si>
    <t>OPC/16243/16199/W/OLB/2017/TSi</t>
  </si>
  <si>
    <t>Firma Handlowa "ORION" Jan Neć</t>
  </si>
  <si>
    <t>950217675</t>
  </si>
  <si>
    <t xml:space="preserve">ul. Łaszczowiecka 10 </t>
  </si>
  <si>
    <t>OPC/16454/16201/W/OLB/2017/MGa1</t>
  </si>
  <si>
    <t>Baq Dżega Sp.j.</t>
  </si>
  <si>
    <t>200162328</t>
  </si>
  <si>
    <t xml:space="preserve">ul. Białostocka 61 </t>
  </si>
  <si>
    <t>OPC/16216/W/OLB/2007/TD</t>
  </si>
  <si>
    <t>Mariusz Kowalski Dystrybucja Gazu Kowalski Mariusz</t>
  </si>
  <si>
    <t>310274795</t>
  </si>
  <si>
    <t xml:space="preserve">ul. Sadowa 6 </t>
  </si>
  <si>
    <t>62-740</t>
  </si>
  <si>
    <t>Tuliszków</t>
  </si>
  <si>
    <t>OPC/13198/7326/W/OPO/2014/MKr1</t>
  </si>
  <si>
    <t>CARRO Tomasz Krawiec</t>
  </si>
  <si>
    <t>290923346</t>
  </si>
  <si>
    <t>OPC/14311/7376/W/OKA/2014/RZ</t>
  </si>
  <si>
    <t>"AZ-GAZ" Zbigniew Aibin</t>
  </si>
  <si>
    <t>891512715</t>
  </si>
  <si>
    <t xml:space="preserve">ul. Młyńska 9a </t>
  </si>
  <si>
    <t>OPC/13152/7377/W/OWR/2014/RP</t>
  </si>
  <si>
    <t>Kazimierz Orłowski - Przedsiębiorstwo Handlowo-Usługowe</t>
  </si>
  <si>
    <t>130057657</t>
  </si>
  <si>
    <t xml:space="preserve">Koziczyn 46 </t>
  </si>
  <si>
    <t>06-461</t>
  </si>
  <si>
    <t>Koziczyn</t>
  </si>
  <si>
    <t>OPC/5827/7408/W/3/2004/MG</t>
  </si>
  <si>
    <t>TANK-GAZ Bogdan Wroniak</t>
  </si>
  <si>
    <t>550450846</t>
  </si>
  <si>
    <t xml:space="preserve">Jana Pawła II 78 </t>
  </si>
  <si>
    <t>07-217</t>
  </si>
  <si>
    <t>OPC/12687/7512/W/DRE/2014/KCh</t>
  </si>
  <si>
    <t>Klimek Stefan - Stacja Paliw OKTAN</t>
  </si>
  <si>
    <t>830213041</t>
  </si>
  <si>
    <t xml:space="preserve">Baza SKR - </t>
  </si>
  <si>
    <t>23-275</t>
  </si>
  <si>
    <t>Gościeradów-Folwark</t>
  </si>
  <si>
    <t>OPC/6746/7559/W/2/2004/JW</t>
  </si>
  <si>
    <t>Zakład Usługowo-Handlowy Józef Krawczyk</t>
  </si>
  <si>
    <t>130005643</t>
  </si>
  <si>
    <t xml:space="preserve">ul. Związek Walki Młodych 54 </t>
  </si>
  <si>
    <t>OPC/14101/7610/W/OLB/2014/AGo</t>
  </si>
  <si>
    <t>Roman Sławomir Iwańczyk SPRZEDAŻ DETALICZNA PALIW</t>
  </si>
  <si>
    <t>750205879</t>
  </si>
  <si>
    <t>ul. Pomologiczna 11 48</t>
  </si>
  <si>
    <t>OPC/5217/7762/W/OŁO/2004/KK</t>
  </si>
  <si>
    <t>BEJSTER SŁAWOMIR Przedsiębiorstwo Handlowo - Usługowe "GASS - MOTBUD"</t>
  </si>
  <si>
    <t>230015963</t>
  </si>
  <si>
    <t xml:space="preserve">ul. Krótka 7/1 </t>
  </si>
  <si>
    <t>59-820</t>
  </si>
  <si>
    <t>Leśna</t>
  </si>
  <si>
    <t>OPC/16590/12158/W/OWR/2017/MR</t>
  </si>
  <si>
    <t>Dystrybucja Gazu Butlowego Kazimierz Mazur</t>
  </si>
  <si>
    <t>510365770</t>
  </si>
  <si>
    <t xml:space="preserve">ul. Zwycięstwa 15/5 </t>
  </si>
  <si>
    <t>OPC/16972/12190/W/OGD/2018/WH</t>
  </si>
  <si>
    <t>MALIA Sp. z o. o.</t>
  </si>
  <si>
    <t>634516661</t>
  </si>
  <si>
    <t xml:space="preserve">ul. Fabryczna 1 </t>
  </si>
  <si>
    <t>Środa Śląska</t>
  </si>
  <si>
    <t>OPC/16358/17155/W/OWR/2017/MGa</t>
  </si>
  <si>
    <t>DANUTA POPIEL FIRMA USŁUGOWO - HANDLOWA "JANTEX"</t>
  </si>
  <si>
    <t>160006955</t>
  </si>
  <si>
    <t xml:space="preserve">ul. Ożarowska 4 </t>
  </si>
  <si>
    <t>Kowale</t>
  </si>
  <si>
    <t>OPC/16467/17271/W/OWR/2017/MR</t>
  </si>
  <si>
    <t>Usługi Dekarskie Krzysztof Świtała</t>
  </si>
  <si>
    <t>530521579</t>
  </si>
  <si>
    <t xml:space="preserve">ul. Powstańców Śląskich 45 </t>
  </si>
  <si>
    <t>46-080</t>
  </si>
  <si>
    <t>Chróścice</t>
  </si>
  <si>
    <t>OPC/17286/W/OWR/2009/SS</t>
  </si>
  <si>
    <t>Szram Krzysztof Stacja LPG "U Jana"</t>
  </si>
  <si>
    <t>020703559</t>
  </si>
  <si>
    <t xml:space="preserve">Sośnica 2 </t>
  </si>
  <si>
    <t>OPC/17716/17339/W/OWR/2021/MR</t>
  </si>
  <si>
    <t>DORAND Dorota Błądek</t>
  </si>
  <si>
    <t>240318673</t>
  </si>
  <si>
    <t xml:space="preserve">os.Sikorskiego 35D/2 </t>
  </si>
  <si>
    <t>44-240</t>
  </si>
  <si>
    <t>Żory</t>
  </si>
  <si>
    <t>OPC/16413/17606/W/OKA/2017/AM</t>
  </si>
  <si>
    <t>Firma Handlowo Usługowa Dariusz Ślesiński</t>
  </si>
  <si>
    <t>130854490</t>
  </si>
  <si>
    <t xml:space="preserve">ul. Al. Piłsudskiego 81A </t>
  </si>
  <si>
    <t>OPC/18295/23519/W/DPC/2024/MSa</t>
  </si>
  <si>
    <t>SKOR-MAT Sp.  zo.o.</t>
  </si>
  <si>
    <t>301055880</t>
  </si>
  <si>
    <t xml:space="preserve">ul. Ogrodowa 2 </t>
  </si>
  <si>
    <t>64-140</t>
  </si>
  <si>
    <t>Grotniki</t>
  </si>
  <si>
    <t>OPC/13381/23537/W/OPO/2014/BHo</t>
  </si>
  <si>
    <t>"JUREX" Piotr Jurek</t>
  </si>
  <si>
    <t>831364115</t>
  </si>
  <si>
    <t xml:space="preserve">Jamnica 107 </t>
  </si>
  <si>
    <t>39-410</t>
  </si>
  <si>
    <t>Grębów</t>
  </si>
  <si>
    <t>OPC/13524/7460/W/OKR/2014/MKo2</t>
  </si>
  <si>
    <t>FHU BARTGAZZ Beata Bartyzel</t>
  </si>
  <si>
    <t>770978554</t>
  </si>
  <si>
    <t xml:space="preserve">Starkowo 55 </t>
  </si>
  <si>
    <t>76-270</t>
  </si>
  <si>
    <t>Ustka</t>
  </si>
  <si>
    <t>OPC/18354/7476/W/OGD/2024/MMu1</t>
  </si>
  <si>
    <t>Kazimierz Kulik Firma Handlowo-Uslugowa "TRANS-TANK"</t>
  </si>
  <si>
    <t>292679666</t>
  </si>
  <si>
    <t xml:space="preserve">Warszówek 22A </t>
  </si>
  <si>
    <t>Warszówek</t>
  </si>
  <si>
    <t>OPC/14410/7477/W/OKA/2015/KT</t>
  </si>
  <si>
    <t>Bogdan Skwarek AUTO GAZ</t>
  </si>
  <si>
    <t>430536868</t>
  </si>
  <si>
    <t>24-170</t>
  </si>
  <si>
    <t>Kurów</t>
  </si>
  <si>
    <t>OPC/18408/7527/W/OLB/2024/DŚ</t>
  </si>
  <si>
    <t>Spółdzielnia Kółek Rolniczych w Błażowej</t>
  </si>
  <si>
    <t>000467028</t>
  </si>
  <si>
    <t xml:space="preserve">ul. Armii Krajowej 30 </t>
  </si>
  <si>
    <t>OPC/4383/7528/W/3/2004/AR</t>
  </si>
  <si>
    <t>ROLNICZA SPÓŁDZIELNIA PRODUKCYJNA W RZECZYCY</t>
  </si>
  <si>
    <t>000474927</t>
  </si>
  <si>
    <t xml:space="preserve">ul. Parkowa 3 </t>
  </si>
  <si>
    <t>97-220</t>
  </si>
  <si>
    <t>Rzeczyca</t>
  </si>
  <si>
    <t>OPC/3744/7744/W/1/2004/IW</t>
  </si>
  <si>
    <t>P H U ALKAST Stanisław Szymański</t>
  </si>
  <si>
    <t>450125339</t>
  </si>
  <si>
    <t xml:space="preserve">ul. Łomżyńska 11 </t>
  </si>
  <si>
    <t>18-420</t>
  </si>
  <si>
    <t>Jedwabne</t>
  </si>
  <si>
    <t>OPC/14339/7795/W/OLB/2014/AGo</t>
  </si>
  <si>
    <t>Ewa Wójtowicz PHU GALA</t>
  </si>
  <si>
    <t>671944112</t>
  </si>
  <si>
    <t>OPC/4543/7828/W/1/2004/GD</t>
  </si>
  <si>
    <t>Przedsiębiorstwo Wielobranżowe "ANT-MAR" Antoni Szewczyk</t>
  </si>
  <si>
    <t>651052079</t>
  </si>
  <si>
    <t xml:space="preserve">Adamówka 177 </t>
  </si>
  <si>
    <t>37-534</t>
  </si>
  <si>
    <t>Adamówka</t>
  </si>
  <si>
    <t>OPC/13605/7895/W/OKR/2014/MGi</t>
  </si>
  <si>
    <t>MKAJ SKORUPA sp. z o.o.</t>
  </si>
  <si>
    <t>140846620</t>
  </si>
  <si>
    <t xml:space="preserve">ul. Traktorowa 126 </t>
  </si>
  <si>
    <t>91-204</t>
  </si>
  <si>
    <t>OPC/12076/14378/W/OŁO/2013/JKr1</t>
  </si>
  <si>
    <t>STAN-OIL Stanisław Kempisty</t>
  </si>
  <si>
    <t>550074410</t>
  </si>
  <si>
    <t>OPC/9257/14412/W/OWA/2008/EB</t>
  </si>
  <si>
    <t>F.H. LOGAN Andrzej Błażejczyk</t>
  </si>
  <si>
    <t>710376537</t>
  </si>
  <si>
    <t xml:space="preserve">Nowy Pilczyn 77 </t>
  </si>
  <si>
    <t>08-450</t>
  </si>
  <si>
    <t>Nowy Pilczyn</t>
  </si>
  <si>
    <t>OPC/9560/14480/W/OWA/2008/RWr</t>
  </si>
  <si>
    <t>"ROMAL" Malczewski Roman</t>
  </si>
  <si>
    <t>670988580</t>
  </si>
  <si>
    <t xml:space="preserve">ul. Mszczonowska 45a </t>
  </si>
  <si>
    <t>OPC/14209/5090/W/OŁO/2014/JKr1</t>
  </si>
  <si>
    <t>PW MELIX Sp. z o.o. w Chełmie</t>
  </si>
  <si>
    <t>110152160</t>
  </si>
  <si>
    <t>OPC/12967/5106/W/OLB/2014/EBo</t>
  </si>
  <si>
    <t>Zakład Handlowo-Usługowy "MAK" - Stacja paliw. Kazimierz Makuszewski w spadku</t>
  </si>
  <si>
    <t>450038600</t>
  </si>
  <si>
    <t xml:space="preserve">ul. Grunwaldzka 6B </t>
  </si>
  <si>
    <t>19-230</t>
  </si>
  <si>
    <t>Szczuczyn</t>
  </si>
  <si>
    <t>OPC/13218/5215/W/OLB/2014/AGo</t>
  </si>
  <si>
    <t>FIRMA HANDLOWO-USŁUGOWA „E&amp;P” PAWEŁ PILARCZYK</t>
  </si>
  <si>
    <t>590357268</t>
  </si>
  <si>
    <t xml:space="preserve">ul. Belzacka 189A </t>
  </si>
  <si>
    <t>OPC/8130/5267/W/1/2005/ALK</t>
  </si>
  <si>
    <t>Wojewódzkie Pogotowie Ratunkowe Samodzielny Publiczny Z.O.Z. w Lublinie</t>
  </si>
  <si>
    <t>431018621</t>
  </si>
  <si>
    <t xml:space="preserve">ul. Spadochroniarzy 8 </t>
  </si>
  <si>
    <t>20-043</t>
  </si>
  <si>
    <t>OPC/12799/5360/W/OLB/2014/AWr</t>
  </si>
  <si>
    <t>Stacja Paliw Tankcar Łyźniak sp.j.</t>
  </si>
  <si>
    <t>150032340</t>
  </si>
  <si>
    <t xml:space="preserve">ul. Częstochowska 1 </t>
  </si>
  <si>
    <t>OPC/12873/5392/W/OKA/2014/KT</t>
  </si>
  <si>
    <t>ANDRZEJ OLSZEWSKI A&amp;M STACJA PALIW</t>
  </si>
  <si>
    <t>011405837</t>
  </si>
  <si>
    <t xml:space="preserve">ul. Jutrzenki 34 </t>
  </si>
  <si>
    <t>05-260</t>
  </si>
  <si>
    <t>OPC/16032/5408/W/OŁO/2017/MRo</t>
  </si>
  <si>
    <t>"DAREX" Dariusz Czelej</t>
  </si>
  <si>
    <t>430343425</t>
  </si>
  <si>
    <t xml:space="preserve">ul. Przemysłowa 17A </t>
  </si>
  <si>
    <t>23-200</t>
  </si>
  <si>
    <t>Kraśnik</t>
  </si>
  <si>
    <t>OPC/13020/5442/W/OLB/2014/AWr</t>
  </si>
  <si>
    <t>CEZAND-BIS Pawłowski Spółka Jawna</t>
  </si>
  <si>
    <t>030208770</t>
  </si>
  <si>
    <t xml:space="preserve">ul. Krasickiego 3 </t>
  </si>
  <si>
    <t>OPC/4270/5551/W/1/2004/ALK</t>
  </si>
  <si>
    <t>Leonarda Fyda Działalność Handlowa</t>
  </si>
  <si>
    <t>492005499</t>
  </si>
  <si>
    <t xml:space="preserve">Krużlowa Niżna 185 </t>
  </si>
  <si>
    <t>33-325</t>
  </si>
  <si>
    <t>Krużlowa Niżna</t>
  </si>
  <si>
    <t>OPC/13719/5576/W/OKR/2014/HH</t>
  </si>
  <si>
    <t>Józef Chamiec, Maria Chamiec Stacja Paliw "AUTO-GAZ" s.c.</t>
  </si>
  <si>
    <t>690552340</t>
  </si>
  <si>
    <t>OPC/12409/5594/W/OKR/2013/UJN</t>
  </si>
  <si>
    <t>JAWORSCY SPÓŁKA JAWNA</t>
  </si>
  <si>
    <t>008350923</t>
  </si>
  <si>
    <t xml:space="preserve">ul. Lubelska 24 </t>
  </si>
  <si>
    <t>OPC/14277/5866/W/OLB/2014/MBr</t>
  </si>
  <si>
    <t>Stacja Paliw Nikutowo Brodzik Sp. z o. o.</t>
  </si>
  <si>
    <t>384517576</t>
  </si>
  <si>
    <t xml:space="preserve">Nikutowo 11 </t>
  </si>
  <si>
    <t>OPC/14331/5879/W/OGD/2014/BP</t>
  </si>
  <si>
    <t>FIRMA HANDLOWO - USŁUGOWA ISKIERKA BOREK SPÓŁKA JAWNA</t>
  </si>
  <si>
    <t>231127842</t>
  </si>
  <si>
    <t xml:space="preserve">ul. Rybacka 21 </t>
  </si>
  <si>
    <t>59-800</t>
  </si>
  <si>
    <t>Lubań</t>
  </si>
  <si>
    <t>OPC/13042/5965/W/OWR/2014/RP</t>
  </si>
  <si>
    <t>Firma Handlowo-Usługowa Stacja Paliw spółka cywilna J.P. Wszelaki</t>
  </si>
  <si>
    <t>910912449</t>
  </si>
  <si>
    <t xml:space="preserve">Janiszewo 54 </t>
  </si>
  <si>
    <t>87-602</t>
  </si>
  <si>
    <t>Chrostkowo</t>
  </si>
  <si>
    <t>OPC/11782/5983/W/OPO/2012/BH</t>
  </si>
  <si>
    <t>GAZOWNIK PUH Tomasz Wawrzyn</t>
  </si>
  <si>
    <t>672725926</t>
  </si>
  <si>
    <t xml:space="preserve">ul. Świętokrzyska 2/18 </t>
  </si>
  <si>
    <t>OPC/13262/5997/W/OŁO/2014/JP</t>
  </si>
  <si>
    <t>AUTO-GAZ Krzysztof Zwoliński</t>
  </si>
  <si>
    <t>870421618</t>
  </si>
  <si>
    <t xml:space="preserve">ul. Dworcowa - </t>
  </si>
  <si>
    <t>OPC/6610/6046/W/1/2004/KJ</t>
  </si>
  <si>
    <t>PHU „PROGAZ” s.c. M. Łamajkowski, W. Najder</t>
  </si>
  <si>
    <t>590717873</t>
  </si>
  <si>
    <t xml:space="preserve">ul. B. Joselewicza 14 </t>
  </si>
  <si>
    <t>OPC/15299/6080/W/OŁO/2015/JSS</t>
  </si>
  <si>
    <t>AYVENS POLAND Sp. z o.o.</t>
  </si>
  <si>
    <t>017174770</t>
  </si>
  <si>
    <t xml:space="preserve">ul. Puławska 180 </t>
  </si>
  <si>
    <t>02-670</t>
  </si>
  <si>
    <t>OPC/12549/6163/W/OLB/2013/AWr</t>
  </si>
  <si>
    <t>AUTO-TEST Sp. z o.o.</t>
  </si>
  <si>
    <t>651533488</t>
  </si>
  <si>
    <t xml:space="preserve">ul. Techniczna 3 </t>
  </si>
  <si>
    <t>OPC/7556/6198/W/1/2005/ALK</t>
  </si>
  <si>
    <t>Zbigniew Lorens Handel Obwoźny LOREN-GAZ</t>
  </si>
  <si>
    <t>356263086</t>
  </si>
  <si>
    <t xml:space="preserve">Górka Stogniowska 31 </t>
  </si>
  <si>
    <t>Górka Stogniowska</t>
  </si>
  <si>
    <t>OPC/17728/6263/W/OKR/2021/EBe</t>
  </si>
  <si>
    <t>„CAZET” KAMPINOS ZAKŁAD CHEMII BUDOWLANEJ Sp. j.</t>
  </si>
  <si>
    <t>010585820</t>
  </si>
  <si>
    <t xml:space="preserve">Łazy 53 </t>
  </si>
  <si>
    <t>05-085</t>
  </si>
  <si>
    <t>Kampinos</t>
  </si>
  <si>
    <t>OPC/15111/6399/W/OŁO/2015/MRo</t>
  </si>
  <si>
    <t>"MEGA-TRANS" Artur Wasiak</t>
  </si>
  <si>
    <t>310024911</t>
  </si>
  <si>
    <t xml:space="preserve">ul. Składowa  8 </t>
  </si>
  <si>
    <t>OPC/14420/6400/W/OPO/2015/BHo</t>
  </si>
  <si>
    <t>Jan Bury Stacja Paliw Franczyzowa</t>
  </si>
  <si>
    <t>070904218</t>
  </si>
  <si>
    <t xml:space="preserve">Stryszawa 288d </t>
  </si>
  <si>
    <t>34-205</t>
  </si>
  <si>
    <t>Stryszawa</t>
  </si>
  <si>
    <t>OPC/17083/18198/W/OKR/2019/MTo</t>
  </si>
  <si>
    <t>ARGE PALIWA Sp. z o.o.</t>
  </si>
  <si>
    <t>120383399</t>
  </si>
  <si>
    <t xml:space="preserve">ul. Wielicka 22A </t>
  </si>
  <si>
    <t>30-552</t>
  </si>
  <si>
    <t>OPC/18216/W/OKR/2007/TK</t>
  </si>
  <si>
    <t>"PERFECT" Rafał Orliński</t>
  </si>
  <si>
    <t>180211792</t>
  </si>
  <si>
    <t xml:space="preserve">ul. Składowa 1 </t>
  </si>
  <si>
    <t>OPC/10123/18246/W/OKR/2010/UJN</t>
  </si>
  <si>
    <t>Śpiewak Ryszard Firma Handlowo-Usługowa "U Śpiewaka"</t>
  </si>
  <si>
    <t>180508256</t>
  </si>
  <si>
    <t xml:space="preserve">Domatków dz. nr 1482, 1483, 1484 - </t>
  </si>
  <si>
    <t>OPC/10189/18264/W/OKR/2010/WK</t>
  </si>
  <si>
    <t>Przedsiębiorstwo Wielobranżowe "GAMS" Stanisław Gancarz</t>
  </si>
  <si>
    <t>650197568</t>
  </si>
  <si>
    <t xml:space="preserve">Kamień 246 </t>
  </si>
  <si>
    <t>36-053</t>
  </si>
  <si>
    <t>Kamień</t>
  </si>
  <si>
    <t>OPC/11172/3709/W/OKR/2012/UJN</t>
  </si>
  <si>
    <t>"ŁUKPETROL" W.Górka, K.Trochimski, J.Zabłocki, G.Górka Spółka Jawna</t>
  </si>
  <si>
    <t>710442760</t>
  </si>
  <si>
    <t xml:space="preserve">ul. Zbożowa 2 </t>
  </si>
  <si>
    <t>OPC/2841/3776/W/2/2003/AJP</t>
  </si>
  <si>
    <t xml:space="preserve">ul. Chorzowska 40 </t>
  </si>
  <si>
    <t>OPC/9712/3924/W/1/2009/ALK</t>
  </si>
  <si>
    <t>MPC/17254/3924/W/DPC/2024/AKu</t>
  </si>
  <si>
    <t>DAKOIL Sp. z o.o.</t>
  </si>
  <si>
    <t>710122653</t>
  </si>
  <si>
    <t xml:space="preserve">Warszawska 2 </t>
  </si>
  <si>
    <t>05-310</t>
  </si>
  <si>
    <t>Kałuszyn</t>
  </si>
  <si>
    <t>OPC/11583/4058/W/OWA/2012/AR</t>
  </si>
  <si>
    <t xml:space="preserve">Eurosped Paliwa sp. z o.o. </t>
  </si>
  <si>
    <t>240615721</t>
  </si>
  <si>
    <t xml:space="preserve">ul. Dworska 6 </t>
  </si>
  <si>
    <t>41-902</t>
  </si>
  <si>
    <t>Bytom</t>
  </si>
  <si>
    <t>OPC/17678/W/OKA/2008/PSk</t>
  </si>
  <si>
    <t>Tritex sp. z o.o.</t>
  </si>
  <si>
    <t>272892660</t>
  </si>
  <si>
    <t xml:space="preserve">ul. Bytomska 64 </t>
  </si>
  <si>
    <t>OPC/16786/17728/W/OKA/2018/AMa</t>
  </si>
  <si>
    <t>ZHU "MERKURY" Grzegorz Jaszczurowski</t>
  </si>
  <si>
    <t>072370838</t>
  </si>
  <si>
    <t xml:space="preserve">Bielska 616 </t>
  </si>
  <si>
    <t>OPC/17730/W/OKA/2008/KR</t>
  </si>
  <si>
    <t>Frejowska Barbara Firma Handlowo-Usługowa "BARKOM"</t>
  </si>
  <si>
    <t>273424369</t>
  </si>
  <si>
    <t xml:space="preserve">Sikorskiego 3/11 </t>
  </si>
  <si>
    <t>41-219</t>
  </si>
  <si>
    <t>OPC/17780/W/OKA/2009/RZ</t>
  </si>
  <si>
    <t>Handel Paliwami Płynnymi "GRACJAN" Ewa Goczoł</t>
  </si>
  <si>
    <t>241935770</t>
  </si>
  <si>
    <t xml:space="preserve">Hołdunowska b/n </t>
  </si>
  <si>
    <t>43-143</t>
  </si>
  <si>
    <t>Lędziny</t>
  </si>
  <si>
    <t>OPC/17912/W/OKA/2011/MMi</t>
  </si>
  <si>
    <t>BG Spółka o ograniczoną odpowiedzialnością</t>
  </si>
  <si>
    <t>180016599</t>
  </si>
  <si>
    <t xml:space="preserve">Al. Sikorskiego 435 </t>
  </si>
  <si>
    <t>35-304</t>
  </si>
  <si>
    <t>OPC/18049/W/OKR/2006/HH</t>
  </si>
  <si>
    <t>PROTON Marek Król</t>
  </si>
  <si>
    <t>120138174</t>
  </si>
  <si>
    <t>ul. Aleksandry 29 1</t>
  </si>
  <si>
    <t>30-837</t>
  </si>
  <si>
    <t>OPC/15224/18081/W/OKR/2015/EŚ</t>
  </si>
  <si>
    <t>Franciszek Krajewski TRANS STEYR Transport Towarowy</t>
  </si>
  <si>
    <t>370105502</t>
  </si>
  <si>
    <t xml:space="preserve">ul. Kazimierza Wielkiego 43 </t>
  </si>
  <si>
    <t>38-606</t>
  </si>
  <si>
    <t>Baligród</t>
  </si>
  <si>
    <t>OPC/15682/18146/W/OKR/2016/RF</t>
  </si>
  <si>
    <t>Agnieszka Pasieczna Firma Handlowo-Usługowa "Caro-Plus"</t>
  </si>
  <si>
    <t>180197075</t>
  </si>
  <si>
    <t xml:space="preserve">ul. Józefa Ignacego Kraszewskiego 336 </t>
  </si>
  <si>
    <t>OPC/16185/18179/W/OKR/2017/BKr</t>
  </si>
  <si>
    <t>Firma Usługowa "BŁYSK" Spółka z ograniczoną odpowiedzialnością</t>
  </si>
  <si>
    <t>690695281</t>
  </si>
  <si>
    <t xml:space="preserve">ul. Gawrzyłowska 37 </t>
  </si>
  <si>
    <t>OPC/16310/18196/W/OKR/2017/EŚ</t>
  </si>
  <si>
    <t>PHUP SŁAWEX Bogdan Łukaszek</t>
  </si>
  <si>
    <t>011340523</t>
  </si>
  <si>
    <t xml:space="preserve">Al. Piłsudskiego 226 </t>
  </si>
  <si>
    <t>OPC/14043/5110/W/OLB/2014/AWr</t>
  </si>
  <si>
    <t>Przedsiębiorstwo Handlowo-Usługowe "WĘGLOBUD" W.Zawrocka, B. Zawrocki, P. Zawrocki Spółka Jawna</t>
  </si>
  <si>
    <t>310217722</t>
  </si>
  <si>
    <t xml:space="preserve">ul. Kościelna 6 </t>
  </si>
  <si>
    <t>OPC/14385/5162/W/OPO/2015/MJó</t>
  </si>
  <si>
    <t>Radek Gaz Serwis Urszula Flis</t>
  </si>
  <si>
    <t>320485107</t>
  </si>
  <si>
    <t>ul. Cystersów 3A 1</t>
  </si>
  <si>
    <t>74-106</t>
  </si>
  <si>
    <t>Kołbacz</t>
  </si>
  <si>
    <t>OPC/14664/W/OSZ/2008/EŻ</t>
  </si>
  <si>
    <t>"STOY" spółka z ograniczoną odpowiedzialnością</t>
  </si>
  <si>
    <t>634464964</t>
  </si>
  <si>
    <t xml:space="preserve">ul. Flisacza 65 </t>
  </si>
  <si>
    <t>74-100</t>
  </si>
  <si>
    <t>Gryfino</t>
  </si>
  <si>
    <t>OPC/17047/14713/W/OSZ/2018/APo1</t>
  </si>
  <si>
    <t>Przedsiębiorstwo Komunikacji Samochodowej w Bytowie S.A.</t>
  </si>
  <si>
    <t>000616451</t>
  </si>
  <si>
    <t xml:space="preserve">ul. Wybickiego 2 </t>
  </si>
  <si>
    <t>OPC/18591/15029/W/OGD/2025/MMu1</t>
  </si>
  <si>
    <t>Danuta Sitek prowadząca działalność gospodarczą pn.: AUTO-GAZ Danuta Sitek</t>
  </si>
  <si>
    <t>190105906</t>
  </si>
  <si>
    <t xml:space="preserve">ul. Gdańska 2 </t>
  </si>
  <si>
    <t>83-031</t>
  </si>
  <si>
    <t>Rusocin</t>
  </si>
  <si>
    <t>OPC/15621/15049/W/OGD/2016/DJ</t>
  </si>
  <si>
    <t>Stacja Paliw i Auto Myjnia Marcin Filipczyk</t>
  </si>
  <si>
    <t>519596703</t>
  </si>
  <si>
    <t xml:space="preserve">ul. Bolesława Chrobrego 5B </t>
  </si>
  <si>
    <t>11-440</t>
  </si>
  <si>
    <t>Reszel</t>
  </si>
  <si>
    <t>OPC/15064/W/OGD/2010/KG</t>
  </si>
  <si>
    <t>Marek Aleksander Radecki Przedsiębiorstwo Produkcyjno-Handlowo Usługowe ARCO</t>
  </si>
  <si>
    <t>002863030</t>
  </si>
  <si>
    <t xml:space="preserve">ul. Płażyńskiego 6 </t>
  </si>
  <si>
    <t>83-020</t>
  </si>
  <si>
    <t>Cedry Wielkie</t>
  </si>
  <si>
    <t>OPC/8836/15129/W/OGD/2007/SA</t>
  </si>
  <si>
    <t>RORO Roman Golik</t>
  </si>
  <si>
    <t>170067162</t>
  </si>
  <si>
    <t xml:space="preserve">ul. Długa 27 </t>
  </si>
  <si>
    <t>82-103</t>
  </si>
  <si>
    <t>Mikoszewo</t>
  </si>
  <si>
    <t>OPC/16949/15197/W/OGD/2018/KG</t>
  </si>
  <si>
    <t>Edward Zasada Przedsiębiorstwo Handlowo-Usługowe Stacja Paliw</t>
  </si>
  <si>
    <t>290002965</t>
  </si>
  <si>
    <t xml:space="preserve">ul. Jędrzejowska 26 </t>
  </si>
  <si>
    <t>OPC/14272/7977/W/OKA/2014/PS</t>
  </si>
  <si>
    <t>Robert Samól P.H.U. SAMÓL ROBERT</t>
  </si>
  <si>
    <t>410285850</t>
  </si>
  <si>
    <t xml:space="preserve">ul. Podgórna 2A </t>
  </si>
  <si>
    <t>63-930</t>
  </si>
  <si>
    <t>Jutrosin</t>
  </si>
  <si>
    <t>OPC/12832/8145/W/OPO/2014/MJó</t>
  </si>
  <si>
    <t>Mariusz Kurzymski Najem Pomieszczeń - Stacje Paliw</t>
  </si>
  <si>
    <t>310165860</t>
  </si>
  <si>
    <t xml:space="preserve">Pl. Wolności 7 </t>
  </si>
  <si>
    <t>62-561</t>
  </si>
  <si>
    <t>Ślesin</t>
  </si>
  <si>
    <t>OPC/4257/8180/W/1/2004/ReT</t>
  </si>
  <si>
    <t>Józef Maj EXPORT-IMPORT</t>
  </si>
  <si>
    <t>490017593</t>
  </si>
  <si>
    <t xml:space="preserve">ul. Składowa 7a </t>
  </si>
  <si>
    <t>OPC/13606/8214/W/OKR/2014/RF</t>
  </si>
  <si>
    <t>"TRAS PETRO" Sp.j. Tomasz Janisz</t>
  </si>
  <si>
    <t>430397208</t>
  </si>
  <si>
    <t xml:space="preserve">ul. Plac Wolności 15 </t>
  </si>
  <si>
    <t>08-500</t>
  </si>
  <si>
    <t>Ryki</t>
  </si>
  <si>
    <t>OPC/13493/8261/W/OLB/2014/MBr</t>
  </si>
  <si>
    <t>Przedsiębiorstwo Produkcyjno-Handlowo-Usługowe Jolanta Ewa Rucińska</t>
  </si>
  <si>
    <t>310268961</t>
  </si>
  <si>
    <t xml:space="preserve">ul. Bierzwieńska 20 </t>
  </si>
  <si>
    <t>62-650</t>
  </si>
  <si>
    <t>Kłodawa</t>
  </si>
  <si>
    <t>OPC/17097/8262/W/OPO/2019/MJó</t>
  </si>
  <si>
    <t>Spółdzielnia Kółek Rolniczych w Konstantynowie</t>
  </si>
  <si>
    <t>000552998</t>
  </si>
  <si>
    <t xml:space="preserve">ul. Kościuszki 3A </t>
  </si>
  <si>
    <t>21-543</t>
  </si>
  <si>
    <t>Konstantynów</t>
  </si>
  <si>
    <t>OPC/18353/8329/W/OLB/2024/JKu1</t>
  </si>
  <si>
    <t>Andrzej Janusz Dunaj Stacja AUTO-GAZ Rogowo</t>
  </si>
  <si>
    <t>092505926</t>
  </si>
  <si>
    <t xml:space="preserve">ul. Bydgoska 47 </t>
  </si>
  <si>
    <t>88-420</t>
  </si>
  <si>
    <t>Rogowo</t>
  </si>
  <si>
    <t>OPC/12639/8414/W/OPO/2014/BKa1</t>
  </si>
  <si>
    <t>Grzegorz Lewandowski Przedsiębiorstwo Handlowo Usługowe</t>
  </si>
  <si>
    <t>910288442</t>
  </si>
  <si>
    <t xml:space="preserve">ul. Cholewińskiego 9/8 </t>
  </si>
  <si>
    <t>OPC/18256/8461/W/OPO/2024/KA</t>
  </si>
  <si>
    <t>Przedsiębiorstwo Robót Drogowych i Mostowych Sp. z o.o.</t>
  </si>
  <si>
    <t>370456325</t>
  </si>
  <si>
    <t xml:space="preserve">ul. Wojska Polskiego 74 </t>
  </si>
  <si>
    <t>OPC/4204/8514/W/1/2004/PS</t>
  </si>
  <si>
    <t>Wojciech Słupczyński Dystrybucja Gazu Propan-Butan</t>
  </si>
  <si>
    <t>370374722</t>
  </si>
  <si>
    <t xml:space="preserve">Łączki 11 </t>
  </si>
  <si>
    <t>38-600</t>
  </si>
  <si>
    <t>Łączki</t>
  </si>
  <si>
    <t>OPC/13012/8581/W/OKR/2014/WK</t>
  </si>
  <si>
    <t>Wojciech Wójcik Firma Usługowo-Handlowa "X-CAR"</t>
  </si>
  <si>
    <t>672915756</t>
  </si>
  <si>
    <t xml:space="preserve">ul. Kielecka 80 </t>
  </si>
  <si>
    <t>OPC/17052/8595/W/OŁO/2018/EK</t>
  </si>
  <si>
    <t>Piotr Koszarek MPK Piotr Koszarek</t>
  </si>
  <si>
    <t>639760118</t>
  </si>
  <si>
    <t xml:space="preserve">ul. Sosnowa 9 </t>
  </si>
  <si>
    <t>OPC/17054/8612/W/OPO/2018/KRu</t>
  </si>
  <si>
    <t>"GREEN GAS &amp; GARDEN" Sp. z o.o.</t>
  </si>
  <si>
    <t>551292183</t>
  </si>
  <si>
    <t>Antonie</t>
  </si>
  <si>
    <t>OPC/15628/8629/W/OŁO/2016/MRo</t>
  </si>
  <si>
    <t>Jan Łangowski JAN-GAZ Jan Łangowski</t>
  </si>
  <si>
    <t>221033741</t>
  </si>
  <si>
    <t xml:space="preserve">ul. Towarowa 5/8 </t>
  </si>
  <si>
    <t>OPC/16651/15299/W/OGD/2017/AMi</t>
  </si>
  <si>
    <t>Dekpol Spółka Akcyjna</t>
  </si>
  <si>
    <t>220341682</t>
  </si>
  <si>
    <t xml:space="preserve">ul. Gajowa 31 </t>
  </si>
  <si>
    <t>83-257</t>
  </si>
  <si>
    <t>Pinczyn</t>
  </si>
  <si>
    <t>OPC/17701/15313/W/OGD/2021/MMu1</t>
  </si>
  <si>
    <t>BAGMAR Leszek Piasecki</t>
  </si>
  <si>
    <t>510952355</t>
  </si>
  <si>
    <t xml:space="preserve">ul. Poznańska 42/3 </t>
  </si>
  <si>
    <t>OPC/17743/15331/W/OGD/2021/MMu1</t>
  </si>
  <si>
    <t>Baza Obrotu Rolnego Gustaw Berbeć i Dariusz Berbeć Sp. J.</t>
  </si>
  <si>
    <t>432516019</t>
  </si>
  <si>
    <t xml:space="preserve">Tarnawka Pierwsza 178 </t>
  </si>
  <si>
    <t>23-155</t>
  </si>
  <si>
    <t>Zakrzew</t>
  </si>
  <si>
    <t>OPC/14419/16022/W/OLB/2015/MBr</t>
  </si>
  <si>
    <t>Zakład Instalatorstwa Gazowego Bepierszcz Andrzej</t>
  </si>
  <si>
    <t>930958230</t>
  </si>
  <si>
    <t xml:space="preserve">ul. Główna 28 </t>
  </si>
  <si>
    <t>Wilkszyn</t>
  </si>
  <si>
    <t>OPC/18414/7296/W/OWR/2024/MR</t>
  </si>
  <si>
    <t>Ludwik Zieliński PHU</t>
  </si>
  <si>
    <t>690467344</t>
  </si>
  <si>
    <t xml:space="preserve">ul. Matejki 28 </t>
  </si>
  <si>
    <t>OPC/6369/7305/W/1/2004/ALK</t>
  </si>
  <si>
    <t>Komunikacja Miejska w Kołobrzegu Sp. z o.o.</t>
  </si>
  <si>
    <t>330255687</t>
  </si>
  <si>
    <t xml:space="preserve">ul. Solna 2 </t>
  </si>
  <si>
    <t>78-100</t>
  </si>
  <si>
    <t>Kołobrzeg</t>
  </si>
  <si>
    <t>OPC/12935/7337/W/OSZ/2014/APo1</t>
  </si>
  <si>
    <t>Roman Janiszek MAR - ROM 1</t>
  </si>
  <si>
    <t>672773718</t>
  </si>
  <si>
    <t>OPC/14513/7380/W/OKR/2015/UJN</t>
  </si>
  <si>
    <t>Iwona Świderska Przedsiębiorstwo Handlowo-Usługowo-Wielobranżowe</t>
  </si>
  <si>
    <t>852633033</t>
  </si>
  <si>
    <t xml:space="preserve">Wierzchosławice 42 </t>
  </si>
  <si>
    <t>33-122</t>
  </si>
  <si>
    <t>Wierzchosławice</t>
  </si>
  <si>
    <t>OPC/6743/7398/W/1/2004/ŁG</t>
  </si>
  <si>
    <t>Usługi Gazowe Dariusz Wzorek</t>
  </si>
  <si>
    <t>290636664</t>
  </si>
  <si>
    <t xml:space="preserve">ul. Beskidzka 12 </t>
  </si>
  <si>
    <t>25-565</t>
  </si>
  <si>
    <t>OPC/13926/7480/W/OKA/2014/MMi1</t>
  </si>
  <si>
    <t>Janusz Marian Śmieszek "MOTO-GAZ"</t>
  </si>
  <si>
    <t>870019603</t>
  </si>
  <si>
    <t xml:space="preserve">ul. Kętrzyńskiego 7 </t>
  </si>
  <si>
    <t>OPC/16254/7532/W/OPO/2017/AJ</t>
  </si>
  <si>
    <t>Krzysztof Piasek Zakład Produkcyjno-Usługowo-Handlowy "DUBLET" Krzysztof Piasek</t>
  </si>
  <si>
    <t>090567372</t>
  </si>
  <si>
    <t xml:space="preserve">Bysław 56 </t>
  </si>
  <si>
    <t>89-510</t>
  </si>
  <si>
    <t>Bysław</t>
  </si>
  <si>
    <t>OPC/18641/7598/W/OPO/2025/MWę</t>
  </si>
  <si>
    <t>Scandagra Polska Sp. z o.o.</t>
  </si>
  <si>
    <t>001374470</t>
  </si>
  <si>
    <t xml:space="preserve">ul. Dr.A. Schmidta 1 </t>
  </si>
  <si>
    <t>86-031</t>
  </si>
  <si>
    <t>Żołędowo</t>
  </si>
  <si>
    <t>OPC/1020/W/OPO/2010/JK</t>
  </si>
  <si>
    <t>Firma Handlowo-Usługowa -Piotr Rola</t>
  </si>
  <si>
    <t>331372716</t>
  </si>
  <si>
    <t>ul. Orła Białego 3D 1</t>
  </si>
  <si>
    <t>78-449</t>
  </si>
  <si>
    <t>Borne Sulinowo</t>
  </si>
  <si>
    <t>OPC/13120/7309/W/OSZ/2014/JC</t>
  </si>
  <si>
    <t>Piotr Padło Firma Handlowo-Usługowa "PZP"</t>
  </si>
  <si>
    <t>852732048</t>
  </si>
  <si>
    <t xml:space="preserve">Łętowice 40 </t>
  </si>
  <si>
    <t>33-121</t>
  </si>
  <si>
    <t>Łętowice</t>
  </si>
  <si>
    <t>OPC/13884/7345/W/OKR/2014/MKo2</t>
  </si>
  <si>
    <t>Grzegorz Smokowski, HANDEL-TRANSPORT-USŁUGI Grzegorz Smokowski</t>
  </si>
  <si>
    <t>790745550</t>
  </si>
  <si>
    <t xml:space="preserve">ul. 1 Maja 14 </t>
  </si>
  <si>
    <t>16-424</t>
  </si>
  <si>
    <t>Filipów</t>
  </si>
  <si>
    <t>OPC/14414/7425/W/OLB/2015/EBo</t>
  </si>
  <si>
    <t>Nowakowski Marek</t>
  </si>
  <si>
    <t>750462978</t>
  </si>
  <si>
    <t xml:space="preserve">Brzozów Nowy 39 </t>
  </si>
  <si>
    <t>Brzozów Nowy</t>
  </si>
  <si>
    <t>OPC/16827/7461/W/OŁO/2018/MRo</t>
  </si>
  <si>
    <t>Centrum Obsługi Administracji Rządowej</t>
  </si>
  <si>
    <t>142746130</t>
  </si>
  <si>
    <t xml:space="preserve">ul. Powsińska 69/71 </t>
  </si>
  <si>
    <t>02-903</t>
  </si>
  <si>
    <t>OPC/4017/7712/W/1/2004/AS</t>
  </si>
  <si>
    <t>Dariusz Jendras Przedsiębiorstwo Usługowo-Handlowe "DAR-GAZ"</t>
  </si>
  <si>
    <t>150847846</t>
  </si>
  <si>
    <t xml:space="preserve">ul. Spacerowa 4 </t>
  </si>
  <si>
    <t>Bartkowice</t>
  </si>
  <si>
    <t>OPC/14495/7811/W/OKA/2015/PS</t>
  </si>
  <si>
    <t>Handel Gazami Płynnymi, Art. Przemysłowymi, Transport Samochodowy Kowalczyk Wiesław</t>
  </si>
  <si>
    <t>550377055</t>
  </si>
  <si>
    <t xml:space="preserve">ul. Miła 3 </t>
  </si>
  <si>
    <t>OPC/12568/7894/W/OLB/2013/AWr</t>
  </si>
  <si>
    <t>Elzbieta Dobrosielska Sklep ogólnoprzemysłowy. Stacja Paliw.</t>
  </si>
  <si>
    <t>130042905</t>
  </si>
  <si>
    <t xml:space="preserve">ul. Parkowa 25 </t>
  </si>
  <si>
    <t>09-135</t>
  </si>
  <si>
    <t>Siemiątkowo</t>
  </si>
  <si>
    <t>OPC/9985/14395/W/OWA/2010/ML</t>
  </si>
  <si>
    <t>Z.P.H. Netex Podszus Sp.j.</t>
  </si>
  <si>
    <t>008396931</t>
  </si>
  <si>
    <t xml:space="preserve">ul. Żeromskiego 12 </t>
  </si>
  <si>
    <t>OPC/9380/14461/W/OWA/2008/ES</t>
  </si>
  <si>
    <t>Sławomir Zaboklicki</t>
  </si>
  <si>
    <t>710054182</t>
  </si>
  <si>
    <t xml:space="preserve">Krypy 65 </t>
  </si>
  <si>
    <t>OPC/9444/14462/W/OWA/2008/KM</t>
  </si>
  <si>
    <t>BUSINESS LEASE POLAND Sp. z o.o.</t>
  </si>
  <si>
    <t>017297633</t>
  </si>
  <si>
    <t xml:space="preserve">Taśmowa 7 </t>
  </si>
  <si>
    <t>02-677</t>
  </si>
  <si>
    <t>OPC/18200/14479/W/DPC/2023/MSa</t>
  </si>
  <si>
    <t>MARCO-OIL Sp. z o.o.</t>
  </si>
  <si>
    <t>141455665</t>
  </si>
  <si>
    <t xml:space="preserve">al. Krakowska 100A </t>
  </si>
  <si>
    <t>OPC/9562/14494/W/OWA/2008/EB</t>
  </si>
  <si>
    <t>"EKO-TANK" Sp.j. I.J.W.P.T. Kiełbasa</t>
  </si>
  <si>
    <t>851739700</t>
  </si>
  <si>
    <t xml:space="preserve">Dąbrówka Tuchowska 66B </t>
  </si>
  <si>
    <t>33-170</t>
  </si>
  <si>
    <t>Tuchów</t>
  </si>
  <si>
    <t>OPC/11597/4061/W/OKR/2012/JI</t>
  </si>
  <si>
    <t>"OWOPOL" Rusnarczyk &amp; Koza Sp. j.</t>
  </si>
  <si>
    <t>490546357</t>
  </si>
  <si>
    <t xml:space="preserve">Łącko 710 </t>
  </si>
  <si>
    <t>33-390</t>
  </si>
  <si>
    <t>Łącko</t>
  </si>
  <si>
    <t>OPC/2645/4192/W/2/2003/AS</t>
  </si>
  <si>
    <t>Firma Handlowa OKTAN Sp.j. A. Kozieł, P. Mroczek</t>
  </si>
  <si>
    <t>870008539</t>
  </si>
  <si>
    <t xml:space="preserve">ul. Chrobrego 135 lok. 137 </t>
  </si>
  <si>
    <t>OPC/12049/4226/W/OPO/2013/ASp</t>
  </si>
  <si>
    <t>ALPHABET POLSKA FLEET MANAGEMENT Sp. z o.o.</t>
  </si>
  <si>
    <t>017310167</t>
  </si>
  <si>
    <t xml:space="preserve">ul. Wołoska 22A </t>
  </si>
  <si>
    <t>02-675</t>
  </si>
  <si>
    <t>OPC/14663/13082/W/OŁO/2015/MRo</t>
  </si>
  <si>
    <t>Przedsiębiorstwo Handlowo Usługowe "KÓŁKO" s.c. Barbara Żułcińska, Tomasz Żułciński</t>
  </si>
  <si>
    <t>140019867</t>
  </si>
  <si>
    <t xml:space="preserve">Klwowska Wola 23 </t>
  </si>
  <si>
    <t>26-415</t>
  </si>
  <si>
    <t>Klwowska Wola</t>
  </si>
  <si>
    <t>OPC/15448/13186/W/OŁO/2015/JKr1</t>
  </si>
  <si>
    <t>Stanisław Rudziński USŁUGI TRANSPORTOWO - TOWAROWE</t>
  </si>
  <si>
    <t>690328631</t>
  </si>
  <si>
    <t xml:space="preserve">Brzóza Królewska 944 </t>
  </si>
  <si>
    <t>OPC/17247/13300/W/OKR/2019/JPi1</t>
  </si>
  <si>
    <t>EXTRANS Zbigniew Szeliga</t>
  </si>
  <si>
    <t>690110180</t>
  </si>
  <si>
    <t xml:space="preserve">ul. Słowackiego 9 </t>
  </si>
  <si>
    <t>OPC/7320/13368/W/2/2005/PK</t>
  </si>
  <si>
    <t>Handel-Usługi Gorczyca Józef</t>
  </si>
  <si>
    <t>951147043</t>
  </si>
  <si>
    <t xml:space="preserve">ul. Janowska 16 </t>
  </si>
  <si>
    <t>OPC/12167/7878/W/OLB/2013/MBr</t>
  </si>
  <si>
    <t>Zbigniew Skurosz AUTO-GAZ Stacja paliw Zbigniew Skurosz</t>
  </si>
  <si>
    <t>672279250</t>
  </si>
  <si>
    <t xml:space="preserve">Warszawska 1 </t>
  </si>
  <si>
    <t>OPC/9049/14345/W/OWA/2007/BH</t>
  </si>
  <si>
    <t>„Dobra Marka” - Grażyna Markowicz</t>
  </si>
  <si>
    <t>550392764</t>
  </si>
  <si>
    <t xml:space="preserve">ul. Niepodległości 32 </t>
  </si>
  <si>
    <t>Kozły</t>
  </si>
  <si>
    <t>OPC/9125/14396/W/OWA/2007/KM</t>
  </si>
  <si>
    <t>Magdalena Gierzyńska</t>
  </si>
  <si>
    <t>141369262</t>
  </si>
  <si>
    <t xml:space="preserve">ul. Ziejkowa 2 </t>
  </si>
  <si>
    <t>OPC/16788/14430/W/OKR/2018/MTo</t>
  </si>
  <si>
    <t>Jacek Trojanowski "AUTO EURO GAZ"</t>
  </si>
  <si>
    <t>141146668</t>
  </si>
  <si>
    <t xml:space="preserve">Mańkowo 18A </t>
  </si>
  <si>
    <t>Mańkowo</t>
  </si>
  <si>
    <t>OPC/16874/14431/W/OŁO/2018/EK</t>
  </si>
  <si>
    <t>BEL PETROL BIS Sp. z o. o.</t>
  </si>
  <si>
    <t>363193911</t>
  </si>
  <si>
    <t xml:space="preserve">ul. Szmaragdowa 8 </t>
  </si>
  <si>
    <t>OPC/10942/14445/W/OWA/2011/JW</t>
  </si>
  <si>
    <t>Przedsiębiorstwo Produkcyjno-Usługowo-Handlowe Halina Dąbrowska</t>
  </si>
  <si>
    <t>330505776</t>
  </si>
  <si>
    <t xml:space="preserve">Trawica 13 </t>
  </si>
  <si>
    <t>76-004</t>
  </si>
  <si>
    <t>Trawica</t>
  </si>
  <si>
    <t>OPC/17914/14563/W/OSZ/2022/AWa2</t>
  </si>
  <si>
    <t>H.P. Rybicki Sp. z o.o.</t>
  </si>
  <si>
    <t>320511164</t>
  </si>
  <si>
    <t xml:space="preserve">ul. Pierwszej Brygady 35 </t>
  </si>
  <si>
    <t>73-110</t>
  </si>
  <si>
    <t>Stargard</t>
  </si>
  <si>
    <t>OPC/14678/W/OSZ/2008/JC</t>
  </si>
  <si>
    <t>Zust Nowak Sp. z o.o.</t>
  </si>
  <si>
    <t>210000279</t>
  </si>
  <si>
    <t xml:space="preserve">ul. Cicha 1 </t>
  </si>
  <si>
    <t>OPC/14680/W/OSZ/2008/MB</t>
  </si>
  <si>
    <t>SETPOL 1 Wojciech Tarnowski</t>
  </si>
  <si>
    <t>321001376</t>
  </si>
  <si>
    <t xml:space="preserve">Wilkoszyce bez numeru </t>
  </si>
  <si>
    <t>Wilkoszyce</t>
  </si>
  <si>
    <t>OPC/10605/14829/W/OSZ/2011/JG</t>
  </si>
  <si>
    <t>Kazimierz Punpur Zakład Usługowo-Handlowy GAZ</t>
  </si>
  <si>
    <t>510069592</t>
  </si>
  <si>
    <t xml:space="preserve">ul. Rycerska 8/51 </t>
  </si>
  <si>
    <t>OPC/15936/15130/W/OGD/2016/PWi</t>
  </si>
  <si>
    <t>ZE PAK Spółka Akcyjna</t>
  </si>
  <si>
    <t>310186795</t>
  </si>
  <si>
    <t xml:space="preserve">ul. Kazimierska 45 </t>
  </si>
  <si>
    <t>OPC/17596/1265/W/OPO/2020/MWę</t>
  </si>
  <si>
    <t>Dawid Nowobilski TANK EXPRES</t>
  </si>
  <si>
    <t>492928413</t>
  </si>
  <si>
    <t xml:space="preserve">ul. Ciećkiewicza 14A </t>
  </si>
  <si>
    <t>OPC/8726/W/OKR/2008/JI</t>
  </si>
  <si>
    <t>DELTA GARTENHOLZ POLSKA Sp. z o.o.</t>
  </si>
  <si>
    <t>091585700</t>
  </si>
  <si>
    <t xml:space="preserve">Zdroje 93 </t>
  </si>
  <si>
    <t>89-505</t>
  </si>
  <si>
    <t>Małe Gacno</t>
  </si>
  <si>
    <t>OPC/14694/8778/W/OPO/2015/RO</t>
  </si>
  <si>
    <t>Bonczek Edyta Usługi Handlowe Dystrybucja Gazu</t>
  </si>
  <si>
    <t>276209861</t>
  </si>
  <si>
    <t xml:space="preserve">ul. Rybnicka 27 </t>
  </si>
  <si>
    <t>43-180</t>
  </si>
  <si>
    <t>Orzesze</t>
  </si>
  <si>
    <t>OPC/13000/8842/W/OKA/2014/KT</t>
  </si>
  <si>
    <t>VEGA INWEST Czesław Kukowski</t>
  </si>
  <si>
    <t>191079387</t>
  </si>
  <si>
    <t xml:space="preserve">ul. Gdańska 100 </t>
  </si>
  <si>
    <t>84-200</t>
  </si>
  <si>
    <t>Wejherowo</t>
  </si>
  <si>
    <t>OPC/18346/15332/W/OGD/2024/EKo</t>
  </si>
  <si>
    <t>P.W. "NOWIS" Piotr Nowakowski</t>
  </si>
  <si>
    <t>910170829</t>
  </si>
  <si>
    <t xml:space="preserve">Łazieniec 86 </t>
  </si>
  <si>
    <t>OPC/16207/15548/W/OPO/2017/MWę</t>
  </si>
  <si>
    <t>Przemysław Zelek Detaliczna Dystrybucja Gazu Przemysław Zelek</t>
  </si>
  <si>
    <t>410203496</t>
  </si>
  <si>
    <t xml:space="preserve">ul.Gajowa 14A </t>
  </si>
  <si>
    <t>OPC/15768/W/OPO/2008/JK</t>
  </si>
  <si>
    <t>POL-DAW Sp. z o.o.</t>
  </si>
  <si>
    <t>340517725</t>
  </si>
  <si>
    <t xml:space="preserve">ul. Nasypowa 2D </t>
  </si>
  <si>
    <t>86-061</t>
  </si>
  <si>
    <t>Olimpin</t>
  </si>
  <si>
    <t>OPC/15865/W/OPO/2009/JK</t>
  </si>
  <si>
    <t>Eugeniusz Piotrowski Firma Handlowo-Usługowa BLUE OIL</t>
  </si>
  <si>
    <t>871256251</t>
  </si>
  <si>
    <t xml:space="preserve">ul. Migdałowa 23 </t>
  </si>
  <si>
    <t>OPC/15884/W/OPO/2009/MT</t>
  </si>
  <si>
    <t>"MAKASAR" sp. z o.o.</t>
  </si>
  <si>
    <t>634346880</t>
  </si>
  <si>
    <t>OPC/15968/W/OPO/2010/AJ</t>
  </si>
  <si>
    <t>Kobeszko Zenon PHU SYBERIA</t>
  </si>
  <si>
    <t>051977979</t>
  </si>
  <si>
    <t xml:space="preserve">ul. Ogrodniczki 1 </t>
  </si>
  <si>
    <t>15-763</t>
  </si>
  <si>
    <t>OPC/15845/16015/W/OLB/2016/TSi</t>
  </si>
  <si>
    <t>ADMAR Sp. j. Adam Król, Marcin Król</t>
  </si>
  <si>
    <t>432426865</t>
  </si>
  <si>
    <t xml:space="preserve">Krężnica Okrągła 36 </t>
  </si>
  <si>
    <t>OPC/4210/6606/W/1/2004/MJ</t>
  </si>
  <si>
    <t>Stacja Paliw J. Tarasiuk, Cz. Iwaniuk S.j.</t>
  </si>
  <si>
    <t>510165255</t>
  </si>
  <si>
    <t xml:space="preserve">ul. Czarnieckiego 52 </t>
  </si>
  <si>
    <t>OPC/6691/W/OGD/2014/MF</t>
  </si>
  <si>
    <t>Zbigniew Ejbich Zakład Usługowo Handlowy "ZBYSZKO"</t>
  </si>
  <si>
    <t>730149760</t>
  </si>
  <si>
    <t xml:space="preserve">ul. Ogrodowa 2/24 </t>
  </si>
  <si>
    <t>Działoszyn</t>
  </si>
  <si>
    <t>OPC/14445/6710/W/OLB/2015/MBr</t>
  </si>
  <si>
    <t>Zygmunt Marcinków PRZEDSIĘBIORSTWO PRODUKCYJNO - HANDLOWO - USŁUGOWE IMPORT - EKSPORT "ZYGMAR"</t>
  </si>
  <si>
    <t>530774582</t>
  </si>
  <si>
    <t xml:space="preserve">ul.Kwiatowa 35 </t>
  </si>
  <si>
    <t>OPC/13643/6723/W/OWR/2014/GM</t>
  </si>
  <si>
    <t>Danuta Dancewicz Stacja Paliw "MATEX"</t>
  </si>
  <si>
    <t>250650649</t>
  </si>
  <si>
    <t xml:space="preserve">Emilianów 11 </t>
  </si>
  <si>
    <t>62-840</t>
  </si>
  <si>
    <t>Koźminek</t>
  </si>
  <si>
    <t>OPC/5348/6757/W/2/2004/PK</t>
  </si>
  <si>
    <t>Sobolex Urszula i Daniel Król s.c.</t>
  </si>
  <si>
    <t>030018910</t>
  </si>
  <si>
    <t xml:space="preserve">Ulan Duży 62A </t>
  </si>
  <si>
    <t>21-307</t>
  </si>
  <si>
    <t>Ulan-Majorat</t>
  </si>
  <si>
    <t>OPC/6121/6773/W/OLB/2004/GS</t>
  </si>
  <si>
    <t>Prywatne Przedsiębiorstwo Transportowe "Kral" Strzelec Krzysztof i Wspólnik sp.j.</t>
  </si>
  <si>
    <t>290582974</t>
  </si>
  <si>
    <t xml:space="preserve">ul. Dygasińskiego 125 </t>
  </si>
  <si>
    <t>OPC/14582/6793/W/OKA/2015/RZ</t>
  </si>
  <si>
    <t>ADEX Adam Zajkowski</t>
  </si>
  <si>
    <t>051994564</t>
  </si>
  <si>
    <t xml:space="preserve">ul. Piłsudskiego 5 </t>
  </si>
  <si>
    <t>OPC/6348/6823/W/1/2004/MKw</t>
  </si>
  <si>
    <t>WPC/245/6823/W/DPC/2024/NG</t>
  </si>
  <si>
    <t>Firma Handlowo–Usługowa „MK” Małgorzata Ewa Klik</t>
  </si>
  <si>
    <t>519568256</t>
  </si>
  <si>
    <t xml:space="preserve">Troszkowo 45 </t>
  </si>
  <si>
    <t>OPC/18385/6907/W/OGD/2024/MMu1</t>
  </si>
  <si>
    <t>Spółdzielnia Usług i Produkcji "Kęt-Rol" w Kętach</t>
  </si>
  <si>
    <t>000461563</t>
  </si>
  <si>
    <t xml:space="preserve">ul. Krakowska 96A </t>
  </si>
  <si>
    <t>OPC/4264/6927/W/2/2004/MB</t>
  </si>
  <si>
    <t>Stępień Piotr PHU "Wiśniopol - PAL-MASZ"</t>
  </si>
  <si>
    <t>670956811</t>
  </si>
  <si>
    <t xml:space="preserve">ul. Lipska 114 </t>
  </si>
  <si>
    <t>Sienno</t>
  </si>
  <si>
    <t>OPC/4793/6940/W/1/2004/ŁG</t>
  </si>
  <si>
    <t>FIRMA HANDLOWO-USŁUGOWA "ROL-GAZ" TOMASZ DMITRUK</t>
  </si>
  <si>
    <t>950023617</t>
  </si>
  <si>
    <t xml:space="preserve">ul. Władysława Sikorskiego 24 </t>
  </si>
  <si>
    <t>OPC/18438/6991/W/OLB/2024/DŚ</t>
  </si>
  <si>
    <t>Dystrybucja Gazu Propan-Butan "Laszkło" Adam Latoszek</t>
  </si>
  <si>
    <t>370375845</t>
  </si>
  <si>
    <t>OPC/13630/7008/W/OKR/2014/RF</t>
  </si>
  <si>
    <t>Przedsiębiorstwo Komunikacji Samochodowej "POLONUS" w Warszawie S.A.</t>
  </si>
  <si>
    <t>000617166</t>
  </si>
  <si>
    <t xml:space="preserve">Al. Jerozolimskie 144 </t>
  </si>
  <si>
    <t>02-305</t>
  </si>
  <si>
    <t>OPC/18658/7025/W/DPC/2025/ASK4</t>
  </si>
  <si>
    <t>Stanisław Bielaszka Przedsiębiorstwo Transportowo-Handlowo-Usługowe "Bielaszka"</t>
  </si>
  <si>
    <t>271097943</t>
  </si>
  <si>
    <t xml:space="preserve">ul. Pszczyńska 8 </t>
  </si>
  <si>
    <t>44-330</t>
  </si>
  <si>
    <t>OPC/13131/7178/W/OKA/2014/CW</t>
  </si>
  <si>
    <t>FLORET Sp. z o.o.</t>
  </si>
  <si>
    <t>639680550</t>
  </si>
  <si>
    <t xml:space="preserve">ul. Kotarbińskiego 14 </t>
  </si>
  <si>
    <t>OPC/16183/15148/W/OGD/2017/MBr1</t>
  </si>
  <si>
    <t>Łukasz Parol "STILO"</t>
  </si>
  <si>
    <t>220418769</t>
  </si>
  <si>
    <t xml:space="preserve">ul. Tartaczna 1 </t>
  </si>
  <si>
    <t>82-420</t>
  </si>
  <si>
    <t>Ryjewo</t>
  </si>
  <si>
    <t>OPC/16530/15166/W/OGD/2017/TBą</t>
  </si>
  <si>
    <t>Przedsiębiorstwo Handlowo Usługowe Cezary Jankowski</t>
  </si>
  <si>
    <t>280260534</t>
  </si>
  <si>
    <t xml:space="preserve">ul. Warmińska 33/3 </t>
  </si>
  <si>
    <t>OPC/9584/15213/W/OGD/2008/DJ</t>
  </si>
  <si>
    <t>AGROLOK Sp. z o.o.</t>
  </si>
  <si>
    <t>870585596</t>
  </si>
  <si>
    <t xml:space="preserve">ul. Dworcowa 4 </t>
  </si>
  <si>
    <t>87-400</t>
  </si>
  <si>
    <t>Golub-Dobrzyn</t>
  </si>
  <si>
    <t>OPC/15038/24941/W/OPO/2015/ASp</t>
  </si>
  <si>
    <t>"SILVA" sp. z o.o.</t>
  </si>
  <si>
    <t>331082154</t>
  </si>
  <si>
    <t xml:space="preserve">ul. Wojska Polskiego 3 </t>
  </si>
  <si>
    <t>OPC/15216/24957/W/OKR/2015/EBe</t>
  </si>
  <si>
    <t>Sienkiewicz Wiesław F.H.U. "Niwa"</t>
  </si>
  <si>
    <t>270862324</t>
  </si>
  <si>
    <t xml:space="preserve">ul. Dąbrowskiego 87/31 </t>
  </si>
  <si>
    <t>OPC/812/9733/W/1/2/99/BK</t>
  </si>
  <si>
    <t>WARSAW GAS TRADING Sp. z o.o.</t>
  </si>
  <si>
    <t>013278099</t>
  </si>
  <si>
    <t>OPZ/70/9815/W/DRG/2015/RWr</t>
  </si>
  <si>
    <t>OPC/1296/9815/W/3/2000/BP</t>
  </si>
  <si>
    <t>MARBO B I M DENERT Sp. j.</t>
  </si>
  <si>
    <t>790028156</t>
  </si>
  <si>
    <t xml:space="preserve">ul. M. Konopnickiej 30 </t>
  </si>
  <si>
    <t>19-314</t>
  </si>
  <si>
    <t>Kalinowo</t>
  </si>
  <si>
    <t>OPC/9873/9851/W/OGD/2009/KK</t>
  </si>
  <si>
    <t>Spółdzielnia Usług Rolniczych w Łubowie</t>
  </si>
  <si>
    <t>611390399</t>
  </si>
  <si>
    <t xml:space="preserve">Łubowo 11A </t>
  </si>
  <si>
    <t>62-260</t>
  </si>
  <si>
    <t>Łubowo</t>
  </si>
  <si>
    <t>OPC/14628/9985/W/OPO/2015/ASp</t>
  </si>
  <si>
    <t>"OMEGA PILZNO" International Transport &amp; Spedition Godawski &amp; Godawski Sp. z o.o.</t>
  </si>
  <si>
    <t>691563311</t>
  </si>
  <si>
    <t xml:space="preserve">Kraszewskiego 44 </t>
  </si>
  <si>
    <t>Pilzno</t>
  </si>
  <si>
    <t>OPC/8661/10117/W/1/2006/AJP</t>
  </si>
  <si>
    <t>BUDPASZ EXPORT IMPORT Anna Budka</t>
  </si>
  <si>
    <t>141768424</t>
  </si>
  <si>
    <t xml:space="preserve">ul. Raciążska 12 </t>
  </si>
  <si>
    <t>06-540</t>
  </si>
  <si>
    <t>OPC/11767/21946/W/OWA/2012/KCh</t>
  </si>
  <si>
    <t>PRZEDSIĘBIORSTWO USŁUGOWO HANDLOWE MOTORYZACJI "SOmiCAR" Mariusz Podwysocki</t>
  </si>
  <si>
    <t>750475060</t>
  </si>
  <si>
    <t xml:space="preserve">ul. Księże Domki 41 </t>
  </si>
  <si>
    <t>OPC/11757/22039/W/OŁO/2012/JP</t>
  </si>
  <si>
    <t>Barbara Sas Stacja Paliw "LPG"</t>
  </si>
  <si>
    <t>851757833</t>
  </si>
  <si>
    <t xml:space="preserve">Breń 89A </t>
  </si>
  <si>
    <t>33-140</t>
  </si>
  <si>
    <t>Breń</t>
  </si>
  <si>
    <t>OPC/15273/8099/W/OKR/2015/MKo2</t>
  </si>
  <si>
    <t>Mirosław Rojkowski PRIMA-GAZ</t>
  </si>
  <si>
    <t>610268147</t>
  </si>
  <si>
    <t xml:space="preserve">ul. Dobrzelińska 1 </t>
  </si>
  <si>
    <t>OPC/13213/8133/W/OŁO/2014/MGę</t>
  </si>
  <si>
    <t>Ryszard Bałdyga - Stacja Paliw w spadku</t>
  </si>
  <si>
    <t>550384760</t>
  </si>
  <si>
    <t xml:space="preserve">ul. Michała Kajki 7 </t>
  </si>
  <si>
    <t>12-140</t>
  </si>
  <si>
    <t>Rozogi</t>
  </si>
  <si>
    <t>OPC/9581/8224/W/OGD/2008/BP</t>
  </si>
  <si>
    <t>EDWARD TULICKI - PRZEDSIĘBIORSTWO HANDLOWE " EL-GAZ "</t>
  </si>
  <si>
    <t>230314424</t>
  </si>
  <si>
    <t>OPC/13645/8240/W/OWR/2014/AŁ</t>
  </si>
  <si>
    <t>„WITGAZ” s.c. Piotr Witoń i Teresa Witoń</t>
  </si>
  <si>
    <t>250653300</t>
  </si>
  <si>
    <t xml:space="preserve">ul. Konopnickiej 9-13/69 </t>
  </si>
  <si>
    <t>OPC/13666/8260/W/OPO/2014/JWo</t>
  </si>
  <si>
    <t>"AUTO-GAZ" Grzegorz Wolnicki</t>
  </si>
  <si>
    <t>150117674</t>
  </si>
  <si>
    <t xml:space="preserve">Puszczew 36 </t>
  </si>
  <si>
    <t>42-133</t>
  </si>
  <si>
    <t>Węglowice</t>
  </si>
  <si>
    <t>OPC/16463/8358/W/OKA/2017/ADo1</t>
  </si>
  <si>
    <t>Stacja Paliw Anna Kuna</t>
  </si>
  <si>
    <t>950351391</t>
  </si>
  <si>
    <t xml:space="preserve">Smoryń 76A </t>
  </si>
  <si>
    <t>Smoryń</t>
  </si>
  <si>
    <t>OPC/6767/5624/W/1/2004/MJ</t>
  </si>
  <si>
    <t>GENERON Spółka z ograniczona odpowiedzialnoscią</t>
  </si>
  <si>
    <t>367693020</t>
  </si>
  <si>
    <t xml:space="preserve">ul. Marsz. Focha 9 </t>
  </si>
  <si>
    <t>OPC/13570/5633/W/OPO/2014/ASp</t>
  </si>
  <si>
    <t>Przedsiębiorstwo Produkcyjno Handlowo-Usługowe Eksport - Import Zdzisław Sołkiewicz</t>
  </si>
  <si>
    <t>002814920</t>
  </si>
  <si>
    <t xml:space="preserve">ul. Wojska Polskiego 4/5 </t>
  </si>
  <si>
    <t>OPC/17378/5658/W/OGD/2019/KSm1</t>
  </si>
  <si>
    <t>MARPOL TEAM Sp. z o.o.</t>
  </si>
  <si>
    <t>551189692</t>
  </si>
  <si>
    <t xml:space="preserve">ul. Przemyslowa 9 </t>
  </si>
  <si>
    <t>07-402</t>
  </si>
  <si>
    <t>Lelis</t>
  </si>
  <si>
    <t>OPC/14134/W/OWA/2006/AP</t>
  </si>
  <si>
    <t>JANPOM spółka z ograniczoną odpowiedzialnością</t>
  </si>
  <si>
    <t>380271380</t>
  </si>
  <si>
    <t xml:space="preserve">ul. Grójecka 26 </t>
  </si>
  <si>
    <t>OPC/18600/14148/W/DPC/2025/ASK4</t>
  </si>
  <si>
    <t>"STW" Sp. z o.o.</t>
  </si>
  <si>
    <t>140383538</t>
  </si>
  <si>
    <t xml:space="preserve">ul. Repkowska 53 </t>
  </si>
  <si>
    <t>OPC/16691/14150/W/OŁO/2017/DSa</t>
  </si>
  <si>
    <t>Adam Grzesiak GAZDAM</t>
  </si>
  <si>
    <t>140216846</t>
  </si>
  <si>
    <t xml:space="preserve">ul. Nowodworska 18 </t>
  </si>
  <si>
    <t>05-119</t>
  </si>
  <si>
    <t>Michałów-Reginów</t>
  </si>
  <si>
    <t>OPC/11942/14166/W/OWA/2013/RK</t>
  </si>
  <si>
    <t>MK OIL Sp. z o.o.</t>
  </si>
  <si>
    <t>140121809</t>
  </si>
  <si>
    <t xml:space="preserve">Pniewy 4A </t>
  </si>
  <si>
    <t>05-652</t>
  </si>
  <si>
    <t>OPC/8604/14200/W/OWA/2006/DL</t>
  </si>
  <si>
    <t>M.T.M. Handel, Usługi Małgorzata Bałkowiec, Ryszard Bałkowiec Sp. j.</t>
  </si>
  <si>
    <t>712537482</t>
  </si>
  <si>
    <t>OPC/8232/5344/W/1/2005/MJ</t>
  </si>
  <si>
    <t>"Na Skarpie" Sp. z o.o.</t>
  </si>
  <si>
    <t>072881540</t>
  </si>
  <si>
    <t xml:space="preserve">ul. Żywiecka 270 </t>
  </si>
  <si>
    <t>OPC/17576/5346/W/OKA/2020/JAd</t>
  </si>
  <si>
    <t>Sprzedaż Produktów Naftowych Ryszard Siarkiewicz</t>
  </si>
  <si>
    <t>210057569</t>
  </si>
  <si>
    <t xml:space="preserve">Klesno 25A </t>
  </si>
  <si>
    <t>66-530</t>
  </si>
  <si>
    <t>Klesno</t>
  </si>
  <si>
    <t>OPC/15392/5395/W/OSZ/2015/BK</t>
  </si>
  <si>
    <t>Przedsiębiorstwo Handlowo-Usługowe "MOTOSPRZĘT" Wróblewscy Sp. J.</t>
  </si>
  <si>
    <t>530504954</t>
  </si>
  <si>
    <t xml:space="preserve">ul. Nyska 27 </t>
  </si>
  <si>
    <t>48-385</t>
  </si>
  <si>
    <t>Otmuchów</t>
  </si>
  <si>
    <t>OPC/7964/5445/W/1/2005/ALK</t>
  </si>
  <si>
    <t>Krzysztof Miarowski MIARGAZ</t>
  </si>
  <si>
    <t>950420560</t>
  </si>
  <si>
    <t xml:space="preserve">Nieledew 186 </t>
  </si>
  <si>
    <t>22-554</t>
  </si>
  <si>
    <t>Nieledew</t>
  </si>
  <si>
    <t>OPC/12769/5497/W/OLB/2014/EBo</t>
  </si>
  <si>
    <t>BUDEX - SZCZEPANIAK sp. j.</t>
  </si>
  <si>
    <t>590717146</t>
  </si>
  <si>
    <t xml:space="preserve">Będków Kolonia 1 </t>
  </si>
  <si>
    <t>Będków</t>
  </si>
  <si>
    <t>OPC/5918/5513/W/1/2004/AJP</t>
  </si>
  <si>
    <t>"Auto-Gaz" Firma Usługowo-Handlowa Cwaliński Dariusz</t>
  </si>
  <si>
    <t>152136718</t>
  </si>
  <si>
    <t xml:space="preserve">ul. Gościnna 90 </t>
  </si>
  <si>
    <t>42-271</t>
  </si>
  <si>
    <t>OPC/13865/5545/W/OKA/2014/KT</t>
  </si>
  <si>
    <t>Furlepa Andrzej Sklep Spożywczo-Przemysłowy "MICHAŁ", Stacja Paliw</t>
  </si>
  <si>
    <t>950299680</t>
  </si>
  <si>
    <t xml:space="preserve">ul. Kryłowska 37 </t>
  </si>
  <si>
    <t>22-530</t>
  </si>
  <si>
    <t>Mircze</t>
  </si>
  <si>
    <t>OPC/12885/5578/W/OLB/2014/MGa1</t>
  </si>
  <si>
    <t>"Inter-Tank" S.K. Łoś, E. Laszewska-Łoś sp.j.</t>
  </si>
  <si>
    <t>070928911</t>
  </si>
  <si>
    <t xml:space="preserve">ul. Łukasińskiego 50A </t>
  </si>
  <si>
    <t>OPC/14901/5595/W/OKA/2015/AM</t>
  </si>
  <si>
    <t>Jarosław Szmydt Zakład Usług Motoryzacyjnych</t>
  </si>
  <si>
    <t>005268718</t>
  </si>
  <si>
    <t xml:space="preserve">ul. Lutomierska 5 </t>
  </si>
  <si>
    <t>OPC/4158/5598/W/1/2004/ALK</t>
  </si>
  <si>
    <t>Janusz Marulski Stacja Paliw JANKO</t>
  </si>
  <si>
    <t>871564047</t>
  </si>
  <si>
    <t xml:space="preserve">ul. Floriana 25 </t>
  </si>
  <si>
    <t>87-320</t>
  </si>
  <si>
    <t>Górzno</t>
  </si>
  <si>
    <t>OPC/3601/5712/W/2/2004/MB</t>
  </si>
  <si>
    <t>MONIKA ŁASKA Przedsiębiorstwo Handlowo- Usługowe</t>
  </si>
  <si>
    <t>060152134</t>
  </si>
  <si>
    <t xml:space="preserve">Nowe Okniny 45 </t>
  </si>
  <si>
    <t>08-112</t>
  </si>
  <si>
    <t>Nowe Okniny</t>
  </si>
  <si>
    <t>OPC/16527/14298/W/OŁO/2017/MRo</t>
  </si>
  <si>
    <t>Krzysztof Deptuła Usługi Budowlane Krzysztof Deptuła</t>
  </si>
  <si>
    <t>550031581</t>
  </si>
  <si>
    <t xml:space="preserve">ul. Kościuszki 13 </t>
  </si>
  <si>
    <t>OPC/9755/14300/W/OWA/2009/ML</t>
  </si>
  <si>
    <t>Janusz Filak, Ireneusz Filak - Stacja Paliw „Jasionów” s.c. Firma Produkcyjno-Usługowo-Handlowa Janusz Filak i Spółka</t>
  </si>
  <si>
    <t>371034715</t>
  </si>
  <si>
    <t xml:space="preserve">ul. Wiejska 10 </t>
  </si>
  <si>
    <t>OPC/14041/7957/W/OKR/2014/RF</t>
  </si>
  <si>
    <t>Stanisław Wichrowski BUT-GAZ</t>
  </si>
  <si>
    <t>639999463</t>
  </si>
  <si>
    <t xml:space="preserve">ul. Wrzesińska 40 </t>
  </si>
  <si>
    <t>62-330</t>
  </si>
  <si>
    <t>Nekla</t>
  </si>
  <si>
    <t>OPC/13317/7966/W/OPO/2014/RO</t>
  </si>
  <si>
    <t>Litwiński Transport-Sprzęt-Budownictwo sp. z o.o.</t>
  </si>
  <si>
    <t>361163739</t>
  </si>
  <si>
    <t xml:space="preserve">ul. Św. Krzysztofa 26 </t>
  </si>
  <si>
    <t>OPC/14875/8009/W/OKR/2015/UJN</t>
  </si>
  <si>
    <t>"AUTO-GAZ" Rafał Gozdur</t>
  </si>
  <si>
    <t>431251330</t>
  </si>
  <si>
    <t xml:space="preserve">Ludmiłówka 228 </t>
  </si>
  <si>
    <t>23-251</t>
  </si>
  <si>
    <t>Dzierzkowice</t>
  </si>
  <si>
    <t>OPC/14124/8109/W/OLB/2014/EBo</t>
  </si>
  <si>
    <t>Zbigniew Brydowski Przedsiębiostwo Handlowo-Usługowe</t>
  </si>
  <si>
    <t>930484156</t>
  </si>
  <si>
    <t xml:space="preserve">Głownin 9 </t>
  </si>
  <si>
    <t>57-160</t>
  </si>
  <si>
    <t>Borów</t>
  </si>
  <si>
    <t>OPC/14204/8116/W/OWR/2014/MGa</t>
  </si>
  <si>
    <t>Stanisław Bedyński Stacja Paliw</t>
  </si>
  <si>
    <t>670690810</t>
  </si>
  <si>
    <t xml:space="preserve">Kolonia Bądków 12 </t>
  </si>
  <si>
    <t>05-610</t>
  </si>
  <si>
    <t>Goszczyn</t>
  </si>
  <si>
    <t>OPC/13413/8118/W/OŁO/2014/JSS</t>
  </si>
  <si>
    <t>Stacja Paliw Spólka Cywilna Andrzej Brzykcy, Mieczysław Popielarz</t>
  </si>
  <si>
    <t>092947529</t>
  </si>
  <si>
    <t xml:space="preserve">ul. Trzemeszyńska 32 </t>
  </si>
  <si>
    <t>88-410</t>
  </si>
  <si>
    <t>Gąsawa</t>
  </si>
  <si>
    <t>OPC/6139/8209/W/1/2004/ŁG</t>
  </si>
  <si>
    <t>Romuald Sienkowski ROM-GAZ</t>
  </si>
  <si>
    <t>634213096</t>
  </si>
  <si>
    <t xml:space="preserve">ul. Leśna 5 </t>
  </si>
  <si>
    <t>62-004</t>
  </si>
  <si>
    <t>Mielno</t>
  </si>
  <si>
    <t>OPC/13517/8259/W/OPO/2014/RO</t>
  </si>
  <si>
    <t>EL-GAZ Leszek Włodarczyk</t>
  </si>
  <si>
    <t>311561947</t>
  </si>
  <si>
    <t>ul. Legionów Polskich 5 92</t>
  </si>
  <si>
    <t>OPC/4762/8432/W/OPO/2004/RO</t>
  </si>
  <si>
    <t>FAROM T. Skołożyński i Wspólnicy Sp.j.</t>
  </si>
  <si>
    <t>002031068</t>
  </si>
  <si>
    <t xml:space="preserve">Al. Armii Krajowej 20 </t>
  </si>
  <si>
    <t>OPC/14426/8493/W/OŁO/2015/MRo</t>
  </si>
  <si>
    <t>Krzysztof Krzywkowski, Henryk Kaźmierski MEGA-GAZ s.c.</t>
  </si>
  <si>
    <t>611027871</t>
  </si>
  <si>
    <t xml:space="preserve">ul. Otolińska 3 m. 29 </t>
  </si>
  <si>
    <t>09-407</t>
  </si>
  <si>
    <t>OPC/12831/8415/W/OŁO/2014/MRo</t>
  </si>
  <si>
    <t>HAY-TRUCK Transport-Spedycja Łukasz Sieradzki</t>
  </si>
  <si>
    <t>691533451</t>
  </si>
  <si>
    <t xml:space="preserve">ul. Transportowców 7 </t>
  </si>
  <si>
    <t>OPC/18562/8567/W/OKR/2025/GMr</t>
  </si>
  <si>
    <t>Stacja Paliw EL-JOT Leszek Głuchy, Jarosław Brański Sp.j.</t>
  </si>
  <si>
    <t>632058059</t>
  </si>
  <si>
    <t xml:space="preserve">ul. Młynkowska 3 </t>
  </si>
  <si>
    <t>64-550</t>
  </si>
  <si>
    <t>Duszniki</t>
  </si>
  <si>
    <t>OPC/12166/8610/W/OPO/2013/ASp</t>
  </si>
  <si>
    <t>Stacja Paliw "CAR-GAZ" Agnieszka Paź, Dariusz Paź s.c.</t>
  </si>
  <si>
    <t>432514457</t>
  </si>
  <si>
    <t xml:space="preserve">Podgłebokie 3 </t>
  </si>
  <si>
    <t>21-070</t>
  </si>
  <si>
    <t>Cyców</t>
  </si>
  <si>
    <t>OPC/8360/8624/W/1/2006/ER</t>
  </si>
  <si>
    <t>Handel Paliwem OKTAN Piotr Kurzawski</t>
  </si>
  <si>
    <t>220565424</t>
  </si>
  <si>
    <t xml:space="preserve">ul. Dominika 5B/12 </t>
  </si>
  <si>
    <t>80-041</t>
  </si>
  <si>
    <t>OPC/17254/15251/W/OGD/2019/KSm1</t>
  </si>
  <si>
    <t>Tomasz Cejer Usługi Ślusarskie</t>
  </si>
  <si>
    <t>220458823</t>
  </si>
  <si>
    <t xml:space="preserve">ul. Kociewska 13 </t>
  </si>
  <si>
    <t>83-220</t>
  </si>
  <si>
    <t>Skórcz</t>
  </si>
  <si>
    <t>OPC/17676/15287/W/OGD/2021/KI</t>
  </si>
  <si>
    <t>Stacja Paliw - Iwona Mokwa</t>
  </si>
  <si>
    <t>221118199</t>
  </si>
  <si>
    <t xml:space="preserve">ul. Starogardzka 4 </t>
  </si>
  <si>
    <t>83-250</t>
  </si>
  <si>
    <t>Skarszewy</t>
  </si>
  <si>
    <t>OPC/17517/15312/W/OGD/2020/KI</t>
  </si>
  <si>
    <t>Przedsiębiorstwo Handlowo - Usługowe "DOR-JAN" s.c. Lucyna i Andrzej Standarscy, Eugeniusz Jan Pochoryłko</t>
  </si>
  <si>
    <t>280229205</t>
  </si>
  <si>
    <t xml:space="preserve">ul. Ostródzka 52 </t>
  </si>
  <si>
    <t>OPC/15317/W/OGD/2011/BP</t>
  </si>
  <si>
    <t>AGRO-SIEĆ Sp. z o.o.</t>
  </si>
  <si>
    <t>871212466</t>
  </si>
  <si>
    <t xml:space="preserve">ul. Przemysłowa 6 </t>
  </si>
  <si>
    <t>86-200</t>
  </si>
  <si>
    <t>Chełmno</t>
  </si>
  <si>
    <t>OPC/15758/15612/W/OPO/2016/KRi</t>
  </si>
  <si>
    <t>Firma Handlowo-Usługowa "LEDER" Leszek Lipski</t>
  </si>
  <si>
    <t>090048011</t>
  </si>
  <si>
    <t xml:space="preserve">Twarda Góra 58 </t>
  </si>
  <si>
    <t>OPC/15720/15619/W/OPO/2016/MWę</t>
  </si>
  <si>
    <t>MZ Trade Michał Kuliński Sp.j.</t>
  </si>
  <si>
    <t>634542291</t>
  </si>
  <si>
    <t xml:space="preserve">ul. Śremska 22A </t>
  </si>
  <si>
    <t>62-035</t>
  </si>
  <si>
    <t>Kórnik</t>
  </si>
  <si>
    <t>OPC/15746/W/OPO/2007/JK</t>
  </si>
  <si>
    <t>KWITOWSKI Sp. z o.o.</t>
  </si>
  <si>
    <t>300781666</t>
  </si>
  <si>
    <t xml:space="preserve">Plac 3-go Maja 1 </t>
  </si>
  <si>
    <t>63-308</t>
  </si>
  <si>
    <t>Gizałki</t>
  </si>
  <si>
    <t>OPC/16838/15810/W/OPO/2018/MJó</t>
  </si>
  <si>
    <t>Szewczyk FIRMA MOTORYZACYJNA Sławomir Szewczyk</t>
  </si>
  <si>
    <t>492722261</t>
  </si>
  <si>
    <t xml:space="preserve">ul. Papieska 11a </t>
  </si>
  <si>
    <t>OPC/13149/8509/W/OKR/2014/JM</t>
  </si>
  <si>
    <t>Stacja Paliw Masaniec Antoni</t>
  </si>
  <si>
    <t>950304411</t>
  </si>
  <si>
    <t xml:space="preserve">Uście 4 </t>
  </si>
  <si>
    <t>22-463</t>
  </si>
  <si>
    <t>Radecznica</t>
  </si>
  <si>
    <t>OPC/14620/8527/W/OLB/2015/AGo</t>
  </si>
  <si>
    <t>Jan Lewkowicz Stacja Benzynowa 1305</t>
  </si>
  <si>
    <t>770778128</t>
  </si>
  <si>
    <t xml:space="preserve">ul. Daszyńskiego 1 </t>
  </si>
  <si>
    <t>76-214</t>
  </si>
  <si>
    <t>Smołdzino</t>
  </si>
  <si>
    <t>OPC/14049/8643/W/OGD/2014/KG</t>
  </si>
  <si>
    <t>Mateusz Rehmus P.P.T.H.U. TANK-OIL</t>
  </si>
  <si>
    <t>280322927</t>
  </si>
  <si>
    <t xml:space="preserve">ul. Zieluńska 40A lok. 1 </t>
  </si>
  <si>
    <t>13-230</t>
  </si>
  <si>
    <t>Lidzbark</t>
  </si>
  <si>
    <t>OPC/9896/15245/W/OGD/2009/JG</t>
  </si>
  <si>
    <t>Stacja Paliw MILA Maria Kracińska</t>
  </si>
  <si>
    <t>340033565</t>
  </si>
  <si>
    <t xml:space="preserve">Wola Jurkowa 4 </t>
  </si>
  <si>
    <t>87-875</t>
  </si>
  <si>
    <t>Topólka</t>
  </si>
  <si>
    <t>OPC/16222/15536/W/OPO/2017/BKa1</t>
  </si>
  <si>
    <t>Zakład Włókienniczy "Gotex" Andrzej Gołębiewski</t>
  </si>
  <si>
    <t>870458018</t>
  </si>
  <si>
    <t xml:space="preserve">ul. Warszawska 24 </t>
  </si>
  <si>
    <t>OPC/16131/15643/W/OPO/2017/MT</t>
  </si>
  <si>
    <t>Przedsiębiorstwo Produkcyjno-Handlowo-Usługowe "ANMAR" s.c. Aneta Pietrzak, Marcin Pietrzak</t>
  </si>
  <si>
    <t>310357251</t>
  </si>
  <si>
    <t xml:space="preserve">Bierzwienna Długa Kolonia 103 </t>
  </si>
  <si>
    <t>OPC/15697/W/OPO/2007/RO</t>
  </si>
  <si>
    <t>Robert Fąferek PHU FAFIREK</t>
  </si>
  <si>
    <t>570848935</t>
  </si>
  <si>
    <t xml:space="preserve">ul. Staromiejska 24 </t>
  </si>
  <si>
    <t>OPC/16347/15727/W/OPO/2017/KRi</t>
  </si>
  <si>
    <t>PETROKAN BIS Sp.  zo.o.</t>
  </si>
  <si>
    <t>910338217</t>
  </si>
  <si>
    <t xml:space="preserve">al. Chopina 2/4 </t>
  </si>
  <si>
    <t>OPC/15729/W/OPO/2007/RO</t>
  </si>
  <si>
    <t>OIL TORUŃ Sp. z o.o.</t>
  </si>
  <si>
    <t>340403915</t>
  </si>
  <si>
    <t xml:space="preserve">ul. Na Zapleczu 10 </t>
  </si>
  <si>
    <t>OPC/15797/W/OPO/2008/JK</t>
  </si>
  <si>
    <t>Zakład Usługowo Handlowy DAREK GAZ Wiśniewski Dariusz</t>
  </si>
  <si>
    <t>092562947</t>
  </si>
  <si>
    <t xml:space="preserve">ul.Brzozowa 4A </t>
  </si>
  <si>
    <t>OPC/15877/W/OPO/2009/JK</t>
  </si>
  <si>
    <t>Krzysztof Wawrowski REDKON</t>
  </si>
  <si>
    <t>301269812</t>
  </si>
  <si>
    <t xml:space="preserve">ul. Szkolna 21 </t>
  </si>
  <si>
    <t>Łowęcin</t>
  </si>
  <si>
    <t>OPC/15938/W/OPO/2010/JK/MK</t>
  </si>
  <si>
    <t>RAFIN Sp. z o.o.</t>
  </si>
  <si>
    <t>932286130</t>
  </si>
  <si>
    <t xml:space="preserve">ul. Stawowa 13 </t>
  </si>
  <si>
    <t>50-018</t>
  </si>
  <si>
    <t>OPC/16248/13584/W/OWR/2017/SS</t>
  </si>
  <si>
    <t>BAKOS Sp. z o.o. Spółka komandytowa</t>
  </si>
  <si>
    <t>120766172</t>
  </si>
  <si>
    <t xml:space="preserve">ul. Jana Pawła II 31 </t>
  </si>
  <si>
    <t>Radocza</t>
  </si>
  <si>
    <t>OPC/11747/21906/W/OKR/2012/JI</t>
  </si>
  <si>
    <t>"Agencja 1" M. Barczyk Spółka jawna</t>
  </si>
  <si>
    <t>122204018</t>
  </si>
  <si>
    <t xml:space="preserve">ul. Garbarska 41 </t>
  </si>
  <si>
    <t>OPC/18031/22025/W/OKR/2022/GMr</t>
  </si>
  <si>
    <t>Partnerska Stacja Paliw BP Bożenna Miller i Zygmunt Miller spółka jawna</t>
  </si>
  <si>
    <t>281425990</t>
  </si>
  <si>
    <t>OPC/11840/22157/W/OGD/2013/MF</t>
  </si>
  <si>
    <t>Firma Handlowo-Usługowa "GAZBUT" Grażyna Marzec</t>
  </si>
  <si>
    <t>120051817</t>
  </si>
  <si>
    <t xml:space="preserve">Polanka 144 </t>
  </si>
  <si>
    <t>Polanka</t>
  </si>
  <si>
    <t>OPC/11985/22175/W/OKR/2013/MKo2</t>
  </si>
  <si>
    <t>Patrycja Pacyna PPHU "CYNA" Patrycja Pacyna</t>
  </si>
  <si>
    <t>301650742</t>
  </si>
  <si>
    <t xml:space="preserve">Przybyszów 16 </t>
  </si>
  <si>
    <t>OPC/11973/22209/W/OPO/2013/PP</t>
  </si>
  <si>
    <t>"K.A.B." A.BIL, K.BIL SPÓŁKA JAWNA TELATYN 141</t>
  </si>
  <si>
    <t>951192285</t>
  </si>
  <si>
    <t>22-652</t>
  </si>
  <si>
    <t>Telatyn</t>
  </si>
  <si>
    <t>OPC/13563/6500/W/OLB/2014/MBr</t>
  </si>
  <si>
    <t>W.C.T. HAASE Władysław, Czesław, Tadeusz Haase s.j.</t>
  </si>
  <si>
    <t>191867788</t>
  </si>
  <si>
    <t xml:space="preserve">ul. Gdańska 62/63 </t>
  </si>
  <si>
    <t>83-330</t>
  </si>
  <si>
    <t>Pępowo</t>
  </si>
  <si>
    <t>OPC/18457/6548/W/OGD/2024/WH</t>
  </si>
  <si>
    <t>M P G K Sp. z o.o.</t>
  </si>
  <si>
    <t>570868091</t>
  </si>
  <si>
    <t xml:space="preserve">ul. Skocka 13 </t>
  </si>
  <si>
    <t>OPC/6761/6566/W/1/2004/MJ</t>
  </si>
  <si>
    <t>Związek Przedsiębiorców Rolnych</t>
  </si>
  <si>
    <t>001245548</t>
  </si>
  <si>
    <t xml:space="preserve">ul. Monte Cassino 18A </t>
  </si>
  <si>
    <t>71-467</t>
  </si>
  <si>
    <t>OPC/18526/7639/W/OSZ/2025/KLS</t>
  </si>
  <si>
    <t>Bogdan Tucki</t>
  </si>
  <si>
    <t>950159015</t>
  </si>
  <si>
    <t xml:space="preserve">Dobużek 4 </t>
  </si>
  <si>
    <t>OPC/12968/7666/W/OLB/2014/JD</t>
  </si>
  <si>
    <t>Anna Wiśniewska PW PUH SANIBUD 2</t>
  </si>
  <si>
    <t>511379113</t>
  </si>
  <si>
    <t xml:space="preserve">ul. Słoneczna 12C </t>
  </si>
  <si>
    <t>13-300</t>
  </si>
  <si>
    <t>Nowe Miasto Lubawskie</t>
  </si>
  <si>
    <t>OPC/18482/7675/W/OGD/2024/MMu1</t>
  </si>
  <si>
    <t>1.Przedsiębiorstwo Wielobranżowe " Hanex" Piotr Kukla 2. Firma Hanex Plus Piotr Kukla wspólnik spółki cywilnej</t>
  </si>
  <si>
    <t>570277183</t>
  </si>
  <si>
    <t xml:space="preserve">Ludomy 52 </t>
  </si>
  <si>
    <t>64-603</t>
  </si>
  <si>
    <t>Ludomy</t>
  </si>
  <si>
    <t>OPC/17774/7725/W/OPO/2021/MT</t>
  </si>
  <si>
    <t>ZAKŁAD PRODUKCYJNO-USŁUGOWY S.C. Batorski Czesław, Batorska Daria</t>
  </si>
  <si>
    <t>950423819</t>
  </si>
  <si>
    <t xml:space="preserve">Brody Małe 2c </t>
  </si>
  <si>
    <t>22-460</t>
  </si>
  <si>
    <t>Szczebrzeszyn</t>
  </si>
  <si>
    <t>OPC/15116/7780/W/OLB/2015/EBo</t>
  </si>
  <si>
    <t>Zakład Mięsny "Wierzejki" J.M. Zdanowscy Sp.j.</t>
  </si>
  <si>
    <t>710034268</t>
  </si>
  <si>
    <t xml:space="preserve">Płudy 21 </t>
  </si>
  <si>
    <t>21-404</t>
  </si>
  <si>
    <t>Trzebieszów</t>
  </si>
  <si>
    <t>OPC/13619/7905/W/OLB/2014/EBo</t>
  </si>
  <si>
    <t>OLMAR s.c. Dariusz i Jarosław Nowakowie</t>
  </si>
  <si>
    <t>140776433</t>
  </si>
  <si>
    <t xml:space="preserve">ul. Sochaczewska 48a </t>
  </si>
  <si>
    <t>OPC/16504/14384/W/OŁO/2017/DSa</t>
  </si>
  <si>
    <t>Firma Handlowo-Usługowa"ANMAR" Marek Sabała</t>
  </si>
  <si>
    <t>141001266</t>
  </si>
  <si>
    <t xml:space="preserve">ul. Starowiejska 35 </t>
  </si>
  <si>
    <t>08-410</t>
  </si>
  <si>
    <t>Rębków</t>
  </si>
  <si>
    <t>OPC/9277/14416/W/OWA/2008/ES</t>
  </si>
  <si>
    <t>AUTO-GAZ Halina Jóźwiak</t>
  </si>
  <si>
    <t>712181097</t>
  </si>
  <si>
    <t xml:space="preserve">Siedlecka 45 </t>
  </si>
  <si>
    <t>Żelków Kolonia</t>
  </si>
  <si>
    <t>OPC/9371/14418/W/OWA/2008/EB</t>
  </si>
  <si>
    <t>DW-GAZ DANUTA WENDOŁOWSKA</t>
  </si>
  <si>
    <t>013206728</t>
  </si>
  <si>
    <t xml:space="preserve">ul. Warszawska 69 </t>
  </si>
  <si>
    <t>OPC/16704/14432/W/OŁO/2018/MRo</t>
  </si>
  <si>
    <t>WARSZADIS Sp. z o.o.</t>
  </si>
  <si>
    <t>013167046</t>
  </si>
  <si>
    <t xml:space="preserve">ul. Jutrzenki 156 </t>
  </si>
  <si>
    <t>02-231</t>
  </si>
  <si>
    <t>OPC/16967/14493/W/OŁO/2018/MRo</t>
  </si>
  <si>
    <t>Przedsiębiorstwo Handlowo - Usługowe Dariusz Bobryk, Dorota Bobryk Spółka Jawna</t>
  </si>
  <si>
    <t>320367709</t>
  </si>
  <si>
    <t xml:space="preserve">ul. Milczańska 31D </t>
  </si>
  <si>
    <t>70-107</t>
  </si>
  <si>
    <t>OPC/16595/14643/W/OSZ/2017/RN</t>
  </si>
  <si>
    <t>Konrad Łabiga "LUB-GAZ"</t>
  </si>
  <si>
    <t>060444150</t>
  </si>
  <si>
    <t xml:space="preserve">ul. Bełżycka 74A </t>
  </si>
  <si>
    <t>OPC/11675/21927/W/OLB/2012/EB</t>
  </si>
  <si>
    <t>ARTO Arkadiusz Domaniak Tomasz Domaniak s.c.</t>
  </si>
  <si>
    <t>146319613</t>
  </si>
  <si>
    <t xml:space="preserve">ul. Ryxa 84 </t>
  </si>
  <si>
    <t>OPC/11709/21952/W/OWA/2012/RWr</t>
  </si>
  <si>
    <t>Mariusz Hołowiński HOŁOWIŃSKI MARIUSZ M-GAZ</t>
  </si>
  <si>
    <t>301156500</t>
  </si>
  <si>
    <t xml:space="preserve">Rudzicka 65F </t>
  </si>
  <si>
    <t>OPC/18067/21970/W/OPO/2023/KA</t>
  </si>
  <si>
    <t>Stacja Paliw "Wik" Sylwia Stala</t>
  </si>
  <si>
    <t>180880872</t>
  </si>
  <si>
    <t xml:space="preserve">Górki 4a </t>
  </si>
  <si>
    <t>39-306</t>
  </si>
  <si>
    <t>OPC/11944/21997/W/OKR/2013/MKo2</t>
  </si>
  <si>
    <t>Firma Wielobranżowa Wojciech Mrowiński</t>
  </si>
  <si>
    <t>190059939</t>
  </si>
  <si>
    <t xml:space="preserve">Szenaida 1 </t>
  </si>
  <si>
    <t>83-431</t>
  </si>
  <si>
    <t>Stary Bukowiec</t>
  </si>
  <si>
    <t>OPC/14405/6505/W/OGD/2015/BB</t>
  </si>
  <si>
    <t>Stacja Paliw "Na Górce" Krzysztof Jęczmyk Andrzej Pikos sp. j.</t>
  </si>
  <si>
    <t>150041356</t>
  </si>
  <si>
    <t xml:space="preserve">ul. Słowackiego 54 </t>
  </si>
  <si>
    <t>OPC/4455/6571/W/2/2004/BT</t>
  </si>
  <si>
    <t>Przedsiębiorstwo Komunikacji Samochodowej Leszno - Sp. z o.o.</t>
  </si>
  <si>
    <t>411453060</t>
  </si>
  <si>
    <t xml:space="preserve">ul. Narutowicza 76 </t>
  </si>
  <si>
    <t>OPC/13665/6585/W/OPO/2014/BHo</t>
  </si>
  <si>
    <t>Zakład Usługowo-Handlowy "TAR-POL" Kazimierz Tarkowski</t>
  </si>
  <si>
    <t>750364425</t>
  </si>
  <si>
    <t xml:space="preserve">Wyborów 58 </t>
  </si>
  <si>
    <t>Wyborów</t>
  </si>
  <si>
    <t>OPC/18439/6583/W/OŁO/2024/MRo</t>
  </si>
  <si>
    <t>Stacja Paliw - Sitowicz Barbara</t>
  </si>
  <si>
    <t>052043210</t>
  </si>
  <si>
    <t xml:space="preserve">ul. Sokołowska 19 </t>
  </si>
  <si>
    <t>16-080</t>
  </si>
  <si>
    <t>Tykocin</t>
  </si>
  <si>
    <t>OPC/12459/6631/W/OLB/2013/EBo</t>
  </si>
  <si>
    <t>Leszek Borawski, Bogumiła Borawska GAZ-BEKA s.c.</t>
  </si>
  <si>
    <t>450698220</t>
  </si>
  <si>
    <t xml:space="preserve">ul. Wojska Polskiego 163 </t>
  </si>
  <si>
    <t>OPC/18463/6667/W/OLB/2024/MPr2</t>
  </si>
  <si>
    <t>P.P.H.U. Słupecki Roman</t>
  </si>
  <si>
    <t>130258195</t>
  </si>
  <si>
    <t xml:space="preserve">Kroczewo 122 </t>
  </si>
  <si>
    <t>09-142</t>
  </si>
  <si>
    <t>Załuski</t>
  </si>
  <si>
    <t>OPC/16311/6735/W/OŁO/2017/MRo</t>
  </si>
  <si>
    <t>Partnerska Stacja Paliw BP Wołomin OPTIMA-GAZ A.Remiszewski, D.J.Żochowski Spółka Jawna</t>
  </si>
  <si>
    <t>016151643</t>
  </si>
  <si>
    <t xml:space="preserve">ul. 1-go Maja 134 </t>
  </si>
  <si>
    <t>OPC/12770/6782/W/DRE/2014/KCh</t>
  </si>
  <si>
    <t>ZDZISŁAW BIAŁKOWSKI PHU "BIOEKOL"</t>
  </si>
  <si>
    <t>590471857</t>
  </si>
  <si>
    <t xml:space="preserve">ul. Kleszcz 6/8 </t>
  </si>
  <si>
    <t>OPC/14161/6816/W/OŁO/2014/MRo</t>
  </si>
  <si>
    <t>Marek Wiśniewski, Marzena Wiśniewska VERO GAZ s.c.</t>
  </si>
  <si>
    <t>017174540</t>
  </si>
  <si>
    <t>OPC/14218/6852/W/OŁO/2014/MRo</t>
  </si>
  <si>
    <t>Miejskie Przedsiębiorstwo Komunikacyjne - Lublin Sp. z o.o.</t>
  </si>
  <si>
    <t>430901523</t>
  </si>
  <si>
    <t xml:space="preserve">ul. Antoniny Grygowej 56 </t>
  </si>
  <si>
    <t>20-260</t>
  </si>
  <si>
    <t>OPC/15102/6902/W/OLB/2015/EBo</t>
  </si>
  <si>
    <t>Stanisław Całka STACH</t>
  </si>
  <si>
    <t>712560890</t>
  </si>
  <si>
    <t xml:space="preserve">Lipówki 2 </t>
  </si>
  <si>
    <t>08-440</t>
  </si>
  <si>
    <t>Pilawa</t>
  </si>
  <si>
    <t>OPC/13674/6982/W/OSZ/2014/MN</t>
  </si>
  <si>
    <t>PHU SOJAR A.A.J. Romanowscy Sp.j.</t>
  </si>
  <si>
    <t>911302291</t>
  </si>
  <si>
    <t xml:space="preserve">Okalewo 133 </t>
  </si>
  <si>
    <t>87-511</t>
  </si>
  <si>
    <t>Okalewo</t>
  </si>
  <si>
    <t>OPC/13602/7085/W/OPO/2014/MJó</t>
  </si>
  <si>
    <t>Stacja Paliw Usługi Transportowe "Gra-Pal" Skwark Krzysztof</t>
  </si>
  <si>
    <t>290009499</t>
  </si>
  <si>
    <t xml:space="preserve">Grabki Duże 81 </t>
  </si>
  <si>
    <t>28-225</t>
  </si>
  <si>
    <t>Grabki Duże</t>
  </si>
  <si>
    <t>OPC/16826/7118/W/OKA/2018/AMa</t>
  </si>
  <si>
    <t>MPK GAZ M. M. KIEWICZ Spółka Jawna</t>
  </si>
  <si>
    <t>017410733</t>
  </si>
  <si>
    <t xml:space="preserve">ul. Warszawska 25 </t>
  </si>
  <si>
    <t>OPC/6860/7119/W/OWA/2004/DL</t>
  </si>
  <si>
    <t>GROM Sp. z o.o.</t>
  </si>
  <si>
    <t>510921001</t>
  </si>
  <si>
    <t xml:space="preserve">ul. Jagiellońska 46 </t>
  </si>
  <si>
    <t>10-273</t>
  </si>
  <si>
    <t>OPC/10931/20721/W/OGD/2011/MF</t>
  </si>
  <si>
    <t>Mariusz Taradyś Dystrybucja Gazu LUX-GAZ</t>
  </si>
  <si>
    <t>060639706</t>
  </si>
  <si>
    <t xml:space="preserve">Sitaniec 5 </t>
  </si>
  <si>
    <t>22-335</t>
  </si>
  <si>
    <t>Siniec</t>
  </si>
  <si>
    <t>OPC/17827/20722/W/OLB/2021/MBr</t>
  </si>
  <si>
    <t>"ATMD" Firma Handlowo–Usługowa Maciejewski Marek</t>
  </si>
  <si>
    <t>331433702</t>
  </si>
  <si>
    <t xml:space="preserve">ul. Kołobrzeska 58 </t>
  </si>
  <si>
    <t>OPC/17899/20807/W/OSZ/2022/AWa2</t>
  </si>
  <si>
    <t>Przedsiębiorstwo Wielobranżowe "GRÓD" Sp. z o.o.</t>
  </si>
  <si>
    <t>121488108</t>
  </si>
  <si>
    <t xml:space="preserve">Podegrodzie 210A </t>
  </si>
  <si>
    <t>33-386</t>
  </si>
  <si>
    <t>Podegrodzie</t>
  </si>
  <si>
    <t>OPC/10879/20822/W/OKR/2011/EŚ</t>
  </si>
  <si>
    <t>HBR Internationale Spedition - Rafael Beier</t>
  </si>
  <si>
    <t>532207031</t>
  </si>
  <si>
    <t xml:space="preserve">ul. Karola Miarki 5 </t>
  </si>
  <si>
    <t>OPC/16437/20823/W/OWR/2017/RP</t>
  </si>
  <si>
    <t>EdDar Sp. z o.o.</t>
  </si>
  <si>
    <t>301921862</t>
  </si>
  <si>
    <t xml:space="preserve">ul. Zwierzyniecka 8 </t>
  </si>
  <si>
    <t>62-580</t>
  </si>
  <si>
    <t>Grodziec</t>
  </si>
  <si>
    <t>OPC/10919/20887/W/OPO/2011/BK</t>
  </si>
  <si>
    <t>RESTANK Krystian Nowak</t>
  </si>
  <si>
    <t>180758148</t>
  </si>
  <si>
    <t>OPC/11002/21004/W/OKR/2012/JM</t>
  </si>
  <si>
    <t>Dariusz Domagała Przedsiębiorstwo Usługowo Handlowe</t>
  </si>
  <si>
    <t>145923264</t>
  </si>
  <si>
    <t>Kowalków-Kolonia 39 A</t>
  </si>
  <si>
    <t>26-713</t>
  </si>
  <si>
    <t>Kazanów</t>
  </si>
  <si>
    <t>OPC/17172/21138/W/OLB/2019/MSG1</t>
  </si>
  <si>
    <t>MAC-BENZ Maciej i Barbara Kłaczkiewicz Sp. j.</t>
  </si>
  <si>
    <t>632441960</t>
  </si>
  <si>
    <t xml:space="preserve">ul. Lipowa 72A </t>
  </si>
  <si>
    <t>64-500</t>
  </si>
  <si>
    <t>Szamotuły</t>
  </si>
  <si>
    <t>OPC/11438/2705/W/OPO/2012/JA</t>
  </si>
  <si>
    <t>PAJERO Sp. z o.o.</t>
  </si>
  <si>
    <t>030123653</t>
  </si>
  <si>
    <t xml:space="preserve">Horbów - Kolonia 29C </t>
  </si>
  <si>
    <t>OPC/12113/2772/W/OLB/2013/MFu</t>
  </si>
  <si>
    <t>PRZEDSIĘBIORSTWO PRODUKCYJNE, HANDLOWE I USŁUGOWE "DOMBUD" Sp. z o.o.</t>
  </si>
  <si>
    <t>008002100</t>
  </si>
  <si>
    <t xml:space="preserve">ul. Brzeska 174 </t>
  </si>
  <si>
    <t>OPC/2787/W/OLB/2011/MSk</t>
  </si>
  <si>
    <t>P.P.H.U. "Gaz-Gum" s.c. Bogdan Górny, Janusz Górny, Sylwester Mynarski</t>
  </si>
  <si>
    <t>072390025</t>
  </si>
  <si>
    <t xml:space="preserve">ul. Prusa 2 </t>
  </si>
  <si>
    <t>34-325</t>
  </si>
  <si>
    <t>Łodygowice</t>
  </si>
  <si>
    <t>OPC/14131/7208/W/OKA/2014/PS</t>
  </si>
  <si>
    <t>WAC-WOJ PALIWA spółka z ograniczoną odpowiedzialnością spółka komandytowa</t>
  </si>
  <si>
    <t>492004399</t>
  </si>
  <si>
    <t>ul. Kazimierza Wielkiego 24 1</t>
  </si>
  <si>
    <t>OPC/15959/7209/W/OKR/2016/MKo2</t>
  </si>
  <si>
    <t>Agnieszka Staręga Petro A.R.S.</t>
  </si>
  <si>
    <t>142298682</t>
  </si>
  <si>
    <t xml:space="preserve">ul. Janowska 111 </t>
  </si>
  <si>
    <t>OPC/10990/20681/W/OWA/2012/JW</t>
  </si>
  <si>
    <t xml:space="preserve">F.B. COMPANY Sp. z o.o. </t>
  </si>
  <si>
    <t>526881815</t>
  </si>
  <si>
    <t xml:space="preserve">ul. Konopnickiej 10B </t>
  </si>
  <si>
    <t>06-460</t>
  </si>
  <si>
    <t>Grudusk</t>
  </si>
  <si>
    <t>OPC/17895/20812/W/DPC/2022/JGo2</t>
  </si>
  <si>
    <t>Matbud sp. z o.o.</t>
  </si>
  <si>
    <t>277669850</t>
  </si>
  <si>
    <t xml:space="preserve">ul. Odrodzenia 26 </t>
  </si>
  <si>
    <t>42-504</t>
  </si>
  <si>
    <t>OPC/11069/20814/W/OKA/2012/PS</t>
  </si>
  <si>
    <t>Superhobby Market Budowlany Sp. z o.o.</t>
  </si>
  <si>
    <t>011429513</t>
  </si>
  <si>
    <t xml:space="preserve">Al. Krakowska 102 </t>
  </si>
  <si>
    <t>02-180</t>
  </si>
  <si>
    <t>OPC/10893/20828/W/OWA/2011/ES</t>
  </si>
  <si>
    <t>Firma Handlowo - Usługowa KOBO - TRADE Bogdan Kozakowski</t>
  </si>
  <si>
    <t>770963601</t>
  </si>
  <si>
    <t xml:space="preserve">ul. Gen. Wybickiego 53B </t>
  </si>
  <si>
    <t>OPC/17854/20880/W/OGD/2022/KSo</t>
  </si>
  <si>
    <t>Stacja Paliw Małecki Sp. z o.o.</t>
  </si>
  <si>
    <t>368395460</t>
  </si>
  <si>
    <t xml:space="preserve">ul. St. Nadstawek 23 </t>
  </si>
  <si>
    <t>63-830</t>
  </si>
  <si>
    <t>OPC/15846/W/OPO/2008/AZ</t>
  </si>
  <si>
    <t>Stanisław Gawda - Przedsiębiorstwo Handlowo-Usługowe</t>
  </si>
  <si>
    <t>951209494</t>
  </si>
  <si>
    <t xml:space="preserve">ul. Szczebrzeska 10 </t>
  </si>
  <si>
    <t>23-450</t>
  </si>
  <si>
    <t>Goraj</t>
  </si>
  <si>
    <t>OPC/14795/16003/W/OLB/2015/JD</t>
  </si>
  <si>
    <t>Przedsiębiorstwo Produkcyjno-Usługowo-Handlowe ROM-TOM s.c. Emilia Dębińska-Moryl, Tomasz Goliszek</t>
  </si>
  <si>
    <t>060021679</t>
  </si>
  <si>
    <t xml:space="preserve">Prawiedniki 37c </t>
  </si>
  <si>
    <t>20-515</t>
  </si>
  <si>
    <t>OPC/15518/16078/W/OLB/2016/RD</t>
  </si>
  <si>
    <t>SOKÓŁ Sp. z o.o.</t>
  </si>
  <si>
    <t>200053929</t>
  </si>
  <si>
    <t xml:space="preserve">ul. Zdrojowa 20A </t>
  </si>
  <si>
    <t>OPC/15965/16112/W/OLB/2016/AGo</t>
  </si>
  <si>
    <t>TW ROSA SPÓŁKA Z OGRANICZONĄ ODPOWIEDZIALNOŚCIĄ</t>
  </si>
  <si>
    <t>524154306</t>
  </si>
  <si>
    <t xml:space="preserve">ul. Partyzantów 50 </t>
  </si>
  <si>
    <t>OPC/16153/W/OLB/2006/GS</t>
  </si>
  <si>
    <t>P.U.H. "MAKO" Paweł Makowski</t>
  </si>
  <si>
    <t>710364735</t>
  </si>
  <si>
    <t xml:space="preserve">ul. Kościuszki 19 </t>
  </si>
  <si>
    <t>05-307</t>
  </si>
  <si>
    <t>OPC/18599/14131/W/DPC/2025/JGo2</t>
  </si>
  <si>
    <t>AGRA Sp. z o.o.</t>
  </si>
  <si>
    <t>130197358</t>
  </si>
  <si>
    <t xml:space="preserve">ul. Warszawska 27 </t>
  </si>
  <si>
    <t>OPC/15880/14181/W/OŁO/2016/MRo</t>
  </si>
  <si>
    <t>KRÓLIK TADEUSZ</t>
  </si>
  <si>
    <t>006923540</t>
  </si>
  <si>
    <t xml:space="preserve">ul. Głowackiego 22 </t>
  </si>
  <si>
    <t>OPC/8628/14242/W/OWA/2006/TKł</t>
  </si>
  <si>
    <t>P.H.U. "BUTO-GAZ" Mirosław Czarnecki</t>
  </si>
  <si>
    <t>550650522</t>
  </si>
  <si>
    <t xml:space="preserve">ul. Sikorskiego 102 </t>
  </si>
  <si>
    <t>OPC/15790/14256/W/OŁO/2016/ASz</t>
  </si>
  <si>
    <t>SKLEP SPOŻYWCZO-PRZEMYSŁOWY/STACJA AUTO-GAZ IWONA DĄBROWSKA</t>
  </si>
  <si>
    <t>130346404</t>
  </si>
  <si>
    <t xml:space="preserve">Borkowo 1 </t>
  </si>
  <si>
    <t>05-192</t>
  </si>
  <si>
    <t>Borkowo</t>
  </si>
  <si>
    <t>OPC/16263/14258/W/OŁO/2017/MRo</t>
  </si>
  <si>
    <t>OKSEL - LESKO Sp. z o.o.</t>
  </si>
  <si>
    <t>240834564</t>
  </si>
  <si>
    <t xml:space="preserve">ul. Piłsudskiego 62 </t>
  </si>
  <si>
    <t>Lesko</t>
  </si>
  <si>
    <t>OPC/18469/24127/W/OKR/2024/EWy</t>
  </si>
  <si>
    <t>PHU AN-MAR Anna Jangas</t>
  </si>
  <si>
    <t>320373845</t>
  </si>
  <si>
    <t xml:space="preserve">ul. Łużycka 134G </t>
  </si>
  <si>
    <t>OPC/14798/W/OSZ/2010/JG</t>
  </si>
  <si>
    <t>192529622</t>
  </si>
  <si>
    <t xml:space="preserve">ul. Gen. de Gaulle'a 71 </t>
  </si>
  <si>
    <t>OPC/15810/15096/W/OGD/2016/BP</t>
  </si>
  <si>
    <t>Stacja Paliw Sielska Sp. z o.o.</t>
  </si>
  <si>
    <t>280246907</t>
  </si>
  <si>
    <t xml:space="preserve">ul. Sielska 45A </t>
  </si>
  <si>
    <t>10-801</t>
  </si>
  <si>
    <t>OPC/15182/W/OGD/2007/JG</t>
  </si>
  <si>
    <t>"Wiatrak" Olczyk i Wspólnicy sp.j.</t>
  </si>
  <si>
    <t>260780350</t>
  </si>
  <si>
    <t xml:space="preserve">ul. Wiatraczna 5 </t>
  </si>
  <si>
    <t>29-105</t>
  </si>
  <si>
    <t>Krasocin</t>
  </si>
  <si>
    <t>OPC/14889/24756/W/OKA/2015/MMi1</t>
  </si>
  <si>
    <t>P.H.U. "AUTO-SERWIS" s.c.Wiktor Ułanowski, Tomasz Ułanowski</t>
  </si>
  <si>
    <t>300293263</t>
  </si>
  <si>
    <t xml:space="preserve">ul. 21 stycznia 6A </t>
  </si>
  <si>
    <t>OPC/14825/24791/W/OPO/2015/BHo</t>
  </si>
  <si>
    <t>PETROKAN PALIWA Sp. z o.o.</t>
  </si>
  <si>
    <t>341630814</t>
  </si>
  <si>
    <t xml:space="preserve">Aleja Chopina 2/4 </t>
  </si>
  <si>
    <t>OPC/15811/24839/W/OPO/2016/BHo</t>
  </si>
  <si>
    <t>Pawluś Henryk "Henkas"</t>
  </si>
  <si>
    <t>272670008</t>
  </si>
  <si>
    <t xml:space="preserve">ul. Mszańska 1 C </t>
  </si>
  <si>
    <t>44-304</t>
  </si>
  <si>
    <t>OPC/15018/24858/W/OKA/2015/PS</t>
  </si>
  <si>
    <t>FLEETCOR POLAND Sp. z o.o.</t>
  </si>
  <si>
    <t>147190446</t>
  </si>
  <si>
    <t xml:space="preserve">Al. Jerozolimskie 56C </t>
  </si>
  <si>
    <t>00-803</t>
  </si>
  <si>
    <t>OPC/15089/24891/W/OŁO/2015/MRo</t>
  </si>
  <si>
    <t>"ZŁOTA KROPLA" Sp. z o.o.</t>
  </si>
  <si>
    <t>54008757200000</t>
  </si>
  <si>
    <t xml:space="preserve">Dąbkowa Parowa 31B </t>
  </si>
  <si>
    <t>09-227</t>
  </si>
  <si>
    <t>Szczutowo</t>
  </si>
  <si>
    <t>OPC/15119/24907/W/OŁO/2015/MRo</t>
  </si>
  <si>
    <t>REMI BIS SPÓŁKA Z OGRANICZONĄ ODPOWIEDZIALNOŚCIĄ</t>
  </si>
  <si>
    <t>146055090</t>
  </si>
  <si>
    <t xml:space="preserve">ul. Chorzowska 12 </t>
  </si>
  <si>
    <t>OPC/16329/26046/W/OŁO/2017/WF</t>
  </si>
  <si>
    <t>Przedsiębiorstwo Usługowo-Handlowe "BWB" Bogusława Barnat</t>
  </si>
  <si>
    <t>361693816</t>
  </si>
  <si>
    <t xml:space="preserve">Krzemienica 632A </t>
  </si>
  <si>
    <t>37-127</t>
  </si>
  <si>
    <t>Krzemienica</t>
  </si>
  <si>
    <t>OPC/18657/26096/W/OKR/2025/EBe</t>
  </si>
  <si>
    <t>Mańka Stacja Paliw Spółka Jawna</t>
  </si>
  <si>
    <t>290164780</t>
  </si>
  <si>
    <t xml:space="preserve">ul. Kossaka 21 </t>
  </si>
  <si>
    <t>OPC/14014/8901/W/OKA/2014/RZ</t>
  </si>
  <si>
    <t>Tomasz Kraśniewski Przedsiębiorstwo Handlowo-Usługowe "PETRO-TOM</t>
  </si>
  <si>
    <t>634391314</t>
  </si>
  <si>
    <t xml:space="preserve">ul. Morelowa 12 </t>
  </si>
  <si>
    <t>Swarzędz</t>
  </si>
  <si>
    <t>OPC/14286/8910/W/OPO/2014/MJó</t>
  </si>
  <si>
    <t>GALON PALIWA Karol Galara</t>
  </si>
  <si>
    <t>531182547</t>
  </si>
  <si>
    <t xml:space="preserve">ul. Wrocławska - </t>
  </si>
  <si>
    <t>OPC/9226/W/OWR/2009/HK</t>
  </si>
  <si>
    <t>"Szwagier II" Jan Potoczny</t>
  </si>
  <si>
    <t>357989649</t>
  </si>
  <si>
    <t xml:space="preserve">ul. Biała Droga 20 </t>
  </si>
  <si>
    <t>Klecza Dolna</t>
  </si>
  <si>
    <t>OPC/13336/9296/W/OKR/2014/EŚ</t>
  </si>
  <si>
    <t>Sprzedaż Paliw i Artukułów Wielobranżowych Zbigniew Sobótka</t>
  </si>
  <si>
    <t>830688123</t>
  </si>
  <si>
    <t xml:space="preserve">Zdziłowice Drugie 62a </t>
  </si>
  <si>
    <t>23-302</t>
  </si>
  <si>
    <t>Godziszów</t>
  </si>
  <si>
    <t>OPC/16502/16239/W/OLB/2017/RD</t>
  </si>
  <si>
    <t>ANDRUS Spółka z ograniczoną odpowiedzialnością</t>
  </si>
  <si>
    <t>060246941</t>
  </si>
  <si>
    <t xml:space="preserve">ul. Towarowa 25 </t>
  </si>
  <si>
    <t>20-205</t>
  </si>
  <si>
    <t>OPC/16357/W/OLB/2010/EB</t>
  </si>
  <si>
    <t>SAMODZIELNA PUBLICZNA STACJA POGOTOWIA RATUNKOWEGO I TRANSPORTU SANITARNEGO W ZAMOŚCIU</t>
  </si>
  <si>
    <t>000577389</t>
  </si>
  <si>
    <t xml:space="preserve">ul. Starowiejska 23 </t>
  </si>
  <si>
    <t>OPC/16462/W/OLB/2011/EB</t>
  </si>
  <si>
    <t>DARO Sp. z o.o.</t>
  </si>
  <si>
    <t>100083595</t>
  </si>
  <si>
    <t xml:space="preserve">Gorczyn 77 </t>
  </si>
  <si>
    <t>Gorczyn</t>
  </si>
  <si>
    <t>OPC/15182/16564/W/OŁO/2015/ASz</t>
  </si>
  <si>
    <t>SPÓŁDZIELNIA USŁUG ROLNICZYCH W ŻELECHLINKU</t>
  </si>
  <si>
    <t>000557375</t>
  </si>
  <si>
    <t xml:space="preserve">ul. Targowa 17 </t>
  </si>
  <si>
    <t>97-226</t>
  </si>
  <si>
    <t>Żelechlinek</t>
  </si>
  <si>
    <t>OPC/16077/16721/W/OŁO/2017/PSp</t>
  </si>
  <si>
    <t>Danuta Toboła - Bartosik MATGAZ</t>
  </si>
  <si>
    <t>852744732</t>
  </si>
  <si>
    <t xml:space="preserve">Jurków 353 </t>
  </si>
  <si>
    <t>32-860</t>
  </si>
  <si>
    <t>Jurków</t>
  </si>
  <si>
    <t>OPC/14468/12598/W/OKR/2015/MKo2</t>
  </si>
  <si>
    <t>P.H. PETRO-TANK s.c. Zygmunt Kasperek, Andrzej Kasperek, Mirosław Kasperek</t>
  </si>
  <si>
    <t>430965718</t>
  </si>
  <si>
    <t xml:space="preserve">Baza GS - </t>
  </si>
  <si>
    <t>Krasienin Kolonia</t>
  </si>
  <si>
    <t>OPC/14515/12733/W/OLB/2015/JD</t>
  </si>
  <si>
    <t>LUST II S.C. TADEUSZ LUBASZKA ŁUKASZ LUBASZKA PATRYK LUBASZKA</t>
  </si>
  <si>
    <t>015706642</t>
  </si>
  <si>
    <t xml:space="preserve">Ogrodowa 63 </t>
  </si>
  <si>
    <t>OPC/14458/12801/W/OKR/2015/EŚ</t>
  </si>
  <si>
    <t>Artykuły Rolno - Przemysłowe i Paliwowe Leszek Czyżewski &amp; Kazimierz Czyżewski Sp. J.</t>
  </si>
  <si>
    <t>450706467</t>
  </si>
  <si>
    <t xml:space="preserve">ul. Sienkiewicza 28 </t>
  </si>
  <si>
    <t>19-222</t>
  </si>
  <si>
    <t>Wąsosz</t>
  </si>
  <si>
    <t>OPC/6848/12849/W/2/2004/MB</t>
  </si>
  <si>
    <t>Przedsiębiorstwo Handlowe "PAK-OIL" sp. z o.o.</t>
  </si>
  <si>
    <t>278193408</t>
  </si>
  <si>
    <t xml:space="preserve">ul. Dolna 2 </t>
  </si>
  <si>
    <t>OPC/14910/12949/W/OKA/2015/MMi1</t>
  </si>
  <si>
    <t xml:space="preserve"> Stacja Paliw "AGRO-PAL” Paweł Banaszczyk</t>
  </si>
  <si>
    <t>590694971</t>
  </si>
  <si>
    <t xml:space="preserve">Trzepnica 71A </t>
  </si>
  <si>
    <t>Trzepnica</t>
  </si>
  <si>
    <t>OPC/13110/6534/W/OŁO/2014/JSS</t>
  </si>
  <si>
    <t>Przedsiębiorstwo Produkcyjno-Handlowo-Usługowe "Foltak" Józef Foltak</t>
  </si>
  <si>
    <t>273350040</t>
  </si>
  <si>
    <t xml:space="preserve">ul. Leszczynowa 7 </t>
  </si>
  <si>
    <t>43-332</t>
  </si>
  <si>
    <t>Pisarzowice</t>
  </si>
  <si>
    <t>OPC/8619/6551/W/1/2006/ASZ</t>
  </si>
  <si>
    <t>Wodpol sp. z o.o.</t>
  </si>
  <si>
    <t>072819994</t>
  </si>
  <si>
    <t xml:space="preserve">ul. Słonki 24 </t>
  </si>
  <si>
    <t>34-300</t>
  </si>
  <si>
    <t>Żywiec</t>
  </si>
  <si>
    <t>OPC/17423/6564/W/OKA/2020/ADo1</t>
  </si>
  <si>
    <t>Paweł Gawlik Zakład Produkcyjno-Handlowo-Usługowy "Auto-Gaz"</t>
  </si>
  <si>
    <t>292712257</t>
  </si>
  <si>
    <t xml:space="preserve">Szerzawy 122 A </t>
  </si>
  <si>
    <t>Szerzawy</t>
  </si>
  <si>
    <t>OPC/13463/6699/W/OKA/2014/MMi1</t>
  </si>
  <si>
    <t>Firma Handlowa "BOZ" S.A.</t>
  </si>
  <si>
    <t>691535697</t>
  </si>
  <si>
    <t xml:space="preserve">ul. Geodetów 3 </t>
  </si>
  <si>
    <t>35-328</t>
  </si>
  <si>
    <t>OPC/12609/6701/W/OKR/2014/JPi1</t>
  </si>
  <si>
    <t>Moc Jakość Zysk Sp. z o.o.</t>
  </si>
  <si>
    <t>891424388</t>
  </si>
  <si>
    <t xml:space="preserve">ul. Świdnicka 1 </t>
  </si>
  <si>
    <t>58-203</t>
  </si>
  <si>
    <t>Nowizna</t>
  </si>
  <si>
    <t>OPC/13446/6749/W/OWR/2014/BKa</t>
  </si>
  <si>
    <t>MIROSŁAW JANOCHA PRZEDSIĘBIORSTWO HANDLOWO-USŁUGOWE „MAJSS”</t>
  </si>
  <si>
    <t>590733257</t>
  </si>
  <si>
    <t xml:space="preserve">ul. Radomszczańska 20 </t>
  </si>
  <si>
    <t>Kietlin</t>
  </si>
  <si>
    <t>OPC/14547/6766/W/OŁO/2015/JP</t>
  </si>
  <si>
    <t>Mieczysław Kret MGŁA</t>
  </si>
  <si>
    <t>005830918</t>
  </si>
  <si>
    <t xml:space="preserve">Jaszkowa Dolna 1a </t>
  </si>
  <si>
    <t>57-312</t>
  </si>
  <si>
    <t>Jaszkowa Dolna</t>
  </si>
  <si>
    <t>OPC/12065/4537/W/OWR/2013/CP</t>
  </si>
  <si>
    <t>Marek Twarogowski Stacja paliw</t>
  </si>
  <si>
    <t>870320952</t>
  </si>
  <si>
    <t xml:space="preserve">ul. Sądowa 9 </t>
  </si>
  <si>
    <t>OPC/11634/4654/W/OPO/2012/MJ</t>
  </si>
  <si>
    <t>Rozlewnia Gazu Płynnego "Gosposia- Gaz" Beata Koligat Grażyna Skowrońska Sp. J.</t>
  </si>
  <si>
    <t>368121974</t>
  </si>
  <si>
    <t xml:space="preserve">Straszków 72 </t>
  </si>
  <si>
    <t>62-604</t>
  </si>
  <si>
    <t>OPC/12656/4704/W/OPO/2014/BHo</t>
  </si>
  <si>
    <t>Henryk Słowiński Przedsiębiorstwo Handlowo Usługowe PHU</t>
  </si>
  <si>
    <t>310500079</t>
  </si>
  <si>
    <t xml:space="preserve">ul. Sienkiewicza 1 </t>
  </si>
  <si>
    <t>OPC/3114/4751/W/1/2004/AJP</t>
  </si>
  <si>
    <t>EKO-LUX Sp. z o.o. Sp.K.</t>
  </si>
  <si>
    <t>411441849</t>
  </si>
  <si>
    <t xml:space="preserve">ul. Lipowa 1A </t>
  </si>
  <si>
    <t>OPC/18238/4870/W/OPO/2023/AKr4</t>
  </si>
  <si>
    <t>Arcturus Sp. z o.o.</t>
  </si>
  <si>
    <t>192988146</t>
  </si>
  <si>
    <t xml:space="preserve">ul. Hryniewieckiego 1 </t>
  </si>
  <si>
    <t>OPC/12805/4887/W/OSZ/2014/RN</t>
  </si>
  <si>
    <t>OPZ/224/4887/W/DPC/2019/MJ</t>
  </si>
  <si>
    <t>Jacek Pakulski EUROGAZ</t>
  </si>
  <si>
    <t>870213222</t>
  </si>
  <si>
    <t xml:space="preserve">Białkowo 30D </t>
  </si>
  <si>
    <t>Golub-Dobrzyń</t>
  </si>
  <si>
    <t>OPC/3343/5004/W/1/2004/ALK</t>
  </si>
  <si>
    <t>Stacja Paliw Henryk Nowak</t>
  </si>
  <si>
    <t>411541309</t>
  </si>
  <si>
    <t xml:space="preserve">ul. Łącka 1 </t>
  </si>
  <si>
    <t>OPC/12850/6817/W/OPO/2014/BHo</t>
  </si>
  <si>
    <t>Spółdzielnia Rolniczo - Handlowa JUTRZENKA</t>
  </si>
  <si>
    <t>000358262</t>
  </si>
  <si>
    <t xml:space="preserve">ul. Kościuszki 15 </t>
  </si>
  <si>
    <t>23-213</t>
  </si>
  <si>
    <t>Zakrzówek</t>
  </si>
  <si>
    <t>OPC/18494/6848/W/OLB/2024/MPr2</t>
  </si>
  <si>
    <t>Kazimierz Gąsiorowski Stacja Paliw</t>
  </si>
  <si>
    <t>511002644</t>
  </si>
  <si>
    <t xml:space="preserve">ul. Jagiełły 5b </t>
  </si>
  <si>
    <t>OPC/17372/6899/W/OGD/2019/KFr</t>
  </si>
  <si>
    <t>Roman Wiczkowski Kaszubskie Centrum Gazowe "GAZ-ROM"</t>
  </si>
  <si>
    <t>192469564</t>
  </si>
  <si>
    <t xml:space="preserve">ul. Przodkowska 11 </t>
  </si>
  <si>
    <t>OPC/18447/6901/W/OGD/2024/MKR4</t>
  </si>
  <si>
    <t>Edyta Aibin EUROGAZ</t>
  </si>
  <si>
    <t>891444764</t>
  </si>
  <si>
    <t xml:space="preserve">ul. Wrocławska 57 </t>
  </si>
  <si>
    <t>OPC/18370/6951/W/OWR/2024/MR</t>
  </si>
  <si>
    <t>Przedsiębiorstwo Handlowo-Usługowo-Produkcyjne "ROLMASZ" Sp. J. Hanna Rogowska Mirosław Rogowski</t>
  </si>
  <si>
    <t>450688539</t>
  </si>
  <si>
    <t xml:space="preserve">Al. Piłsudskiego 113 </t>
  </si>
  <si>
    <t>OPC/14786/6966/W/OLB/2015/TSi</t>
  </si>
  <si>
    <t>Władysław Będkowski Firma Produkcyjno - Handlowo- Usługowa REGNOPOL</t>
  </si>
  <si>
    <t>750405058</t>
  </si>
  <si>
    <t xml:space="preserve">Regnów 46A </t>
  </si>
  <si>
    <t>96-232</t>
  </si>
  <si>
    <t>Regnów</t>
  </si>
  <si>
    <t>OPC/4516/7000/W/1/2004/JJ</t>
  </si>
  <si>
    <t>Jacek Tabaka Rozwóz Gazu Propan - Butan</t>
  </si>
  <si>
    <t>631039901</t>
  </si>
  <si>
    <t xml:space="preserve">Marianowo Brodowskie 15 </t>
  </si>
  <si>
    <t>63-000</t>
  </si>
  <si>
    <t>Środa Wielkopolska</t>
  </si>
  <si>
    <t>OPC/14996/7017/W/OPO/2015/MJó</t>
  </si>
  <si>
    <t>FIRMA T. J. WAROWNY TOMASZ WAROWNY</t>
  </si>
  <si>
    <t>430596505</t>
  </si>
  <si>
    <t xml:space="preserve">Ruskowy Bród 25 </t>
  </si>
  <si>
    <t>03-289</t>
  </si>
  <si>
    <t>OPC/14269/7049/W/OŁO/2014/MRo</t>
  </si>
  <si>
    <t>Wojciech Woźniak Firma Woźniak Dystybucja Gazu Propan-Butan</t>
  </si>
  <si>
    <t>632064657</t>
  </si>
  <si>
    <t xml:space="preserve">Jaroszewo I 3/2 </t>
  </si>
  <si>
    <t>62-292</t>
  </si>
  <si>
    <t>Jaroszewo</t>
  </si>
  <si>
    <t>OPC/13434/7069/W/OPO/2014/JWo</t>
  </si>
  <si>
    <t>Zgorzałek-Sobieszek-Kurek Przedsiębiorstwo Handlowe "AGRO-BIS" Sp. j.</t>
  </si>
  <si>
    <t>710256388</t>
  </si>
  <si>
    <t xml:space="preserve">ul. Targowa 4B </t>
  </si>
  <si>
    <t>OPC/7134/W/OLB/2008/EB</t>
  </si>
  <si>
    <t>Renata Kowalska STACJA GAZOWA</t>
  </si>
  <si>
    <t>712545300</t>
  </si>
  <si>
    <t xml:space="preserve">ul. Starowiejska 17 </t>
  </si>
  <si>
    <t>Rębków,  gm. Garwolin</t>
  </si>
  <si>
    <t>OPC/17355/6610/W/DPC/2019/PDo1</t>
  </si>
  <si>
    <t>Przedsiębiorstwo Wielobranżowe "Begaz" Andrzej Bieńkowski</t>
  </si>
  <si>
    <t>550339095</t>
  </si>
  <si>
    <t xml:space="preserve">ul. Piłsudskiego 100 </t>
  </si>
  <si>
    <t>OPC/8649/6621/W/1/2006/ALK</t>
  </si>
  <si>
    <t>Spółdzielnia Kółek Rolniczych im. Maksymiliana Jackowskiego w Gnieźnie</t>
  </si>
  <si>
    <t>000663574</t>
  </si>
  <si>
    <t xml:space="preserve">ul. Kiszkowska 7 </t>
  </si>
  <si>
    <t>OPC/13268/6669/W/OPO/2014/BKa1</t>
  </si>
  <si>
    <t>P.P.H.U. "Re-Plast" Krystian Pietrek</t>
  </si>
  <si>
    <t>277681229</t>
  </si>
  <si>
    <t xml:space="preserve">ul. Rybnicka 1 A </t>
  </si>
  <si>
    <t>44-193</t>
  </si>
  <si>
    <t>Knurów</t>
  </si>
  <si>
    <t>OPC/5206/6755/W/OKA/2004/AZ</t>
  </si>
  <si>
    <t>Bogdan Olszanowski TRANS-GAZ</t>
  </si>
  <si>
    <t>750468159</t>
  </si>
  <si>
    <t xml:space="preserve">ul. Licealna 8 </t>
  </si>
  <si>
    <t>OPC/4075/6864/W/OWA/2004/IR</t>
  </si>
  <si>
    <t>B &amp; G s.c.Bogdan Fajferek, Józef Fajferek</t>
  </si>
  <si>
    <t>072339811</t>
  </si>
  <si>
    <t xml:space="preserve">ul. Batalionów Chłopskich 39 </t>
  </si>
  <si>
    <t>43-514</t>
  </si>
  <si>
    <t>OPC/12428/6928/W/OKA/2013/RZ</t>
  </si>
  <si>
    <t>PHPU Rosiak - Dąbrowicz s.c. Jacek Rosiak i Piotr Dąbrowicz</t>
  </si>
  <si>
    <t>472201224</t>
  </si>
  <si>
    <t xml:space="preserve">ul. Kutnowska 28 </t>
  </si>
  <si>
    <t>99-340</t>
  </si>
  <si>
    <t>Krośniewice</t>
  </si>
  <si>
    <t>OPC/4814/7037/W/OŁO/2004/BW</t>
  </si>
  <si>
    <t>Marcin Golus "MAR-GAZ"</t>
  </si>
  <si>
    <t>670210230</t>
  </si>
  <si>
    <t xml:space="preserve">Zakrzew Kolonia 132 </t>
  </si>
  <si>
    <t>26-652</t>
  </si>
  <si>
    <t>OPC/13835/7048/W/OŁO/2014/ASz</t>
  </si>
  <si>
    <t>Stacja Paliw PETSUL Sp. j. Peć Mirosław, Peć Małgorzata</t>
  </si>
  <si>
    <t>950371034</t>
  </si>
  <si>
    <t>OPC/4047/7137/W/1/2004/MJ</t>
  </si>
  <si>
    <t>Przedsiębiorstwo Wielobranżowe "JA-BIS J. Cichoń, J. Petrus" sp. j.</t>
  </si>
  <si>
    <t>292822891</t>
  </si>
  <si>
    <t xml:space="preserve">ul. Zakładowa 7A </t>
  </si>
  <si>
    <t>26-070</t>
  </si>
  <si>
    <t>Łopuszno</t>
  </si>
  <si>
    <t>OPC/13904/7139/W/OKA/2014/PS</t>
  </si>
  <si>
    <t>DYSTRYBUCJA AUTO-GAZU I STACJA PALIW "GAZ-MAR" Marek Janik</t>
  </si>
  <si>
    <t>531095966</t>
  </si>
  <si>
    <t xml:space="preserve">ul. Tartaczna 4 </t>
  </si>
  <si>
    <t>46-030</t>
  </si>
  <si>
    <t>Murów</t>
  </si>
  <si>
    <t>OPC/16945/7164/W/OWR/2018/PDo</t>
  </si>
  <si>
    <t>Paweł Głębocki AUTO-GAZ</t>
  </si>
  <si>
    <t>519599512</t>
  </si>
  <si>
    <t xml:space="preserve">ul. M.Konopnickiej 8 </t>
  </si>
  <si>
    <t>OPC/18017/7205/W/OGD/2022/MMu</t>
  </si>
  <si>
    <t>Piotr Szymański Dystrybucja butli STARGAZ</t>
  </si>
  <si>
    <t>411288780</t>
  </si>
  <si>
    <t xml:space="preserve">ul. Francuska 8 </t>
  </si>
  <si>
    <t>OPC/15961/W/OPO/2010/MK</t>
  </si>
  <si>
    <t>Sławomir Szkudlarek Firma Handlowa "LISA"</t>
  </si>
  <si>
    <t>410187372</t>
  </si>
  <si>
    <t xml:space="preserve">ul. Długa 28 </t>
  </si>
  <si>
    <t>Widziszewo</t>
  </si>
  <si>
    <t>OPC/13307/7312/W/OPO/2014/BHo</t>
  </si>
  <si>
    <t>Oratyński Jan Przedsiębiorstwo Produkcyjno Handlowo Usługowe "JAN-POL"</t>
  </si>
  <si>
    <t>590071419</t>
  </si>
  <si>
    <t xml:space="preserve">ul. Inowłodzka 24A </t>
  </si>
  <si>
    <t>OPC/4459/7455/W/1/2004/JJ</t>
  </si>
  <si>
    <t>Przedsiębiorstwo Produkcyjno Handlowe „PUR-TEC” Wiesław Tecław</t>
  </si>
  <si>
    <t>770550477</t>
  </si>
  <si>
    <t xml:space="preserve">ul. Szkolna 11 </t>
  </si>
  <si>
    <t>76-231</t>
  </si>
  <si>
    <t>Damnica</t>
  </si>
  <si>
    <t>OPC/4998/7555/W/1/2004/JK</t>
  </si>
  <si>
    <t>Spółdzielnia Kółek Rolniczych w Osiecznej</t>
  </si>
  <si>
    <t>000660890</t>
  </si>
  <si>
    <t xml:space="preserve">ul. Rynek 27/28 </t>
  </si>
  <si>
    <t>Osieczna</t>
  </si>
  <si>
    <t>OPC/13930/7732/W/OPO/2014/ASp</t>
  </si>
  <si>
    <t>Firma PALGAZ Krzysztof Smoliński</t>
  </si>
  <si>
    <t>610135618</t>
  </si>
  <si>
    <t xml:space="preserve">Suserz 58 </t>
  </si>
  <si>
    <t>09-550</t>
  </si>
  <si>
    <t>Szczawin Kościelny</t>
  </si>
  <si>
    <t>OPC/14141/7766/W/OŁO/2014/JSS</t>
  </si>
  <si>
    <t>Karol Kulwikowski SPRINT - GAZ</t>
  </si>
  <si>
    <t>192574640</t>
  </si>
  <si>
    <t xml:space="preserve">ul. Wybickiego 30 </t>
  </si>
  <si>
    <t>83-322</t>
  </si>
  <si>
    <t>Klukowa Huta</t>
  </si>
  <si>
    <t>OPC/18540/7789/W/OGD/2025/MMu1</t>
  </si>
  <si>
    <t>KOMWAD Sp. z o.o.</t>
  </si>
  <si>
    <t>070462140</t>
  </si>
  <si>
    <t xml:space="preserve">ul. Nadbrzeżna 58 </t>
  </si>
  <si>
    <t>OPC/13405/7866/W/OKR/2014/TK</t>
  </si>
  <si>
    <t>Michał Szymusik M&amp;M Michał Szymusik</t>
  </si>
  <si>
    <t>141063416</t>
  </si>
  <si>
    <t xml:space="preserve">Okopowa 7 </t>
  </si>
  <si>
    <t>05-800</t>
  </si>
  <si>
    <t>Pruszków</t>
  </si>
  <si>
    <t>OPC/9157/14398/W/OWA/2007/BH</t>
  </si>
  <si>
    <t>P.H.U. MAGDUSIA Marzena Stawska</t>
  </si>
  <si>
    <t>140622138</t>
  </si>
  <si>
    <t xml:space="preserve">Stefana Batorego 9 </t>
  </si>
  <si>
    <t>05-120</t>
  </si>
  <si>
    <t>Legionowo</t>
  </si>
  <si>
    <t>OPC/9165/14400/W/OWA/2007/ML</t>
  </si>
  <si>
    <t>KRZYSZTOF CHODŹKO C.K. IMPERGAZ</t>
  </si>
  <si>
    <t>014827088</t>
  </si>
  <si>
    <t xml:space="preserve">ul. Sportowa 1A </t>
  </si>
  <si>
    <t>Raszyn</t>
  </si>
  <si>
    <t>OPC/9463/14484/W/OWA/2008/DL</t>
  </si>
  <si>
    <t>"EURORENT" Sp. z o.o.</t>
  </si>
  <si>
    <t>017280495</t>
  </si>
  <si>
    <t xml:space="preserve">ul. Arabska 9 </t>
  </si>
  <si>
    <t>03-977</t>
  </si>
  <si>
    <t>OPC/16466/14491/W/OŁO/2017/MGę</t>
  </si>
  <si>
    <t>SEBASTIAN CZYŻEWSKI PRZEDSIĘBIORSTWO HANDLOWO- USŁUGOWE "KOS" STACJA PALIW</t>
  </si>
  <si>
    <t>532132362</t>
  </si>
  <si>
    <t xml:space="preserve">ul. Chopina 20 </t>
  </si>
  <si>
    <t>46-310</t>
  </si>
  <si>
    <t>Gorzów Śląski</t>
  </si>
  <si>
    <t>OPC/13541/11011/W/OWR/2014/GM</t>
  </si>
  <si>
    <t>Anna Pasińska Stacja Paliw</t>
  </si>
  <si>
    <t>850488302</t>
  </si>
  <si>
    <t xml:space="preserve">Szerzyny 475 </t>
  </si>
  <si>
    <t>38-246</t>
  </si>
  <si>
    <t>Szerzyny</t>
  </si>
  <si>
    <t>OPC/14203/11129/W/OKR/2014/JM</t>
  </si>
  <si>
    <t>Firma Handlowa "TANK-BUD" Kazimierz Magiera</t>
  </si>
  <si>
    <t>005708057</t>
  </si>
  <si>
    <t xml:space="preserve">Otfinów 254 </t>
  </si>
  <si>
    <t>33-250</t>
  </si>
  <si>
    <t>Otfinów</t>
  </si>
  <si>
    <t>OPC/18296/11345/W/OKR/2024/GMr</t>
  </si>
  <si>
    <t>"EKOPAL" SPÓŁKA HANDLOWO-USŁUGOWA R.Batorski, A. Batorski Spółka Jawna</t>
  </si>
  <si>
    <t>950367222</t>
  </si>
  <si>
    <t xml:space="preserve">Gródki 18 </t>
  </si>
  <si>
    <t>23-465</t>
  </si>
  <si>
    <t>Turobin</t>
  </si>
  <si>
    <t>OPC/6814/11581/W/2/2004/PK</t>
  </si>
  <si>
    <t>FIRMA HANDLOWO-USŁUGOWA "BŁYSK" ZALEWSKA MAŁGORZATA</t>
  </si>
  <si>
    <t>731500082</t>
  </si>
  <si>
    <t xml:space="preserve">ul. Łaska 141 </t>
  </si>
  <si>
    <t>OPC/4702/11628/W/1/2004/MMB</t>
  </si>
  <si>
    <t>MICHALCZEWSKI Sp. z o.o.</t>
  </si>
  <si>
    <t>361660219</t>
  </si>
  <si>
    <t xml:space="preserve">Ks. Łukasika 5 </t>
  </si>
  <si>
    <t>OPC/9837/19553/W/OWA/2009/EB</t>
  </si>
  <si>
    <t>Sylwester Duda Firma Handlowo Usługowa "Eko-Tanko 2"</t>
  </si>
  <si>
    <t>120437422</t>
  </si>
  <si>
    <t>Koniusza</t>
  </si>
  <si>
    <t>OPC/18159/13870/W/OKR/2023/MMi3</t>
  </si>
  <si>
    <t>TERM-OIL Sp. z o.o.</t>
  </si>
  <si>
    <t>141756622</t>
  </si>
  <si>
    <t xml:space="preserve">ul. Ofiar Firleja 7 </t>
  </si>
  <si>
    <t>OPC/10254/19652/W/OWA/2010/JW</t>
  </si>
  <si>
    <t>CEDROB S.A.</t>
  </si>
  <si>
    <t>130280786</t>
  </si>
  <si>
    <t xml:space="preserve">Ujazdówek 2A </t>
  </si>
  <si>
    <t>Ujazdówek</t>
  </si>
  <si>
    <t>OPC/10182/19653/W/OWA/2010/MB</t>
  </si>
  <si>
    <t>MER-TRANS Michał Pajdziński</t>
  </si>
  <si>
    <t>140738616</t>
  </si>
  <si>
    <t xml:space="preserve">Grabina 2 </t>
  </si>
  <si>
    <t>26-640</t>
  </si>
  <si>
    <t>Skaryszew</t>
  </si>
  <si>
    <t>OPC/10178/19686/W/OWA/2010/RWr</t>
  </si>
  <si>
    <t>142153831</t>
  </si>
  <si>
    <t xml:space="preserve">ul. Górna 1 </t>
  </si>
  <si>
    <t>OPC/10324/19718/W/OWA/2011/AR</t>
  </si>
  <si>
    <t>Soćko Stanisław ,,STA-LID"</t>
  </si>
  <si>
    <t>710037806</t>
  </si>
  <si>
    <t xml:space="preserve">ul. Siedlecka 77 </t>
  </si>
  <si>
    <t>08-117</t>
  </si>
  <si>
    <t>Wodynie</t>
  </si>
  <si>
    <t>OPC/10238/19719/W/OWA/2010/RWr</t>
  </si>
  <si>
    <t>Robert Rykowski MECHANIKA POJAZDOWA STACJA LPG</t>
  </si>
  <si>
    <t>130876792</t>
  </si>
  <si>
    <t xml:space="preserve">ul. Warszawska 9 </t>
  </si>
  <si>
    <t>09-130</t>
  </si>
  <si>
    <t>Baboszewo</t>
  </si>
  <si>
    <t>OPC/10403/19737/W/OWA/2011/RWr</t>
  </si>
  <si>
    <t>STACJA PALIW "ESTER" s.c. Dariusz Kiljańczyk, Sylwester Zych</t>
  </si>
  <si>
    <t>142864578</t>
  </si>
  <si>
    <t>OPC/11157/19786/W/OWA/2012/RWr</t>
  </si>
  <si>
    <t>Grzegorz Zieliński GRINER-GAS</t>
  </si>
  <si>
    <t>260379630</t>
  </si>
  <si>
    <t xml:space="preserve">ul. Jędrzejowska 11 </t>
  </si>
  <si>
    <t>OPC/17437/20002/W/OKA/2020/AMa</t>
  </si>
  <si>
    <t>Grupa PSB Handel SA</t>
  </si>
  <si>
    <t>366438684</t>
  </si>
  <si>
    <t xml:space="preserve">Wełecz 142 </t>
  </si>
  <si>
    <t>Wełecz</t>
  </si>
  <si>
    <t>OPC/17557/20019/W/OKA/2020/AMa</t>
  </si>
  <si>
    <t>PM TRUCK SERVICE MIKUCKI, CEJNÓG sp. j.</t>
  </si>
  <si>
    <t>100986156</t>
  </si>
  <si>
    <t xml:space="preserve">ul. Gliniana 8A </t>
  </si>
  <si>
    <t>OPC/20054/W/OŁO/2011/AM</t>
  </si>
  <si>
    <t>Ewa Głazik Stacja Paliw AMI</t>
  </si>
  <si>
    <t>250614257</t>
  </si>
  <si>
    <t xml:space="preserve">ul. Wrocławska 4 </t>
  </si>
  <si>
    <t>63-510</t>
  </si>
  <si>
    <t>Mikstat</t>
  </si>
  <si>
    <t>OPC/13648/10060/W/OPO/2014/BKa1</t>
  </si>
  <si>
    <t>"TRIAL" L.Albigowski, T.Roman Sp. J.</t>
  </si>
  <si>
    <t>370146910</t>
  </si>
  <si>
    <t xml:space="preserve">ul. Naftowa 5 </t>
  </si>
  <si>
    <t>OPC/7452/10075/W/2/2005/MS</t>
  </si>
  <si>
    <t>Przedsiębiorstwo Handlowo-Usługowe Ireneusz Witczak</t>
  </si>
  <si>
    <t>730979384</t>
  </si>
  <si>
    <t xml:space="preserve">Rożdżały 2 </t>
  </si>
  <si>
    <t>98-290</t>
  </si>
  <si>
    <t>Rożdżały</t>
  </si>
  <si>
    <t>OPC/16346/16771/W/OŁO/2017/MRo</t>
  </si>
  <si>
    <t>"Paliwa Perfekt" sp. z o.o. sp. k.</t>
  </si>
  <si>
    <t>260039259</t>
  </si>
  <si>
    <t xml:space="preserve">ul. Krakowska 75 </t>
  </si>
  <si>
    <t>OPC/16294/16782/W/OKA/2017/MMi1</t>
  </si>
  <si>
    <t>Stacja Paliw P. Chilmon, W. Moroz Sp.j.</t>
  </si>
  <si>
    <t>790123937</t>
  </si>
  <si>
    <t xml:space="preserve">Wojska Polskiego 54 </t>
  </si>
  <si>
    <t>OPC/1847/2887/W/3/2001/ASA</t>
  </si>
  <si>
    <t>Gminna Spółdzielnia Samopomoc Chłopska</t>
  </si>
  <si>
    <t>000375071</t>
  </si>
  <si>
    <t xml:space="preserve">Kościuszki 36a </t>
  </si>
  <si>
    <t>OPC/17695/2892/W/OPO/2021/MNi</t>
  </si>
  <si>
    <t>Stacja Paliw "Greko-2" Agnieszka Milewska-Kozieł</t>
  </si>
  <si>
    <t>290905822</t>
  </si>
  <si>
    <t xml:space="preserve">ul. Batalionów Chłopskich 82 </t>
  </si>
  <si>
    <t>25-671</t>
  </si>
  <si>
    <t>OPC/2901/W/OŁO/2011/HZ</t>
  </si>
  <si>
    <t>Stanisław Zieliński Firma Transportowo-Handlowo-Usługowa</t>
  </si>
  <si>
    <t>490407986</t>
  </si>
  <si>
    <t xml:space="preserve">ul. Tarnowska 34 </t>
  </si>
  <si>
    <t>OPC/17717/2926/W/OKR/2021/MPo</t>
  </si>
  <si>
    <t xml:space="preserve">Al. Jana Pawła II 80 </t>
  </si>
  <si>
    <t>WPC/161/2953/W/1/2009/MJ</t>
  </si>
  <si>
    <t>Barbara Ptaszyńska Firma Handlowo Usługowa-Barbara Ptaszyńska</t>
  </si>
  <si>
    <t>871260904</t>
  </si>
  <si>
    <t xml:space="preserve">Długie 75 </t>
  </si>
  <si>
    <t>87-337</t>
  </si>
  <si>
    <t>Wąpielsk</t>
  </si>
  <si>
    <t>OPC/7235/12306/W/1/2005/AJP</t>
  </si>
  <si>
    <t>Firma Handlowo-Usługowa "Jad-Stan" s.c. Jadwiga Stemplewska, Stanisław Stemplewski, Beata Szklarz</t>
  </si>
  <si>
    <t>290595534</t>
  </si>
  <si>
    <t xml:space="preserve">ul. Tarnowska 139 </t>
  </si>
  <si>
    <t>Wola Morawicka</t>
  </si>
  <si>
    <t>OPC/8773/12339/W/1/2006/ER</t>
  </si>
  <si>
    <t>Marian Nyga Przedsiębiorstwo Usługowo Handlowe "AUTO-MOTO-MIX"</t>
  </si>
  <si>
    <t>531894816</t>
  </si>
  <si>
    <t xml:space="preserve">ul. Krapkowicka 16 </t>
  </si>
  <si>
    <t>Pietna</t>
  </si>
  <si>
    <t>OPC/13181/12374/W/OWR/2014/MGa</t>
  </si>
  <si>
    <t>Przedsiębiorstwo Wielobranżowe "AGRO-MAR" Kulpa Marian</t>
  </si>
  <si>
    <t>570101455</t>
  </si>
  <si>
    <t xml:space="preserve">Kleszczyna 70 </t>
  </si>
  <si>
    <t>77-415</t>
  </si>
  <si>
    <t>Kleszczyna</t>
  </si>
  <si>
    <t>OPC/14342/12424/W/OPO/2014/ASp</t>
  </si>
  <si>
    <t>OPTIMAR Sp. j. Jacenty Klęk, Jolanta Klęk</t>
  </si>
  <si>
    <t>350563947</t>
  </si>
  <si>
    <t xml:space="preserve">Posądza 104 </t>
  </si>
  <si>
    <t>Posądza</t>
  </si>
  <si>
    <t>OPC/14136/12440/W/OKR/2014/UJN</t>
  </si>
  <si>
    <t>Przedsiębiorstwo Usługowo-Handlowe "WERA" Antoni Wereszko</t>
  </si>
  <si>
    <t>030028162</t>
  </si>
  <si>
    <t xml:space="preserve">Zakanale 9B </t>
  </si>
  <si>
    <t>Zakanale</t>
  </si>
  <si>
    <t>OPC/15647/12441/W/OLB/2016/AWr</t>
  </si>
  <si>
    <t>TEDEX S.A.</t>
  </si>
  <si>
    <t>351189439</t>
  </si>
  <si>
    <t xml:space="preserve">Cygan 2 </t>
  </si>
  <si>
    <t>Cygan</t>
  </si>
  <si>
    <t>OPC/13355/12524/W/OŁO/2014/MRo</t>
  </si>
  <si>
    <t>Zapała sp. z o.o.</t>
  </si>
  <si>
    <t>523811133</t>
  </si>
  <si>
    <t xml:space="preserve">ul. Bugajska 60 </t>
  </si>
  <si>
    <t>26-085</t>
  </si>
  <si>
    <t>Kostomłoty Drugie</t>
  </si>
  <si>
    <t>OPC/14371/12759/W/OKA/2014/AM</t>
  </si>
  <si>
    <t>PEGAZ-AUTO Sp. z o.o.</t>
  </si>
  <si>
    <t>932958233</t>
  </si>
  <si>
    <t xml:space="preserve">ul. Fabryczna 5 </t>
  </si>
  <si>
    <t>55-011</t>
  </si>
  <si>
    <t>Siechnice</t>
  </si>
  <si>
    <t>OPC/7299/12841/W/1/2005/IW</t>
  </si>
  <si>
    <t>Przedsiębiorstwo Transportowe MAZURY w Ełku Sp. z o.o.</t>
  </si>
  <si>
    <t>790295294</t>
  </si>
  <si>
    <t xml:space="preserve">ul. Podmiejska 3 </t>
  </si>
  <si>
    <t>OPC/14564/12858/W/OGD/2015/IDT</t>
  </si>
  <si>
    <t>Trzebiatowski Józef Firma Usługowo-Handlowa "KAROL"</t>
  </si>
  <si>
    <t>771622581</t>
  </si>
  <si>
    <t xml:space="preserve">ul. Sucharskiego 12 </t>
  </si>
  <si>
    <t>OPC/18604/12925/W/OGD/2025/WH</t>
  </si>
  <si>
    <t>OPZ/65/2953/W/DRG/2015/RWr</t>
  </si>
  <si>
    <t>MPC/220/2953/W/DPC/2017/RWr</t>
  </si>
  <si>
    <t>OPC/9740/2953/W/1/2009/MJ</t>
  </si>
  <si>
    <t>Dystrybucja Gazu- Mieczysław Portka</t>
  </si>
  <si>
    <t>950185870</t>
  </si>
  <si>
    <t>OPC/3003/W/OLB/2009/EB</t>
  </si>
  <si>
    <t>"GAZELA" ANDRZEJ CICHY</t>
  </si>
  <si>
    <t>932662946</t>
  </si>
  <si>
    <t xml:space="preserve">ul. Marszowicka 12 </t>
  </si>
  <si>
    <t>OPC/3076/W/OWR/2009/MK</t>
  </si>
  <si>
    <t>GOMAR Sp. z o.o.</t>
  </si>
  <si>
    <t>511376280</t>
  </si>
  <si>
    <t xml:space="preserve">ul. Warszawska 11 </t>
  </si>
  <si>
    <t>OPC/3128/W/OGD/2011/MF</t>
  </si>
  <si>
    <t>INTERGAS Sp. z o.o.</t>
  </si>
  <si>
    <t>810422978</t>
  </si>
  <si>
    <t xml:space="preserve">Tczewska 32 </t>
  </si>
  <si>
    <t>OPC/3135/OSZ/W/2008/BKA</t>
  </si>
  <si>
    <t>550325242</t>
  </si>
  <si>
    <t xml:space="preserve">ul. Graniczna 7 </t>
  </si>
  <si>
    <t>OPC/9779/3294/W/1/2009/MZB</t>
  </si>
  <si>
    <t>FHU GOLD-GAZ PLUS Sławomir Marciniak</t>
  </si>
  <si>
    <t>100149615</t>
  </si>
  <si>
    <t xml:space="preserve">ul. Przemysłowa 3a </t>
  </si>
  <si>
    <t>OPC/17896/3310/W/OŁO/2022/KOb</t>
  </si>
  <si>
    <t>Przedsiębiorstwo Handlowo Usługowe "BEN-ZIN" Sp. z o.o.</t>
  </si>
  <si>
    <t>490003668</t>
  </si>
  <si>
    <t xml:space="preserve">Łososina Dolna 250 </t>
  </si>
  <si>
    <t>Łososina Dolna</t>
  </si>
  <si>
    <t>OPC/10587/3385/W/OKR/2011/TK</t>
  </si>
  <si>
    <t>Mieczysław Komuda</t>
  </si>
  <si>
    <t>710082907</t>
  </si>
  <si>
    <t xml:space="preserve">ul. Laskowska 4 </t>
  </si>
  <si>
    <t>OPC/13724/6525/W/OŁO/2014/ASz</t>
  </si>
  <si>
    <t>Zakład Gazu Bezprzewodowego Sp. z o.o.</t>
  </si>
  <si>
    <t>850306123</t>
  </si>
  <si>
    <t xml:space="preserve">ul. Solskiego 14a </t>
  </si>
  <si>
    <t>OPC/14685/6643/W/OKR/2015/EŚ</t>
  </si>
  <si>
    <t>MDM Oktan Włodarczyk-Musiał i Wspólnicy - sp.j.</t>
  </si>
  <si>
    <t>278230581</t>
  </si>
  <si>
    <t xml:space="preserve">ul. Kasprzaka 25 D </t>
  </si>
  <si>
    <t>41-303</t>
  </si>
  <si>
    <t>OPC/18409/6673/W/OKA/2024/AMa</t>
  </si>
  <si>
    <t>Przedsiębiorstwo Usługowo-Handlowe Sławomir Żabierek</t>
  </si>
  <si>
    <t>310335580</t>
  </si>
  <si>
    <t xml:space="preserve">Konińska 40 </t>
  </si>
  <si>
    <t>62-571</t>
  </si>
  <si>
    <t>OPC/18492/6693/W/OPO/2024/BGr1</t>
  </si>
  <si>
    <t>Spółdzielnia Kółek Rolniczych w Żołyni</t>
  </si>
  <si>
    <t>000559658</t>
  </si>
  <si>
    <t xml:space="preserve">ul. Mickiewicza 3a </t>
  </si>
  <si>
    <t>OPC/13388/6709/W/OKR/2014/EŚ</t>
  </si>
  <si>
    <t>Stacja Paliw BLIKEND s.c. Kędra Robert, Blicharska - Kędra Beata</t>
  </si>
  <si>
    <t>431273320</t>
  </si>
  <si>
    <t xml:space="preserve">Kolonia Łucka 126C </t>
  </si>
  <si>
    <t>OPC/18297/6758/W/OLB/2024/AGa1</t>
  </si>
  <si>
    <t>Przedsiębiorstwo Wielobranżowe "MASTER", Marek Porczak - Spółka komandytowa</t>
  </si>
  <si>
    <t>650096324</t>
  </si>
  <si>
    <t xml:space="preserve">ul. Spółdzielcza 15 </t>
  </si>
  <si>
    <t>OPC/12883/6759/W/OKR/2014/EŚ</t>
  </si>
  <si>
    <t>Zdzisław Iwaniuk WART-GAZ</t>
  </si>
  <si>
    <t>472165296</t>
  </si>
  <si>
    <t xml:space="preserve">ul. Nastrojowa 5 m 4 </t>
  </si>
  <si>
    <t>91-496</t>
  </si>
  <si>
    <t>OPC/13365/6774/W/OŁO/2014/JSS</t>
  </si>
  <si>
    <t>Stacja Napełniania Gazem „AUTO-GAZ” Stefania Stefańska</t>
  </si>
  <si>
    <t>471443089</t>
  </si>
  <si>
    <t xml:space="preserve">ul. Okólna 78a </t>
  </si>
  <si>
    <t>Łagiewniki Nowe</t>
  </si>
  <si>
    <t>OPC/18337/6808/W/OŁO/2024/EK</t>
  </si>
  <si>
    <t>"Raf-Gaz" Dymarek Rafał</t>
  </si>
  <si>
    <t>365909673</t>
  </si>
  <si>
    <t xml:space="preserve">ul. Korczaka 51A </t>
  </si>
  <si>
    <t>OPC/17063/6810/W/OKA/2018/ADo1</t>
  </si>
  <si>
    <t>STANGAZ FIRMA HANDLOWO-USŁUGOWA Stanisław Surówka i FIRMA PRZEWOZOWA SEB</t>
  </si>
  <si>
    <t>350829322</t>
  </si>
  <si>
    <t xml:space="preserve">ul. Wierzynka 1 </t>
  </si>
  <si>
    <t>OPC/14148/6943/W/OKR/2014/JI</t>
  </si>
  <si>
    <t>"STEIER" Sp. z o.o.</t>
  </si>
  <si>
    <t>015729241</t>
  </si>
  <si>
    <t xml:space="preserve">ul. Dobra 89A/10 </t>
  </si>
  <si>
    <t>00-305</t>
  </si>
  <si>
    <t>OPC/18489/11668/W/DPC/2024/AMr</t>
  </si>
  <si>
    <t>Katarzyna Karpicka Stacja Paliw LPG-KARPICKI</t>
  </si>
  <si>
    <t>160038292</t>
  </si>
  <si>
    <t xml:space="preserve">ul. Jana Kilińskiego 3/1 </t>
  </si>
  <si>
    <t>48-317</t>
  </si>
  <si>
    <t>Korfantów</t>
  </si>
  <si>
    <t>OPC/15456/17057/W/OWR/2015/HK</t>
  </si>
  <si>
    <t>Irena Kubzda Centrum Handlowo-Usługowe AUTOKOMPLEX</t>
  </si>
  <si>
    <t>532418710</t>
  </si>
  <si>
    <t xml:space="preserve">ul. Opolska 15a </t>
  </si>
  <si>
    <t>OPC/15502/17098/W/OWR/2016/RP</t>
  </si>
  <si>
    <t>ANDRZEJ DONCBACH "AUTO-OLEJ" Hurtownia Olejów Samochodowych</t>
  </si>
  <si>
    <t>532342510</t>
  </si>
  <si>
    <t xml:space="preserve">ul. Piłsudskiego 17 </t>
  </si>
  <si>
    <t>OPC/16712/17141/W/OWR/2018/JR</t>
  </si>
  <si>
    <t>KŁODZKODIS Sp. z o. o.</t>
  </si>
  <si>
    <t>634374965</t>
  </si>
  <si>
    <t xml:space="preserve">ul. Dusznicka 1a </t>
  </si>
  <si>
    <t>OPC/9055/17164/W/OWR/2007/SS</t>
  </si>
  <si>
    <t>Soley-Areca Sp. z o. o.Sp.k.</t>
  </si>
  <si>
    <t>020515065</t>
  </si>
  <si>
    <t xml:space="preserve">ul.Garbarska 5 </t>
  </si>
  <si>
    <t>OPC/16029/17173/W/OWR/2017/GM</t>
  </si>
  <si>
    <t>Spółdzielnia Handlowo Usługowa STW w Opolu</t>
  </si>
  <si>
    <t>000369745</t>
  </si>
  <si>
    <t xml:space="preserve">ul. 1 Maja 61 </t>
  </si>
  <si>
    <t>45-069</t>
  </si>
  <si>
    <t>OPC/17264/W/OWR/2009/MB</t>
  </si>
  <si>
    <t>Przedsiębiorstwo Handlowo Usługowe "TG-GAZ" Agnieszka Karaś</t>
  </si>
  <si>
    <t>240032847</t>
  </si>
  <si>
    <t xml:space="preserve">ul. Mała 5 </t>
  </si>
  <si>
    <t>42-605</t>
  </si>
  <si>
    <t>OPC/15564/17582/W/OKA/2016/CW</t>
  </si>
  <si>
    <t>"2Brally" sp. z o.o.</t>
  </si>
  <si>
    <t>072864345</t>
  </si>
  <si>
    <t xml:space="preserve">ul. Orzeszkowej 5 </t>
  </si>
  <si>
    <t>OPC/17668/W/OKA/2007/KR</t>
  </si>
  <si>
    <t>Rut-Gaz sp. z o.o. sp. k.</t>
  </si>
  <si>
    <t>365222025</t>
  </si>
  <si>
    <t xml:space="preserve">ul. Długosza 122 </t>
  </si>
  <si>
    <t>OPC/5273/5084/W/1/2004/AJP</t>
  </si>
  <si>
    <t>Spółdzielnia JUTRZENKA w Osięcinach</t>
  </si>
  <si>
    <t>000338437</t>
  </si>
  <si>
    <t xml:space="preserve">ul. Włocławska nr 1 </t>
  </si>
  <si>
    <t>88-220</t>
  </si>
  <si>
    <t>Osięciny</t>
  </si>
  <si>
    <t>OPC/13035/5125/W/OPO/2014/MT</t>
  </si>
  <si>
    <t>Bożena Dreślińska Zakład Handlowo-Usługowy</t>
  </si>
  <si>
    <t>870300777</t>
  </si>
  <si>
    <t xml:space="preserve">ul. Brodnicka 7 </t>
  </si>
  <si>
    <t>87-321</t>
  </si>
  <si>
    <t>Bartniczka</t>
  </si>
  <si>
    <t>OPC/15382/26477/W/OPO/2015/ASp</t>
  </si>
  <si>
    <t>Przedsiębiorstwo Handlowo-Usługowe ELTECH - Elżbieta Kaczmraek</t>
  </si>
  <si>
    <t>140463533</t>
  </si>
  <si>
    <t xml:space="preserve">ul. Podchorążych 7 </t>
  </si>
  <si>
    <t>05-084</t>
  </si>
  <si>
    <t>OPC/15484/26562/W/OŁO/2016/JSS</t>
  </si>
  <si>
    <t>"PLAZA" spółka z ograniczoną odpowiedzialnością</t>
  </si>
  <si>
    <t>321201247</t>
  </si>
  <si>
    <t xml:space="preserve">ul. Lubuska 15 </t>
  </si>
  <si>
    <t>66-446</t>
  </si>
  <si>
    <t>Deszczno</t>
  </si>
  <si>
    <t>OPC/15937/26563/W/OSZ/2016/MN</t>
  </si>
  <si>
    <t>PK1B spółka z ograniczoną odpowiedzialnością sp. komandytowa</t>
  </si>
  <si>
    <t>362472810</t>
  </si>
  <si>
    <t xml:space="preserve">ul. Prądnicka 12 </t>
  </si>
  <si>
    <t>30-002</t>
  </si>
  <si>
    <t>OPC/15601/26612/W/OKR/2016/WK</t>
  </si>
  <si>
    <t>MARPOL Sp. z o.o.</t>
  </si>
  <si>
    <t>147438662</t>
  </si>
  <si>
    <t xml:space="preserve">ul. Mławska 9 </t>
  </si>
  <si>
    <t>OPC/15441/26628/W/OŁO/2015/MRo</t>
  </si>
  <si>
    <t>"FALCO" Stacja Paliw Monika Cieśla</t>
  </si>
  <si>
    <t>360943926</t>
  </si>
  <si>
    <t xml:space="preserve">Gończyce 60A </t>
  </si>
  <si>
    <t>OPC/15818/26678/W/OSZ/2016/BO</t>
  </si>
  <si>
    <t>SPS Sp. z o.o.</t>
  </si>
  <si>
    <t>362312354</t>
  </si>
  <si>
    <t xml:space="preserve">ul. Poziomkowa 4 </t>
  </si>
  <si>
    <t>83-010</t>
  </si>
  <si>
    <t>Straszyn</t>
  </si>
  <si>
    <t>OPC/15833/26698/W/OGD/2016/RSt</t>
  </si>
  <si>
    <t>Rolagro Sp. z o.o.</t>
  </si>
  <si>
    <t>871718527</t>
  </si>
  <si>
    <t xml:space="preserve">ul. Osmańczyka 8/5 </t>
  </si>
  <si>
    <t>01-494</t>
  </si>
  <si>
    <t>OPC/15984/26812/W/OSZ/2016/JC/APo1</t>
  </si>
  <si>
    <t>"Tilton" Sp. z o.o.</t>
  </si>
  <si>
    <t>634405097</t>
  </si>
  <si>
    <t xml:space="preserve">ul. Pomorska 71 </t>
  </si>
  <si>
    <t>OPC/14686/W/OSZ/2009/BO</t>
  </si>
  <si>
    <t>Przedsiębiorstwo Komunikacji Samochodowej w Iławie Sp. z o.o.</t>
  </si>
  <si>
    <t>519560349</t>
  </si>
  <si>
    <t xml:space="preserve">ul. Ogrodowa 14 </t>
  </si>
  <si>
    <t>OPC/8601/15100/W/OGD/2006/JM</t>
  </si>
  <si>
    <t>PETRO Spółka z ograniczoną odpowiedzialnością</t>
  </si>
  <si>
    <t>360707344</t>
  </si>
  <si>
    <t xml:space="preserve">ul. 3 Maja 7A </t>
  </si>
  <si>
    <t>OPC/14828/24719/W/OLB/2015/MFu</t>
  </si>
  <si>
    <t>"NOBELOIL" STAŃCZYK sp. j.</t>
  </si>
  <si>
    <t>310199585</t>
  </si>
  <si>
    <t>ul. Leopolda Staffa 30 5</t>
  </si>
  <si>
    <t>OPC/11283/2902/W/OLO/2012/HZ</t>
  </si>
  <si>
    <t>EKO TANK ENERGY spółka z ograniczoną odpowiedzialnością</t>
  </si>
  <si>
    <t>210275964</t>
  </si>
  <si>
    <t xml:space="preserve">ul. Transportowa 12 </t>
  </si>
  <si>
    <t>OPC/10858/2911/W/OSZ/2011/EŻ</t>
  </si>
  <si>
    <t>Zbigniew Matuszczak - PHU MATUZ</t>
  </si>
  <si>
    <t>410200658</t>
  </si>
  <si>
    <t xml:space="preserve">ul. gen. D. Chłapowskiego 9 </t>
  </si>
  <si>
    <t>OPC/2920/W/OPO/2011/RO</t>
  </si>
  <si>
    <t>Przedsiębiorstwo Handlowo-Usługowe Jani-Gaz Jan Bartelak</t>
  </si>
  <si>
    <t>151636287</t>
  </si>
  <si>
    <t>OPC/10700/2984/W/1/2011/ALK</t>
  </si>
  <si>
    <t>"BDG" Sp. z o.o.</t>
  </si>
  <si>
    <t>005691457</t>
  </si>
  <si>
    <t xml:space="preserve">Krakowska 105 </t>
  </si>
  <si>
    <t>OPC/3043/W/OKR/2008/HH</t>
  </si>
  <si>
    <t>"PRIMI BIS" Spółka z ograniczoną odpowiedzialnością</t>
  </si>
  <si>
    <t>170921001</t>
  </si>
  <si>
    <t xml:space="preserve">ul. Żytnia 2 </t>
  </si>
  <si>
    <t>11-100</t>
  </si>
  <si>
    <t>Lidzbark Warmiński</t>
  </si>
  <si>
    <t>OPC/18099/3061/W/OGD/2023/WH</t>
  </si>
  <si>
    <t>MARPOL SPÓŁKA KOMANDYTOWA RYSZARD MARCINKOWSKI, WŁODZIMIERZ MARCINKOWSKI</t>
  </si>
  <si>
    <t>130023500</t>
  </si>
  <si>
    <t>OPC/18696/3079/W/DPC/2025/OKu</t>
  </si>
  <si>
    <t>Spóldzielnia Transportowo-Handlowa w Szczebrzeszynie</t>
  </si>
  <si>
    <t>001094434</t>
  </si>
  <si>
    <t xml:space="preserve">ul. Lubelska 7 </t>
  </si>
  <si>
    <t>OPC/3170/W/OLB/2011/MG</t>
  </si>
  <si>
    <t>Firma Handlowo-Usługowa MARKO M.E.R.M. Wieczorek Sp.j.</t>
  </si>
  <si>
    <t>431253776</t>
  </si>
  <si>
    <t xml:space="preserve">Kajetanówka 45 </t>
  </si>
  <si>
    <t>Milejów</t>
  </si>
  <si>
    <t>OPC/1835/3195/W/2/2001/MS</t>
  </si>
  <si>
    <t>Kazimierz Nosalski EUROBUD</t>
  </si>
  <si>
    <t>850218732</t>
  </si>
  <si>
    <t xml:space="preserve">Proszówki 277 </t>
  </si>
  <si>
    <t>Bochnia</t>
  </si>
  <si>
    <t>OPC/14103/24220/W/OKR/2014/MGi</t>
  </si>
  <si>
    <t>Pieczurczyk Stanisław</t>
  </si>
  <si>
    <t>280587867</t>
  </si>
  <si>
    <t xml:space="preserve">Warkały 20B </t>
  </si>
  <si>
    <t>OPC/18590/24225/W/OGD/2025/WH</t>
  </si>
  <si>
    <t>ŻYŚKO JACEK PRZEDSIĘBIORSTWO HANDLOWO-PRODUKCYJNE ELLA</t>
  </si>
  <si>
    <t>060340137</t>
  </si>
  <si>
    <t xml:space="preserve">ul. Bohaterów Monte Cassino 18 </t>
  </si>
  <si>
    <t>20-808</t>
  </si>
  <si>
    <t>OPC/14353/24329/W/OLB/2014/EBo</t>
  </si>
  <si>
    <t>Katarzyna Simińska-Domańska Przedsiębiorstwo Usługowe "Kasim". Stacja Paliw.</t>
  </si>
  <si>
    <t>101060580</t>
  </si>
  <si>
    <t xml:space="preserve">ul. Ściegienna 2 </t>
  </si>
  <si>
    <t>OPC/14626/24354/W/OLB/2015/JD</t>
  </si>
  <si>
    <t>KONSTANTYNKA Katarzyna Wolska</t>
  </si>
  <si>
    <t>013101952</t>
  </si>
  <si>
    <t>ul. Rogalińska 1 4</t>
  </si>
  <si>
    <t>01-206</t>
  </si>
  <si>
    <t>OPC/14166/7152/W/OSZ/2014/RN</t>
  </si>
  <si>
    <t>RADOMDIS POLSKA Sp. z o.o.</t>
  </si>
  <si>
    <t>360741281</t>
  </si>
  <si>
    <t xml:space="preserve">ul. Toruńska 1 </t>
  </si>
  <si>
    <t>26-612</t>
  </si>
  <si>
    <t>OPC/13512/7216/W/OŁO/2014/ASz</t>
  </si>
  <si>
    <t>Marek Szyc Stacja Paliw</t>
  </si>
  <si>
    <t>712379267</t>
  </si>
  <si>
    <t xml:space="preserve">ul. Bialska 48 </t>
  </si>
  <si>
    <t>21-542</t>
  </si>
  <si>
    <t>Leśna Podlaska</t>
  </si>
  <si>
    <t>OPC/4190/7233/W/1/2004/MZ</t>
  </si>
  <si>
    <t>Nynas Sp. z o.o.</t>
  </si>
  <si>
    <t>810642993</t>
  </si>
  <si>
    <t xml:space="preserve">ul. Storrady-Świętosławy 1 </t>
  </si>
  <si>
    <t>71-602</t>
  </si>
  <si>
    <t>OPC/17542/20686/W/OSZ/2020/TWi</t>
  </si>
  <si>
    <t>Władysław Cisak Przedsiębiorstwo Handlowo-Usługowe</t>
  </si>
  <si>
    <t>630821108</t>
  </si>
  <si>
    <t xml:space="preserve">Paproć 79 </t>
  </si>
  <si>
    <t>OPC/10860/20770/W/OPO/2011/MJ</t>
  </si>
  <si>
    <t>RGD sp. z o.o.</t>
  </si>
  <si>
    <t>270552463</t>
  </si>
  <si>
    <t xml:space="preserve">ul. Objazdowa 27-29 </t>
  </si>
  <si>
    <t>OPC/2119/W/OKA/2011/CW</t>
  </si>
  <si>
    <t>Mavitrans Iwona Krzyżowska</t>
  </si>
  <si>
    <t>273877734</t>
  </si>
  <si>
    <t xml:space="preserve">ul. Goetla 8 </t>
  </si>
  <si>
    <t>OPC/2186/W/OKA/2011/RZ</t>
  </si>
  <si>
    <t>MAJA spółka jawna Irena i Jan Kucharz</t>
  </si>
  <si>
    <t>811018245</t>
  </si>
  <si>
    <t xml:space="preserve">Wojska Polskiego 44A </t>
  </si>
  <si>
    <t>72-346</t>
  </si>
  <si>
    <t>Pobierowo</t>
  </si>
  <si>
    <t>OPC/17697/2286/W/OSZ/2021/WKo</t>
  </si>
  <si>
    <t>Gazoex Szklarczyk spółka jawna</t>
  </si>
  <si>
    <t>070509315</t>
  </si>
  <si>
    <t>OPC/17976/2354/W/OKR/2022/RCh</t>
  </si>
  <si>
    <t>Przedsiębiorstwo Handlowo-Produkcyjno-Usługowe "AGROVOL" Sp. z o.o. w Sulechowie</t>
  </si>
  <si>
    <t>970339233</t>
  </si>
  <si>
    <t xml:space="preserve">Kruszyna 11 </t>
  </si>
  <si>
    <t>OPC/17777/2372/W/OSZ/2021/ABi</t>
  </si>
  <si>
    <t>Krzysztof Kołodziejczyk - Firma Handlowo-Usługowa "KRIS"</t>
  </si>
  <si>
    <t>850225407</t>
  </si>
  <si>
    <t xml:space="preserve">ul. Bocheńska 26 </t>
  </si>
  <si>
    <t>32-720</t>
  </si>
  <si>
    <t>Nowy Wiśnicz</t>
  </si>
  <si>
    <t>OPC/1446/2388/N/3/2001/BP</t>
  </si>
  <si>
    <t>"Ekopal Trans" sp. z o.o.</t>
  </si>
  <si>
    <t>363269005</t>
  </si>
  <si>
    <t xml:space="preserve">ul. Żarecka 28 A </t>
  </si>
  <si>
    <t>OPC/10870/2639/W/OKA/2011/CW</t>
  </si>
  <si>
    <t>GERPOL Sp. z o.o.</t>
  </si>
  <si>
    <t>140105986</t>
  </si>
  <si>
    <t>OPC/14018/W/OWA/2005/DL</t>
  </si>
  <si>
    <t>Szewczyk Firma Motoryzacyjna Spółka z ograniczoną odpowiedzialnością</t>
  </si>
  <si>
    <t>380686916</t>
  </si>
  <si>
    <t xml:space="preserve">ul. Cyganowice 100 </t>
  </si>
  <si>
    <t>OPC/13582/23947/W/OKR/2014/HH</t>
  </si>
  <si>
    <t xml:space="preserve">ul. Topolowa 26 </t>
  </si>
  <si>
    <t>MPC/223/24063/W/OWR/2017/GM</t>
  </si>
  <si>
    <t>Przedsiębiorstwo Handlowo-Usługowe "WALOR" Krzysztof Chromiński</t>
  </si>
  <si>
    <t>712387440</t>
  </si>
  <si>
    <t xml:space="preserve">Chromna 37 </t>
  </si>
  <si>
    <t>Zbuczyn Poduchowny</t>
  </si>
  <si>
    <t>OPC/15354/6599/W/OSZ/2015/EŻ</t>
  </si>
  <si>
    <t>F.H.U. "Petro 1" Sylwester Czaja</t>
  </si>
  <si>
    <t>292842095</t>
  </si>
  <si>
    <t xml:space="preserve">ul. Opatowska 155 </t>
  </si>
  <si>
    <t>26-010</t>
  </si>
  <si>
    <t>Bodzentyn</t>
  </si>
  <si>
    <t>OPC/14058/6650/W/OKA/2014/MMi1</t>
  </si>
  <si>
    <t>"Gaz-Mot" S.C. Sutor Urszula, Sutor Arkadiusz</t>
  </si>
  <si>
    <t>273823253</t>
  </si>
  <si>
    <t xml:space="preserve">ul. Piłsudskiego 60 </t>
  </si>
  <si>
    <t>OPC/13654/6716/W/OKA/2014/MMi1</t>
  </si>
  <si>
    <t>PUH "AL-AN" STACJA PALIW WROCHNA SPÓŁKA JAWNA</t>
  </si>
  <si>
    <t>550388372</t>
  </si>
  <si>
    <t xml:space="preserve">ul. Jana Pawła II 83 </t>
  </si>
  <si>
    <t>07-306</t>
  </si>
  <si>
    <t>Brok</t>
  </si>
  <si>
    <t>OPC/12983/6732/W/OŁO/2014/JP</t>
  </si>
  <si>
    <t>Przedsiębiorstwo Komunikacji Samochodowej "SOKOŁÓW" w Sokołowie Podlaskim S.A.</t>
  </si>
  <si>
    <t>000617195</t>
  </si>
  <si>
    <t xml:space="preserve">ul. Ząbkowska 2 </t>
  </si>
  <si>
    <t>OPC/18424/6734/W/DPC/2024/JGo2</t>
  </si>
  <si>
    <t>Józef Cielma Firma Handlowo-Usługowa Cielma</t>
  </si>
  <si>
    <t>276070340</t>
  </si>
  <si>
    <t xml:space="preserve">ul. Na Piaski 79 </t>
  </si>
  <si>
    <t>OPC/12627/6883/W/OKA/2014/RZ</t>
  </si>
  <si>
    <t>Auto-Gaz Bożena Bastrzyk</t>
  </si>
  <si>
    <t>292417848</t>
  </si>
  <si>
    <t xml:space="preserve">ul. Wygoda 6A </t>
  </si>
  <si>
    <t>27-215</t>
  </si>
  <si>
    <t>Wąchock</t>
  </si>
  <si>
    <t>OPC/15979/7051/W/OKA/2016/MMi1</t>
  </si>
  <si>
    <t>Polski Związek Motorowy Okręgowy Zespół Działalności Gospodarczej Spółka z ograniczoną odpowiedzialnością</t>
  </si>
  <si>
    <t>000513314</t>
  </si>
  <si>
    <t xml:space="preserve">Pomorska 50A </t>
  </si>
  <si>
    <t>81-314</t>
  </si>
  <si>
    <t>OPC/2655/W/OGD/2011/RS</t>
  </si>
  <si>
    <t>Przedsiębiorstwo Komunikacji Samochodowej w Ostrowcu Świętokrzyskim S.A.</t>
  </si>
  <si>
    <t>000617700</t>
  </si>
  <si>
    <t xml:space="preserve">ul. Żabia 40 </t>
  </si>
  <si>
    <t>27-400</t>
  </si>
  <si>
    <t>Ostrowiec Świętokrzyski</t>
  </si>
  <si>
    <t>OPC/2757/W/OŁO/2010/BG</t>
  </si>
  <si>
    <t>Ozorkowskie Przedsiębiorstwo Komunalne Sp. z o.o.</t>
  </si>
  <si>
    <t>471708576</t>
  </si>
  <si>
    <t xml:space="preserve">Żwirki 30 </t>
  </si>
  <si>
    <t>OPC/14872/2790/W/OŁO/2015/JGrz</t>
  </si>
  <si>
    <t>Stacja Tankowania Samochodów "AUTO-GAS" K. Bujalska, M. Bujalski s.j.</t>
  </si>
  <si>
    <t>170360123</t>
  </si>
  <si>
    <t xml:space="preserve">pl. Grunwaldzki 2 </t>
  </si>
  <si>
    <t>82-300</t>
  </si>
  <si>
    <t>Elbląg</t>
  </si>
  <si>
    <t>OPC/14160/11030/W/OGD/2014/MF</t>
  </si>
  <si>
    <t>Stefan Drozdowski Zakład Metalowy</t>
  </si>
  <si>
    <t>690001031</t>
  </si>
  <si>
    <t xml:space="preserve">Pławo 118 </t>
  </si>
  <si>
    <t>39-305</t>
  </si>
  <si>
    <t>OPC/13455/11061/W/OKR/2014/RF</t>
  </si>
  <si>
    <t>Przedsiębiorstwo Przewozu Towarów PKS LUBLIN S.A.</t>
  </si>
  <si>
    <t>430962022</t>
  </si>
  <si>
    <t xml:space="preserve">ul. Hutnicza 3 </t>
  </si>
  <si>
    <t>20-218</t>
  </si>
  <si>
    <t>OPC/18325/11110/W/OLB/2024/EGr</t>
  </si>
  <si>
    <t>Dariusz Barnaś P.P.H.U. "PLUS-LPG"</t>
  </si>
  <si>
    <t>851760901</t>
  </si>
  <si>
    <t xml:space="preserve">ul. Górska 2 </t>
  </si>
  <si>
    <t>32-765</t>
  </si>
  <si>
    <t>Rzezawa</t>
  </si>
  <si>
    <t>OPC/6069/11247/W/OKR/2004/MG</t>
  </si>
  <si>
    <t>PAL-POL Dariusz Marek Ołdak</t>
  </si>
  <si>
    <t>015718119</t>
  </si>
  <si>
    <t xml:space="preserve">ul. Kościelna 11 </t>
  </si>
  <si>
    <t>OPC/4028/11629/W/2/2004/MB</t>
  </si>
  <si>
    <t>Z. Danaj, T. Łukaszczyk, Z . Romanów, H. Serwa PAL-TRANS Sp.j.</t>
  </si>
  <si>
    <t>570536058</t>
  </si>
  <si>
    <t xml:space="preserve">Ofiar Gór Morzewskich 1 </t>
  </si>
  <si>
    <t>OPC/3204/W/OPO/2010/RO</t>
  </si>
  <si>
    <t>Ecol sp. z o.o.</t>
  </si>
  <si>
    <t>271173970</t>
  </si>
  <si>
    <t xml:space="preserve">ul. Podmiejska 71A </t>
  </si>
  <si>
    <t>44-207</t>
  </si>
  <si>
    <t>OPC/17551/3393/W/OKA/2020/AMa</t>
  </si>
  <si>
    <t>ARENYS Sp. z o.o.</t>
  </si>
  <si>
    <t>639817172</t>
  </si>
  <si>
    <t xml:space="preserve">ul. Wolsztyńska 20 </t>
  </si>
  <si>
    <t>OPC/13079/12151/W/OSZ/2014/MGW</t>
  </si>
  <si>
    <t>Dariusz Pawlak F.H.U.GASPAL</t>
  </si>
  <si>
    <t>432494536</t>
  </si>
  <si>
    <t xml:space="preserve">Borki 8 </t>
  </si>
  <si>
    <t>08-503</t>
  </si>
  <si>
    <t>Nowodwór</t>
  </si>
  <si>
    <t>OPC/17536/12178/W/OLB/2020/AWr</t>
  </si>
  <si>
    <t>Przedsiębiorstwo Handlowo Usługowe "DANEX" Danuta Koszykowska</t>
  </si>
  <si>
    <t>551259441</t>
  </si>
  <si>
    <t xml:space="preserve">Gniazdowo 2B </t>
  </si>
  <si>
    <t>07-303</t>
  </si>
  <si>
    <t>Rogowo Folwark</t>
  </si>
  <si>
    <t>OPC/15351/12262/W/OKR/2015/MKo2</t>
  </si>
  <si>
    <t>Jacek Stoiński TANK-TRUCK</t>
  </si>
  <si>
    <t>932924636</t>
  </si>
  <si>
    <t xml:space="preserve">ul. W. Sikorskiego 5 </t>
  </si>
  <si>
    <t>49-300</t>
  </si>
  <si>
    <t>OPC/15860/17097/W/OWR/2016/MK</t>
  </si>
  <si>
    <t>Idea Fleet S.A.</t>
  </si>
  <si>
    <t>930494344</t>
  </si>
  <si>
    <t xml:space="preserve">ul. Fabryczna 6 </t>
  </si>
  <si>
    <t>53-609</t>
  </si>
  <si>
    <t>OPC/16989/17224/W/OWR/2018/SS</t>
  </si>
  <si>
    <t>Zakład Usługowo-Handlowy Firma Agakar Karol Grygiel</t>
  </si>
  <si>
    <t>152187354</t>
  </si>
  <si>
    <t xml:space="preserve">ul. Sobieskiego 165 </t>
  </si>
  <si>
    <t>OPC/14792/17508/W/OKA/2015/MMi1</t>
  </si>
  <si>
    <t>Przedsiębiorstwo Handlowo-Usługowe "T&amp;D" Dariusz Stefunyn</t>
  </si>
  <si>
    <t>270119683</t>
  </si>
  <si>
    <t xml:space="preserve">ul. Rybnicka 75 A </t>
  </si>
  <si>
    <t>OPC/17576/W/OKA/2006/MM</t>
  </si>
  <si>
    <t>Zdzisław Kowalik EuroOil</t>
  </si>
  <si>
    <t>080005392</t>
  </si>
  <si>
    <t xml:space="preserve">ul. Zachodnia 4 </t>
  </si>
  <si>
    <t>69-110</t>
  </si>
  <si>
    <t>Rzepin</t>
  </si>
  <si>
    <t>OPC/14500/W/OSZ/2005/WK</t>
  </si>
  <si>
    <t>Paweł Zaborski Przedsiębiorstwo Wielobranżowe ZABORSKI</t>
  </si>
  <si>
    <t>977971603</t>
  </si>
  <si>
    <t xml:space="preserve">ul. Przyjaciół Żołnierza 64 </t>
  </si>
  <si>
    <t>OPC/15209/14527/W/OSZ/2015/APo1</t>
  </si>
  <si>
    <t>"Stacja Paliw" Bednarska Helena Sp. z o.o.</t>
  </si>
  <si>
    <t>363126211</t>
  </si>
  <si>
    <t xml:space="preserve">ul. Kolejowa 25 </t>
  </si>
  <si>
    <t>73-115</t>
  </si>
  <si>
    <t>Dolice</t>
  </si>
  <si>
    <t>OPC/14962/14541/W/OSZ/2015/BK</t>
  </si>
  <si>
    <t>Jowita Michalska -Woźniak Przedsiębiorstwo Produkcyjno - Handlowo - Usługowe "VITA" Michalska-Woźniak Jowita</t>
  </si>
  <si>
    <t>300739078</t>
  </si>
  <si>
    <t xml:space="preserve">Wólka 38a </t>
  </si>
  <si>
    <t>Wólka</t>
  </si>
  <si>
    <t>OPC/14666/W/OSZ/2008/JC</t>
  </si>
  <si>
    <t>Petrotrans Sp. z o.o.</t>
  </si>
  <si>
    <t>320399164</t>
  </si>
  <si>
    <t xml:space="preserve">Rokitniańska 5 </t>
  </si>
  <si>
    <t>OPC/12281/14677/W/OSZ/2013/RN</t>
  </si>
  <si>
    <t>AUTO GAZ Grzegorz Jarmuszkiewicz</t>
  </si>
  <si>
    <t>211057258</t>
  </si>
  <si>
    <t xml:space="preserve">Walczaka 110 </t>
  </si>
  <si>
    <t>OPC/17077/14682/W/OSZ/2019/TWi</t>
  </si>
  <si>
    <t>ENERPOL GROUP spółka z ograniczoną odpowiedzialnością</t>
  </si>
  <si>
    <t>320871649</t>
  </si>
  <si>
    <t xml:space="preserve">ul. Rymarska 10 </t>
  </si>
  <si>
    <t>70-702</t>
  </si>
  <si>
    <t>OPC/14793/W/OSZ/2010/JG</t>
  </si>
  <si>
    <t>Firma Handlowo-Usługowa "MAREN" Marek Nowicki</t>
  </si>
  <si>
    <t>320295230</t>
  </si>
  <si>
    <t xml:space="preserve">ul. I Brygady Legionów 17A </t>
  </si>
  <si>
    <t>72-100</t>
  </si>
  <si>
    <t>Goleniów</t>
  </si>
  <si>
    <t>OPC/17664/14800/W/OSZ/2021/AWa2</t>
  </si>
  <si>
    <t>Przedsiębiorstwo Handlowo-Usługowe MIR Pazio Mirosława</t>
  </si>
  <si>
    <t>220129210</t>
  </si>
  <si>
    <t>OPC/15045/W/OGD/2006/BK</t>
  </si>
  <si>
    <t>Przedsiębiorstwo Komunikacji Samochodowej w Elblągu Sp. z o.o.</t>
  </si>
  <si>
    <t>170919369</t>
  </si>
  <si>
    <t xml:space="preserve">Al. Grunwaldzka 61 </t>
  </si>
  <si>
    <t>OPC/8088/15061/W/OGD/2006/AP</t>
  </si>
  <si>
    <t>GREGOR INVEST SPÓŁKA Z OGRANICZONĄ ODPOWIEDZIALNOŚCIĄ</t>
  </si>
  <si>
    <t>526544164</t>
  </si>
  <si>
    <t xml:space="preserve">ADAMA MICKIEWICZA 9a </t>
  </si>
  <si>
    <t>OPC/9184/15177/W/OGD/2007/DJ</t>
  </si>
  <si>
    <t>Jacek Graja Przedsiębiorstwo Produkcyjno-Usługowo-Handlowe - Jacek Graja</t>
  </si>
  <si>
    <t>631520283</t>
  </si>
  <si>
    <t xml:space="preserve">ul. Poznańska 80 </t>
  </si>
  <si>
    <t>OPC/12820/7074/W/OPO/2014/ASp</t>
  </si>
  <si>
    <t>PHU ARES Agata Sajdak</t>
  </si>
  <si>
    <t>492267934</t>
  </si>
  <si>
    <t>ul. Ignacego Paderewskiego 70 5</t>
  </si>
  <si>
    <t>OPC/7125/W/OKR/2009/WS</t>
  </si>
  <si>
    <t>SOLUMUS Spółka Akcyjna</t>
  </si>
  <si>
    <t>142996044</t>
  </si>
  <si>
    <t xml:space="preserve">Otolińska 27C </t>
  </si>
  <si>
    <t>OPC/11145/20780/W/OWA/2012/JD</t>
  </si>
  <si>
    <t>OPZ/228/20780/W/DPC/2020/MJ</t>
  </si>
  <si>
    <t>Deltaoils-Plus Prosta S.A.</t>
  </si>
  <si>
    <t>242815252</t>
  </si>
  <si>
    <t xml:space="preserve">Wiosenna 29 </t>
  </si>
  <si>
    <t>OPC/12793/21130/W/OKA/2014/CW</t>
  </si>
  <si>
    <t>MICO Sp. z o.o.</t>
  </si>
  <si>
    <t>145956134</t>
  </si>
  <si>
    <t xml:space="preserve">ul. Cyrulików 117 </t>
  </si>
  <si>
    <t>04-406</t>
  </si>
  <si>
    <t>OPC/11345/21166/W/OWA/2012/MB</t>
  </si>
  <si>
    <t>PRZEDSIĘBIORSTWO ROBÓT DROGOWYCH-"MARKBUD" Sp. z o.o.</t>
  </si>
  <si>
    <t>101419666</t>
  </si>
  <si>
    <t xml:space="preserve">ul. Targowa 7 </t>
  </si>
  <si>
    <t>OPC/16747/49524/W/OŁO/2018/ASk</t>
  </si>
  <si>
    <t>Biuro Rachunkowe Jolanta Pierchała</t>
  </si>
  <si>
    <t>072347271</t>
  </si>
  <si>
    <t xml:space="preserve">ul. Ustrońska 33 </t>
  </si>
  <si>
    <t>OPC/16911/49527/W/OKA/2018/ADo1</t>
  </si>
  <si>
    <t>Przedsiębiorstwo Usługowo-Handlowe "CHEMIROL" Sp. z o.o.</t>
  </si>
  <si>
    <t>092949480</t>
  </si>
  <si>
    <t>88-300</t>
  </si>
  <si>
    <t>Mogilno</t>
  </si>
  <si>
    <t>OPC/12290/22633/W/OPO/2013/BHo</t>
  </si>
  <si>
    <t>KRZYSZTOF PAWLIK Stacja Paliw KRISOIL</t>
  </si>
  <si>
    <t>366984116</t>
  </si>
  <si>
    <t xml:space="preserve">ul. Jana Pawła II 49 </t>
  </si>
  <si>
    <t>26-332</t>
  </si>
  <si>
    <t>Sławno</t>
  </si>
  <si>
    <t>OPC/16484/22684/W/OŁO/2017/JKr1</t>
  </si>
  <si>
    <t>Stacja Paliw Płynnych Sobczak Arkadiusz</t>
  </si>
  <si>
    <t>672962715</t>
  </si>
  <si>
    <t xml:space="preserve">Żyrów 47 </t>
  </si>
  <si>
    <t>05-651</t>
  </si>
  <si>
    <t>OPC/13447/22737/W/OŁO/2014/JKr1</t>
  </si>
  <si>
    <t>FHU Promart s.c. MARIANNA SCHABOWICZ JOANNA KOSIOR</t>
  </si>
  <si>
    <t>150647426</t>
  </si>
  <si>
    <t xml:space="preserve">ul. Kościuszki 10 </t>
  </si>
  <si>
    <t>OPC/13614/5120/W/OŁO/2014/JP</t>
  </si>
  <si>
    <t>EKO-BIS Wojciech Szkarłat</t>
  </si>
  <si>
    <t>930268530</t>
  </si>
  <si>
    <t xml:space="preserve">ul. Orla 3 </t>
  </si>
  <si>
    <t>58-210</t>
  </si>
  <si>
    <t>Łagiewniki</t>
  </si>
  <si>
    <t>OPC/12826/5202/W/OWR/2014/HK</t>
  </si>
  <si>
    <t>"BEST" Łukaszuk - Rybiński Spółka Jawna</t>
  </si>
  <si>
    <t>050515372</t>
  </si>
  <si>
    <t xml:space="preserve">ul. Białostocka 68 </t>
  </si>
  <si>
    <t>16-050</t>
  </si>
  <si>
    <t>Michałowo</t>
  </si>
  <si>
    <t>OPC/12239/5203/W/OLB/2013/MB</t>
  </si>
  <si>
    <t>BIERTANK Romuald Bierdzio, Marta Wróbel Spółka Jawna</t>
  </si>
  <si>
    <t>530975240</t>
  </si>
  <si>
    <t xml:space="preserve">ul. Korfantego 9/1 </t>
  </si>
  <si>
    <t>47-232</t>
  </si>
  <si>
    <t>OPC/8413/5236/W/1/2006/AJP</t>
  </si>
  <si>
    <t>Przedsiębiorstwo Spedycyjno - Transportowe SPEDEX Sp. z o.o.</t>
  </si>
  <si>
    <t>008026631</t>
  </si>
  <si>
    <t xml:space="preserve">Stobno 82 </t>
  </si>
  <si>
    <t>64-905</t>
  </si>
  <si>
    <t>Stobno 82</t>
  </si>
  <si>
    <t>OPC/12569/5306/W/OPO/2013/MJó</t>
  </si>
  <si>
    <t>Tadeusz Szałankiewicz Firma Handlowo-Usługowa "TEES"</t>
  </si>
  <si>
    <t>370335254</t>
  </si>
  <si>
    <t xml:space="preserve">ul. Bieszczadzka 21 </t>
  </si>
  <si>
    <t>38-530</t>
  </si>
  <si>
    <t>Zarszyn</t>
  </si>
  <si>
    <t>OPC/18403/5420/W/OKR/2024/EBe</t>
  </si>
  <si>
    <t>Dystrybucja Gazu Propan Butan Marek Długi</t>
  </si>
  <si>
    <t>530842036</t>
  </si>
  <si>
    <t xml:space="preserve">ul. Szkolna 50 </t>
  </si>
  <si>
    <t>47-133</t>
  </si>
  <si>
    <t>Jemielnica</t>
  </si>
  <si>
    <t>OPC/13460/5487/W/OWR/2014/SS</t>
  </si>
  <si>
    <t>Andrzej Grodziński i Jolanta Anna Grodzińska CAR-GAZ s.c.</t>
  </si>
  <si>
    <t>431176030</t>
  </si>
  <si>
    <t xml:space="preserve">ul. Sienkiewicza 12 </t>
  </si>
  <si>
    <t>OPC/18351/5523/W/OLB/2024/AGa1</t>
  </si>
  <si>
    <t>Zakrzewski Adam AutoMix</t>
  </si>
  <si>
    <t>010097859</t>
  </si>
  <si>
    <t xml:space="preserve">ul. Kępa Nowodworska 3 </t>
  </si>
  <si>
    <t>OPC/13039/5606/W/OLO/2014/JP</t>
  </si>
  <si>
    <t>Piotr Gójski Dostawa i Wymiana Gazu propan-butan</t>
  </si>
  <si>
    <t>611058819</t>
  </si>
  <si>
    <t xml:space="preserve">Bądkowo Rochny 2 </t>
  </si>
  <si>
    <t>09-414</t>
  </si>
  <si>
    <t>Brudzeń Duży</t>
  </si>
  <si>
    <t>OPC/13949/7082/W/OŁO/2014/JP</t>
  </si>
  <si>
    <t>Stacja Paliw Tadeusz Żelazek</t>
  </si>
  <si>
    <t>330255670</t>
  </si>
  <si>
    <t xml:space="preserve">Rąbino 1c </t>
  </si>
  <si>
    <t>78-331</t>
  </si>
  <si>
    <t>Rąbino</t>
  </si>
  <si>
    <t>OPC/13485/7084/W/OSZ/2014/CK</t>
  </si>
  <si>
    <t>Waldemar Piotr Kaźmierczak Przedsiębiorstwo Handlowo-Usługowe VIVALDI</t>
  </si>
  <si>
    <t>630284870</t>
  </si>
  <si>
    <t xml:space="preserve">ul. Porażyńska 16 </t>
  </si>
  <si>
    <t>OPC/13465/7168/W/OPO/2014/ASp</t>
  </si>
  <si>
    <t>Wymiana i Sprzedaż Butli Gazowych Propan-Butan Anna Rykała</t>
  </si>
  <si>
    <t>610343877</t>
  </si>
  <si>
    <t xml:space="preserve">Morawce 64 </t>
  </si>
  <si>
    <t>Morawce</t>
  </si>
  <si>
    <t>OPC/13872/7218/W/OSZ/2014/RN</t>
  </si>
  <si>
    <t>LEROY-MERLIN POLSKA" Sp. z o.o.</t>
  </si>
  <si>
    <t>010692148</t>
  </si>
  <si>
    <t>OPC/10888/20740/W/OWA/2011/ES</t>
  </si>
  <si>
    <t>Firma Handlowo-Usługowa Józef Żukowski</t>
  </si>
  <si>
    <t>143146767</t>
  </si>
  <si>
    <t xml:space="preserve">ul. Brzozowa 48 </t>
  </si>
  <si>
    <t>Rakowiec</t>
  </si>
  <si>
    <t>OPC/10857/20773/W/OWA/2011/JD</t>
  </si>
  <si>
    <t>"ANDALIA" spółka z ograniczoną odpowiedzialnością</t>
  </si>
  <si>
    <t>639852151</t>
  </si>
  <si>
    <t xml:space="preserve">ul. Łużycka 21 </t>
  </si>
  <si>
    <t>OPC/17605/20787/W/OSZ/2020/ABi</t>
  </si>
  <si>
    <t>EUROGAZ PALIWA TRADING sp. z o.o.</t>
  </si>
  <si>
    <t>101074701</t>
  </si>
  <si>
    <t xml:space="preserve">ul. Piotrkowska  6 </t>
  </si>
  <si>
    <t>97-371</t>
  </si>
  <si>
    <t>Wola Krzysztoporska</t>
  </si>
  <si>
    <t>OPC/10806/20803/W/OŁO/2011/AM</t>
  </si>
  <si>
    <t>Dystrybucja Gazu Płynnego Premio Gaz Robert Toboła</t>
  </si>
  <si>
    <t>290754620</t>
  </si>
  <si>
    <t xml:space="preserve">Oś. Wzgórze 41/5 </t>
  </si>
  <si>
    <t>Ożarów</t>
  </si>
  <si>
    <t>OPC/10861/20820/W/OŁO/2011/AM</t>
  </si>
  <si>
    <t>ULMAR Spółka z ograniczoną odpowiedzialnością</t>
  </si>
  <si>
    <t>060164864</t>
  </si>
  <si>
    <t xml:space="preserve">ul. Klonowa 23 </t>
  </si>
  <si>
    <t>OPC/11078/20855/W/OLB/2012/EB</t>
  </si>
  <si>
    <t>Stan Pol s.c. S.G. Przygoda Stanisław Przygoda, Grażyna Przygoda</t>
  </si>
  <si>
    <t>240565845</t>
  </si>
  <si>
    <t xml:space="preserve">ul. Kościuszki 130 </t>
  </si>
  <si>
    <t>Opatów</t>
  </si>
  <si>
    <t>OPC/15969/17667/W/OKA/2016/KT</t>
  </si>
  <si>
    <t>WOJT-GAZ s.c. Ewa Wojtysiak, Piotr Wojtysiak</t>
  </si>
  <si>
    <t>101695811</t>
  </si>
  <si>
    <t xml:space="preserve">ul. Rawska 14 </t>
  </si>
  <si>
    <t>OPC/18312/23460/W/OŁO/2024/ASk</t>
  </si>
  <si>
    <t>BATORSKI I WSPÓLNICY SPÓŁKA JAWNA</t>
  </si>
  <si>
    <t>590004937</t>
  </si>
  <si>
    <t xml:space="preserve">Józefin 40 </t>
  </si>
  <si>
    <t>97-225</t>
  </si>
  <si>
    <t>Józefin</t>
  </si>
  <si>
    <t>OPC/917/462/W/3/99/JŻ</t>
  </si>
  <si>
    <t>Przedsiębiorstwo "Eko" Sp. z o.o.</t>
  </si>
  <si>
    <t>290858063</t>
  </si>
  <si>
    <t xml:space="preserve">ul. Świętokrzyska 73 </t>
  </si>
  <si>
    <t>Ćmińsk</t>
  </si>
  <si>
    <t>OPC/528/W/OŁO/2009/BW</t>
  </si>
  <si>
    <t>Spółdzielnia Usług Rolniczych w Moszczenicy</t>
  </si>
  <si>
    <t>000876229</t>
  </si>
  <si>
    <t xml:space="preserve">ul. Samorządowa 7 </t>
  </si>
  <si>
    <t>38-321</t>
  </si>
  <si>
    <t>Moszczenica</t>
  </si>
  <si>
    <t>OPC/14300/10285/W/OKR/2014/JPi1</t>
  </si>
  <si>
    <t>"KOMUNIKACJA MIEJSKA-PŁOCK" SPÓŁKA Z OGRANICZONĄ ODPOWIEDZIALNOŚCIĄ</t>
  </si>
  <si>
    <t>610403912</t>
  </si>
  <si>
    <t xml:space="preserve">ul. Przemysłowa 17 </t>
  </si>
  <si>
    <t>OPC/15664/10124/W/OŁO/2016/MRo</t>
  </si>
  <si>
    <t>Apexim AB PALIWA II Sp. z o.o.</t>
  </si>
  <si>
    <t>080374882</t>
  </si>
  <si>
    <t xml:space="preserve">ul. Lwowska 25 </t>
  </si>
  <si>
    <t>OPC/9962/18798/W/1/2009/MJ</t>
  </si>
  <si>
    <t>Małgorzata Zaczkiewicz P.H. "Zacz-Pol"</t>
  </si>
  <si>
    <t>290457128</t>
  </si>
  <si>
    <t xml:space="preserve">Ambrożów 14a </t>
  </si>
  <si>
    <t>Ambrożów</t>
  </si>
  <si>
    <t>OPC/7777/5182/W/1/2005/AS</t>
  </si>
  <si>
    <t>Firma Handlowa "Paliwo" Elżbieta Myca</t>
  </si>
  <si>
    <t>291982204</t>
  </si>
  <si>
    <t xml:space="preserve">ul. Przemysłowa 7A </t>
  </si>
  <si>
    <t>Nowiny</t>
  </si>
  <si>
    <t>OPC/3918/5332/W/1/2004/AJP</t>
  </si>
  <si>
    <t>"VIPGAZ" Trepkowski Jacek</t>
  </si>
  <si>
    <t>672935842</t>
  </si>
  <si>
    <t xml:space="preserve">Piekarnicza 16 </t>
  </si>
  <si>
    <t>Jeziorzany</t>
  </si>
  <si>
    <t>OPC/3569/5416/W/1/2004/MMB</t>
  </si>
  <si>
    <t>USŁUGI GAZOWE A. I B. Hańczak, L. Kaczmarek Sp. J.</t>
  </si>
  <si>
    <t>250381787</t>
  </si>
  <si>
    <t xml:space="preserve">Przybysławice 39B </t>
  </si>
  <si>
    <t>Przybysławice</t>
  </si>
  <si>
    <t>OPC/14308/5434/W/OPO/2014/MWę</t>
  </si>
  <si>
    <t>PUH "SKAR" Karwowska sp. j.</t>
  </si>
  <si>
    <t>292458362</t>
  </si>
  <si>
    <t xml:space="preserve">Jasice 2a </t>
  </si>
  <si>
    <t>Jasice</t>
  </si>
  <si>
    <t>OPC/5502/W/OŁO/2009/BG</t>
  </si>
  <si>
    <t>TOM-GAZ Tomasz Topolski</t>
  </si>
  <si>
    <t>030219519</t>
  </si>
  <si>
    <t xml:space="preserve">Cicibór Duży 66B </t>
  </si>
  <si>
    <t>OPC/14710/5536/W/OLB/2015/TSi</t>
  </si>
  <si>
    <t>"Przedsiębiorstwo Robót Drogowo-Mostowych" Sp. z o.o.</t>
  </si>
  <si>
    <t>950362176</t>
  </si>
  <si>
    <t xml:space="preserve">ul. Grabowiecka 18B </t>
  </si>
  <si>
    <t>OPC/18601/5718/W/OLB/2025/MPr2</t>
  </si>
  <si>
    <t>Stacja Paliw Bogusław Stereńczak</t>
  </si>
  <si>
    <t>770854131</t>
  </si>
  <si>
    <t xml:space="preserve">ul. Szczecińska 57 </t>
  </si>
  <si>
    <t>OPC/17211/5743/W/OGD/2019/WA</t>
  </si>
  <si>
    <t>"Rotor" sp.j. Stanisław Kubik, Stefan Płaszczyca</t>
  </si>
  <si>
    <t>271993028</t>
  </si>
  <si>
    <t xml:space="preserve">ul. Krakowska 131 </t>
  </si>
  <si>
    <t>Bestwina</t>
  </si>
  <si>
    <t>OPC/3251/5766/W/1/2004/MJ</t>
  </si>
  <si>
    <t>KOM-ROL Kobylniki Sp. z o.o.</t>
  </si>
  <si>
    <t>090085621</t>
  </si>
  <si>
    <t xml:space="preserve">Kobylniki 8 </t>
  </si>
  <si>
    <t>OPC/14444/10286/W/OPO/2015/MJó</t>
  </si>
  <si>
    <t>Stacja Paliw Płynnych Tadeusz Krzanik</t>
  </si>
  <si>
    <t>690557685</t>
  </si>
  <si>
    <t xml:space="preserve">Rakszawa 207A </t>
  </si>
  <si>
    <t>37-111</t>
  </si>
  <si>
    <t>Rakszawa</t>
  </si>
  <si>
    <t>OPC/14734/10636/W/OKR/2015/WK</t>
  </si>
  <si>
    <t>Duszyński Ryszard Zaklad Gazyfikacji Bezprzewodowej</t>
  </si>
  <si>
    <t>631533564</t>
  </si>
  <si>
    <t xml:space="preserve">ul. Szkolna 22 </t>
  </si>
  <si>
    <t>63-024</t>
  </si>
  <si>
    <t>Krzykosy</t>
  </si>
  <si>
    <t>OPC/13203/10668/W/OPO/2014/BKa1</t>
  </si>
  <si>
    <t>REMAL Zakład Remontowo-Budowlny Stacja Paliw - Gniewino Jarosław Zbigniew Liedtke</t>
  </si>
  <si>
    <t>191160020</t>
  </si>
  <si>
    <t xml:space="preserve">ul. Pomorska 12 </t>
  </si>
  <si>
    <t>84-250</t>
  </si>
  <si>
    <t>Gniewino</t>
  </si>
  <si>
    <t>OPC/15051/10753/W/OGD/2015/MF</t>
  </si>
  <si>
    <t>Przedsiębiorstwo Produkcyjno - Handlowo - Usługowe ZALMET Spółka Jawna W.M.P. Zaleśkiewicz</t>
  </si>
  <si>
    <t>911235028</t>
  </si>
  <si>
    <t xml:space="preserve">Rusinowo 35 </t>
  </si>
  <si>
    <t>OPC/13794/10853/W/OPO/2014/RO</t>
  </si>
  <si>
    <t>P-GAZ Zbigniew Wojda sp. j.</t>
  </si>
  <si>
    <t>242711280</t>
  </si>
  <si>
    <t>ul. Tatarkiewicza 5 B 5</t>
  </si>
  <si>
    <t>41-819</t>
  </si>
  <si>
    <t>Zabrze</t>
  </si>
  <si>
    <t>OPC/11342/21381/W/OKA/2012/KR</t>
  </si>
  <si>
    <t>Przedsiębiorstwo "SOLGRUD" Sp. z o.o.</t>
  </si>
  <si>
    <t>870035565</t>
  </si>
  <si>
    <t xml:space="preserve">ul. Olchowa 4 </t>
  </si>
  <si>
    <t>OPC/11401/21516/W/OPO/2012/JA</t>
  </si>
  <si>
    <t>"HURTPETROL" Sp. z o.o.</t>
  </si>
  <si>
    <t>301481854</t>
  </si>
  <si>
    <t xml:space="preserve">ul. Owocowa 20 </t>
  </si>
  <si>
    <t>62-080</t>
  </si>
  <si>
    <t>Tarnowo Podgórne</t>
  </si>
  <si>
    <t>OPC/11582/21700/W/OPO/2012/PP</t>
  </si>
  <si>
    <t>Stacja Diagnostyczna Wiesław Widera</t>
  </si>
  <si>
    <t>210376688</t>
  </si>
  <si>
    <t xml:space="preserve">Osów 63A </t>
  </si>
  <si>
    <t>Osów</t>
  </si>
  <si>
    <t>OPC/17984/21750/W/OSZ/2022/ABi</t>
  </si>
  <si>
    <t>Robert Bachanek P.P.H.I.U. "ROBERT"</t>
  </si>
  <si>
    <t>016371020</t>
  </si>
  <si>
    <t xml:space="preserve">ul. Warszawska 84 </t>
  </si>
  <si>
    <t>OPC/14852/14008/W/OŁO/2015/JP/JSS</t>
  </si>
  <si>
    <t>P.H.U. ZASZTOFT. Agnieszka Zasztoft.</t>
  </si>
  <si>
    <t>550082785</t>
  </si>
  <si>
    <t xml:space="preserve">ul. Biernacka 91 </t>
  </si>
  <si>
    <t>06-212</t>
  </si>
  <si>
    <t>Krasnosielc</t>
  </si>
  <si>
    <t>OPC/15714/14165/W/OSZ/2016/EŻ</t>
  </si>
  <si>
    <t>EC Ewa Ciapała</t>
  </si>
  <si>
    <t>141041780</t>
  </si>
  <si>
    <t xml:space="preserve">ul. Radomska 66 </t>
  </si>
  <si>
    <t>26-680</t>
  </si>
  <si>
    <t>Wierzbica</t>
  </si>
  <si>
    <t>OPC/17383/23950/W/DPC/2019/GMa</t>
  </si>
  <si>
    <t>MIZIOŁEK Sp. z o.o.</t>
  </si>
  <si>
    <t>368796637</t>
  </si>
  <si>
    <t xml:space="preserve">Sokół 1 </t>
  </si>
  <si>
    <t>Sokół</t>
  </si>
  <si>
    <t>OPC/6393/7265/W/1/2004/BP</t>
  </si>
  <si>
    <t>PRYWATNE PRZEDSIĘBIORSTWO HANDLOWE „STAMPOL” STANKIEWICZ SPÓŁKA KOMANDYTOWA</t>
  </si>
  <si>
    <t>004166499</t>
  </si>
  <si>
    <t xml:space="preserve">Przemysłowa 18 </t>
  </si>
  <si>
    <t>24-300</t>
  </si>
  <si>
    <t>Opole Lubelskie</t>
  </si>
  <si>
    <t>OPC/7281/W/OLB/2010/EB</t>
  </si>
  <si>
    <t>PW ARS Alina Sylpaczuk</t>
  </si>
  <si>
    <t>050503268</t>
  </si>
  <si>
    <t xml:space="preserve">ul. Mostowa 11a </t>
  </si>
  <si>
    <t>OPC/12629/7379/W/OLB/2014/JD</t>
  </si>
  <si>
    <t>Spółdzielnia Kółek Rolniczych w Gręboszowie</t>
  </si>
  <si>
    <t>000648340</t>
  </si>
  <si>
    <t xml:space="preserve">Gręboszów 48 </t>
  </si>
  <si>
    <t>33-260</t>
  </si>
  <si>
    <t>Gręboszów</t>
  </si>
  <si>
    <t>OPC/13443/7447/W/OKR/2014/JI</t>
  </si>
  <si>
    <t>Gminna Spółdzielnia SAMOPOMOC CHŁOPSKA</t>
  </si>
  <si>
    <t>000676513</t>
  </si>
  <si>
    <t xml:space="preserve">ul. Kartuska 4 </t>
  </si>
  <si>
    <t>OPC/16557/15211/W/OGD/2017/RSt</t>
  </si>
  <si>
    <t>PRZEDSIĘBIORSTWO PAL - BUD PAWLAK sp. j.</t>
  </si>
  <si>
    <t>470974620</t>
  </si>
  <si>
    <t xml:space="preserve">ul. Rzemieślnicza 5 </t>
  </si>
  <si>
    <t>OPC/15334/6519/W/OŁO/2015/JKr1</t>
  </si>
  <si>
    <t>TOP-GAZ Stacja Paliw Topór Antoni</t>
  </si>
  <si>
    <t>690237963</t>
  </si>
  <si>
    <t xml:space="preserve">ul. Wolności 66 </t>
  </si>
  <si>
    <t>OPC/8420/6612/W/1/2006/KJ</t>
  </si>
  <si>
    <t>Firma Handlowo Usługowa ARMED - Henryk Leśniewski</t>
  </si>
  <si>
    <t>008264135</t>
  </si>
  <si>
    <t xml:space="preserve">ul. Wołodyjowskiego 18 </t>
  </si>
  <si>
    <t>OPC/14118/6703/W/OGD/2014/BB</t>
  </si>
  <si>
    <t>Marta Wolska Stacja Paliw Ciekłych Propan-Butan "Marand"</t>
  </si>
  <si>
    <t>152130271</t>
  </si>
  <si>
    <t xml:space="preserve">ul. Myszkowska 7 </t>
  </si>
  <si>
    <t>Koziegłówki</t>
  </si>
  <si>
    <t>OPC/13452/6769/W/OKA/2014/RZ</t>
  </si>
  <si>
    <t>Dystrybucja Gazu POLGAZ Katarzyna Pilarska</t>
  </si>
  <si>
    <t>090570701</t>
  </si>
  <si>
    <t xml:space="preserve">Parlin 58 </t>
  </si>
  <si>
    <t>86-120</t>
  </si>
  <si>
    <t>Pruszcz</t>
  </si>
  <si>
    <t>OPC/6043/6771/W/1/2004/BP</t>
  </si>
  <si>
    <t>Podlaska Komunikacja Samochodowa NOVA S.A.</t>
  </si>
  <si>
    <t>000617918</t>
  </si>
  <si>
    <t xml:space="preserve">ul. Bohaterów Monte Cassino 8 </t>
  </si>
  <si>
    <t>15-873</t>
  </si>
  <si>
    <t>OPC/13170/6846/W/OLB/2014/TSi</t>
  </si>
  <si>
    <t>Gminny Zakład Obsługi sp. z o. o. w Dorohusku</t>
  </si>
  <si>
    <t>110198439</t>
  </si>
  <si>
    <t xml:space="preserve">Okopy-Kolonia 49 </t>
  </si>
  <si>
    <t>OPC/13746/6880/W/OLB/2014/AGo</t>
  </si>
  <si>
    <t>"HYDROBUD-PRZEWORSK" Sp. z o.o.</t>
  </si>
  <si>
    <t>651500572</t>
  </si>
  <si>
    <t xml:space="preserve">ul. Łąkowa 5 </t>
  </si>
  <si>
    <t>37-200</t>
  </si>
  <si>
    <t>Przeworsk</t>
  </si>
  <si>
    <t>OPC/4349/6903/W/2/2004/MB</t>
  </si>
  <si>
    <t>Mieczysław Kaczmarek, Kaczmarek Mieczysław - "KAMGAZ"</t>
  </si>
  <si>
    <t>250909886</t>
  </si>
  <si>
    <t xml:space="preserve">Kuźnica 23 </t>
  </si>
  <si>
    <t>62-834</t>
  </si>
  <si>
    <t>Ceków</t>
  </si>
  <si>
    <t>OPC/13535/6905/W/OPO/2014/RO</t>
  </si>
  <si>
    <t xml:space="preserve">WADEX Stacja Paliw Sp. z o.o. </t>
  </si>
  <si>
    <t>141560729</t>
  </si>
  <si>
    <t xml:space="preserve">ul. Gołkowska 19A </t>
  </si>
  <si>
    <t>05-502</t>
  </si>
  <si>
    <t>Gołków</t>
  </si>
  <si>
    <t>OPC/9699/19551/W/OWA/2009/ML</t>
  </si>
  <si>
    <t>Castorama Polska Spółka z ograniczoną odpowiedzialnością</t>
  </si>
  <si>
    <t>010817199</t>
  </si>
  <si>
    <t xml:space="preserve">ul. Krakowiaków 78 </t>
  </si>
  <si>
    <t>OPC/9937/19587/W/OWA/2009/EB</t>
  </si>
  <si>
    <t>Firma Usługowo Handlowa Petro-Awa Sp. z o.o.</t>
  </si>
  <si>
    <t>852498718</t>
  </si>
  <si>
    <t xml:space="preserve">Wola Dębińska 327 </t>
  </si>
  <si>
    <t>32-852</t>
  </si>
  <si>
    <t>OPC/10854/3556/W/OKR/2011/MK</t>
  </si>
  <si>
    <t>AUTO-MRÓZ Sp. z o.o.</t>
  </si>
  <si>
    <t>411040197</t>
  </si>
  <si>
    <t xml:space="preserve">ul. Powstańców Wlkp. 29 </t>
  </si>
  <si>
    <t>Borek Wlkp.</t>
  </si>
  <si>
    <t>OPC/16199/3657/W/OPO/2017/MJó</t>
  </si>
  <si>
    <t>EKO-TANK Sp. z o.o.</t>
  </si>
  <si>
    <t>092969790</t>
  </si>
  <si>
    <t xml:space="preserve">ul. Dworcowa 8D </t>
  </si>
  <si>
    <t>86-150</t>
  </si>
  <si>
    <t>Osie</t>
  </si>
  <si>
    <t>OPC/11067/3707/W/OPO/2012/PP</t>
  </si>
  <si>
    <t>Zakład Gazu "Propan Butan" Helena Michalska, Tadeusz Michalski, s.c.</t>
  </si>
  <si>
    <t>490399330</t>
  </si>
  <si>
    <t xml:space="preserve">ul. Zamoyskiego 3B </t>
  </si>
  <si>
    <t>OPC/14691/7268/W/OKR/2015/JPi1</t>
  </si>
  <si>
    <t>Stacja Benzynowa "OKTAN" Dariusz Kalinowski</t>
  </si>
  <si>
    <t>051995598</t>
  </si>
  <si>
    <t xml:space="preserve">ul. Nowa 10A </t>
  </si>
  <si>
    <t>OPC/17350/7284/W/OLB/2019/EBo</t>
  </si>
  <si>
    <t>Henryk Kłapacz - F.H.U. Stacja Paliw</t>
  </si>
  <si>
    <t>490815426</t>
  </si>
  <si>
    <t xml:space="preserve">Biała Niżna 379 </t>
  </si>
  <si>
    <t>Biała Niżna</t>
  </si>
  <si>
    <t>OPC/18545/7335/W/OKR/2025/EBe</t>
  </si>
  <si>
    <t>Spółdzielnia Kółek Rolniczych w Łaszczowie</t>
  </si>
  <si>
    <t>000563252</t>
  </si>
  <si>
    <t xml:space="preserve">ul. Zamojska 22 </t>
  </si>
  <si>
    <t>OPC/13745/7435/W/OLB/2014/EBo</t>
  </si>
  <si>
    <t>Spółdzielnia Kółek Rolniczych w Słomnikach</t>
  </si>
  <si>
    <t>000569013</t>
  </si>
  <si>
    <t xml:space="preserve">Kocmyrzowska 106 </t>
  </si>
  <si>
    <t>Niedźwiedź</t>
  </si>
  <si>
    <t>OPC/3695/7468/W/2/2004/JKS</t>
  </si>
  <si>
    <t>Ryszard Liana P.P.H.U. "PROFIT"</t>
  </si>
  <si>
    <t>210995500</t>
  </si>
  <si>
    <t xml:space="preserve">ul. Prusa 22 </t>
  </si>
  <si>
    <t>69-200</t>
  </si>
  <si>
    <t>Sulęcin</t>
  </si>
  <si>
    <t>OPC/18464/7553/W/OSZ/2024/KLS</t>
  </si>
  <si>
    <t>FHU Andrzej Lipiński</t>
  </si>
  <si>
    <t>710397982</t>
  </si>
  <si>
    <t xml:space="preserve">Nowe Osiny, ul. Miodowa 36 </t>
  </si>
  <si>
    <t>Nowe Osiny</t>
  </si>
  <si>
    <t>OPC/14408/7586/W/OŁO/2015/MRo</t>
  </si>
  <si>
    <t>FHU "Tranzmex" Zbigniew Kowalski</t>
  </si>
  <si>
    <t>610022363</t>
  </si>
  <si>
    <t xml:space="preserve">ul. Spółdzielcza 5 </t>
  </si>
  <si>
    <t>OPC/3330/6996/W/2/2004/MB</t>
  </si>
  <si>
    <t>Łukasz Grochowski PHU MARKUS II</t>
  </si>
  <si>
    <t>572079010</t>
  </si>
  <si>
    <t xml:space="preserve">ul. Szamotulska 31 </t>
  </si>
  <si>
    <t>64-710</t>
  </si>
  <si>
    <t>Połajewo</t>
  </si>
  <si>
    <t>OPC/3462/7028/W/1/2004/BP</t>
  </si>
  <si>
    <t>MARGAZ J.P. Marchelewicz Sp. j.</t>
  </si>
  <si>
    <t>710447639</t>
  </si>
  <si>
    <t xml:space="preserve">Al. Solidarności 10 </t>
  </si>
  <si>
    <t>OPC/13900/7039/W/OŁO/2014/JKr1</t>
  </si>
  <si>
    <t>Jarosław Wieczorek Dystrybucja Gazu</t>
  </si>
  <si>
    <t>311066053</t>
  </si>
  <si>
    <t xml:space="preserve">ul. Pogorzelna 14 </t>
  </si>
  <si>
    <t>62-511</t>
  </si>
  <si>
    <t>Kramsk</t>
  </si>
  <si>
    <t>OPC/12986/7080/W/OPO/2014/MKr1</t>
  </si>
  <si>
    <t>Firma Handlowo - Usługowa - Wiesław Dziura</t>
  </si>
  <si>
    <t>950235957</t>
  </si>
  <si>
    <t xml:space="preserve">Tymin 8 </t>
  </si>
  <si>
    <t>22-604</t>
  </si>
  <si>
    <t>Tymin</t>
  </si>
  <si>
    <t>OPC/13642/7098/W/OLB/2014/MFu</t>
  </si>
  <si>
    <t>Sławomir Różacki AUTO GAZ "OPTIMAL"</t>
  </si>
  <si>
    <t>550347568</t>
  </si>
  <si>
    <t xml:space="preserve">Nowy Sielc 96 </t>
  </si>
  <si>
    <t>OPC/17738/7153/W/DPC/2021/JGo2</t>
  </si>
  <si>
    <t>Spółka GAZ Piotr Loba, Edward Nowaczyński s.c.</t>
  </si>
  <si>
    <t>750004075</t>
  </si>
  <si>
    <t xml:space="preserve">ul. Św. Anny 57 </t>
  </si>
  <si>
    <t>OPC/13027/7182/W/OŁO/2014/JP</t>
  </si>
  <si>
    <t>Okręgowa Spółdzielnia Mleczarska w Kosowie Lackim</t>
  </si>
  <si>
    <t>000440940</t>
  </si>
  <si>
    <t xml:space="preserve">ul. Parkowa 2 </t>
  </si>
  <si>
    <t>OPC/13182/7187/W/OŁO/2014/HZ</t>
  </si>
  <si>
    <t>Robert Tarasiuk "BENGAZ" Stacja Paliw</t>
  </si>
  <si>
    <t>030802710</t>
  </si>
  <si>
    <t xml:space="preserve">ul. Terespolska 59 </t>
  </si>
  <si>
    <t>21-509</t>
  </si>
  <si>
    <t>Elżbiecin</t>
  </si>
  <si>
    <t>OPC/18388/7196/W/OLB/2024/AGa1</t>
  </si>
  <si>
    <t>AG Petrol sp. z o.o.</t>
  </si>
  <si>
    <t>383206638</t>
  </si>
  <si>
    <t xml:space="preserve">ul. Asfaltowa 1 </t>
  </si>
  <si>
    <t>OPC/16831/49608/W/OKA/2018/AMa</t>
  </si>
  <si>
    <t>TRANSBIK Sp. z o.o.</t>
  </si>
  <si>
    <t>368793136</t>
  </si>
  <si>
    <t xml:space="preserve">Stary Zambrzyków 59 </t>
  </si>
  <si>
    <t>08-443</t>
  </si>
  <si>
    <t>Stary Zambrzyków</t>
  </si>
  <si>
    <t>OPC/16898/50627/W/OLO/2018/KOb</t>
  </si>
  <si>
    <t>OLIMAR-PALIWA Wojciech Sobota</t>
  </si>
  <si>
    <t>147251231</t>
  </si>
  <si>
    <t xml:space="preserve">Łuczynów 95C </t>
  </si>
  <si>
    <t>Łuczynów</t>
  </si>
  <si>
    <t>OPC/16815/51630/W/OŁO/2018/KK</t>
  </si>
  <si>
    <t>Mariola Wojtkowiak "WOMAR"</t>
  </si>
  <si>
    <t>251607360</t>
  </si>
  <si>
    <t xml:space="preserve">ul. Ogrodowa 59 </t>
  </si>
  <si>
    <t>Bożacin</t>
  </si>
  <si>
    <t>OPC/13672/11620/W/OPO/2014/MWę</t>
  </si>
  <si>
    <t>Norbert Szczudło Firma Handlowo-Usługowa Nor-Pal Stacja Paliw</t>
  </si>
  <si>
    <t>292423464</t>
  </si>
  <si>
    <t xml:space="preserve">Świątniki 26 </t>
  </si>
  <si>
    <t>Świątniki</t>
  </si>
  <si>
    <t>OPC/13813/11637/W/OKA/2014/KT</t>
  </si>
  <si>
    <t>Przedsiębiorstwo Handlowo-Usługowe TOPAZ Sp. z o.o.</t>
  </si>
  <si>
    <t>521630479</t>
  </si>
  <si>
    <t xml:space="preserve">ul. Kolejowa 3B </t>
  </si>
  <si>
    <t>OPC/9609/19525/W/OWA/2009/KM</t>
  </si>
  <si>
    <t>STATOM Stacja Paliw Stanisław Kołdys, Tomasz Tomczyk Sp. J.</t>
  </si>
  <si>
    <t>790070106</t>
  </si>
  <si>
    <t xml:space="preserve">ul. Słubicka 4 </t>
  </si>
  <si>
    <t>OPC/18352/5754/W/OGD/2024/MMu1</t>
  </si>
  <si>
    <t>Firma Handlowo - Usługowa "PIĄTKA" JANINA SZLOSEK</t>
  </si>
  <si>
    <t>891442044</t>
  </si>
  <si>
    <t>ul. Patronacka 8 7</t>
  </si>
  <si>
    <t>OPC/4269/5755/W/1/2004/ALK</t>
  </si>
  <si>
    <t>PRZEDSIEBIORSTWO HANDLOWO USŁUGOWE " ROMEX" Roman Zagórski</t>
  </si>
  <si>
    <t>670690709</t>
  </si>
  <si>
    <t xml:space="preserve">ul. Browarska 11 </t>
  </si>
  <si>
    <t>26-500</t>
  </si>
  <si>
    <t>Szydłowiec</t>
  </si>
  <si>
    <t>OPC/16111/13746/W/OŁO/2017/MRo</t>
  </si>
  <si>
    <t>Esso Deutschland GmbH</t>
  </si>
  <si>
    <t xml:space="preserve">Ericusspitze 2 </t>
  </si>
  <si>
    <t>20457</t>
  </si>
  <si>
    <t>Hamburg, Niemcy</t>
  </si>
  <si>
    <t>OPC/8874/13793/W/1/2007/ER</t>
  </si>
  <si>
    <t>J.CZ.K. WEGAZ Justyna Krzyżanowska</t>
  </si>
  <si>
    <t>015828300</t>
  </si>
  <si>
    <t xml:space="preserve">ul. Kościelna 3 </t>
  </si>
  <si>
    <t>05-126</t>
  </si>
  <si>
    <t>Nieporęt/Kąty Węgierskie</t>
  </si>
  <si>
    <t>OPC/14095/W/OWA/2006/RW</t>
  </si>
  <si>
    <t>"STACJA PALIW" Głowala Sławomir</t>
  </si>
  <si>
    <t>711886217</t>
  </si>
  <si>
    <t xml:space="preserve">Stoczek 8A </t>
  </si>
  <si>
    <t>Stoczek</t>
  </si>
  <si>
    <t>OPC/16124/14244/W/OLO/2017/BG</t>
  </si>
  <si>
    <t>Przedsiębiorstwo Produkcyjno-Handlowo-Usługowe "Placzyński-Paliwa" sp. z o.o.</t>
  </si>
  <si>
    <t>243545429</t>
  </si>
  <si>
    <t>OPC/14364/23973/W/OKA/2014/MMi1</t>
  </si>
  <si>
    <t>PHU JOL-GAZ KIERUZEL S.C. Łukasz Kieruzel, Sebastian Kieruzel</t>
  </si>
  <si>
    <t>101759439</t>
  </si>
  <si>
    <t xml:space="preserve">ul. Żeromskiego 1 </t>
  </si>
  <si>
    <t>97-438</t>
  </si>
  <si>
    <t>Rusiec</t>
  </si>
  <si>
    <t>OPC/14038/24005/W/OSZ/2014/MN</t>
  </si>
  <si>
    <t>Mariusz Dutkiewicz HANDEL USŁUGI</t>
  </si>
  <si>
    <t>410303996</t>
  </si>
  <si>
    <t xml:space="preserve">ul. F. Nowowiejskiego 5 </t>
  </si>
  <si>
    <t>OPC/14411/24427/W/OPO/2015/BKa1</t>
  </si>
  <si>
    <t>PPHU CELMAR Marek Szpak</t>
  </si>
  <si>
    <t>220380080</t>
  </si>
  <si>
    <t xml:space="preserve">ul. Zuchów 62 </t>
  </si>
  <si>
    <t>84-240</t>
  </si>
  <si>
    <t>Reda</t>
  </si>
  <si>
    <t>OPC/18592/24468/W/OGD/2025/WH</t>
  </si>
  <si>
    <t>Paweł Łukasiewicz, Stacja Paliw ,,Sta-sin"</t>
  </si>
  <si>
    <t>061472527</t>
  </si>
  <si>
    <t xml:space="preserve">Stasin 104 F </t>
  </si>
  <si>
    <t>Stasin</t>
  </si>
  <si>
    <t>OPC/14569/24577/W/OLB/2015/JD</t>
  </si>
  <si>
    <t>HEKTOR Sp. z o.o.</t>
  </si>
  <si>
    <t>301553849</t>
  </si>
  <si>
    <t xml:space="preserve">ul. Włókiennicza 11A </t>
  </si>
  <si>
    <t>78-520</t>
  </si>
  <si>
    <t>Złocieniec</t>
  </si>
  <si>
    <t>OPC/14738/24613/W/OSZ/2015/EŻ</t>
  </si>
  <si>
    <t>Marek Zakrzewski Firma Handlowo-Usługowa Matriks - Marek Zakrzewski</t>
  </si>
  <si>
    <t>871264629</t>
  </si>
  <si>
    <t xml:space="preserve">ul. Kazimierza Wielkiego 3 </t>
  </si>
  <si>
    <t>Wybcz</t>
  </si>
  <si>
    <t>OPC/14706/24618/W/OPO/2015/RO</t>
  </si>
  <si>
    <t>BIG DYSTRYBUCJA GAZU K. ŻARKOWSKI Spółka Jawna</t>
  </si>
  <si>
    <t>360587644</t>
  </si>
  <si>
    <t xml:space="preserve">ul. Dworcowa 14B </t>
  </si>
  <si>
    <t>OPC/14997/24627/W/OLB/2015/JD</t>
  </si>
  <si>
    <t>Soma Sp. z o.o.</t>
  </si>
  <si>
    <t>120222816</t>
  </si>
  <si>
    <t>OPC/18095/W/OKR/2006/RF</t>
  </si>
  <si>
    <t>AM PETROKO s.c. Anna Kozioł, Marek Kozioł</t>
  </si>
  <si>
    <t>120203150</t>
  </si>
  <si>
    <t xml:space="preserve">Kąpiele Wielkie 269 </t>
  </si>
  <si>
    <t>Kąpiele Wielkie</t>
  </si>
  <si>
    <t>OPC/18136/W/OKR/2006/RW</t>
  </si>
  <si>
    <t>Aneta Piechowicz "GAZ-FULL"</t>
  </si>
  <si>
    <t>120154345</t>
  </si>
  <si>
    <t xml:space="preserve">Iwkowa 700 </t>
  </si>
  <si>
    <t>32-861</t>
  </si>
  <si>
    <t>Iwkowa</t>
  </si>
  <si>
    <t>OPC/15996/18161/W/OKR/2016/MKo2</t>
  </si>
  <si>
    <t>Pokwapisz Sławomir MAX-AUTO</t>
  </si>
  <si>
    <t>831228369</t>
  </si>
  <si>
    <t xml:space="preserve">Zdziechowice Drugie 170 </t>
  </si>
  <si>
    <t>37-470</t>
  </si>
  <si>
    <t>Zdziechowice Drugie</t>
  </si>
  <si>
    <t>OPC/16407/18200/W/OKR/2017/EBe</t>
  </si>
  <si>
    <t>FLOTEX POLSKA Spółka z ograniczoną odpowiedzialnością</t>
  </si>
  <si>
    <t>180485762</t>
  </si>
  <si>
    <t>OPC/10103/18234/W/OKR/2010/HH</t>
  </si>
  <si>
    <t>Zakład Dystrybucji Gazu "Grader" Jerzy Grabowski, Szczepan Derejczyk, Adam Derejczyk sp.j.</t>
  </si>
  <si>
    <t>151013801</t>
  </si>
  <si>
    <t>OPC/3710/W/OKA/2010/KT</t>
  </si>
  <si>
    <t>Stacja Paliw "FULMAX" Gąsowscy Sp. j.</t>
  </si>
  <si>
    <t>050597499</t>
  </si>
  <si>
    <t xml:space="preserve">ul. Płonkowska 119 </t>
  </si>
  <si>
    <t>OPC/11631/3740/W/OLB/2012/EB</t>
  </si>
  <si>
    <t>Przedsiębiorstwo Handlowo Usługowe "BISKAR" Sp. z o.o.</t>
  </si>
  <si>
    <t>370479250</t>
  </si>
  <si>
    <t xml:space="preserve">ul. Rzeszowska 7 </t>
  </si>
  <si>
    <t>OPC/2314/3742/W/1/2002/MO</t>
  </si>
  <si>
    <t>Stacje Paliw "Angielscy" sp. j. Małgorzata Angielska-Ślusarska, Włodzimierz Angielski, Mirosław Angielski</t>
  </si>
  <si>
    <t>290024033</t>
  </si>
  <si>
    <t xml:space="preserve">Śladków Mały . </t>
  </si>
  <si>
    <t>26-020</t>
  </si>
  <si>
    <t>Śladków Mały</t>
  </si>
  <si>
    <t>OPC/43/4075/U/1/2/98/AS</t>
  </si>
  <si>
    <t>P.U.H. "Kijo" Jacek Kijo</t>
  </si>
  <si>
    <t>590568404</t>
  </si>
  <si>
    <t xml:space="preserve">ul. Ujezdzka 92a </t>
  </si>
  <si>
    <t>OPC/10663/4077/W/OŁO/2011/HZ</t>
  </si>
  <si>
    <t>PRZEDSIĘBIORSTWO KOMUNIKACJI SAMOCHODOWEJ W BEŁCHATOWIE SPÓŁKA Z OGRANICZONĄ ODPOWIEDZIALNOŚCIĄ</t>
  </si>
  <si>
    <t>000866886</t>
  </si>
  <si>
    <t xml:space="preserve">Niedyszyna 40 </t>
  </si>
  <si>
    <t>Niedyszyna</t>
  </si>
  <si>
    <t>OPC/2632/4124/W/2/2003/AJP</t>
  </si>
  <si>
    <t>SIWIK INTERTRADE Sp. z o.o.</t>
  </si>
  <si>
    <t>510874342</t>
  </si>
  <si>
    <t>OPC/2589/4193/W/2/2003/MJ</t>
  </si>
  <si>
    <t>KRAK-TAR Sp. z o.o.</t>
  </si>
  <si>
    <t>852754825</t>
  </si>
  <si>
    <t xml:space="preserve">ul. Przemysłowa 27 </t>
  </si>
  <si>
    <t>OPC/14614/13085/W/OKR/2015/TK</t>
  </si>
  <si>
    <t>Grupa GRAND Sp. z o.o.</t>
  </si>
  <si>
    <t>524916845</t>
  </si>
  <si>
    <t xml:space="preserve">Korzenna 91 </t>
  </si>
  <si>
    <t>33-322</t>
  </si>
  <si>
    <t>Korzenna</t>
  </si>
  <si>
    <t>OPC/10153/18259/W/OKR/2010/WK</t>
  </si>
  <si>
    <t>T.J. - Gazy s.c. Józef Grendysa, Arkadiusz Grendysa</t>
  </si>
  <si>
    <t>180539512</t>
  </si>
  <si>
    <t xml:space="preserve">Chmielnik 385F </t>
  </si>
  <si>
    <t>36-016</t>
  </si>
  <si>
    <t>Chmielnik</t>
  </si>
  <si>
    <t>OPC/17438/18270/W/OKR/2020/TK</t>
  </si>
  <si>
    <t>Usługi Transportowe Edward Kostecki</t>
  </si>
  <si>
    <t>650219790</t>
  </si>
  <si>
    <t xml:space="preserve">ul. Nadrzeczna 99 </t>
  </si>
  <si>
    <t>37-205</t>
  </si>
  <si>
    <t>Zarzecze</t>
  </si>
  <si>
    <t>OPC/16841/18327/W/OKR/2018/WK</t>
  </si>
  <si>
    <t>FPHU ROLMAX 2 Anetta Tylec</t>
  </si>
  <si>
    <t>691510697</t>
  </si>
  <si>
    <t xml:space="preserve">Bobrowa 108E </t>
  </si>
  <si>
    <t>39-203</t>
  </si>
  <si>
    <t>Bobrowa</t>
  </si>
  <si>
    <t>OPC/18329/W/OKR/2008/MG</t>
  </si>
  <si>
    <t>PPHU KAJMAN Jan Karpiel Sp. z o.o.</t>
  </si>
  <si>
    <t>490574951</t>
  </si>
  <si>
    <t xml:space="preserve">ul. Zdrojowa 14 </t>
  </si>
  <si>
    <t>OPC/18343/W/OKR/2008/UJN</t>
  </si>
  <si>
    <t>FHU "MARK" Auto-Gaz Komplex Lilianna Krzyżak</t>
  </si>
  <si>
    <t>120670265</t>
  </si>
  <si>
    <t xml:space="preserve">ul. Sądecka 136 </t>
  </si>
  <si>
    <t>OPC/16895/18345/W/OKR/2018/TK</t>
  </si>
  <si>
    <t>Firma Handlowo-Usługowa Łatka Tadeusz</t>
  </si>
  <si>
    <t>490809733</t>
  </si>
  <si>
    <t xml:space="preserve">Owieczka 64 </t>
  </si>
  <si>
    <t>34-606</t>
  </si>
  <si>
    <t>Owieczka</t>
  </si>
  <si>
    <t>OPC/18361/W/OKR/2008/WK</t>
  </si>
  <si>
    <t>Zakład Produkcyjno-Usługowo-Handlowy "EKO-GAZ" Marek Babiarz</t>
  </si>
  <si>
    <t>120919606</t>
  </si>
  <si>
    <t xml:space="preserve">Jastrzębie 64 </t>
  </si>
  <si>
    <t>Jastrzębie</t>
  </si>
  <si>
    <t>OPC/18427/W/OKR/2009/RF</t>
  </si>
  <si>
    <t>Dziadek Janusz - F.H.U.P. GAZJAN</t>
  </si>
  <si>
    <t>180498730</t>
  </si>
  <si>
    <t xml:space="preserve">ul. Mostowa 41 </t>
  </si>
  <si>
    <t>Strzyżów</t>
  </si>
  <si>
    <t>OPC/10016/18434/W/OKR/2010/HH</t>
  </si>
  <si>
    <t>Farma Wiatrowa Bogusławice S.C. S. Kozłowski, J. Komorek</t>
  </si>
  <si>
    <t>340199277</t>
  </si>
  <si>
    <t xml:space="preserve">Rakutowo 108A </t>
  </si>
  <si>
    <t>87-820</t>
  </si>
  <si>
    <t>Rakutowo</t>
  </si>
  <si>
    <t>OPC/18502/W/OPO/2009/MT</t>
  </si>
  <si>
    <t>Krystian Wolicki, Michał Wojciechowski - Dystrybucja Paliw s.c.</t>
  </si>
  <si>
    <t>366542246</t>
  </si>
  <si>
    <t xml:space="preserve">Józefowo 11A </t>
  </si>
  <si>
    <t>62-620</t>
  </si>
  <si>
    <t>Józefowo</t>
  </si>
  <si>
    <t>OPC/16419/41768/W/OPO/2017/AJ</t>
  </si>
  <si>
    <t>Rolnicza Spółdzielnia Produkcyjna im. 1 Maja w Przeciszowie</t>
  </si>
  <si>
    <t>000473247</t>
  </si>
  <si>
    <t xml:space="preserve">ul. Szkolna 88 </t>
  </si>
  <si>
    <t>32-641</t>
  </si>
  <si>
    <t>Przeciszów</t>
  </si>
  <si>
    <t>OPC/13247/7214/W/OKR/2014/JPi1</t>
  </si>
  <si>
    <t>Firma Handlowa "MOTO-PAL" Kazimierz Zygmunt w spadku</t>
  </si>
  <si>
    <t>370325592</t>
  </si>
  <si>
    <t xml:space="preserve">ul. Dworska 25A </t>
  </si>
  <si>
    <t>OPC/4989/7248/W/1/2004/JJ</t>
  </si>
  <si>
    <t>Rinnen Polska Sp. z o.o. Spedycja Międzynarodowa</t>
  </si>
  <si>
    <t>531050171</t>
  </si>
  <si>
    <t xml:space="preserve">ul. Gliwicka 1 </t>
  </si>
  <si>
    <t>47-240</t>
  </si>
  <si>
    <t>Grabówka</t>
  </si>
  <si>
    <t>OPC/10768/20727/W/OWR/2011/HK</t>
  </si>
  <si>
    <t>Firma Handlowo - Usługowa "GASTRANS" Spółka cywilna Ludwikowski Włodzimierz i Pietrzyk Dariusz</t>
  </si>
  <si>
    <t>260464264</t>
  </si>
  <si>
    <t xml:space="preserve">Pasturka 79 </t>
  </si>
  <si>
    <t>Pasturka</t>
  </si>
  <si>
    <t>OPC/10852/20732/W/OLO/2011/HZ</t>
  </si>
  <si>
    <t>M-POWER spółka z ograniczoną odpowiedzialnością</t>
  </si>
  <si>
    <t>369808911</t>
  </si>
  <si>
    <t xml:space="preserve">Mokra 119 </t>
  </si>
  <si>
    <t>37-565</t>
  </si>
  <si>
    <t>Mokra</t>
  </si>
  <si>
    <t>OPC/10850/20841/W/OKR/2011/JP</t>
  </si>
  <si>
    <t>MPC/195/20866/W/1/2012/ABŁ</t>
  </si>
  <si>
    <t>WPC/196/20866/W/1/2012/ABŁ</t>
  </si>
  <si>
    <t>"GAZ-STOL" Kocaj Jan</t>
  </si>
  <si>
    <t>690694755</t>
  </si>
  <si>
    <t xml:space="preserve">ul. Grunwaldzka 37 </t>
  </si>
  <si>
    <t>36-065</t>
  </si>
  <si>
    <t>Dynów</t>
  </si>
  <si>
    <t>OPC/6015/5835/W/1/2004/AS</t>
  </si>
  <si>
    <t>Dariusz Kruś KROGAZ</t>
  </si>
  <si>
    <t>250088975</t>
  </si>
  <si>
    <t xml:space="preserve">ul. Wojciechowskiego 33b </t>
  </si>
  <si>
    <t>OPC/13385/5844/W/OPO/2014/MJó</t>
  </si>
  <si>
    <t>Stacja Benzynowa Z.P.U.H. "Zenit" Stanisława Czapla &amp; Jerzy Czapla s.c.</t>
  </si>
  <si>
    <t>150921287</t>
  </si>
  <si>
    <t xml:space="preserve">ul. Kościuszki 2 </t>
  </si>
  <si>
    <t>Kroczyce</t>
  </si>
  <si>
    <t>OPC/14007/5910/W/OKA/2014/RZ</t>
  </si>
  <si>
    <t>Waldemar Kaczmarek "CZERGAZ"</t>
  </si>
  <si>
    <t>251613886</t>
  </si>
  <si>
    <t xml:space="preserve">Pawłówek ul. Marii Dąbrowskiej 3 </t>
  </si>
  <si>
    <t>OPC/15258/7524/W/OPO/2015/BHo</t>
  </si>
  <si>
    <t>Michał Poznański Firma "TRANZIT"</t>
  </si>
  <si>
    <t>357217639</t>
  </si>
  <si>
    <t xml:space="preserve">ul. Kawęciny 32 </t>
  </si>
  <si>
    <t>32-447</t>
  </si>
  <si>
    <t>Siepraw</t>
  </si>
  <si>
    <t>OPC/14016/7638/W/OKR/2014/JPi1</t>
  </si>
  <si>
    <t>Grzegorz Kuś PPHU OSKAR</t>
  </si>
  <si>
    <t>510232394</t>
  </si>
  <si>
    <t xml:space="preserve">ul. Krzywa 1 </t>
  </si>
  <si>
    <t>OPC/13927/7740/W/OGD/2014/RSt</t>
  </si>
  <si>
    <t>Zdzisław Struski Sprzedaż Paliw</t>
  </si>
  <si>
    <t>150149645</t>
  </si>
  <si>
    <t xml:space="preserve">Olbrachcice 127 </t>
  </si>
  <si>
    <t>Olbrachcice</t>
  </si>
  <si>
    <t>OPC/13880/7797/W/OKA/2014/MMi1</t>
  </si>
  <si>
    <t>Stacja Paliw Aneta Kuś-Szych</t>
  </si>
  <si>
    <t>091658289</t>
  </si>
  <si>
    <t xml:space="preserve">Rojewo 142 </t>
  </si>
  <si>
    <t>88-111</t>
  </si>
  <si>
    <t>Rojewo</t>
  </si>
  <si>
    <t>OPC/16062/7815/W/OPO/2017/MT</t>
  </si>
  <si>
    <t>Dariusz Pieniek "ELDA"</t>
  </si>
  <si>
    <t>712554546</t>
  </si>
  <si>
    <t xml:space="preserve">ul. Wesoła 11 </t>
  </si>
  <si>
    <t>05-320</t>
  </si>
  <si>
    <t>Mrozy</t>
  </si>
  <si>
    <t>OPC/13503/7833/W/OLO/2014/ASz</t>
  </si>
  <si>
    <t>IRENEUSZ DZIUGIEŁ STACJA PALIW</t>
  </si>
  <si>
    <t>712116852</t>
  </si>
  <si>
    <t xml:space="preserve">ul. Mińska 49 </t>
  </si>
  <si>
    <t>05-334</t>
  </si>
  <si>
    <t>Wielgolas</t>
  </si>
  <si>
    <t>OPC/14245/7840/W/OSZ/2014/RN</t>
  </si>
  <si>
    <t>Marek Janczyk ZAKŁAD BETONIARSKI</t>
  </si>
  <si>
    <t>670108454</t>
  </si>
  <si>
    <t xml:space="preserve">ul. Gen J. Sowińskiego 16 </t>
  </si>
  <si>
    <t>OPC/18249/7881/W/DPC/2023/MSa</t>
  </si>
  <si>
    <t>P.P.H.U. MOTO BENZ Wiesław Budny</t>
  </si>
  <si>
    <t>550482013</t>
  </si>
  <si>
    <t xml:space="preserve">Słowackiego 23G </t>
  </si>
  <si>
    <t>OPC/9741/14392/W/OWA/2009/KM</t>
  </si>
  <si>
    <t>PPUH WIS Sp. j. Stanisław Zaczkowski, Władysław Zaczkowski</t>
  </si>
  <si>
    <t>750251193</t>
  </si>
  <si>
    <t xml:space="preserve">Wyszogrodzka 141 </t>
  </si>
  <si>
    <t>OPC/18304/14415/W/DPC/2024/JGo2</t>
  </si>
  <si>
    <t>"KIOCH" Sp. z o.o.</t>
  </si>
  <si>
    <t>141304216</t>
  </si>
  <si>
    <t xml:space="preserve">ul. Płońska 22 </t>
  </si>
  <si>
    <t>OPC/9369/14442/W/OWA/2008/ML</t>
  </si>
  <si>
    <t>Dwórnik Gustaw</t>
  </si>
  <si>
    <t>671946453</t>
  </si>
  <si>
    <t xml:space="preserve">Grzybów 47 </t>
  </si>
  <si>
    <t>26-910</t>
  </si>
  <si>
    <t>Magnuszew</t>
  </si>
  <si>
    <t>OPC/9456/14476/W/OWA/2008/IRŚ</t>
  </si>
  <si>
    <t>REMAX Sp. z o. o.</t>
  </si>
  <si>
    <t>362708193</t>
  </si>
  <si>
    <t>Aleja Wolności  12 210</t>
  </si>
  <si>
    <t>OPC/15584/26486/W/OKA/2016/AM</t>
  </si>
  <si>
    <t>FHU "DRÓŻDŻ" Jacek Dróżdż</t>
  </si>
  <si>
    <t>362634425</t>
  </si>
  <si>
    <t xml:space="preserve">ul. Racławicka 49A </t>
  </si>
  <si>
    <t>OPC/15463/26521/W/OKR/2015/MKo2</t>
  </si>
  <si>
    <t>Przedsiębiorstwo Handlowo Usługowe TERPOL Remigiusz Paprocki</t>
  </si>
  <si>
    <t>361380170</t>
  </si>
  <si>
    <t xml:space="preserve">ul. Kasztanowa 45 </t>
  </si>
  <si>
    <t>OPC/15791/26636/W/OSZ/2016/WKo</t>
  </si>
  <si>
    <t>PRONAR Sp. z o.o.</t>
  </si>
  <si>
    <t>008002850</t>
  </si>
  <si>
    <t xml:space="preserve">ul. Mickiewicza 101A </t>
  </si>
  <si>
    <t>17-210</t>
  </si>
  <si>
    <t>Narew</t>
  </si>
  <si>
    <t>OPC/3071/W/OLB/2009/TS</t>
  </si>
  <si>
    <t>Jakub Malinowski PHU MAL-OIL</t>
  </si>
  <si>
    <t>670722533</t>
  </si>
  <si>
    <t xml:space="preserve">Falęcice 55 </t>
  </si>
  <si>
    <t>OPC/10731/3091/W/OWA/2011/IRŚ</t>
  </si>
  <si>
    <t>MARPOL-STACJA SPÓŁKA Z OGRANICZONĄ ODPOWIEDZIALNOŚCIĄ</t>
  </si>
  <si>
    <t>365333138</t>
  </si>
  <si>
    <t xml:space="preserve">Łaszczówka Kolonia 34 </t>
  </si>
  <si>
    <t>OPC/11428/3105/W/OLB/2012/MF</t>
  </si>
  <si>
    <t>WASBRUK Sochoń Arkadiusz, Sochoń Witold Spółka Jawna</t>
  </si>
  <si>
    <t>010328856</t>
  </si>
  <si>
    <t xml:space="preserve">Hetmańska 1 </t>
  </si>
  <si>
    <t>OPC/10785/3124/W/OWA/2011/AR</t>
  </si>
  <si>
    <t>Firma Handlowo-Usługowa "ANKROM" Sp. j. J. Krajewski, Z. Krajewski</t>
  </si>
  <si>
    <t>550385184</t>
  </si>
  <si>
    <t xml:space="preserve">Zaręby 205 </t>
  </si>
  <si>
    <t>06-333</t>
  </si>
  <si>
    <t>Zaręby</t>
  </si>
  <si>
    <t>OPC/15639/10181/W/OŁO/2016/MRo</t>
  </si>
  <si>
    <t>Stacja Paliw Anna Mosiniak</t>
  </si>
  <si>
    <t>812514012</t>
  </si>
  <si>
    <t xml:space="preserve">ul. Nadtorowa 14 </t>
  </si>
  <si>
    <t>72-200</t>
  </si>
  <si>
    <t>Nowogard</t>
  </si>
  <si>
    <t>OPC/13023/10197/W/OSZ/2014/APo1</t>
  </si>
  <si>
    <t>Przedsiębiorstwo Wielobranżowe "AGRO-TANK" S.C. J.Dagow-Tusień &amp; K. Tusień</t>
  </si>
  <si>
    <t>871200032</t>
  </si>
  <si>
    <t xml:space="preserve">Nowe Dobra 105 </t>
  </si>
  <si>
    <t>Nowe Dobra</t>
  </si>
  <si>
    <t>OPC/10254/W/OPO/2009/JK</t>
  </si>
  <si>
    <t>FIRMA "DEC" A.B.Z. DEC Sp. j.</t>
  </si>
  <si>
    <t>812615345</t>
  </si>
  <si>
    <t xml:space="preserve">ul. Chojeńska 42A </t>
  </si>
  <si>
    <t>74-400</t>
  </si>
  <si>
    <t>OPC/14184/10354/W/OSZ/2014/EŻ</t>
  </si>
  <si>
    <t>Barbara Cios Dystrybucja Gazu Propan-Butan</t>
  </si>
  <si>
    <t>272046037</t>
  </si>
  <si>
    <t xml:space="preserve">ul. Partyzantów 31 </t>
  </si>
  <si>
    <t>OPC/15120/10365/W/OKR/2015/JPi1</t>
  </si>
  <si>
    <t>Regina Naskrent Przedsiębiorstwo Wielobranżowe "REGMAR"</t>
  </si>
  <si>
    <t>970458044</t>
  </si>
  <si>
    <t xml:space="preserve">ul. Kolejowa 16 </t>
  </si>
  <si>
    <t>68-205</t>
  </si>
  <si>
    <t>OPC/18488/10404/W/OSZ/2024/KLS</t>
  </si>
  <si>
    <t>Arkadiusz Zakrzewski Firma Wielobranżowa "TAJM"</t>
  </si>
  <si>
    <t>090177346</t>
  </si>
  <si>
    <t xml:space="preserve">ul. Toruńska 155F </t>
  </si>
  <si>
    <t>85-880</t>
  </si>
  <si>
    <t>OPC/17483/21783/W/OPO/2020/MNi</t>
  </si>
  <si>
    <t>BL GROUP sp. z o.o.</t>
  </si>
  <si>
    <t>302180600</t>
  </si>
  <si>
    <t xml:space="preserve">Jeździecka 6 </t>
  </si>
  <si>
    <t>OPC/18024/21814/W/OPO/2022/KA</t>
  </si>
  <si>
    <t>EM-GAZ EMIL LIPIŃSKI</t>
  </si>
  <si>
    <t>200701417</t>
  </si>
  <si>
    <t xml:space="preserve">ul. Wrocławska 22 </t>
  </si>
  <si>
    <t>OPC/11826/21865/W/OLB/2013/MB</t>
  </si>
  <si>
    <t>Westoil Trade Paliwa sp. z o.o. sp. k.</t>
  </si>
  <si>
    <t>369033730</t>
  </si>
  <si>
    <t xml:space="preserve">ul. Środkowa 1 </t>
  </si>
  <si>
    <t>59-540</t>
  </si>
  <si>
    <t>Sędziszowa</t>
  </si>
  <si>
    <t>OPC/17381/64949/W/OWR/2019/MR</t>
  </si>
  <si>
    <t>Janusz Koszowski Stacja Benzynowa Sprzedaz Art. Wielobranżowych w spadku</t>
  </si>
  <si>
    <t>932281820</t>
  </si>
  <si>
    <t xml:space="preserve">ul. Wrocławska 59 </t>
  </si>
  <si>
    <t>55-120</t>
  </si>
  <si>
    <t>Oborniki Śląskie</t>
  </si>
  <si>
    <t>OPC/11719/3600/W/OWR/2012/MG</t>
  </si>
  <si>
    <t>Jan Szudy, Wojciech Szudy "ENERGOPAL" Produkty Naftowe Sp.j.</t>
  </si>
  <si>
    <t>370190324</t>
  </si>
  <si>
    <t xml:space="preserve">ul. 3-go Maja 46B </t>
  </si>
  <si>
    <t>OPC/3717/W/OKR/2009/RW</t>
  </si>
  <si>
    <t>Witold Marek Zacharzewski Przedsiębiorstwo Handlowo-Usługowe ZACHARZEWSKI</t>
  </si>
  <si>
    <t>450664616</t>
  </si>
  <si>
    <t xml:space="preserve">Al. Legionów 155A </t>
  </si>
  <si>
    <t>OPC/2251/3767/W/1/2002/EBI</t>
  </si>
  <si>
    <t>WROPETROL Sp. z o.o.</t>
  </si>
  <si>
    <t>932704656</t>
  </si>
  <si>
    <t xml:space="preserve">ul. Strzelińska 13 </t>
  </si>
  <si>
    <t>55-010</t>
  </si>
  <si>
    <t>Żerniki Wrocławskie</t>
  </si>
  <si>
    <t>OPC/2491/3868/W/2/2002/AJP</t>
  </si>
  <si>
    <t>OMEGA Przedsiębiorstwo Handlowo-Usługowe Sp. z o.o.</t>
  </si>
  <si>
    <t>390987923</t>
  </si>
  <si>
    <t xml:space="preserve">ul. Mickiewicza 46 </t>
  </si>
  <si>
    <t>OPC/2583/4083/W/2/2002/AS</t>
  </si>
  <si>
    <t>Mariusz Milczarek Stacja Paliw "MM"</t>
  </si>
  <si>
    <t>978009200</t>
  </si>
  <si>
    <t xml:space="preserve">ul. Obwodowa 17 </t>
  </si>
  <si>
    <t>66-008</t>
  </si>
  <si>
    <t>OPC/12636/7619/W/OSZ/2014/MN</t>
  </si>
  <si>
    <t>Wojciech Janczewski GAZMET</t>
  </si>
  <si>
    <t>310226856</t>
  </si>
  <si>
    <t xml:space="preserve">ul. Leśna 18 </t>
  </si>
  <si>
    <t>OPC/16189/7720/W/OPO/2017/MJó</t>
  </si>
  <si>
    <t>JAWA-GAZ s.c. P. DUDEK, P. PARADOWSKI</t>
  </si>
  <si>
    <t>140942050</t>
  </si>
  <si>
    <t xml:space="preserve">ul. Kulczyńskiego 18/36 </t>
  </si>
  <si>
    <t>OPC/9081/14372/W/OWA/2007/RK</t>
  </si>
  <si>
    <t>AUTO-ARGAZ Sp. z o.o. Sp. k.</t>
  </si>
  <si>
    <t>672004753</t>
  </si>
  <si>
    <t xml:space="preserve">ul. Kozienicka 165 </t>
  </si>
  <si>
    <t>OPC/16814/14420/W/OLO/2018/HZ</t>
  </si>
  <si>
    <t>LEVEL Maria Paryska</t>
  </si>
  <si>
    <t>811792714</t>
  </si>
  <si>
    <t xml:space="preserve">ul. Europejska 17 </t>
  </si>
  <si>
    <t>71-069</t>
  </si>
  <si>
    <t>OPC/14638/W/OSZ/2007/JC</t>
  </si>
  <si>
    <t>DANPOL Andrzej Daniłowicz</t>
  </si>
  <si>
    <t>320198230</t>
  </si>
  <si>
    <t>Ul. Staszica 18 48</t>
  </si>
  <si>
    <t>OPC/17485/14787/W/OSZ/2020/AWa2</t>
  </si>
  <si>
    <t>Przedsiębiorstwo Handlowo- Usługowe WIG S.C. Krzysztof Grzybowski Wojciech Gozdawa - Dydyński</t>
  </si>
  <si>
    <t>978102565</t>
  </si>
  <si>
    <t xml:space="preserve">Czyżówek 123 </t>
  </si>
  <si>
    <t>68-120</t>
  </si>
  <si>
    <t>Iłowa</t>
  </si>
  <si>
    <t>OPC/14822/W/OSZ/2011/BKA</t>
  </si>
  <si>
    <t>Usługi Transport Handel S.C. Hanna Jachlewska, Mariusz Jachlewski</t>
  </si>
  <si>
    <t>191647845</t>
  </si>
  <si>
    <t xml:space="preserve">ul. Jagiełły 32 </t>
  </si>
  <si>
    <t>OPC/15220/15022/W/OGD/2015/MOz</t>
  </si>
  <si>
    <t>JDG Polska Jarosław Góral</t>
  </si>
  <si>
    <t>220068370</t>
  </si>
  <si>
    <t xml:space="preserve">ul. Sławieńska 2 </t>
  </si>
  <si>
    <t>77-233</t>
  </si>
  <si>
    <t>Suchorze</t>
  </si>
  <si>
    <t>OPC/15394/15023/W/OGD/2015/MF</t>
  </si>
  <si>
    <t>OPC/15939/15124/W/OGD/2016/RSt</t>
  </si>
  <si>
    <t>WPC/232/15124/W/DPC/2018/MJ</t>
  </si>
  <si>
    <t>Siad Poland sp. z o.o.</t>
  </si>
  <si>
    <t>141580040</t>
  </si>
  <si>
    <t xml:space="preserve">ul. Kokotek 66 </t>
  </si>
  <si>
    <t>41-700</t>
  </si>
  <si>
    <t>OPC/17014/19575/W/OKA/2018/JAd</t>
  </si>
  <si>
    <t>Firma Handlowo Usługowa "IGNA" Ignacy Stefaniuk</t>
  </si>
  <si>
    <t>142067793</t>
  </si>
  <si>
    <t xml:space="preserve">Olszanka 43 </t>
  </si>
  <si>
    <t>08-207</t>
  </si>
  <si>
    <t>Olszanka</t>
  </si>
  <si>
    <t>OPC/10045/19628/W/OWA/2010/ML</t>
  </si>
  <si>
    <t>ROSBUD Jan i Anna Rososińscy</t>
  </si>
  <si>
    <t>142254220</t>
  </si>
  <si>
    <t xml:space="preserve">ul. T. Kościuszki 10 </t>
  </si>
  <si>
    <t>OPC/16678/19659/W/OŁO/2017/BG</t>
  </si>
  <si>
    <t>PETROJET Sp. z o.o.</t>
  </si>
  <si>
    <t>142428908</t>
  </si>
  <si>
    <t xml:space="preserve">Kieszek 52 </t>
  </si>
  <si>
    <t>26-670</t>
  </si>
  <si>
    <t>Kieszek</t>
  </si>
  <si>
    <t>OPC/16713/19693/W/DPC/2018/MJ</t>
  </si>
  <si>
    <t>"Victoria" Hurtowa Sprzedaż Paliw Płynnych Krzysztof Pierzynowski</t>
  </si>
  <si>
    <t>142497281</t>
  </si>
  <si>
    <t xml:space="preserve">ul. Jaśminowa 23 </t>
  </si>
  <si>
    <t>OPC/10210/19709/W/OWA/2010/RK</t>
  </si>
  <si>
    <t>"CENTRUMGAZ" Sp. z o.o.</t>
  </si>
  <si>
    <t>142493573</t>
  </si>
  <si>
    <t xml:space="preserve">ul. 1 Maja 88C </t>
  </si>
  <si>
    <t>OPC/17598/19710/W/DPC/2020/MKu1</t>
  </si>
  <si>
    <t>P.H.U. ASCAR S.C. Artur Stoń, Adam Stoń</t>
  </si>
  <si>
    <t>141573353</t>
  </si>
  <si>
    <t xml:space="preserve">ul. Modzelewskiego 52/50 </t>
  </si>
  <si>
    <t>02-679</t>
  </si>
  <si>
    <t>OPC/10302/19729/W/OWA/2011/KM</t>
  </si>
  <si>
    <t>Michał Woś Przedsiębiorstwo Wielobranżowe "CENTRO"</t>
  </si>
  <si>
    <t>141372034</t>
  </si>
  <si>
    <t xml:space="preserve">Adamów 7 </t>
  </si>
  <si>
    <t>OPC/10412/19743/W/OWA/2011/ES</t>
  </si>
  <si>
    <t>AUTO GAZ USŁUGI TRANSPORTOWE MARIUSZ BRZEZIŃSKI</t>
  </si>
  <si>
    <t>260071599</t>
  </si>
  <si>
    <t xml:space="preserve">ul. Kobielska 9 lok. 31 </t>
  </si>
  <si>
    <t>04-359</t>
  </si>
  <si>
    <t>OPC/16784/19744/W/OŁO/2018/EK</t>
  </si>
  <si>
    <t>WOŁOSZKA - HANDEL I USŁUGI Sp. z o.o.</t>
  </si>
  <si>
    <t>142881996</t>
  </si>
  <si>
    <t xml:space="preserve">Garwolińska 2a </t>
  </si>
  <si>
    <t>08-420</t>
  </si>
  <si>
    <t>Miastków Kościelny</t>
  </si>
  <si>
    <t>OPC/10644/19793/W/OWA/2011/ES</t>
  </si>
  <si>
    <t>WRS s.c. Robert Ślęzak, Wojciech Supiński</t>
  </si>
  <si>
    <t>142799697</t>
  </si>
  <si>
    <t xml:space="preserve">Szawelska 37 </t>
  </si>
  <si>
    <t>03-107</t>
  </si>
  <si>
    <t>OPC/10602/19794/W/OWA/2011/JD</t>
  </si>
  <si>
    <t>"ROTEX-TRADE" Sp. z o.o.</t>
  </si>
  <si>
    <t>100790192</t>
  </si>
  <si>
    <t>Okrzei  25/27 8</t>
  </si>
  <si>
    <t xml:space="preserve">Żyrardów </t>
  </si>
  <si>
    <t>OPC/20013/W/OŁO/2010/AM</t>
  </si>
  <si>
    <t>ZAKŁAD DYSTRYBUCJI GAZU PROPAN-BUTAN Leszek Stanioch</t>
  </si>
  <si>
    <t>530601930</t>
  </si>
  <si>
    <t>ul. Krasickiego 16 6</t>
  </si>
  <si>
    <t>47-206</t>
  </si>
  <si>
    <t>OPC/17544/10267/W/OWR/2020/MR</t>
  </si>
  <si>
    <t>Andrzej Budny Wymiana-Sprzedaż-Rozprowadzanie Butli Gazowych Propan-Butan</t>
  </si>
  <si>
    <t>910902050</t>
  </si>
  <si>
    <t xml:space="preserve">Pl. K. Jagiellończyka 14 </t>
  </si>
  <si>
    <t>87-730</t>
  </si>
  <si>
    <t>Nieszawa</t>
  </si>
  <si>
    <t>OPC/15099/10300/W/OPO/2015/KRi</t>
  </si>
  <si>
    <t>Jan Gał Firma Handlowo-Usługowa "GÓRGAZ"</t>
  </si>
  <si>
    <t>490572550</t>
  </si>
  <si>
    <t xml:space="preserve">ul. Jana Pawła II 212 </t>
  </si>
  <si>
    <t>34-424</t>
  </si>
  <si>
    <t>Maruszyna</t>
  </si>
  <si>
    <t>OPC/14207/10434/W/OKR/2014/MGi</t>
  </si>
  <si>
    <t>Pinior Małgorzata Stacja Benzynowa</t>
  </si>
  <si>
    <t>272203880</t>
  </si>
  <si>
    <t xml:space="preserve">ul. Pszowska 451 </t>
  </si>
  <si>
    <t>44-370</t>
  </si>
  <si>
    <t>Pszów</t>
  </si>
  <si>
    <t>OPC/2007/3358/W/1/2001/MO</t>
  </si>
  <si>
    <t>SKIERGAZ HENRYK SAŁKOWSKI SPÓŁKA Z OGRANICZONĄ ODPOWIEDZIALNOŚCIĄ</t>
  </si>
  <si>
    <t>365529611</t>
  </si>
  <si>
    <t xml:space="preserve">Mokra Lewa 1a </t>
  </si>
  <si>
    <t>Mokra Lewa</t>
  </si>
  <si>
    <t>OPC/3440/W/OŁO/2009/KK</t>
  </si>
  <si>
    <t>"KABROL-BIS" spółka z ograniczoną odpowiedzialnością</t>
  </si>
  <si>
    <t>330574122</t>
  </si>
  <si>
    <t xml:space="preserve">Gdańska 31 </t>
  </si>
  <si>
    <t>75-304</t>
  </si>
  <si>
    <t>OPC/10932/3459/W/OSZ/2011/JC</t>
  </si>
  <si>
    <t>Aneta Sysik, Agnieszka Kryńska "PETROAS" s.c.</t>
  </si>
  <si>
    <t>712540946</t>
  </si>
  <si>
    <t xml:space="preserve">ul. W. Broniewskiego 53 </t>
  </si>
  <si>
    <t>OPC/14287/11695/W/OLB/2014/TSi</t>
  </si>
  <si>
    <t>PETRA Sp. z o. o.</t>
  </si>
  <si>
    <t>160062936</t>
  </si>
  <si>
    <t xml:space="preserve">ul. Komorowskiego 17 </t>
  </si>
  <si>
    <t>48-200</t>
  </si>
  <si>
    <t>Prudnik</t>
  </si>
  <si>
    <t>OPC/15604/17076/W/OWR/2016/BKa</t>
  </si>
  <si>
    <t>Przedsiębiorstwo Handlowo-Usługowe "Dawid" Dawid Osys</t>
  </si>
  <si>
    <t>240305512</t>
  </si>
  <si>
    <t xml:space="preserve">Ciągowice, ul. Zwycięstwa 79 </t>
  </si>
  <si>
    <t>42-450</t>
  </si>
  <si>
    <t>Łazy</t>
  </si>
  <si>
    <t>OPC/15695/17595/W/OKA/2016/MMi1</t>
  </si>
  <si>
    <t>Dorota Sobotka DORGAZ Dorota Sobotka</t>
  </si>
  <si>
    <t>341484608</t>
  </si>
  <si>
    <t xml:space="preserve">ul. Stefana Okrzei 14B </t>
  </si>
  <si>
    <t>OPC/12962/23429/W/OPO/2014/JWo</t>
  </si>
  <si>
    <t>Halat Rafał RENOVATIO</t>
  </si>
  <si>
    <t>180659890</t>
  </si>
  <si>
    <t xml:space="preserve">ul. ppor. Sawy 5 </t>
  </si>
  <si>
    <t>Kolbuszowa Dolna</t>
  </si>
  <si>
    <t>OPC/12911/23446/W/OKR/2014/UJN</t>
  </si>
  <si>
    <t>EXIM PIOTR FIUTKA</t>
  </si>
  <si>
    <t>432661365</t>
  </si>
  <si>
    <t xml:space="preserve">ul. Lubelska 135 </t>
  </si>
  <si>
    <t>OPC/13094/23579/W/OLB/2014/MFu</t>
  </si>
  <si>
    <t>"Żeglarz" sp. z o.o.</t>
  </si>
  <si>
    <t>630942846</t>
  </si>
  <si>
    <t xml:space="preserve">ul. Cieszyńska 4 </t>
  </si>
  <si>
    <t>43-520</t>
  </si>
  <si>
    <t>Chybie</t>
  </si>
  <si>
    <t>OPC/13124/23697/W/OKA/2014/KT</t>
  </si>
  <si>
    <t>SANO - NOWOCZESNE ŻYWIENIE ZWIERZĄT SPÓŁKA Z O.O.</t>
  </si>
  <si>
    <t>632068023</t>
  </si>
  <si>
    <t xml:space="preserve">LIPOWA 10 </t>
  </si>
  <si>
    <t>64-541</t>
  </si>
  <si>
    <t>SĘKOWO</t>
  </si>
  <si>
    <t>OPC/17731/67130/W/OPO/2021/MWę</t>
  </si>
  <si>
    <t>Bergerat Monnoyeur Sp. z o.o.</t>
  </si>
  <si>
    <t>012022794</t>
  </si>
  <si>
    <t xml:space="preserve">ul. Modlińska 11 </t>
  </si>
  <si>
    <t>05-092</t>
  </si>
  <si>
    <t>Izabelin-Dziekanówek</t>
  </si>
  <si>
    <t>OPC/17553/68585/W/DPC/2020/ERę</t>
  </si>
  <si>
    <t>TOR-BUD SPÓŁKA CYWILNA ANDRZEJ KLIMOWICZ, MICHAŁ SKOCZEŃ</t>
  </si>
  <si>
    <t>145838311</t>
  </si>
  <si>
    <t xml:space="preserve">Martyrologii 4 </t>
  </si>
  <si>
    <t>26-930</t>
  </si>
  <si>
    <t>Garbatka-Letnisko</t>
  </si>
  <si>
    <t>OPC/17750/68602/W/DPC/2021/MSa</t>
  </si>
  <si>
    <t>Przedsiębiorstwo Komunikacji Samochodowej Chojnice Sp. z o.o.</t>
  </si>
  <si>
    <t>220076369</t>
  </si>
  <si>
    <t xml:space="preserve">ul. 2 Lutego 6 </t>
  </si>
  <si>
    <t>89-632</t>
  </si>
  <si>
    <t>Brusy</t>
  </si>
  <si>
    <t>OPC/15149/15057/W/OGD/2015/IDT</t>
  </si>
  <si>
    <t>Prywatny Zakład Gazownictwa s.c. Ewa Szuta i Anna Bulczak</t>
  </si>
  <si>
    <t>220139621</t>
  </si>
  <si>
    <t xml:space="preserve">ul. Kartuska 21 </t>
  </si>
  <si>
    <t>Łapalice</t>
  </si>
  <si>
    <t>OPC/8473/15073/W/OGD/2006/DS</t>
  </si>
  <si>
    <t>Piotr Niciejewski Firma Handlowo-Usługowa PIOTR</t>
  </si>
  <si>
    <t>771461178</t>
  </si>
  <si>
    <t xml:space="preserve">Karolewo 18 </t>
  </si>
  <si>
    <t>89-620</t>
  </si>
  <si>
    <t>OPC/9514/15208/W/OGD/2008/DS</t>
  </si>
  <si>
    <t>MPC/17251/15124/W/DPC/2021/MJ</t>
  </si>
  <si>
    <t>PPC/1300/15124/W/DPC/2021/MJ</t>
  </si>
  <si>
    <t>OLKOP BIS Sp. z o.o.</t>
  </si>
  <si>
    <t>360862079</t>
  </si>
  <si>
    <t xml:space="preserve">ul. Szosa Rypińska 26 </t>
  </si>
  <si>
    <t>OPC/14818/24734/W/OPO/2015/RO</t>
  </si>
  <si>
    <t>Łukasz Bajtek "BAJ-GAZ"</t>
  </si>
  <si>
    <t>161601708</t>
  </si>
  <si>
    <t xml:space="preserve">ul. Sienkiewicza 56/1 </t>
  </si>
  <si>
    <t>OPC/14699/24747/W/OWR/2015/DB</t>
  </si>
  <si>
    <t>Krzysztof Chmielewski spółka komandytowa</t>
  </si>
  <si>
    <t>361332254</t>
  </si>
  <si>
    <t xml:space="preserve">ul. Gryfińska 4B </t>
  </si>
  <si>
    <t>Pniewo</t>
  </si>
  <si>
    <t>OPC/16763/24948/W/OSZ/2018/ABi</t>
  </si>
  <si>
    <t>LOMAX PALIWA Sp. z o.o.</t>
  </si>
  <si>
    <t>361282579</t>
  </si>
  <si>
    <t>Al. Jerozolimskie 85 21</t>
  </si>
  <si>
    <t>02-001</t>
  </si>
  <si>
    <t>OPC/18678/24981/W/DPC/2025/ASK4</t>
  </si>
  <si>
    <t>MBT Sp. z o.o.</t>
  </si>
  <si>
    <t>101724547</t>
  </si>
  <si>
    <t>ul. Wodna 4 E</t>
  </si>
  <si>
    <t>OPC/17908/41857/W/OŁO/2022/ASk</t>
  </si>
  <si>
    <t>Stacja Paliw "PATRIA - BIS" Bogusław Guguła</t>
  </si>
  <si>
    <t>366929011</t>
  </si>
  <si>
    <t xml:space="preserve">Przytkowice 1a </t>
  </si>
  <si>
    <t>34-141</t>
  </si>
  <si>
    <t>Przytkowice</t>
  </si>
  <si>
    <t>OPC/16586/41891/W/OKR/2017/JM</t>
  </si>
  <si>
    <t>Przedsiębiorstwo Produkcyjno Handlowo Usługowe "MARKET NA GÓRNICY" Łukasz Sikora</t>
  </si>
  <si>
    <t>356817573</t>
  </si>
  <si>
    <t xml:space="preserve">Świnna Poręba 224 </t>
  </si>
  <si>
    <t>34-106</t>
  </si>
  <si>
    <t>Świnna Poręba</t>
  </si>
  <si>
    <t>OPC/16563/41900/W/OKR/2017/EŚ</t>
  </si>
  <si>
    <t>"ALTA-SIEĆ HANDLOWA" Sp. z o.o.</t>
  </si>
  <si>
    <t>371164607</t>
  </si>
  <si>
    <t xml:space="preserve">ul. 3 Maja 70 </t>
  </si>
  <si>
    <t>OPC/16566/41927/W/OKR/2017/MPo</t>
  </si>
  <si>
    <t>F.H.U. Białczyk Jarosław</t>
  </si>
  <si>
    <t>290772746</t>
  </si>
  <si>
    <t xml:space="preserve">ul. Kopernika 1A </t>
  </si>
  <si>
    <t>28-530</t>
  </si>
  <si>
    <t>Skalbmierz</t>
  </si>
  <si>
    <t>OPC/16581/41941/W/OKA/2017/ADo1</t>
  </si>
  <si>
    <t>Czarna Elżbieta Sklep Wielobranżowy</t>
  </si>
  <si>
    <t>120639611</t>
  </si>
  <si>
    <t xml:space="preserve">Zawoja 2135 </t>
  </si>
  <si>
    <t>OPC/16639/43018/W/OKR/2017/TK</t>
  </si>
  <si>
    <t>"BM REFLEX” sp. z o.o.</t>
  </si>
  <si>
    <t>730275594</t>
  </si>
  <si>
    <t>OPC/10797/20792/W/OŁO/2011/MG</t>
  </si>
  <si>
    <t>Delikatesy ZIELIK Marek Zieliński</t>
  </si>
  <si>
    <t>191544080</t>
  </si>
  <si>
    <t xml:space="preserve">ul. Wojska Polskiego 14 </t>
  </si>
  <si>
    <t>OPC/17261/20824/W/OGD/2019/KSo</t>
  </si>
  <si>
    <t>Warszawska Spółdzielnia Handlowa "FALA"</t>
  </si>
  <si>
    <t>000384727</t>
  </si>
  <si>
    <t xml:space="preserve">ul. Walcownicza 14 </t>
  </si>
  <si>
    <t>04-921</t>
  </si>
  <si>
    <t>OPC/11024/20951/W/OWA/2012/EB</t>
  </si>
  <si>
    <t>Swatowscy Sp z o. o.</t>
  </si>
  <si>
    <t>021723759</t>
  </si>
  <si>
    <t>OPC/17870/20978/W/OWR/2022/MR</t>
  </si>
  <si>
    <t>Firma "TOMEX" Tomasz Szczęśniak</t>
  </si>
  <si>
    <t>030803359</t>
  </si>
  <si>
    <t xml:space="preserve">ul. I Armii WP 24 </t>
  </si>
  <si>
    <t>21-311</t>
  </si>
  <si>
    <t>Komarówka Podlaska</t>
  </si>
  <si>
    <t>OPC/13785/5985/W/OLB/2014/MFu</t>
  </si>
  <si>
    <t>Stanisław Bartosiewicz Zakład Usługowo-Produkcyjno-Handlowy</t>
  </si>
  <si>
    <t>670566961</t>
  </si>
  <si>
    <t xml:space="preserve">Czarnolas 37A </t>
  </si>
  <si>
    <t>26-720</t>
  </si>
  <si>
    <t>Czarnolas</t>
  </si>
  <si>
    <t>OPC/14251/6019/W/OŁO/2014/MRo</t>
  </si>
  <si>
    <t>Stacja Paliw "WIMEX" Łukasz Wiertek</t>
  </si>
  <si>
    <t>290962375</t>
  </si>
  <si>
    <t xml:space="preserve">ul. Wincentego Witosa 5 </t>
  </si>
  <si>
    <t>OPC/13788/6278/W/OKA/2014/CW</t>
  </si>
  <si>
    <t>Przedsiębiorstwo Produkcyjno-Usługowo-Handlowe "MAT-ROL" Andrzej Bedenak</t>
  </si>
  <si>
    <t>030001750</t>
  </si>
  <si>
    <t xml:space="preserve">Nowy Holeszów 26 </t>
  </si>
  <si>
    <t>22-220</t>
  </si>
  <si>
    <t>Hanna</t>
  </si>
  <si>
    <t>OPC/14635/6294/W/OLB/2015/AGo</t>
  </si>
  <si>
    <t>000374166</t>
  </si>
  <si>
    <t xml:space="preserve">Pl. Wolności 16 </t>
  </si>
  <si>
    <t>Babiak</t>
  </si>
  <si>
    <t>OPC/14588/6312/W/OPO/2015/MJó</t>
  </si>
  <si>
    <t>Janusz Ekiert, Jerzy Stachowiak, Przedsiębiorstwo Handlowo-Usługowe "BAZA - PALIW" Ekiert Janusz, Stachowiak Jerzy s.c.</t>
  </si>
  <si>
    <t>570367302</t>
  </si>
  <si>
    <t xml:space="preserve">ul. Sportowa 10 </t>
  </si>
  <si>
    <t>62-130</t>
  </si>
  <si>
    <t>Gołańcz</t>
  </si>
  <si>
    <t>OPC/13793/6321/W/OPO/2014/MJó</t>
  </si>
  <si>
    <t>STACJA AUTO-GAZ "ELMIGO" Mieczysław Goliasz</t>
  </si>
  <si>
    <t>015551837</t>
  </si>
  <si>
    <t xml:space="preserve">ul. Żelazowa Wola 8 </t>
  </si>
  <si>
    <t>OPC/6675/6396/W/1/2004/MO</t>
  </si>
  <si>
    <t>Przedsiębiorstwo Komunikacji Samochodowej w Oławie S.A.</t>
  </si>
  <si>
    <t>000617367</t>
  </si>
  <si>
    <t xml:space="preserve">ul. Opolska 50 </t>
  </si>
  <si>
    <t>OPC/13575/6412/W/OWR/2014/HK</t>
  </si>
  <si>
    <t>Przedsiębiorstwo Usługowo-Handlowe GROTRANS B&amp;B Groeger spółka jawna</t>
  </si>
  <si>
    <t>531012584</t>
  </si>
  <si>
    <t xml:space="preserve">ul. Szkolna 24 </t>
  </si>
  <si>
    <t>47-253</t>
  </si>
  <si>
    <t>Łany</t>
  </si>
  <si>
    <t>OPC/14281/6444/W/OWR/2014/GM</t>
  </si>
  <si>
    <t>Dulowski Sławomir Spaw - Gaz</t>
  </si>
  <si>
    <t>240761776</t>
  </si>
  <si>
    <t xml:space="preserve">ul. Anny 2 </t>
  </si>
  <si>
    <t>OPC/17751/W/OKA/2008/HM</t>
  </si>
  <si>
    <t>P.P.H.U. "Power-Gaz" Zbigniew Adam Baran</t>
  </si>
  <si>
    <t>240596060</t>
  </si>
  <si>
    <t xml:space="preserve">ul. Korczaka 23 </t>
  </si>
  <si>
    <t>OPC/16984/17767/W/OKA/2018/ADo1</t>
  </si>
  <si>
    <t>Firma "MOTO" M. Włodowska, M. Walczak spółka jawna</t>
  </si>
  <si>
    <t>210224458</t>
  </si>
  <si>
    <t xml:space="preserve">ul. Wybickiego 4 </t>
  </si>
  <si>
    <t>OPC/7403/10454/W/2/2005/BP</t>
  </si>
  <si>
    <t>Hieronim Gądek Firma Handlowo-Usługowa "DAW-MAR"</t>
  </si>
  <si>
    <t>356231175</t>
  </si>
  <si>
    <t xml:space="preserve">Wymysłów 26 </t>
  </si>
  <si>
    <t>Wymysłów</t>
  </si>
  <si>
    <t>OPC/13917/10472/W/OKR/2014/JM</t>
  </si>
  <si>
    <t>Sikora Marian Przedsiębiorstwo Obrotu Złomem i Dystrybucji Gazów "S-Stacja"</t>
  </si>
  <si>
    <t>272147956</t>
  </si>
  <si>
    <t xml:space="preserve">ul. Katowicka 23A </t>
  </si>
  <si>
    <t>OPC/13975/10515/W/OKA/2014/RZ</t>
  </si>
  <si>
    <t>Krzysztof Roszak "WULKOTECH"</t>
  </si>
  <si>
    <t>310187783</t>
  </si>
  <si>
    <t xml:space="preserve">ul. Lisiecka 1 </t>
  </si>
  <si>
    <t>Stare Miasto</t>
  </si>
  <si>
    <t>OPC/14395/10774/W/OPO/2015/RO</t>
  </si>
  <si>
    <t>"RUDNIK TUMAY" BIURO- Andrzej Marzec</t>
  </si>
  <si>
    <t>430586234</t>
  </si>
  <si>
    <t xml:space="preserve">Al. Niepodległości 10C </t>
  </si>
  <si>
    <t>23-204</t>
  </si>
  <si>
    <t>OPC/15177/10792/W/OLB/2015/EBo</t>
  </si>
  <si>
    <t>Firma DIWAD Marian Nieruchalski</t>
  </si>
  <si>
    <t>250591088</t>
  </si>
  <si>
    <t>63-405</t>
  </si>
  <si>
    <t>Ołobok</t>
  </si>
  <si>
    <t>OPC/14664/10797/W/OPO/2015/ASp</t>
  </si>
  <si>
    <t>"PROGAZ" Katarzyna Bechta, Przemysław Bechta s.c.</t>
  </si>
  <si>
    <t>030010104</t>
  </si>
  <si>
    <t xml:space="preserve">ul. Powstańców 39 </t>
  </si>
  <si>
    <t>OPC/13876/10897/W/OLB/2014/MFu</t>
  </si>
  <si>
    <t>FIRMA HANDLOWO-USŁUGOWA "WIKI" Mirosław Barbarski</t>
  </si>
  <si>
    <t>511404897</t>
  </si>
  <si>
    <t xml:space="preserve">ul. Wiśniowa 6 </t>
  </si>
  <si>
    <t>OPC/17217/21318/W/OGD/2019/AC</t>
  </si>
  <si>
    <t>Lidia Kramer "LIDMERC" Zakład Handlowo-Usługowy Lidia Kramer</t>
  </si>
  <si>
    <t>210629528</t>
  </si>
  <si>
    <t xml:space="preserve">ul. Poznańska 4E </t>
  </si>
  <si>
    <t>OPC/11642/21543/W/OPO/2012/AgS</t>
  </si>
  <si>
    <t>Stanisław Bednarz Przedsiębiorstwo Handlowo-Usługowe "OKTAN"</t>
  </si>
  <si>
    <t>690005454</t>
  </si>
  <si>
    <t xml:space="preserve">Kamień 199 </t>
  </si>
  <si>
    <t>OPC/2289/3736/W/2/2002/KG</t>
  </si>
  <si>
    <t>Stacja Paliw JERZY Sp. z o.o.</t>
  </si>
  <si>
    <t>492719595</t>
  </si>
  <si>
    <t xml:space="preserve">ul. Kozubek 1 </t>
  </si>
  <si>
    <t>34-480</t>
  </si>
  <si>
    <t>Jabłonka</t>
  </si>
  <si>
    <t>OPC/17949/3797/W/OKR/2022/GMr</t>
  </si>
  <si>
    <t>Mixpol sp. z o.o.</t>
  </si>
  <si>
    <t>524896605</t>
  </si>
  <si>
    <t xml:space="preserve">ul. Kasztanowa 33 </t>
  </si>
  <si>
    <t>OPC/3936/W/OKA/2009/AM</t>
  </si>
  <si>
    <t>Eko-Star Muszyński sp.j.</t>
  </si>
  <si>
    <t>152054535</t>
  </si>
  <si>
    <t xml:space="preserve">ul. Floriańska 4 </t>
  </si>
  <si>
    <t>42-130</t>
  </si>
  <si>
    <t>Grodzisko</t>
  </si>
  <si>
    <t>OPC/11485/3972/W/OKA/2012/KT</t>
  </si>
  <si>
    <t>"HESSO-OIL" Sp. z o.o.</t>
  </si>
  <si>
    <t>015154148</t>
  </si>
  <si>
    <t xml:space="preserve">ul. Oświatowa 34a </t>
  </si>
  <si>
    <t>01-366</t>
  </si>
  <si>
    <t>OPC/2463/3997/W/2/2002/AS</t>
  </si>
  <si>
    <t>MARGOS Marek Essel</t>
  </si>
  <si>
    <t>790178170</t>
  </si>
  <si>
    <t xml:space="preserve">Żeromskiego 8 </t>
  </si>
  <si>
    <t>OPC/2452/4029/W/2/2002/AS</t>
  </si>
  <si>
    <t>SALINEX Sp. z o.o.</t>
  </si>
  <si>
    <t>091532217</t>
  </si>
  <si>
    <t xml:space="preserve">ul. Gazowa 14 </t>
  </si>
  <si>
    <t>OPC/2484/4095/W/2/2002/BP</t>
  </si>
  <si>
    <t>TOP OIL PALIWA Sp. z o.o.</t>
  </si>
  <si>
    <t>690013710</t>
  </si>
  <si>
    <t xml:space="preserve">ul. Wygoda 2 </t>
  </si>
  <si>
    <t>36-060</t>
  </si>
  <si>
    <t>Głogów Małopolski</t>
  </si>
  <si>
    <t>OPC/2772/4097/W/2/2003/AS</t>
  </si>
  <si>
    <t>Miejskie Przedsiębiorstwo Komunikacyjne "ŚWIDNICA" Sp. z o.o.</t>
  </si>
  <si>
    <t>891524718</t>
  </si>
  <si>
    <t xml:space="preserve">ul. Inżynierska 6 </t>
  </si>
  <si>
    <t>OPC/14644/13169/W/OWR/2015/HK</t>
  </si>
  <si>
    <t>UNIPETROLIUM Sp. z o.o.</t>
  </si>
  <si>
    <t>933039971</t>
  </si>
  <si>
    <t xml:space="preserve">ul. Kowieńska 8 </t>
  </si>
  <si>
    <t>51-351</t>
  </si>
  <si>
    <t>OPC/13218/W/OWR/2008/BK</t>
  </si>
  <si>
    <t>Janina Mazurkiewicz Nad Korzenna</t>
  </si>
  <si>
    <t>292677549</t>
  </si>
  <si>
    <t xml:space="preserve">ul.Sandomierska 17 </t>
  </si>
  <si>
    <t>28-210</t>
  </si>
  <si>
    <t>Bogoria</t>
  </si>
  <si>
    <t>OPC/15512/13420/W/OKA/2016/PS</t>
  </si>
  <si>
    <t>P.H.U. „TOMASZ” Kucharski Tomasz</t>
  </si>
  <si>
    <t>100408360</t>
  </si>
  <si>
    <t xml:space="preserve">Pukinin 18 </t>
  </si>
  <si>
    <t>OPC/11866/22009/W/OLO/2013/JP</t>
  </si>
  <si>
    <t xml:space="preserve">Miłosławska 1A </t>
  </si>
  <si>
    <t>MPC/230/22126/W/OPO/2018/AJ</t>
  </si>
  <si>
    <t>OPC/11894/22126/W/OPO/2013/BH</t>
  </si>
  <si>
    <t>PRZEDSIĘBIORSTWO HANDLOWO-USŁUGOWE "SAM" Mirosław Sadowski</t>
  </si>
  <si>
    <t>670510512</t>
  </si>
  <si>
    <t xml:space="preserve">Pieńki 40 </t>
  </si>
  <si>
    <t>27-100</t>
  </si>
  <si>
    <t>Iłża</t>
  </si>
  <si>
    <t>OPC/5747/5831/W/1/2004/ALK</t>
  </si>
  <si>
    <t>Firma Handlowa „Sławek” Sławomir Holewa</t>
  </si>
  <si>
    <t>750207996</t>
  </si>
  <si>
    <t xml:space="preserve">ul. Warszawska 12 </t>
  </si>
  <si>
    <t>OPC/17365/5832/W/OŁO/2019/EN</t>
  </si>
  <si>
    <t>"EMPEGIEKA" Spółka z ograniczoną odpowiedzialnością</t>
  </si>
  <si>
    <t>170052568</t>
  </si>
  <si>
    <t xml:space="preserve">ul. Morska 55 </t>
  </si>
  <si>
    <t>OPC/14052/5898/W/OGD/2014/IDT</t>
  </si>
  <si>
    <t>Edward Lament Przedsiębiorstwo Wielobranżowe "LAMKAD" Export-Import</t>
  </si>
  <si>
    <t>670544178</t>
  </si>
  <si>
    <t xml:space="preserve">Walentynów 96 </t>
  </si>
  <si>
    <t>OPC/13923/6099/W/OŁO/2014/ASz</t>
  </si>
  <si>
    <t>ARBI PLUS Sp. z o. o.</t>
  </si>
  <si>
    <t>385187980</t>
  </si>
  <si>
    <t xml:space="preserve">Koszalińska 27A </t>
  </si>
  <si>
    <t>OPC/16383/6213/W/OGD/2017/DJ</t>
  </si>
  <si>
    <t>Bogdan Przydział Usługi Transportowe</t>
  </si>
  <si>
    <t>690120280</t>
  </si>
  <si>
    <t>OPC/3248/6298/W/1/2004/AS</t>
  </si>
  <si>
    <t>Handel International Spedition Poznachowski Sp. z o.o.</t>
  </si>
  <si>
    <t>210221477</t>
  </si>
  <si>
    <t xml:space="preserve">ul. Kostrzyńska 89E </t>
  </si>
  <si>
    <t>OPC/18426/6334/W/OSZ/2024/PWa2</t>
  </si>
  <si>
    <t>PPU PRO - TEX Sp. z o.o.</t>
  </si>
  <si>
    <t>770545683</t>
  </si>
  <si>
    <t xml:space="preserve">ul. Koszalińska 18 </t>
  </si>
  <si>
    <t>OPC/7250/6382/W/1/2005/ALK</t>
  </si>
  <si>
    <t>Elektro-Serwis Tadeusz Szumilas</t>
  </si>
  <si>
    <t>271183200</t>
  </si>
  <si>
    <t xml:space="preserve">ul. Obrońców Poczty Gdańskiej 26 </t>
  </si>
  <si>
    <t>OPC/14067/6467/W/OKA/2014/KT</t>
  </si>
  <si>
    <t>Piwowarski Marek Przedsiębiorstwo Wielobranżowe "Pe-Em"</t>
  </si>
  <si>
    <t>241207467</t>
  </si>
  <si>
    <t xml:space="preserve">ul. Łączna 39/122 </t>
  </si>
  <si>
    <t>OPC/17815/W/OKA/2009/PS</t>
  </si>
  <si>
    <t>"MIR-OIL" Firma Handlowo-Usługowa, Stacja Paliw Tomasz Lewandowski</t>
  </si>
  <si>
    <t>360811923</t>
  </si>
  <si>
    <t xml:space="preserve">ul. Orla 6 </t>
  </si>
  <si>
    <t>78-650</t>
  </si>
  <si>
    <t>Mirosławiec</t>
  </si>
  <si>
    <t>OPC/18620/24764/W/OSZ/2025/PKo</t>
  </si>
  <si>
    <t>Primo Consulting Krzysztof Brożek</t>
  </si>
  <si>
    <t>243215175</t>
  </si>
  <si>
    <t>ul. Jaśminowa 9 7</t>
  </si>
  <si>
    <t>OPC/14843/24781/W/OKA/2015/RZ</t>
  </si>
  <si>
    <t>PETRO SYSTEM Grzegorz Giełażyn</t>
  </si>
  <si>
    <t>361111079</t>
  </si>
  <si>
    <t xml:space="preserve">ul. Krzysztofa Jakuba Putry 5 </t>
  </si>
  <si>
    <t>OPC/15703/24851/W/OLB/2016/PPa</t>
  </si>
  <si>
    <t>AWIX Sp. z o.o.</t>
  </si>
  <si>
    <t>341637779</t>
  </si>
  <si>
    <t>OPC/16885/24915/W/OPO/2018/MNi</t>
  </si>
  <si>
    <t>FIRMA HANDLOWO-USŁUGOWO-WYTWÓRCZA "EUROCAMP" PIOTR NAKLICKI, WOJCIECH NAKLICKI, DANIEL NAKLICKI Spółka Jawna</t>
  </si>
  <si>
    <t>950363804</t>
  </si>
  <si>
    <t xml:space="preserve">ul. Tomaszowska 23 </t>
  </si>
  <si>
    <t>22-672</t>
  </si>
  <si>
    <t>Susiec</t>
  </si>
  <si>
    <t>OPC/14977/24984/W/OLB/2015/EBo</t>
  </si>
  <si>
    <t>FRIGO TRANSPORT Sp. z o.o.</t>
  </si>
  <si>
    <t>101767870</t>
  </si>
  <si>
    <t xml:space="preserve">ul. Tysiąclecia 17 </t>
  </si>
  <si>
    <t>OPC/17326/24985/W/OŁO/2019/MRo</t>
  </si>
  <si>
    <t>PRZEMKO Sp. z o.o.</t>
  </si>
  <si>
    <t>302418390</t>
  </si>
  <si>
    <t xml:space="preserve">ul. Strzelecka 2 </t>
  </si>
  <si>
    <t>62-290</t>
  </si>
  <si>
    <t>Mieścisko</t>
  </si>
  <si>
    <t>OPC/15197/25000/W/OPO/2015/KRi</t>
  </si>
  <si>
    <t>Spółdzielnia Usług Drogowo-Rolniczych</t>
  </si>
  <si>
    <t>000559629</t>
  </si>
  <si>
    <t xml:space="preserve">Grodzisko Dolne 125C </t>
  </si>
  <si>
    <t>37-306</t>
  </si>
  <si>
    <t>Grodzisko Dolne</t>
  </si>
  <si>
    <t>OPC/4207/8088/W/1/2004/ZM</t>
  </si>
  <si>
    <t>PS 369 SP. z o.o. Sp. k.</t>
  </si>
  <si>
    <t>365093510</t>
  </si>
  <si>
    <t xml:space="preserve">Mierczyce 2 </t>
  </si>
  <si>
    <t>59-430</t>
  </si>
  <si>
    <t>Wądroże Wielkie</t>
  </si>
  <si>
    <t>OPC/14040/8321/W/OWR/2014/GM</t>
  </si>
  <si>
    <t>Stacja Benzynowa Sklep Spożywczo-Przemysłowy Mieczysław Świerczewski</t>
  </si>
  <si>
    <t>004441876</t>
  </si>
  <si>
    <t xml:space="preserve">Pl. 650-lecia Jonkowa 11 </t>
  </si>
  <si>
    <t>11-042</t>
  </si>
  <si>
    <t>Jonkowo</t>
  </si>
  <si>
    <t>OPC/18509/13107/W/OGD/2024/MMu1</t>
  </si>
  <si>
    <t>"DURGAZ" PRZEDSIĘBIORSTWO WIELOBRANŻOWE GRZEGORZ DURKIEWICZ PIOTR DURKIEWICZ SP.J.</t>
  </si>
  <si>
    <t>910514588</t>
  </si>
  <si>
    <t xml:space="preserve">ul. Polna 33a </t>
  </si>
  <si>
    <t>OPC/18652/13174/W/OPO/2025/BGr1</t>
  </si>
  <si>
    <t>PETRAB Sp. z o.o.</t>
  </si>
  <si>
    <t>122552067</t>
  </si>
  <si>
    <t xml:space="preserve">Raba Niżna 206 </t>
  </si>
  <si>
    <t>OPC/11643/21900/W/OKR/2012/JP</t>
  </si>
  <si>
    <t>PAWEŁ PIREK FIRMA HANDLOWO USŁUGOWA „PirGas”</t>
  </si>
  <si>
    <t>101314826</t>
  </si>
  <si>
    <t xml:space="preserve">ul. Kilińskiego 20 </t>
  </si>
  <si>
    <t>OPC/11697/21918/W/OLO/2012/HZ</t>
  </si>
  <si>
    <t>Baltic-Trade Paliwa Sp. z o.o.</t>
  </si>
  <si>
    <t>146208291</t>
  </si>
  <si>
    <t xml:space="preserve">ul. Gdyńska 38 </t>
  </si>
  <si>
    <t>80-209</t>
  </si>
  <si>
    <t>Tuchom</t>
  </si>
  <si>
    <t>OPC/16687/22018/W/OGD/2017/RSt</t>
  </si>
  <si>
    <t>Firma Handlowa "STANEX" Stanisław Stuglik</t>
  </si>
  <si>
    <t>070856100</t>
  </si>
  <si>
    <t xml:space="preserve">ul. Wiejska 49 </t>
  </si>
  <si>
    <t>Inwałd</t>
  </si>
  <si>
    <t>OPC/11890/22082/W/OKR/2013/JP</t>
  </si>
  <si>
    <t>"Pe-Em" sp. z o.o.</t>
  </si>
  <si>
    <t>243122901</t>
  </si>
  <si>
    <t>ul. Łączna 39 122</t>
  </si>
  <si>
    <t>OPC/11921/22165/W/OKA/2013/KT</t>
  </si>
  <si>
    <t>"Uniwar" sp. z o.o.</t>
  </si>
  <si>
    <t>243087346</t>
  </si>
  <si>
    <t xml:space="preserve">ul. Północna 20A </t>
  </si>
  <si>
    <t>OPC/12013/22182/W/OKA/2013/KT</t>
  </si>
  <si>
    <t>Zbigniew Dusiński Przedsiębiorstwo Handlowo-Usługowe "VIRGO"</t>
  </si>
  <si>
    <t>811999728</t>
  </si>
  <si>
    <t xml:space="preserve">ul. Sezamkowa 2 </t>
  </si>
  <si>
    <t>OPC/15244/14524/W/OSZ/2015/JC</t>
  </si>
  <si>
    <t>ABM Bożena Maryniak</t>
  </si>
  <si>
    <t>812516100</t>
  </si>
  <si>
    <t xml:space="preserve">ul. Duńska 82/12 </t>
  </si>
  <si>
    <t>71-795</t>
  </si>
  <si>
    <t>OPC/15563/14601/W/OSZ/2016/APo1</t>
  </si>
  <si>
    <t>P.H. Katarzyna Michalak-Świeczkowska</t>
  </si>
  <si>
    <t>811697513</t>
  </si>
  <si>
    <t xml:space="preserve">ul. Kolumba 1 </t>
  </si>
  <si>
    <t>70-035</t>
  </si>
  <si>
    <t>OPC/16081/14624/W/OSZ/2017/TSy</t>
  </si>
  <si>
    <t>Firma Handlowo-Usługowa LORIEEN Cezary Szulczewski</t>
  </si>
  <si>
    <t>220006825</t>
  </si>
  <si>
    <t xml:space="preserve">Stary Dzierzgoń 146 </t>
  </si>
  <si>
    <t>OPC/8086/15044/W/OGD/2006/DJ</t>
  </si>
  <si>
    <t>ERONTRANS Sp.J. Henryk i Karin Eron</t>
  </si>
  <si>
    <t>002844340</t>
  </si>
  <si>
    <t xml:space="preserve">ul. Grunwaldzka 64B </t>
  </si>
  <si>
    <t>83-000</t>
  </si>
  <si>
    <t>Pruszcz Gdańsk</t>
  </si>
  <si>
    <t>OPC/16862/15051/W/OGD/2018/KFr</t>
  </si>
  <si>
    <t>PRIME CAR MANAGEMENT SA</t>
  </si>
  <si>
    <t>191888626</t>
  </si>
  <si>
    <t xml:space="preserve">ul.Polanki 4 </t>
  </si>
  <si>
    <t>OPC/17253/15053/W/OGD/2019/KSm1</t>
  </si>
  <si>
    <t>Ireneusz Gasperowicz Przedsiębiorstwo Produkcyjno-Handlowe IMAR w spadku</t>
  </si>
  <si>
    <t>510515123</t>
  </si>
  <si>
    <t xml:space="preserve">ul. Dantyszka 4 </t>
  </si>
  <si>
    <t>OPC/15977/15110/W/OGD/2016/MBr1</t>
  </si>
  <si>
    <t>Ireneusz Garski MIRGAS Ireneusz Garski</t>
  </si>
  <si>
    <t>220222581</t>
  </si>
  <si>
    <t xml:space="preserve">Prokowo, ul. Dworcowa 16 </t>
  </si>
  <si>
    <t>OPC/15947/15112/W/OGD/2016/PWi</t>
  </si>
  <si>
    <t>Damian Oczyński Firma Handlowo-Usługowa</t>
  </si>
  <si>
    <t>280170713</t>
  </si>
  <si>
    <t xml:space="preserve">Raj 23 </t>
  </si>
  <si>
    <t>OPC/16499/15151/W/OGD/2017/PWi</t>
  </si>
  <si>
    <t>HARABOSS L. Wach, D. Michalski, M. Michalska-Wach Spółka jawna</t>
  </si>
  <si>
    <t>291170682</t>
  </si>
  <si>
    <t xml:space="preserve">Mikułowice 283 </t>
  </si>
  <si>
    <t>Mikułowice</t>
  </si>
  <si>
    <t>OPC/10811/3571/W/OLO/2011/HZ</t>
  </si>
  <si>
    <t>Nowak Jan ANTRA-GAZ</t>
  </si>
  <si>
    <t>930865728</t>
  </si>
  <si>
    <t xml:space="preserve">ul. Opolska 7 </t>
  </si>
  <si>
    <t>OPC/1652/3594/N/3/2001/MJ</t>
  </si>
  <si>
    <t>Przedsiębiorstwo Produkcyjno-Handlowo-Usługowe "POM" Sp. z o.o.</t>
  </si>
  <si>
    <t>690261938</t>
  </si>
  <si>
    <t xml:space="preserve">Wierzawice 798 </t>
  </si>
  <si>
    <t>Wierzawice</t>
  </si>
  <si>
    <t>OPC/2159/3689/W/1/2002/EBI</t>
  </si>
  <si>
    <t>Marcin Starczyński Firma Transportowo-Handlowa "SINTRA"</t>
  </si>
  <si>
    <t>260208779</t>
  </si>
  <si>
    <t xml:space="preserve">ul. Szarych Szeregów 6 </t>
  </si>
  <si>
    <t>OPC/20027/W/OŁO/2010/HZ</t>
  </si>
  <si>
    <t>JAROSŁAW GOŁĘBIEWSKI STACJA PALIW Sp. z o.o.</t>
  </si>
  <si>
    <t>521884949</t>
  </si>
  <si>
    <t xml:space="preserve">Chabielice 44A </t>
  </si>
  <si>
    <t>Chabielice</t>
  </si>
  <si>
    <t>OPC/20029/W/OŁO/2010/MG</t>
  </si>
  <si>
    <t>MAXGAZ Hubert Kozik</t>
  </si>
  <si>
    <t>273558012</t>
  </si>
  <si>
    <t xml:space="preserve">ul. Chmielna 43 </t>
  </si>
  <si>
    <t>Luszowice</t>
  </si>
  <si>
    <t>OPC/17778/20595/W/OKR/2021/MKo8</t>
  </si>
  <si>
    <t>DM-GAZ spółka cywilna Marcin Nużka, Dominik Sławiński</t>
  </si>
  <si>
    <t>060782421</t>
  </si>
  <si>
    <t xml:space="preserve">Dominów 91 </t>
  </si>
  <si>
    <t>20-388</t>
  </si>
  <si>
    <t>OPC/10794/20661/W/OLB/2011/MF</t>
  </si>
  <si>
    <t>Michał Szpak Firma Handlowo-Usługowa "BIS FOOD"</t>
  </si>
  <si>
    <t>321506389</t>
  </si>
  <si>
    <t xml:space="preserve">Rogowo 42A </t>
  </si>
  <si>
    <t>72-330</t>
  </si>
  <si>
    <t>OPC/17690/69131/W/OSZ/2021/TSy</t>
  </si>
  <si>
    <t>Bar Gastronomiczny RELAX Sprzedaż Paliwa Płynnego-Gaz Pytlik Joanna</t>
  </si>
  <si>
    <t>060156340</t>
  </si>
  <si>
    <t xml:space="preserve">Świderki 133 </t>
  </si>
  <si>
    <t>21-411</t>
  </si>
  <si>
    <t>Wojcieszków</t>
  </si>
  <si>
    <t>OPC/16285/W/OLB/2008/ASZ</t>
  </si>
  <si>
    <t>"AUTOVIVA" SP. Z O. O.</t>
  </si>
  <si>
    <t>110176231</t>
  </si>
  <si>
    <t xml:space="preserve">ul. Przemysłowa 7 </t>
  </si>
  <si>
    <t>OPC/16433/W/OLB/2011/EB</t>
  </si>
  <si>
    <t>Spółdzielnia Kółek Rolniczych w Imielnie</t>
  </si>
  <si>
    <t>000593514</t>
  </si>
  <si>
    <t xml:space="preserve">ul. Cmentarna 8 </t>
  </si>
  <si>
    <t>Imielno</t>
  </si>
  <si>
    <t>OPC/15204/16550/W/OKA/2015/MMi1</t>
  </si>
  <si>
    <t>Dariusz Cieślak F.H.U. „DAREX” Stacja Auto-Gaz</t>
  </si>
  <si>
    <t>592292389</t>
  </si>
  <si>
    <t xml:space="preserve">Skronina 294 </t>
  </si>
  <si>
    <t>26-307</t>
  </si>
  <si>
    <t>Skronina</t>
  </si>
  <si>
    <t>OPC/15909/16637/W/OŁO/2016/MRo</t>
  </si>
  <si>
    <t>"BD" Firma Handlowo Usługowa Daniel Wiśniewski</t>
  </si>
  <si>
    <t>260041204</t>
  </si>
  <si>
    <t xml:space="preserve">Dobiesławice 40a </t>
  </si>
  <si>
    <t>Dobiesławice</t>
  </si>
  <si>
    <t>OPC/16686/W/OŁO/2006/WL</t>
  </si>
  <si>
    <t>PHU MARES Sp. z o.o.</t>
  </si>
  <si>
    <t>911310675</t>
  </si>
  <si>
    <t xml:space="preserve">ul. Zielna 47 </t>
  </si>
  <si>
    <t>OPC/2648/4304/W/2/2003/BP</t>
  </si>
  <si>
    <t>Przedsiebiorstwo Handlowo-Usługowe "EKO-SERWIS" Ryszard Ślusarz</t>
  </si>
  <si>
    <t>830251627</t>
  </si>
  <si>
    <t xml:space="preserve">ul. Bohaterów Porytowego Wzgórza 40A </t>
  </si>
  <si>
    <t>23-300</t>
  </si>
  <si>
    <t>Janów Lubelski</t>
  </si>
  <si>
    <t>OPC/12879/4347/W/OLB/2014/MFu</t>
  </si>
  <si>
    <t>Przedsiębiorstwo Wielobranżowe PETRO-PIL Sp. z o.o.</t>
  </si>
  <si>
    <t>572089698</t>
  </si>
  <si>
    <t xml:space="preserve">Rożyckiego 16 </t>
  </si>
  <si>
    <t>OPC/11408/4379/W/OPO/2012/PP</t>
  </si>
  <si>
    <t>Edward Magdziak - Przedsiębiorstwo Transportowo-Spedycyjne Magtrans</t>
  </si>
  <si>
    <t>290177245</t>
  </si>
  <si>
    <t xml:space="preserve">ul. Bohaterów Warszawy 116 </t>
  </si>
  <si>
    <t>OPC/11659/4447/W/OŁO/2012/HZ</t>
  </si>
  <si>
    <t>Stanisław Brachowicz - "Utrans" Przedsiębiorstwo Transportowo-Handlowe</t>
  </si>
  <si>
    <t>003681070</t>
  </si>
  <si>
    <t xml:space="preserve">Mikułowice 359 </t>
  </si>
  <si>
    <t>OPC/4479/W/OŁO/2008/GK</t>
  </si>
  <si>
    <t>FORTUNA OIL Sp. z o.o.</t>
  </si>
  <si>
    <t>015438489</t>
  </si>
  <si>
    <t xml:space="preserve">ul. 1-go Maja 41 </t>
  </si>
  <si>
    <t>OPC/2816/4549/W/2/2003/AJP</t>
  </si>
  <si>
    <t>Zbigniew Doniec PRO-CAR</t>
  </si>
  <si>
    <t>350191256</t>
  </si>
  <si>
    <t xml:space="preserve">ul. Blokowa 23 </t>
  </si>
  <si>
    <t>31-752</t>
  </si>
  <si>
    <t>OPC/2851/4613/W/2/2003/AS</t>
  </si>
  <si>
    <t>"HEZBO - Ostalscy" Sp. jawna</t>
  </si>
  <si>
    <t>590763531</t>
  </si>
  <si>
    <t xml:space="preserve">Lipie 37a </t>
  </si>
  <si>
    <t>Lipie</t>
  </si>
  <si>
    <t>OPC/12401/4647/W/OŁO/2013/JP</t>
  </si>
  <si>
    <t>"SAWA-TANK" P. Krzywonos Spółka komandytowa</t>
  </si>
  <si>
    <t>691785282</t>
  </si>
  <si>
    <t xml:space="preserve">Sonina 301A </t>
  </si>
  <si>
    <t>Sonina</t>
  </si>
  <si>
    <t>OPC/18582/13089/W/OKR/2025/EWy</t>
  </si>
  <si>
    <t>Zygmunt Ksel PHU XEL</t>
  </si>
  <si>
    <t>292892489</t>
  </si>
  <si>
    <t xml:space="preserve">ul. Kolejowa 39B </t>
  </si>
  <si>
    <t>OPC/8798/13173/W/1/2006/ALK</t>
  </si>
  <si>
    <t>BEŁCHATÓWDIS Sp. z o.o.</t>
  </si>
  <si>
    <t>473060151</t>
  </si>
  <si>
    <t xml:space="preserve">ul. Staszica 20 </t>
  </si>
  <si>
    <t>OPC/14933/13355/W/OŁO/2015/MRo</t>
  </si>
  <si>
    <t>MDS Sp. z o.o.</t>
  </si>
  <si>
    <t>220022155</t>
  </si>
  <si>
    <t xml:space="preserve">ul. Szosa Słupska 1 </t>
  </si>
  <si>
    <t>76-220</t>
  </si>
  <si>
    <t>Główczyce</t>
  </si>
  <si>
    <t>OPC/13055/13421/W/OGD/2014/MF</t>
  </si>
  <si>
    <t>AGRO-HANDLOWIEC SZYMAŃSCY Sp. z o. o. Sp. k.</t>
  </si>
  <si>
    <t>146295166</t>
  </si>
  <si>
    <t xml:space="preserve">ul. Świętojańska 177 </t>
  </si>
  <si>
    <t>OPC/11801/22095/W/OWA/2013/EB</t>
  </si>
  <si>
    <t>ZAKŁAD USŁUGOWO-HANDLOWY "TAB" ANDRZEJ TANDEK</t>
  </si>
  <si>
    <t>770735343</t>
  </si>
  <si>
    <t xml:space="preserve">Łebień 23A </t>
  </si>
  <si>
    <t>84-351</t>
  </si>
  <si>
    <t>Nowa Wieś Lęborska</t>
  </si>
  <si>
    <t>OPC/18669/10487/W/OGD/2025/WH</t>
  </si>
  <si>
    <t>Kobielanka Sp. z o.o.</t>
  </si>
  <si>
    <t>008377780</t>
  </si>
  <si>
    <t xml:space="preserve">ul. Rybnicka 8 </t>
  </si>
  <si>
    <t>OPC/6800/10918/W/1/2004/BP</t>
  </si>
  <si>
    <t>Firma Handlowo-Usługowa "Gasprom" Sylwester Nędzka</t>
  </si>
  <si>
    <t>072129670</t>
  </si>
  <si>
    <t xml:space="preserve">ul. Swojska 6 </t>
  </si>
  <si>
    <t>43-365</t>
  </si>
  <si>
    <t>Wilkowice</t>
  </si>
  <si>
    <t>OPC/11330/21297/W/OKA/2012/MMI</t>
  </si>
  <si>
    <t>DAMIAN - TRANS Damian Balak</t>
  </si>
  <si>
    <t>080213587</t>
  </si>
  <si>
    <t xml:space="preserve">ul. Husarska 10 </t>
  </si>
  <si>
    <t>OPC/11409/21413/W/OSZ/2012/JC</t>
  </si>
  <si>
    <t>Andrzej Waligóra WALMAR</t>
  </si>
  <si>
    <t>351524346</t>
  </si>
  <si>
    <t>ul. Kuźnicy Kołłątajowskiej 4 32</t>
  </si>
  <si>
    <t>31-234</t>
  </si>
  <si>
    <t>OPC/17891/21497/W/OKR/2022/JWi</t>
  </si>
  <si>
    <t>AXAN RETAIL Spółka z ograniczoną odpowiedzialnością spółka komandytowa</t>
  </si>
  <si>
    <t>142446310</t>
  </si>
  <si>
    <t xml:space="preserve">ul. Słoneczna 5 </t>
  </si>
  <si>
    <t>OPC/14302/21515/W/OŁO/2014/SR/JP</t>
  </si>
  <si>
    <t>Łukasz Budny TRANS-OIL</t>
  </si>
  <si>
    <t>146053322</t>
  </si>
  <si>
    <t xml:space="preserve">ul. Lipowa 1 </t>
  </si>
  <si>
    <t>07-407</t>
  </si>
  <si>
    <t>Czerwin</t>
  </si>
  <si>
    <t>OPC/11455/21547/W/OWA/2012/KM</t>
  </si>
  <si>
    <t>Krystyna Świerczek Hotel Restauracja ARTIS</t>
  </si>
  <si>
    <t>370091734</t>
  </si>
  <si>
    <t xml:space="preserve">Szebnie 246 </t>
  </si>
  <si>
    <t>38-203</t>
  </si>
  <si>
    <t>Szebnie</t>
  </si>
  <si>
    <t>OPC/17805/21548/W/OKR/2021/JWi</t>
  </si>
  <si>
    <t xml:space="preserve">ul. Kasjopeji 31 </t>
  </si>
  <si>
    <t>MPC/219/22170/W/DPC/2017/MBe</t>
  </si>
  <si>
    <t>Miejski Zakład Komunikacji w Gorzowie Wielkopolskim Sp. z o.o.</t>
  </si>
  <si>
    <t>081098823</t>
  </si>
  <si>
    <t xml:space="preserve">ul. Kostrzyńska 46 </t>
  </si>
  <si>
    <t>OPC/18119/22290/W/OSZ/2023/AWa2</t>
  </si>
  <si>
    <t>Krzysztof Rybka "RYBA" PHU KRZYSZTOF RYBKA</t>
  </si>
  <si>
    <t>630672565</t>
  </si>
  <si>
    <t xml:space="preserve">ul. Okrężna 1 </t>
  </si>
  <si>
    <t>Kicin</t>
  </si>
  <si>
    <t>OPC/14434/6510/W/OPO/2015/MJó</t>
  </si>
  <si>
    <t>Piotr Szafnicki PHU PAKEBS</t>
  </si>
  <si>
    <t>590022148</t>
  </si>
  <si>
    <t xml:space="preserve">Kamocin 64 </t>
  </si>
  <si>
    <t>97-306</t>
  </si>
  <si>
    <t>Kamocin</t>
  </si>
  <si>
    <t>OPC/18197/6578/W/OŁO/2023/EK</t>
  </si>
  <si>
    <t>Mieczysław Frejek Stacja Paliw</t>
  </si>
  <si>
    <t>350949718</t>
  </si>
  <si>
    <t xml:space="preserve">Zegartowice 87 </t>
  </si>
  <si>
    <t>Zegartowice</t>
  </si>
  <si>
    <t>OPC/5002/6580/W/2/2004/MS</t>
  </si>
  <si>
    <t>Wojciech Radomski Stacja Paliw WOJTEX</t>
  </si>
  <si>
    <t>950287463</t>
  </si>
  <si>
    <t xml:space="preserve">ul. Wielka 98 </t>
  </si>
  <si>
    <t>OPC/13607/6594/W/OLB/2014/EBo</t>
  </si>
  <si>
    <t>Roman Rogalski Przedsiębiorstwo Handlowo-Usługowe "ROL-TANK"</t>
  </si>
  <si>
    <t>670539036</t>
  </si>
  <si>
    <t xml:space="preserve">Stromiecka Wola 1 </t>
  </si>
  <si>
    <t>26-804</t>
  </si>
  <si>
    <t>Stromiec</t>
  </si>
  <si>
    <t>OPC/14289/6603/W/OLB/2014/MBr</t>
  </si>
  <si>
    <t>Robert Gałek Zakład Handlowo-Usługowy</t>
  </si>
  <si>
    <t>670807577</t>
  </si>
  <si>
    <t xml:space="preserve">Zofiówka 7A </t>
  </si>
  <si>
    <t>Zofiówka</t>
  </si>
  <si>
    <t>OPC/14260/6646/W/OLB/2014/JD</t>
  </si>
  <si>
    <t>DOSTA SPÓŁKA Z OGRANICZONĄ ODPOWIEDZIALNOŚCIĄ</t>
  </si>
  <si>
    <t>525990499</t>
  </si>
  <si>
    <t xml:space="preserve">SKINDZIERZ 3 </t>
  </si>
  <si>
    <t>16-140</t>
  </si>
  <si>
    <t>SKINDZIERZ</t>
  </si>
  <si>
    <t>OPC/13559/6778/W/OLB/2014/JD</t>
  </si>
  <si>
    <t>Spółdzielnia Pracy Transportowo - Motoryzacyjna w Wągrowcu</t>
  </si>
  <si>
    <t>000399999</t>
  </si>
  <si>
    <t xml:space="preserve">ul. Skocka 22 </t>
  </si>
  <si>
    <t>OPC/14429/6837/W/OPO/2015/MKr1</t>
  </si>
  <si>
    <t>Rafał Feit PUHP "JUSTYN"</t>
  </si>
  <si>
    <t>550729896</t>
  </si>
  <si>
    <t xml:space="preserve">ul. Makowska 146 </t>
  </si>
  <si>
    <t>OPC/5043/6855/W/OWA/2004/IR</t>
  </si>
  <si>
    <t>Przedsiębiorstwo-Usługowo-Handlowe "JP" Jarosław Pobłocki</t>
  </si>
  <si>
    <t>221786570</t>
  </si>
  <si>
    <t xml:space="preserve">ul. Sójkowa 10 </t>
  </si>
  <si>
    <t>84-241</t>
  </si>
  <si>
    <t>Gościcino</t>
  </si>
  <si>
    <t>OPC/18018/22284/W/OGD/2022/MMu1</t>
  </si>
  <si>
    <t>Bar Gaz Plus P.H.U. Sławomir Michalski</t>
  </si>
  <si>
    <t>100437573</t>
  </si>
  <si>
    <t xml:space="preserve">Bogumiłów-Kolonia 3 </t>
  </si>
  <si>
    <t>Bogumiłów-Kolonia</t>
  </si>
  <si>
    <t>OPC/18080/22385/W/OŁO/2023/ASk</t>
  </si>
  <si>
    <t>Beata Kaim Stacja Paliw Skrzydlna</t>
  </si>
  <si>
    <t>121997465</t>
  </si>
  <si>
    <t xml:space="preserve">Skrzydlna 334 </t>
  </si>
  <si>
    <t>34-625</t>
  </si>
  <si>
    <t>Skrzydlna</t>
  </si>
  <si>
    <t>OPC/15237/22503/W/OKR/2015/TK</t>
  </si>
  <si>
    <t>"NOWAKOWSKI-TRANSPORT" SPÓŁKA Z OGRANICZONĄ ODPOWIEDZIALNOŚCIĄ</t>
  </si>
  <si>
    <t>100455163</t>
  </si>
  <si>
    <t xml:space="preserve">Biała Parcela 5A </t>
  </si>
  <si>
    <t>98-350</t>
  </si>
  <si>
    <t>Biała Parcela</t>
  </si>
  <si>
    <t>OPC/10844/20698/W/OŁO/2011/AM</t>
  </si>
  <si>
    <t>ALNNAFTA Sp. z o.o.</t>
  </si>
  <si>
    <t>361724043</t>
  </si>
  <si>
    <t xml:space="preserve">Kielecka 41A </t>
  </si>
  <si>
    <t>02-530</t>
  </si>
  <si>
    <t>OPC/15397/26035/W/OWR/2015/HK</t>
  </si>
  <si>
    <t>FAB-GAZ JAROSŁAW SZULC Sp. z o.o.</t>
  </si>
  <si>
    <t>384244902</t>
  </si>
  <si>
    <t xml:space="preserve">ul. Strykowska 98 </t>
  </si>
  <si>
    <t>91-604</t>
  </si>
  <si>
    <t>OPC/15215/26135/W/OŁO/2015/ASz</t>
  </si>
  <si>
    <t>Miejskie Przedsiębiorstwo Gospodarki Komunalnej Spółka z ograniczoną odpowiedzialnością</t>
  </si>
  <si>
    <t>110052871</t>
  </si>
  <si>
    <t xml:space="preserve">ul.Wołyńska 57 </t>
  </si>
  <si>
    <t>OPC/18250/26202/W/OLB/2023/EGr</t>
  </si>
  <si>
    <t>PROFIT - GAZ Wojciech Jabłoński</t>
  </si>
  <si>
    <t>511066816</t>
  </si>
  <si>
    <t xml:space="preserve">ul. Żwirowa 47 </t>
  </si>
  <si>
    <t>13-100</t>
  </si>
  <si>
    <t>Nidzica</t>
  </si>
  <si>
    <t>OPC/15312/26205/W/OGD/2015/MSz1</t>
  </si>
  <si>
    <t>Okręgowa Spółdzielnia Mleczarska w Siedlcach</t>
  </si>
  <si>
    <t>000808498</t>
  </si>
  <si>
    <t xml:space="preserve">Kazimierzowska 7 </t>
  </si>
  <si>
    <t>OPC/15234/26219/W/OŁO/2015/MGę</t>
  </si>
  <si>
    <t>NOR - GAZ Andrzej Gocan</t>
  </si>
  <si>
    <t>146894234</t>
  </si>
  <si>
    <t xml:space="preserve">Al. Wojska Polskiego 40/47 </t>
  </si>
  <si>
    <t>05-804</t>
  </si>
  <si>
    <t>OPC/16070/26286/W/OSZ/2017/MN</t>
  </si>
  <si>
    <t>Rozlewnia Gazu "Diament" Paweł Baran</t>
  </si>
  <si>
    <t>260730323</t>
  </si>
  <si>
    <t xml:space="preserve">Diament 20 B </t>
  </si>
  <si>
    <t>Diament</t>
  </si>
  <si>
    <t>OPC/15450/26420/W/OKA/2015/AM</t>
  </si>
  <si>
    <t>F.H.U. "Fel-Tank" Felicjan Kawik sp. z o.o.</t>
  </si>
  <si>
    <t>361133046</t>
  </si>
  <si>
    <t xml:space="preserve">ul. Boczna 6 </t>
  </si>
  <si>
    <t>OPC/9272/W/OKA/2008/MM</t>
  </si>
  <si>
    <t>Mariusz Rokicki P.U.H. DANIMAR</t>
  </si>
  <si>
    <t>431630196</t>
  </si>
  <si>
    <t xml:space="preserve">Kierzkówka 42 </t>
  </si>
  <si>
    <t>OPC/16242/W/OLB/2008/TD</t>
  </si>
  <si>
    <t>F.H.U. WOJGAR Wojciech Podgajny</t>
  </si>
  <si>
    <t>030945964</t>
  </si>
  <si>
    <t xml:space="preserve">ul. Brzeska 104 </t>
  </si>
  <si>
    <t>OPC/16740/16244/W/OLB/2018/MFu</t>
  </si>
  <si>
    <t>EKOTRANS Patrycja Prinz</t>
  </si>
  <si>
    <t>321020942</t>
  </si>
  <si>
    <t>OPC/14079/21028/W/OSZ/2014/MGW</t>
  </si>
  <si>
    <t>MR TANK-OIL Sp. z o.o., Sp. komandytowa</t>
  </si>
  <si>
    <t>281420550</t>
  </si>
  <si>
    <t>Domaniewska 17/19 133</t>
  </si>
  <si>
    <t>02-672</t>
  </si>
  <si>
    <t>OPC/16861/49531/W/OŁO/2018/ASK</t>
  </si>
  <si>
    <t>PHU EDKAR Mateusz Karwel</t>
  </si>
  <si>
    <t>369042060</t>
  </si>
  <si>
    <t xml:space="preserve">ul. Górnicza 2 </t>
  </si>
  <si>
    <t>OPC/16795/49538/W/OLB/2018/RD</t>
  </si>
  <si>
    <t>Wojciech Kupczewski, Piotr Kupczewski s.c.</t>
  </si>
  <si>
    <t>369238773</t>
  </si>
  <si>
    <t xml:space="preserve">ul. Legionistów 26 </t>
  </si>
  <si>
    <t>OPC/16865/53641/W/OKA/2018/ADo1</t>
  </si>
  <si>
    <t>PHU LA-ST spółka z ograniczoną odpowiedzialnością</t>
  </si>
  <si>
    <t>369555249</t>
  </si>
  <si>
    <t xml:space="preserve">Uszyce 46 </t>
  </si>
  <si>
    <t>OPC/16852/54702/W/OWR/2018/GM</t>
  </si>
  <si>
    <t>LEKSO Martyna Lisowska</t>
  </si>
  <si>
    <t>360363270</t>
  </si>
  <si>
    <t xml:space="preserve">ul. Bohaterów Westerplatte 35 </t>
  </si>
  <si>
    <t>14-400</t>
  </si>
  <si>
    <t>Pasłek</t>
  </si>
  <si>
    <t>OPC/16810/54704/W/OGD/2018/KFr</t>
  </si>
  <si>
    <t>"Batim" sp. z o.o.</t>
  </si>
  <si>
    <t>639725731</t>
  </si>
  <si>
    <t xml:space="preserve">ul. Piłsudskiego 87 </t>
  </si>
  <si>
    <t>OPC/17881/W/OKA/2010/MMi</t>
  </si>
  <si>
    <t>Confection Sp. z o.o.</t>
  </si>
  <si>
    <t>370270980</t>
  </si>
  <si>
    <t xml:space="preserve">ul. Przemysłowa 1 </t>
  </si>
  <si>
    <t>OPC/14068/18013/W/OKR/2014/UJN</t>
  </si>
  <si>
    <t>"IMBUD" Ignacy Śledź</t>
  </si>
  <si>
    <t>490806338</t>
  </si>
  <si>
    <t xml:space="preserve">Naszacowice 124 </t>
  </si>
  <si>
    <t>Naszacowice</t>
  </si>
  <si>
    <t>OPC/18452/18014/W/OKR/2024/GMr</t>
  </si>
  <si>
    <t>Zakład Handlu i Usług Motoryzacyjnych Krzysztof Wachacki</t>
  </si>
  <si>
    <t>290449531</t>
  </si>
  <si>
    <t xml:space="preserve">ul. Racławicka 75 </t>
  </si>
  <si>
    <t>OPC/18148/W/OKR/2006/WK</t>
  </si>
  <si>
    <t>BILMEX-TANK Sp. z o.o. Sp.k.</t>
  </si>
  <si>
    <t>121100943</t>
  </si>
  <si>
    <t xml:space="preserve">Głogoczów 497 </t>
  </si>
  <si>
    <t>32-444</t>
  </si>
  <si>
    <t>Głogoczów</t>
  </si>
  <si>
    <t>OPC/10317/18280/W/OKR/2011/JI</t>
  </si>
  <si>
    <t>Firma Handlowo-Usługowa "MEA" Jacek Szymański</t>
  </si>
  <si>
    <t>351481619</t>
  </si>
  <si>
    <t xml:space="preserve">ul. Gajowa 7 </t>
  </si>
  <si>
    <t>OPC/10491/18299/W/OKR/2011/JI</t>
  </si>
  <si>
    <t>Rezos Sp. z o.o.</t>
  </si>
  <si>
    <t>120532876</t>
  </si>
  <si>
    <t>OPC/16664/18313/W/OKR/2017/MGi</t>
  </si>
  <si>
    <t>Elżbieta Wisz EL-PETRO</t>
  </si>
  <si>
    <t>180341939</t>
  </si>
  <si>
    <t xml:space="preserve">Leśna 3 </t>
  </si>
  <si>
    <t>36-051</t>
  </si>
  <si>
    <t>Górno</t>
  </si>
  <si>
    <t>OPC/18348/W/OKR/2008/JP</t>
  </si>
  <si>
    <t>MAY-MAT spółka z ograniczoną odpowiedzialnością spółka komandytowa</t>
  </si>
  <si>
    <t>850032648</t>
  </si>
  <si>
    <t xml:space="preserve">ul. Łukowa 39 </t>
  </si>
  <si>
    <t>32-823</t>
  </si>
  <si>
    <t>OPC/18380/W/OKR/2009/WK</t>
  </si>
  <si>
    <t>"Łącko Company" s.c. Rusnarczyk Maria, Rusnarczyk Kazimierz, Faron-Gądek Agnieszka, Gądek Krzysztof</t>
  </si>
  <si>
    <t>120452580</t>
  </si>
  <si>
    <t xml:space="preserve">ul. Zawodzie 2 </t>
  </si>
  <si>
    <t>33-380</t>
  </si>
  <si>
    <t>Krynica Zdrój</t>
  </si>
  <si>
    <t>OPC/18400/W/OKR/2009/WS</t>
  </si>
  <si>
    <t>Guzior Wiesława Przedsiębiorstwo Handlowo-Usługowe "Autolak", Stacja Strumyczek</t>
  </si>
  <si>
    <t>690332532</t>
  </si>
  <si>
    <t xml:space="preserve">Przedbórz 240 </t>
  </si>
  <si>
    <t>Przedbórz</t>
  </si>
  <si>
    <t>OPC/9999/18430/W/OKR/2010/JM</t>
  </si>
  <si>
    <t>"Elpologistyka" sp. z o.o.</t>
  </si>
  <si>
    <t>292698712</t>
  </si>
  <si>
    <t xml:space="preserve">Zawada 26 </t>
  </si>
  <si>
    <t>OPC/13479/8522/W/OKA/2014/KT</t>
  </si>
  <si>
    <t>Maciej Węsierski EKO-STACJA</t>
  </si>
  <si>
    <t>630657258</t>
  </si>
  <si>
    <t xml:space="preserve">ul. Mikołajczyka 43 </t>
  </si>
  <si>
    <t>Grodzisk Wielkopolski</t>
  </si>
  <si>
    <t>OPC/14870/8553/W/OPO/2015/MKr1</t>
  </si>
  <si>
    <t>Handel Produktami Naftowymi i Akcesoriami Bożena Sobocińska</t>
  </si>
  <si>
    <t>170348702</t>
  </si>
  <si>
    <t xml:space="preserve">Osiedlowa 38 </t>
  </si>
  <si>
    <t>82-335</t>
  </si>
  <si>
    <t>Gronowo Elbląskie</t>
  </si>
  <si>
    <t>OPC/17327/15275/W/OGD/2019/WH</t>
  </si>
  <si>
    <t>Firma Usługowo-Handlowa NICOLE Sylwia Papierz</t>
  </si>
  <si>
    <t>093216130</t>
  </si>
  <si>
    <t xml:space="preserve">ul. Mickiewicza 40 </t>
  </si>
  <si>
    <t>OPC/15141/15539/W/OPO/2015/KRi</t>
  </si>
  <si>
    <t>PHPU BUD-ROM Pazoła Spółka Jawna</t>
  </si>
  <si>
    <t>410019516</t>
  </si>
  <si>
    <t xml:space="preserve">ul. Poniecka 3B </t>
  </si>
  <si>
    <t>63-840</t>
  </si>
  <si>
    <t>Krobia</t>
  </si>
  <si>
    <t>OPC/15264/15557/W/OPO/2015/BHo</t>
  </si>
  <si>
    <t>Marek Szaniewski LAS VEGAS</t>
  </si>
  <si>
    <t>970000316</t>
  </si>
  <si>
    <t xml:space="preserve">3 maja 8 </t>
  </si>
  <si>
    <t>61-040</t>
  </si>
  <si>
    <t>Puszczykowo</t>
  </si>
  <si>
    <t>OPC/15460/15622/W/OPO/2015/BKa1</t>
  </si>
  <si>
    <t>Firma Handlowo-Usługowa "DOBGAZ" s.c. Krzysztof Białoskórski, Zbigniew Błaszkiewicz</t>
  </si>
  <si>
    <t>340429926</t>
  </si>
  <si>
    <t xml:space="preserve">Chalin 1a </t>
  </si>
  <si>
    <t>87-606</t>
  </si>
  <si>
    <t>Chalin</t>
  </si>
  <si>
    <t>OPC/16927/15860/W/OPO/2018/KRu</t>
  </si>
  <si>
    <t>Robert Celer Firma Handlowa JAR Celer Robert</t>
  </si>
  <si>
    <t>251640989</t>
  </si>
  <si>
    <t xml:space="preserve">Takomyśle 19 </t>
  </si>
  <si>
    <t>62-872</t>
  </si>
  <si>
    <t>Takomyśle</t>
  </si>
  <si>
    <t>OPC/16959/15892/W/OPO/2018/MNi</t>
  </si>
  <si>
    <t>SANTANDER LEASING S.A.</t>
  </si>
  <si>
    <t>012162265</t>
  </si>
  <si>
    <t xml:space="preserve">ul. Kolorowa 8 </t>
  </si>
  <si>
    <t>60-198</t>
  </si>
  <si>
    <t>OPC/15909/W/OPO/2009/MT</t>
  </si>
  <si>
    <t>SKP REMICO Sp. z o.o.</t>
  </si>
  <si>
    <t>301432353</t>
  </si>
  <si>
    <t xml:space="preserve">ul. Dobrzecka 83 </t>
  </si>
  <si>
    <t>OPC/15992/W/OPO/2011/BK</t>
  </si>
  <si>
    <t>P.W. Szymon Brodzik, Agnieszka Brodzik s.c." AJS"</t>
  </si>
  <si>
    <t>432703193</t>
  </si>
  <si>
    <t xml:space="preserve">ul. Mełgiewska 79 </t>
  </si>
  <si>
    <t>OPC/16955/16024/W/OLB/2018/MSG1</t>
  </si>
  <si>
    <t>Firma Handlowo-Usługowa OPMOT - Krystyna Ociesa</t>
  </si>
  <si>
    <t>710343443</t>
  </si>
  <si>
    <t xml:space="preserve">Hordzież 67 </t>
  </si>
  <si>
    <t>OPC/15538/16076/W/OLB/2016/AGo</t>
  </si>
  <si>
    <t>Firma Handlowa Jolanta Latoch</t>
  </si>
  <si>
    <t>710463294</t>
  </si>
  <si>
    <t xml:space="preserve">Przytoczno 129A </t>
  </si>
  <si>
    <t>21-146</t>
  </si>
  <si>
    <t>OPC/15543/16109/W/OLB/2016/MFu</t>
  </si>
  <si>
    <t>Słota Piotr Stacja Paliw "Jaguar"</t>
  </si>
  <si>
    <t>430709122</t>
  </si>
  <si>
    <t xml:space="preserve">Zofiówka 96 </t>
  </si>
  <si>
    <t>OPC/15821/16126/W/OLB/2016/RD</t>
  </si>
  <si>
    <t>F.H.U. Barbara Redzik</t>
  </si>
  <si>
    <t>030889438</t>
  </si>
  <si>
    <t xml:space="preserve">Huta Dąbrowa 110 </t>
  </si>
  <si>
    <t>21-470</t>
  </si>
  <si>
    <t>Krzywda</t>
  </si>
  <si>
    <t>OPC/16157/W/OLB/2011/EB</t>
  </si>
  <si>
    <t>Mariusz Kubina</t>
  </si>
  <si>
    <t>110720189</t>
  </si>
  <si>
    <t xml:space="preserve">Siennica Różana 215B </t>
  </si>
  <si>
    <t>22-304</t>
  </si>
  <si>
    <t>Siennica Różana</t>
  </si>
  <si>
    <t>OPC/16165/16175/W/OLB/2017/MGa1</t>
  </si>
  <si>
    <t>P.H. "JOLPAL" Jolanta Janda</t>
  </si>
  <si>
    <t>366166613</t>
  </si>
  <si>
    <t xml:space="preserve">Stare Boiska 43 </t>
  </si>
  <si>
    <t>Stare Boiska</t>
  </si>
  <si>
    <t>OPC/16073/32018/W/OLB/2017/EBo</t>
  </si>
  <si>
    <t>FHU Piotr i Hanna Niciejewscy S.C.</t>
  </si>
  <si>
    <t>366144244</t>
  </si>
  <si>
    <t>Karolewo</t>
  </si>
  <si>
    <t>OPC/16494/32037/W/OGD/2017/PWi</t>
  </si>
  <si>
    <t>ZIELONAGÓRADIS Sp. z o.o.</t>
  </si>
  <si>
    <t>301752922</t>
  </si>
  <si>
    <t xml:space="preserve">Towarowa 35 </t>
  </si>
  <si>
    <t>61-896</t>
  </si>
  <si>
    <t>OPC/16256/32236/W/OPO/2017/PP</t>
  </si>
  <si>
    <t>Przedsiębiorstwo Produkcyjno Handlowo Usługowe Mariusz Rudziewicz</t>
  </si>
  <si>
    <t>790263532</t>
  </si>
  <si>
    <t xml:space="preserve">Ignatowizna 5 </t>
  </si>
  <si>
    <t>16-406</t>
  </si>
  <si>
    <t>Rutka-Tartak</t>
  </si>
  <si>
    <t>OPC/17507/16294/W/OLB/2020/MSz3</t>
  </si>
  <si>
    <t>PHU EUROKRYS Krystian Kozioł</t>
  </si>
  <si>
    <t>200084203</t>
  </si>
  <si>
    <t xml:space="preserve">ul. Piłsudskiego 34 </t>
  </si>
  <si>
    <t>OPC/16358/W/OLB/2010/EB</t>
  </si>
  <si>
    <t>Stacja Paliw Etpol Spółka z o.o.</t>
  </si>
  <si>
    <t>150528733</t>
  </si>
  <si>
    <t xml:space="preserve">ul. Sadowa 1A </t>
  </si>
  <si>
    <t>42-224</t>
  </si>
  <si>
    <t>OPC/11357/3864/W/OKA/2012/CW</t>
  </si>
  <si>
    <t>Sebastian Pietrzak HUSAR Hurt, Detal Paliw Płynnych</t>
  </si>
  <si>
    <t>092942779</t>
  </si>
  <si>
    <t xml:space="preserve">Krusza Duchowna 1 </t>
  </si>
  <si>
    <t>88-101</t>
  </si>
  <si>
    <t>OPC/11590/4080/W/OPO/2012/MJ</t>
  </si>
  <si>
    <t>BEN-GAZ Mateusz Będkowski</t>
  </si>
  <si>
    <t>520416525</t>
  </si>
  <si>
    <t>ul. Narewska 10 1</t>
  </si>
  <si>
    <t>93-486</t>
  </si>
  <si>
    <t>OPC/17957/4087/W/OŁO/2022/EN</t>
  </si>
  <si>
    <t>PHU BAK Sprzedaż Produktów Naftowych s.c. Krystyna Figas, Wojciech Figas</t>
  </si>
  <si>
    <t>311600140</t>
  </si>
  <si>
    <t xml:space="preserve">ul. Podgórna 17 </t>
  </si>
  <si>
    <t>62-500</t>
  </si>
  <si>
    <t>OPC/7684/13106/W/1/2005/KJ</t>
  </si>
  <si>
    <t>Janina Czerkas-Chodosowska Sprzedaż Paliw</t>
  </si>
  <si>
    <t>017112533</t>
  </si>
  <si>
    <t xml:space="preserve">ul. Grodziska 25 </t>
  </si>
  <si>
    <t>96-325</t>
  </si>
  <si>
    <t>Kuklówka Zarzeczna</t>
  </si>
  <si>
    <t>OPC/17554/13197/W/DPC/2020/PDo1</t>
  </si>
  <si>
    <t>"MICHALIN" Mierzejewscy Sp. j.</t>
  </si>
  <si>
    <t>340029629</t>
  </si>
  <si>
    <t xml:space="preserve">Michalin 23 </t>
  </si>
  <si>
    <t>87-731</t>
  </si>
  <si>
    <t>Waganiec</t>
  </si>
  <si>
    <t>OPC/18629/13447/W/OPO/2025/MWę</t>
  </si>
  <si>
    <t>Marek Szymański Przedsiębiorstwo Produkcyjno-Handlowo-Usługowe "DANMAR"</t>
  </si>
  <si>
    <t>311259390</t>
  </si>
  <si>
    <t xml:space="preserve">Cząstków 29A </t>
  </si>
  <si>
    <t>OPC/18679/13463/W/OPO/2025/MWę</t>
  </si>
  <si>
    <t>GS Samopomoc Chłopska</t>
  </si>
  <si>
    <t>000367870</t>
  </si>
  <si>
    <t xml:space="preserve">ul. Grudziądzka 71 </t>
  </si>
  <si>
    <t>14-202</t>
  </si>
  <si>
    <t>OPC/17703/13472/W/OGD/2021/WH</t>
  </si>
  <si>
    <t>Przedsiębiorstwo Handlowo Usługowe "J.P. Imperium" Sp. z o.o.</t>
  </si>
  <si>
    <t>371152053</t>
  </si>
  <si>
    <t xml:space="preserve">Wyżne 106 </t>
  </si>
  <si>
    <t>38-120</t>
  </si>
  <si>
    <t>Wyżne</t>
  </si>
  <si>
    <t>OPC/15002/13488/W/OKR/2015/TK</t>
  </si>
  <si>
    <t>AUTOTYZOWANA STACJA OBSŁUGI SAMOCHODÓW EUGENIUSZ KLAUS</t>
  </si>
  <si>
    <t>590022065</t>
  </si>
  <si>
    <t xml:space="preserve">ul. Radomszczańska 72 </t>
  </si>
  <si>
    <t>OPC/13499/W/OWA/2005/EB</t>
  </si>
  <si>
    <t>PETRO-NAFT Sp. z o. o.</t>
  </si>
  <si>
    <t>015248270</t>
  </si>
  <si>
    <t xml:space="preserve">ul. Piaskowa 9 </t>
  </si>
  <si>
    <t>OPC/2908/4656/W/2/2003/AJP</t>
  </si>
  <si>
    <t>Zakład Transportu Handlu i Usług Sp. z o.o.</t>
  </si>
  <si>
    <t>341612740</t>
  </si>
  <si>
    <t xml:space="preserve">ul. Leśna 38 </t>
  </si>
  <si>
    <t>OPC/2891/4690/W/2/2003/AJP</t>
  </si>
  <si>
    <t>AMA Marek Prowadzisz, Antoni Wiligalski Sp. j.</t>
  </si>
  <si>
    <t>870453009</t>
  </si>
  <si>
    <t xml:space="preserve">ul. Toruńska 101 </t>
  </si>
  <si>
    <t>OPC/12784/4758/W/OPO/2014/BHo</t>
  </si>
  <si>
    <t>Stacja Paliw "ALFA" Alina Falandysz</t>
  </si>
  <si>
    <t>830301822</t>
  </si>
  <si>
    <t xml:space="preserve">Kamionka Kolonia 37 </t>
  </si>
  <si>
    <t>37-418</t>
  </si>
  <si>
    <t>Kamionka Kolonia</t>
  </si>
  <si>
    <t>OPC/12598/4799/W/OKR/2014/EŚ</t>
  </si>
  <si>
    <t>SIGMA Sp. z o.o.</t>
  </si>
  <si>
    <t>003919904</t>
  </si>
  <si>
    <t xml:space="preserve">ul. Kroczymiech 22 </t>
  </si>
  <si>
    <t>OPC/12230/4815/W/OKR/2013/TK</t>
  </si>
  <si>
    <t>"Jurwit" Jurczyk sp.j.</t>
  </si>
  <si>
    <t>150043094</t>
  </si>
  <si>
    <t xml:space="preserve">ul. Mrzygłodzka 313 </t>
  </si>
  <si>
    <t>OPC/2980/4872/W/2/2004/AJP</t>
  </si>
  <si>
    <t>MAT-OIL Sp. z o.o.</t>
  </si>
  <si>
    <t>634496065</t>
  </si>
  <si>
    <t xml:space="preserve">ul. Romana Maya 1 </t>
  </si>
  <si>
    <t>61-371</t>
  </si>
  <si>
    <t>OPC/13030/4922/W/OPO/2014/ASp</t>
  </si>
  <si>
    <t>Marek Kurzawski HP OKTAN</t>
  </si>
  <si>
    <t>191229881</t>
  </si>
  <si>
    <t xml:space="preserve">ul. Huzarska 6 </t>
  </si>
  <si>
    <t>81-518</t>
  </si>
  <si>
    <t>OPC/17091/4949/W/OGD/2019/AMi</t>
  </si>
  <si>
    <t>Stankiewicz Mirosław Przedsiębiorstwo Handlowo-Usługowe "Mirpol"</t>
  </si>
  <si>
    <t>130428993</t>
  </si>
  <si>
    <t xml:space="preserve">ul. Zamojskiego 69 </t>
  </si>
  <si>
    <t>OPC/18466/5015/W/DPC/2024/MSa</t>
  </si>
  <si>
    <t>GESSO Sp. z o.o.</t>
  </si>
  <si>
    <t>192769881</t>
  </si>
  <si>
    <t xml:space="preserve">ul. Długa 9/10 m. 4 </t>
  </si>
  <si>
    <t>80-827</t>
  </si>
  <si>
    <t>OPC/6166/12351/W/1/2004/ALK</t>
  </si>
  <si>
    <t>MAL-SPED Spółka z ograniczoną odpowiedzialnością</t>
  </si>
  <si>
    <t>432716480</t>
  </si>
  <si>
    <t xml:space="preserve">ul.Energetyków 13 </t>
  </si>
  <si>
    <t>20-468</t>
  </si>
  <si>
    <t>OPC/6359/12555/W/2/2004/MB</t>
  </si>
  <si>
    <t>Kupczyk Augustyn Dystrybucja Gazu "Czar-Gaz"</t>
  </si>
  <si>
    <t>492784658</t>
  </si>
  <si>
    <t xml:space="preserve">ul. Kolejowa b/n </t>
  </si>
  <si>
    <t>34-470</t>
  </si>
  <si>
    <t>Czarny Dunajec</t>
  </si>
  <si>
    <t>OPC/16902/55740/W/OKR/2018/JPi1</t>
  </si>
  <si>
    <t>RABA Sp. z o.o.</t>
  </si>
  <si>
    <t>630942852</t>
  </si>
  <si>
    <t xml:space="preserve">ul. Poznańska 176 </t>
  </si>
  <si>
    <t>OPC/16863/55745/W/OPO/2018/MNi</t>
  </si>
  <si>
    <t>Przedsiębiorstwo Handlowo-Usługowe Paweł Stańczyk</t>
  </si>
  <si>
    <t>369095434</t>
  </si>
  <si>
    <t xml:space="preserve">Jankowice Wielkie 41a </t>
  </si>
  <si>
    <t>49-332</t>
  </si>
  <si>
    <t>OPC/16844/55754/W/OWR/2018/HK</t>
  </si>
  <si>
    <t>MK PETROLEUM Sp. z o.o.</t>
  </si>
  <si>
    <t>369625547</t>
  </si>
  <si>
    <t xml:space="preserve">Al. Jana Pawła II 27 </t>
  </si>
  <si>
    <t>00-867</t>
  </si>
  <si>
    <t>OPC/17232/59866/W/OLO/2019/EK</t>
  </si>
  <si>
    <t>Firma Handlowo-Usługowa Krzysztof Pachura</t>
  </si>
  <si>
    <t>250298141</t>
  </si>
  <si>
    <t xml:space="preserve">ul. Dworcowa 44A </t>
  </si>
  <si>
    <t>Mieszków</t>
  </si>
  <si>
    <t>OPC/16937/59900/W/OPO/2018/KRi</t>
  </si>
  <si>
    <t>Centrum Rzeczoznawstwa i Konsultingu „DARTECH˝ inż. Dariusz Walenciej</t>
  </si>
  <si>
    <t>200134830</t>
  </si>
  <si>
    <t xml:space="preserve">ul. marsz. Józefa Piłsudskiego 5/29 </t>
  </si>
  <si>
    <t>OPC/16963/59932/W/OLB/2018/MSG1</t>
  </si>
  <si>
    <t>Przedsiębiorstwo Transportu Samochodowego Węglo-Trans Paweł Juszczak</t>
  </si>
  <si>
    <t>270054682</t>
  </si>
  <si>
    <t xml:space="preserve">ul. Furgoła 163 </t>
  </si>
  <si>
    <t>OPC/17028/59941/W/OKA/2018/ADo1</t>
  </si>
  <si>
    <t>Handel Opałem i Paliwami Mierzwińscy Sp.j.</t>
  </si>
  <si>
    <t>004258050</t>
  </si>
  <si>
    <t xml:space="preserve">ul. 1 Maja 38 </t>
  </si>
  <si>
    <t>OPC/1810/2115/N/3/2001/MJ</t>
  </si>
  <si>
    <t>GS Samopomoc Chłopska w Jedlni Letnisko</t>
  </si>
  <si>
    <t>000347040</t>
  </si>
  <si>
    <t xml:space="preserve">Radomska 32 </t>
  </si>
  <si>
    <t>26-630</t>
  </si>
  <si>
    <t>Jedlnia Letnisko</t>
  </si>
  <si>
    <t>OPC/17726/2140/W/DPC/2021/MKu1</t>
  </si>
  <si>
    <t>"MARKUS-JASO" Sp. z o.o.</t>
  </si>
  <si>
    <t>011551250</t>
  </si>
  <si>
    <t xml:space="preserve">ul. Majora Billa 1 </t>
  </si>
  <si>
    <t>05-261</t>
  </si>
  <si>
    <t>OPC/12170/2181/W/OWA/2013/RK</t>
  </si>
  <si>
    <t>WWR Wójcik - Stacja Paliw Sp.j.</t>
  </si>
  <si>
    <t>070504594</t>
  </si>
  <si>
    <t xml:space="preserve">ul. Wadowicka 61A </t>
  </si>
  <si>
    <t>32-640</t>
  </si>
  <si>
    <t>Zator</t>
  </si>
  <si>
    <t>OPC/10597/2199/W/OKR/2011/RF</t>
  </si>
  <si>
    <t>Zakład Usług Gazowych Dariusz Figiel</t>
  </si>
  <si>
    <t>150154050</t>
  </si>
  <si>
    <t xml:space="preserve">ul. B. Prusa 4d </t>
  </si>
  <si>
    <t>42-125</t>
  </si>
  <si>
    <t>Łobodno</t>
  </si>
  <si>
    <t>OPC/13756/6862/W/OKA/2014/AM</t>
  </si>
  <si>
    <t>Katarzyna Bobrowska, Robert Bobrowski EXPRESS GAZ s.c.</t>
  </si>
  <si>
    <t>790259714</t>
  </si>
  <si>
    <t xml:space="preserve">ul. Wawrzyńca Gałaja 63 </t>
  </si>
  <si>
    <t>OPC/13854/6946/W/OLB/2014/JD</t>
  </si>
  <si>
    <t>Gwóźdź Piotr - Przedsiębiorstwo Handlowo - Usługowe MULTI - EKO II</t>
  </si>
  <si>
    <t>492920268</t>
  </si>
  <si>
    <t xml:space="preserve">ul. Michalusa 1 </t>
  </si>
  <si>
    <t>OPC/17275/7005/W/OKR/2019/MPo</t>
  </si>
  <si>
    <t>Sławomir Czarzasty P.P.H.U. "BALTON"</t>
  </si>
  <si>
    <t>550308491</t>
  </si>
  <si>
    <t xml:space="preserve">ul. Grunwaldzka 9 </t>
  </si>
  <si>
    <t>06-330</t>
  </si>
  <si>
    <t>Chorzele</t>
  </si>
  <si>
    <t>OPC/13967/7239/W/OSZ/2014/WKo</t>
  </si>
  <si>
    <t>F.H.U. Jarosław Kmito</t>
  </si>
  <si>
    <t>977886056</t>
  </si>
  <si>
    <t xml:space="preserve">Przyczyna Dolna 57B </t>
  </si>
  <si>
    <t>Przyczyna Dolna</t>
  </si>
  <si>
    <t>OPC/11014/20734/W/OSZ/2012/RN</t>
  </si>
  <si>
    <t>P.H.U. ALGAZ Alina Gałażewicz</t>
  </si>
  <si>
    <t>052022679</t>
  </si>
  <si>
    <t xml:space="preserve">ul. Witolda Sławińskiego 12 </t>
  </si>
  <si>
    <t>15-349</t>
  </si>
  <si>
    <t>OPC/10952/20752/W/OLB/2011/MG</t>
  </si>
  <si>
    <t>Firma Handlowa "DYMEKS" Izabela Dymek Spółka Komandytowa</t>
  </si>
  <si>
    <t>301708559</t>
  </si>
  <si>
    <t xml:space="preserve">ul. Powstańców Wielkopolskich 11 </t>
  </si>
  <si>
    <t>64-730</t>
  </si>
  <si>
    <t>Rosko</t>
  </si>
  <si>
    <t>OPC/11010/20843/W/OPO/2012/MJ</t>
  </si>
  <si>
    <t>AUTORAK SPÓŁKA Z OGRANICZONĄ ODPOWIEDZIALNOŚCIĄ</t>
  </si>
  <si>
    <t>520832962</t>
  </si>
  <si>
    <t xml:space="preserve">ul. Władysława Sikorskiego 86 </t>
  </si>
  <si>
    <t>OPC/11045/21002/W/OLO/2012/HZ</t>
  </si>
  <si>
    <t>Firma Usługowo-Handlowa Izabela Olszowy, Józef Ryśkiewicz s.c.</t>
  </si>
  <si>
    <t>180692886</t>
  </si>
  <si>
    <t xml:space="preserve">ul. Mielecka 48 </t>
  </si>
  <si>
    <t>36-147</t>
  </si>
  <si>
    <t>Kosowy</t>
  </si>
  <si>
    <t>OPC/11055/21027/W/OKR/2012/TK</t>
  </si>
  <si>
    <t>PRZEDSIĘBIORSTWO HANDLOWO USŁUGOWE "C GAZ" WITOLD CZUBACKI</t>
  </si>
  <si>
    <t>110321058</t>
  </si>
  <si>
    <t xml:space="preserve">ul. Hutnicza 30 </t>
  </si>
  <si>
    <t>OPC/16941/21195/W/OLB/2018/TSz</t>
  </si>
  <si>
    <t>F.H.U. "AROL" ARKADIUSZ UCIŃSKI</t>
  </si>
  <si>
    <t>100316378</t>
  </si>
  <si>
    <t xml:space="preserve">Wola Świniecka 20 </t>
  </si>
  <si>
    <t>Wola Świniecka</t>
  </si>
  <si>
    <t>OPC/16767/W/OŁO/2007/AM</t>
  </si>
  <si>
    <t>PHU AGRATANK - Paweł Górecki</t>
  </si>
  <si>
    <t>731005490</t>
  </si>
  <si>
    <t xml:space="preserve">ul. Osiedlowa 22 </t>
  </si>
  <si>
    <t>98-275</t>
  </si>
  <si>
    <t>Bronisławów</t>
  </si>
  <si>
    <t>OPC/16435/16785/W/OLO/2017/MGę</t>
  </si>
  <si>
    <t>Budownictwo Drogowe "Budar" sp. z o.o.</t>
  </si>
  <si>
    <t>291183897</t>
  </si>
  <si>
    <t xml:space="preserve">Królewiec Poprzeczny 15 </t>
  </si>
  <si>
    <t>Królewiec Poprzeczny</t>
  </si>
  <si>
    <t>OPC/16468/16786/W/OKA/2017/PS</t>
  </si>
  <si>
    <t>Przedsiębiorstwo Usługowo-Handlowe Patraś Paweł</t>
  </si>
  <si>
    <t>830521630</t>
  </si>
  <si>
    <t xml:space="preserve">ul. Sienkiewicza 44 </t>
  </si>
  <si>
    <t>OPC/16801/W/OŁO/2007/AM</t>
  </si>
  <si>
    <t>MAJKA-OIL PAWEŁ KUZDAK</t>
  </si>
  <si>
    <t>100558650</t>
  </si>
  <si>
    <t xml:space="preserve">Wola Przedborska 12 </t>
  </si>
  <si>
    <t>OPC/16886/W/OŁO/2008/WL</t>
  </si>
  <si>
    <t>KAMILA SZCZUKIECKA "ELKAM-OIL"</t>
  </si>
  <si>
    <t>100599471</t>
  </si>
  <si>
    <t xml:space="preserve">ul. Popiełuszki 13 </t>
  </si>
  <si>
    <t>OPC/17094/16904/W/OŁO/2019/EK</t>
  </si>
  <si>
    <t>TARRAGONA Sp. z o.o.</t>
  </si>
  <si>
    <t>302233740</t>
  </si>
  <si>
    <t xml:space="preserve">ul. Sieradzka 64 </t>
  </si>
  <si>
    <t>OPC/16969/W/OŁO/2010/AS</t>
  </si>
  <si>
    <t>SMOLARSKI MAREK STACJA AUTO GAZ</t>
  </si>
  <si>
    <t>670921534</t>
  </si>
  <si>
    <t xml:space="preserve">Bielowice 260 </t>
  </si>
  <si>
    <t>Bielowice</t>
  </si>
  <si>
    <t>OPC/16532/16987/W/OLO/2017/PSp</t>
  </si>
  <si>
    <t>ZMUDGAZ PALIWA Adriana Zmudczyńska</t>
  </si>
  <si>
    <t>364343318</t>
  </si>
  <si>
    <t xml:space="preserve">ul. Niska 1 </t>
  </si>
  <si>
    <t>OPC/15975/28385/W/OSZ/2016/SR</t>
  </si>
  <si>
    <t>MASKO Monika Malesa, Stanisław Skołożyński s.c.</t>
  </si>
  <si>
    <t>142886692</t>
  </si>
  <si>
    <t xml:space="preserve">ul. Bitwy Warszawskiej 88 </t>
  </si>
  <si>
    <t>Roszczep</t>
  </si>
  <si>
    <t>OPC/11449/21583/W/OWA/2012/MB</t>
  </si>
  <si>
    <t>CZESŁAW GAŃKO</t>
  </si>
  <si>
    <t>712059315</t>
  </si>
  <si>
    <t xml:space="preserve">Borek Miński 8 </t>
  </si>
  <si>
    <t>Borek Miński</t>
  </si>
  <si>
    <t>OPC/11471/21597/W/OWA/2012/KCh</t>
  </si>
  <si>
    <t>Grupa UCHACZ  spółka komandytowa</t>
  </si>
  <si>
    <t>492044720</t>
  </si>
  <si>
    <t xml:space="preserve">Podłopień 303 </t>
  </si>
  <si>
    <t>34-650</t>
  </si>
  <si>
    <t>Podłopień</t>
  </si>
  <si>
    <t>OPC/10849/3666/W/OKR/2011/HH</t>
  </si>
  <si>
    <t>G&amp;G Sp. z o.o.</t>
  </si>
  <si>
    <t>671950130</t>
  </si>
  <si>
    <t xml:space="preserve">Broniszew 74 </t>
  </si>
  <si>
    <t>OPC/11935/3766/W/OWA/2013/MŻ</t>
  </si>
  <si>
    <t>KOMERCJA Sp. z o.o.</t>
  </si>
  <si>
    <t>211182963</t>
  </si>
  <si>
    <t xml:space="preserve">ul. Gorzowska 50 </t>
  </si>
  <si>
    <t>66-460</t>
  </si>
  <si>
    <t>Witnica</t>
  </si>
  <si>
    <t>OPC/17930/3783/W/OSZ/2022/AWa2</t>
  </si>
  <si>
    <t>Stacja Paliw GRANACCY Spółka jawna</t>
  </si>
  <si>
    <t>790234594</t>
  </si>
  <si>
    <t xml:space="preserve">Bargłów Kościelny 17C </t>
  </si>
  <si>
    <t>16-320</t>
  </si>
  <si>
    <t>Bargłów</t>
  </si>
  <si>
    <t>OPC/11476/3832/W/OLB/2012/TS</t>
  </si>
  <si>
    <t>Płoski Stanisław Wiesław- Przedsiębiorstwo Handlowo- Usługowe "PATHAS"</t>
  </si>
  <si>
    <t>130101424</t>
  </si>
  <si>
    <t xml:space="preserve">ul. Mazowiecka 1 </t>
  </si>
  <si>
    <t>06-516</t>
  </si>
  <si>
    <t>Szydłowo</t>
  </si>
  <si>
    <t>OPC/11387/3916/W/OWA/2012/KM</t>
  </si>
  <si>
    <t>FHU PETROKRAK Maciej Lorenz</t>
  </si>
  <si>
    <t>350526188</t>
  </si>
  <si>
    <t xml:space="preserve">al. 29 Listopada 155B </t>
  </si>
  <si>
    <t>31-406</t>
  </si>
  <si>
    <t>OPC/11629/4000/W/OKR/2012/JI</t>
  </si>
  <si>
    <t>Tebak Gas Wojciech Teodorczyk</t>
  </si>
  <si>
    <t>250679104</t>
  </si>
  <si>
    <t xml:space="preserve">ul. Kwiatowa 20 </t>
  </si>
  <si>
    <t>Sieroszewice</t>
  </si>
  <si>
    <t>OPC/12695/4102/W/OPO/2014/BHo</t>
  </si>
  <si>
    <t>Marcin Sachajdak Stacja Paliw Płynnych "JANMAR"</t>
  </si>
  <si>
    <t>852496375</t>
  </si>
  <si>
    <t xml:space="preserve">ul. Chrzanowska 52 </t>
  </si>
  <si>
    <t>Regulice</t>
  </si>
  <si>
    <t>OPC/12558/13094/W/OKR/2013/TK</t>
  </si>
  <si>
    <t>Paul Klacska Polska Sp. z o.o.</t>
  </si>
  <si>
    <t>012256397</t>
  </si>
  <si>
    <t xml:space="preserve">ul. Świętojańska 5 </t>
  </si>
  <si>
    <t>05-500</t>
  </si>
  <si>
    <t>OPC/15294/13177/W/OŁO/2015/JKr1</t>
  </si>
  <si>
    <t>Danpol Paliwa Sp. z o.o.</t>
  </si>
  <si>
    <t>060599409</t>
  </si>
  <si>
    <t xml:space="preserve">ul. Nadstawna 58/23 </t>
  </si>
  <si>
    <t>OPC/16425/W/OLB/2011/TS</t>
  </si>
  <si>
    <t>Euroinvestment Sp. z o.o.</t>
  </si>
  <si>
    <t>200397020</t>
  </si>
  <si>
    <t xml:space="preserve">ul. Legionowa 28/807 </t>
  </si>
  <si>
    <t>OPC/16426/W/OLB/2011/GS</t>
  </si>
  <si>
    <t>Adam Chądzyński "CHA-EL-GAZ" FIRMA HANDLOWO-USŁUGOWA</t>
  </si>
  <si>
    <t>471273463</t>
  </si>
  <si>
    <t xml:space="preserve">ul. Tuszyńska 179A </t>
  </si>
  <si>
    <t>Stróża</t>
  </si>
  <si>
    <t>OPC/16562/W/OŁO/2005/MM</t>
  </si>
  <si>
    <t>P.H.U. ALFA Krzysztof Kujawiński</t>
  </si>
  <si>
    <t>100054100</t>
  </si>
  <si>
    <t xml:space="preserve">Małe 11a </t>
  </si>
  <si>
    <t>Małe</t>
  </si>
  <si>
    <t>OPC/15424/16592/W/OŁO/2015/PSa</t>
  </si>
  <si>
    <t>ABM-GAZ s.c. Mozal Barbara, Mozal Andrzej</t>
  </si>
  <si>
    <t>292385781</t>
  </si>
  <si>
    <t xml:space="preserve">ul. Żeromskiego 21 </t>
  </si>
  <si>
    <t>OPC/16457/16778/W/OKA/2017/DT</t>
  </si>
  <si>
    <t>P.U.H. Verezano sc. Dariusz Łojek, Janusz Łojek</t>
  </si>
  <si>
    <t>260211681</t>
  </si>
  <si>
    <t xml:space="preserve">ul. Spacerowa 2 </t>
  </si>
  <si>
    <t>OPC/16245/16861/W/OKA/2017/AMa</t>
  </si>
  <si>
    <t>"CZECH-OIL" SPÓŁKA Z OGRANICZONĄ ODPOWIEDZIALNOŚCIĄ</t>
  </si>
  <si>
    <t>100536594</t>
  </si>
  <si>
    <t xml:space="preserve">ul. Zagajnikowa 1A </t>
  </si>
  <si>
    <t>Dąbrówka Wielka</t>
  </si>
  <si>
    <t>OPC/16879/W/OŁO/2008/RK</t>
  </si>
  <si>
    <t>Firma Handlowa - Anna Majda</t>
  </si>
  <si>
    <t>473266527</t>
  </si>
  <si>
    <t xml:space="preserve">Topola Królewska 35B </t>
  </si>
  <si>
    <t>Topola Królewska</t>
  </si>
  <si>
    <t>OPC/17344/16945/W/OLO/2019/EK</t>
  </si>
  <si>
    <t>STACJA PALIW LESZCZE ELŻBIETA WAWRZYNIAK</t>
  </si>
  <si>
    <t>610191717</t>
  </si>
  <si>
    <t xml:space="preserve">Leszcze 65 </t>
  </si>
  <si>
    <t>Leszcze</t>
  </si>
  <si>
    <t>OPC/17294/16946/W/OLO/2019/MRo</t>
  </si>
  <si>
    <t>Przedsiębiorstwo Wiertniczo-Inżynieryjne "Hydrowiert" Sp. z o.o.</t>
  </si>
  <si>
    <t>830331674</t>
  </si>
  <si>
    <t xml:space="preserve">ul. Połaniecka  21 </t>
  </si>
  <si>
    <t>28-221</t>
  </si>
  <si>
    <t>Osiek</t>
  </si>
  <si>
    <t>OPC/16962/W/OŁO/2010/BW</t>
  </si>
  <si>
    <t>Bogusław Jaroszyński BUT-GAZ</t>
  </si>
  <si>
    <t>411549096</t>
  </si>
  <si>
    <t xml:space="preserve">ul. Polna 3 </t>
  </si>
  <si>
    <t>64-020</t>
  </si>
  <si>
    <t>Czempiń</t>
  </si>
  <si>
    <t>OPC/13312/8403/W/OPO/2014/JWo</t>
  </si>
  <si>
    <t>Kazimierz Górniewicz, Sabina Górniewicz, Agnieszka Górniewicz PHU GALON sc</t>
  </si>
  <si>
    <t>910864590</t>
  </si>
  <si>
    <t xml:space="preserve">Turza Wilcza 11 </t>
  </si>
  <si>
    <t>Turza Wilcza</t>
  </si>
  <si>
    <t>OPC/16349/8423/W/OPO/2017/PP</t>
  </si>
  <si>
    <t>PRZEDSIĘBIORSTWO PRODUKCYJNO-HANDLOWO-USŁUGOWE "BATIS" sp. z o.o.</t>
  </si>
  <si>
    <t>590457863</t>
  </si>
  <si>
    <t xml:space="preserve">ul. Przemysłowa 12 </t>
  </si>
  <si>
    <t>OPC/13459/8603/W/OŁO/2014/ASz</t>
  </si>
  <si>
    <t>FERT Sp. z o. o.</t>
  </si>
  <si>
    <t>220446263</t>
  </si>
  <si>
    <t xml:space="preserve">ul. Sienkiewicza 37 </t>
  </si>
  <si>
    <t>83-050</t>
  </si>
  <si>
    <t>Łapino</t>
  </si>
  <si>
    <t>OPC/9768/15239/W/OGD/2009/KG</t>
  </si>
  <si>
    <t>ELBLĄGDIS Sp. z o. o.</t>
  </si>
  <si>
    <t>634374942</t>
  </si>
  <si>
    <t xml:space="preserve">ul. Żeromskiego 2 </t>
  </si>
  <si>
    <t>OPC/15291/W/OGD/2010/RR</t>
  </si>
  <si>
    <t>Przedsiębiorstwo Handlowo Usługowe "Sigma" Beata Woldańska-Kupczyk</t>
  </si>
  <si>
    <t>511379060</t>
  </si>
  <si>
    <t>OPC/15305/W/OGD/2011/RR</t>
  </si>
  <si>
    <t>EMIRR Dorota Choromańska</t>
  </si>
  <si>
    <t>510593933</t>
  </si>
  <si>
    <t xml:space="preserve">ul. Spółdzielcza 6f </t>
  </si>
  <si>
    <t>11-001</t>
  </si>
  <si>
    <t>Dywity</t>
  </si>
  <si>
    <t>OPC/17202/15340/W/OGD/2019/KG</t>
  </si>
  <si>
    <t>Adrian Rachuba PHU EDAR</t>
  </si>
  <si>
    <t>300086357</t>
  </si>
  <si>
    <t xml:space="preserve">Wturek 2a </t>
  </si>
  <si>
    <t>Wilczyn</t>
  </si>
  <si>
    <t>OPC/8483/15626/W/OPO/2006/AZ</t>
  </si>
  <si>
    <t>GASPIR P. Jurga, S. Witomski Sp.j.</t>
  </si>
  <si>
    <t>631539963</t>
  </si>
  <si>
    <t xml:space="preserve">ul. Sikorskiego 37 </t>
  </si>
  <si>
    <t>OPC/16050/15689/W/OPO/2017/MKr1</t>
  </si>
  <si>
    <t>Przedsiębiorstwo Drogowe "KONTRAKT" Sp. z o.o.</t>
  </si>
  <si>
    <t>971245793</t>
  </si>
  <si>
    <t xml:space="preserve">ul. Szosa Poznańska 17 </t>
  </si>
  <si>
    <t>Krosno Odrzańskie</t>
  </si>
  <si>
    <t>OPC/14759/12646/W/OSZ/2015/APo1</t>
  </si>
  <si>
    <t>Marcin Adam Mering "ANMAR" Dystrybucja Gazu</t>
  </si>
  <si>
    <t>193075442</t>
  </si>
  <si>
    <t xml:space="preserve">Sławki 50 </t>
  </si>
  <si>
    <t>OPC/14126/12855/W/OGD/2014/IDT</t>
  </si>
  <si>
    <t>MK PROJEKT Spółka z ograniczoną odpowiedzianością</t>
  </si>
  <si>
    <t>382419042</t>
  </si>
  <si>
    <t xml:space="preserve">ul. Tysiąclecia Państwa Polskiego 34 </t>
  </si>
  <si>
    <t>OPC/12548/22638/W/OLB/2013/MGa1</t>
  </si>
  <si>
    <t>Maciej Sendor Firma Handlowo Usługowa</t>
  </si>
  <si>
    <t>120808114</t>
  </si>
  <si>
    <t xml:space="preserve">Brzezowa 81 </t>
  </si>
  <si>
    <t>Łapanów</t>
  </si>
  <si>
    <t>OPC/18232/22815/W/OKR/2023/GMr</t>
  </si>
  <si>
    <t xml:space="preserve">ul. Puławska 38 </t>
  </si>
  <si>
    <t>MPC/166/3588/W/1/2008/AWL</t>
  </si>
  <si>
    <t>OPC/9483/3588/W/1/2008/MJ</t>
  </si>
  <si>
    <t xml:space="preserve">ul. Mjr H. Sucharskiego 12 </t>
  </si>
  <si>
    <t>MPC/194/3670/W/1/2012/ALK</t>
  </si>
  <si>
    <t>"ANWIM" Spółka Akcyjna</t>
  </si>
  <si>
    <t>010404971</t>
  </si>
  <si>
    <t xml:space="preserve">Stańczyka 3 </t>
  </si>
  <si>
    <t>01-237</t>
  </si>
  <si>
    <t>OPZ/234/3727/W/DPC/2022/GMa</t>
  </si>
  <si>
    <t>OPC/236/3727/U/1/2/99/RG</t>
  </si>
  <si>
    <t>"TARGES" Spółka z ograniczoną odpowiedzialnością</t>
  </si>
  <si>
    <t>750005531</t>
  </si>
  <si>
    <t xml:space="preserve">ul. Rynek Staromiejski 21 </t>
  </si>
  <si>
    <t>96-520</t>
  </si>
  <si>
    <t>Iłów</t>
  </si>
  <si>
    <t>OPC/11279/3838/W/OWA/2012/AR</t>
  </si>
  <si>
    <t>Krzysztof Gierczak PPH "GER-POL"</t>
  </si>
  <si>
    <t>130131980</t>
  </si>
  <si>
    <t xml:space="preserve">Borowa 42 </t>
  </si>
  <si>
    <t>05-520</t>
  </si>
  <si>
    <t>Konstancin - Jeziorna</t>
  </si>
  <si>
    <t>OPC/9752/3920/W/OWA/2009/BH</t>
  </si>
  <si>
    <t>Przedsiębiorstwo Handlowo Usługowe "Trans-Oil" sp. z o.o.</t>
  </si>
  <si>
    <t>271748843</t>
  </si>
  <si>
    <t xml:space="preserve">ul. Roździeńskiego 188 B </t>
  </si>
  <si>
    <t>40-203</t>
  </si>
  <si>
    <t>OPC/2409/3954/W/1/2002/EBI</t>
  </si>
  <si>
    <t>"ZOCH-GAZ" Krzysztof Zoch</t>
  </si>
  <si>
    <t>017166115</t>
  </si>
  <si>
    <t>ul. Warszawska 25B 23</t>
  </si>
  <si>
    <t>OPC/11660/4040/W/OWA/2012/RWr</t>
  </si>
  <si>
    <t>PUH GEOFIZYKA TRANS-GAZ Sp. z o.o.</t>
  </si>
  <si>
    <t>871230659</t>
  </si>
  <si>
    <t xml:space="preserve">ul. Chrobrego 50 </t>
  </si>
  <si>
    <t>OPC/18000/4056/W/OPO/2022/MNi</t>
  </si>
  <si>
    <t>Zając Stanisław, Treter Zbigniew Sp. j. "BIGMAR"</t>
  </si>
  <si>
    <t>291190650</t>
  </si>
  <si>
    <t xml:space="preserve">Skroniów 9 A </t>
  </si>
  <si>
    <t>Skroniów</t>
  </si>
  <si>
    <t>OPC/11901/4156/W/OŁO/2013/SR</t>
  </si>
  <si>
    <t>Przedsiębiorstwo Robót Drogowo-Mostowych "MIKST" Sp. z o.o.</t>
  </si>
  <si>
    <t>710010598</t>
  </si>
  <si>
    <t xml:space="preserve">ul. Gdańska 69A </t>
  </si>
  <si>
    <t>OPC/11736/4190/W/OWA/2012/RWr</t>
  </si>
  <si>
    <t>Zakład Budowlany Antczak spółka z ograniczoną odpowiedzialnością</t>
  </si>
  <si>
    <t>210503431</t>
  </si>
  <si>
    <t xml:space="preserve">ul. Pierwszej Brygady 19 </t>
  </si>
  <si>
    <t>Drezdenko</t>
  </si>
  <si>
    <t>OPC/11538/4231/W/OSZ/2012/TW</t>
  </si>
  <si>
    <t>Przedsiębiorstwo Produkcyjno Handlowo Usługowe LUKSUS sp. j. Hubert Zuchora, Rafał Kalinowski</t>
  </si>
  <si>
    <t>472396914</t>
  </si>
  <si>
    <t xml:space="preserve">ul. Ostrołęcka 11 </t>
  </si>
  <si>
    <t>Głowno</t>
  </si>
  <si>
    <t>OPC/12018/4247/W/OŁO/2013/SR</t>
  </si>
  <si>
    <t>Nivette Fleet Management Sp. z o.o.</t>
  </si>
  <si>
    <t>015226830</t>
  </si>
  <si>
    <t xml:space="preserve">ul.Lotnicza 3/5 </t>
  </si>
  <si>
    <t>04-190</t>
  </si>
  <si>
    <t>OPC/15186/13112/W/OŁO/2015/JKr1</t>
  </si>
  <si>
    <t>Firma Handlowo-Usługowa "GBG" Gabriela Damek</t>
  </si>
  <si>
    <t>072109590</t>
  </si>
  <si>
    <t xml:space="preserve">ul. Zielona 230 </t>
  </si>
  <si>
    <t>34-350</t>
  </si>
  <si>
    <t>Węgierska Górka</t>
  </si>
  <si>
    <t>OPC/17792/W/OKA/2009/KT</t>
  </si>
  <si>
    <t>Firma Handlowo Usługowa EKOPAL-MAX Iwona Soćko</t>
  </si>
  <si>
    <t>241630579</t>
  </si>
  <si>
    <t xml:space="preserve">Wieczorka 4 </t>
  </si>
  <si>
    <t>OPC/17867/W/OKA/2010/CW</t>
  </si>
  <si>
    <t>Piotr Zyzik P-M PETRO</t>
  </si>
  <si>
    <t>151634779</t>
  </si>
  <si>
    <t xml:space="preserve">ul. Zielona 5 </t>
  </si>
  <si>
    <t>42-248</t>
  </si>
  <si>
    <t>Przyrów</t>
  </si>
  <si>
    <t>OPC/10813/17917/W/OKA/2011/PS</t>
  </si>
  <si>
    <t>Marek Czopek Koncesjonowany Przewóz Towarów</t>
  </si>
  <si>
    <t>350533640</t>
  </si>
  <si>
    <t xml:space="preserve">ul. Korabnicka 35 </t>
  </si>
  <si>
    <t>32-050</t>
  </si>
  <si>
    <t>Skawina</t>
  </si>
  <si>
    <t>OPC/14830/18010/W/OKR/2015/MPo</t>
  </si>
  <si>
    <t>Lucyna Stokłosa Stacja Paliw "PALMAR"</t>
  </si>
  <si>
    <t>120104152</t>
  </si>
  <si>
    <t xml:space="preserve">Smerekowiec dz. Nr 478/4 </t>
  </si>
  <si>
    <t>38-315</t>
  </si>
  <si>
    <t>Smerekowiec</t>
  </si>
  <si>
    <t>OPC/15592/18051/W/OKR/2016/RF</t>
  </si>
  <si>
    <t>"SM LOGISTIC" Sp. z o.o.</t>
  </si>
  <si>
    <t>357653955</t>
  </si>
  <si>
    <t xml:space="preserve">ul. Biała Droga 107 </t>
  </si>
  <si>
    <t>34-122</t>
  </si>
  <si>
    <t>Wieprz</t>
  </si>
  <si>
    <t>OPC/18151/W/OKR/2006/JP</t>
  </si>
  <si>
    <t>Spółdzielnia Kółek Rolniczych w Niepołomicach z/s w Woli Batorskiej</t>
  </si>
  <si>
    <t>000657728</t>
  </si>
  <si>
    <t xml:space="preserve">Wola Batorska 461 </t>
  </si>
  <si>
    <t>32-007</t>
  </si>
  <si>
    <t>Wola Batorska</t>
  </si>
  <si>
    <t>OPC/18219/W/OKR/2010/HH</t>
  </si>
  <si>
    <t>PRO-ONE PETROL Sp. z o. o.</t>
  </si>
  <si>
    <t>384809391</t>
  </si>
  <si>
    <t xml:space="preserve">Stanisława Trembeckiego 11 B </t>
  </si>
  <si>
    <t>35-234</t>
  </si>
  <si>
    <t>OPC/10158/18260/W/OKR/2010/RF</t>
  </si>
  <si>
    <t>MGT Marta Tataj, Andrzej Dymek Sp.j.</t>
  </si>
  <si>
    <t>750187450</t>
  </si>
  <si>
    <t xml:space="preserve">ul. Bolimowska 75 </t>
  </si>
  <si>
    <t>OPC/2068/2043/W/3/2001/BP</t>
  </si>
  <si>
    <t>Waldemar Wagner Stacja Paliw</t>
  </si>
  <si>
    <t>008297360</t>
  </si>
  <si>
    <t xml:space="preserve">Piastowska 12 </t>
  </si>
  <si>
    <t>OPC/2225/W/OSZ/2010/JC</t>
  </si>
  <si>
    <t>BEATA PIELUSIŃSKA BLUE - CARS</t>
  </si>
  <si>
    <t>101114435</t>
  </si>
  <si>
    <t xml:space="preserve">ul. Częstochowska 34 </t>
  </si>
  <si>
    <t>Szczerców</t>
  </si>
  <si>
    <t>OPC/17832/20864/W/OŁO/2021/EK</t>
  </si>
  <si>
    <t>Futura Leasing S.A.</t>
  </si>
  <si>
    <t>190917030</t>
  </si>
  <si>
    <t>OPC/11042/20882/W/OGD/2012/MB</t>
  </si>
  <si>
    <t>Biuro Zbytu Paliw Woźniak Sp. z o.o.</t>
  </si>
  <si>
    <t>301986092</t>
  </si>
  <si>
    <t xml:space="preserve">Staszica 24 </t>
  </si>
  <si>
    <t>64-600</t>
  </si>
  <si>
    <t>Oborniki</t>
  </si>
  <si>
    <t>OPC/17078/21032/W/OPO/2019/KRu</t>
  </si>
  <si>
    <t>Handel i Transport Jarosław Mazepa</t>
  </si>
  <si>
    <t>650128350</t>
  </si>
  <si>
    <t xml:space="preserve">ul. Budowlanych 4 </t>
  </si>
  <si>
    <t>37-550</t>
  </si>
  <si>
    <t>Radymno</t>
  </si>
  <si>
    <t>OPC/11062/21049/W/OKR/2012/JM</t>
  </si>
  <si>
    <t>Mercury HM sp. z o.o. sp. k.</t>
  </si>
  <si>
    <t>242757974</t>
  </si>
  <si>
    <t>OPC/17535/21082/W/OKA/2020/AMa</t>
  </si>
  <si>
    <t>Forenda Sp. jawna</t>
  </si>
  <si>
    <t>122501590</t>
  </si>
  <si>
    <t xml:space="preserve">os. Hologówka 193A </t>
  </si>
  <si>
    <t>34-452</t>
  </si>
  <si>
    <t>Ochotnica Dolna</t>
  </si>
  <si>
    <t>OPC/11185/21181/W/OKR/2012/TK</t>
  </si>
  <si>
    <t>Gliwicedis Sp. z o.o.</t>
  </si>
  <si>
    <t>301752827</t>
  </si>
  <si>
    <t xml:space="preserve">ul. Towarowa 35 </t>
  </si>
  <si>
    <t>OPC/16823/51633/W/OPO/2018/MNi</t>
  </si>
  <si>
    <t>Dystrybucja Gazu i Paliw Płynnych Zbigniew Seredyn</t>
  </si>
  <si>
    <t>670071254</t>
  </si>
  <si>
    <t xml:space="preserve">Regów Nowy 2b </t>
  </si>
  <si>
    <t>26-920</t>
  </si>
  <si>
    <t>Gniewoszów</t>
  </si>
  <si>
    <t>OPC/10828/2273/W/OWA/2011/RWr</t>
  </si>
  <si>
    <t>P.P.H.U. AGROBUD Tomasz Pawlicki</t>
  </si>
  <si>
    <t>521087064</t>
  </si>
  <si>
    <t xml:space="preserve">Pątnów 321 </t>
  </si>
  <si>
    <t>98-335</t>
  </si>
  <si>
    <t>Pątnów</t>
  </si>
  <si>
    <t>OPC/17945/2357/W/OŁO/2022/EN</t>
  </si>
  <si>
    <t>Ryszard Okuniewski MARPOL Przedsiębiorstwo Budowlano - Handlowe Ryszard Okuniewski</t>
  </si>
  <si>
    <t>450041341</t>
  </si>
  <si>
    <t xml:space="preserve">ul. Nowogrodzka 274 </t>
  </si>
  <si>
    <t>OPC/2820/2511/W/2/2003/MJ</t>
  </si>
  <si>
    <t>PRZEDSIĘBIORSTWO SJ PALIWA Sp. z o.o.</t>
  </si>
  <si>
    <t>364387965</t>
  </si>
  <si>
    <t xml:space="preserve">Toruńska 2 </t>
  </si>
  <si>
    <t>OPC/1545/2550/W/1/2/2001/VK</t>
  </si>
  <si>
    <t>Przedsiębiorstwo Komunikacji Samochodowej w Bydgoszczy Sp. z o.o.</t>
  </si>
  <si>
    <t>092977654</t>
  </si>
  <si>
    <t xml:space="preserve">ul. Jagiellońska 58 </t>
  </si>
  <si>
    <t>85-097</t>
  </si>
  <si>
    <t>OPC/2584/W/OPO/2011/RO</t>
  </si>
  <si>
    <t>PRZEDSIĘBIORSTWO PRODUKCYJNO-HANDLOWO-USŁUGOWE HAL-KO KORZENIOWSKI sp. j.</t>
  </si>
  <si>
    <t>750412845</t>
  </si>
  <si>
    <t xml:space="preserve">ul. Towarowa 1a </t>
  </si>
  <si>
    <t>OPC/2625/W/OŁO/2010/AM</t>
  </si>
  <si>
    <t>EM­-KA PATRO TOMASZ MUSIAŁ ANDRZEJ MUSIAŁ SPÓŁKA KOMANDYTOWA</t>
  </si>
  <si>
    <t>350688270</t>
  </si>
  <si>
    <t xml:space="preserve">Bilczyce 184 </t>
  </si>
  <si>
    <t>32-420</t>
  </si>
  <si>
    <t>Bilczyce</t>
  </si>
  <si>
    <t>OPC/10411/2693/W/OKR/2011/WK</t>
  </si>
  <si>
    <t>ARVAL SERVICE LEASE POLSKA Sp. z o. o.</t>
  </si>
  <si>
    <t>016096737</t>
  </si>
  <si>
    <t xml:space="preserve">ul. Domaniewska 49 </t>
  </si>
  <si>
    <t>OPC/11450/2809/W/OWA/2012/RWr</t>
  </si>
  <si>
    <t>Usługi Transportowe i Handel Jabłoński spółka jawna</t>
  </si>
  <si>
    <t>490509557</t>
  </si>
  <si>
    <t xml:space="preserve">Laskowa 444 </t>
  </si>
  <si>
    <t>34-602</t>
  </si>
  <si>
    <t>Laskowa</t>
  </si>
  <si>
    <t>OPC/16828/53688/W/OKR/2018/TK</t>
  </si>
  <si>
    <t>NOBILITAT Spółka z ograniczoną odpowiedzialnością</t>
  </si>
  <si>
    <t>301449589</t>
  </si>
  <si>
    <t xml:space="preserve">Jasna 25A </t>
  </si>
  <si>
    <t>OPC/16946/59871/W/OSZ/2018/ABi</t>
  </si>
  <si>
    <t>ROVENA KBC Group Spółka z ograniczoną odpowiedzialnością</t>
  </si>
  <si>
    <t>366068804</t>
  </si>
  <si>
    <t xml:space="preserve">ul. Lwowska 24 </t>
  </si>
  <si>
    <t>OPC/16962/59919/W/OKR/2018/JWi</t>
  </si>
  <si>
    <t>MW PROPERTY II Sp. z o.o.</t>
  </si>
  <si>
    <t>365399717</t>
  </si>
  <si>
    <t xml:space="preserve">ul. Obrzeżna 7A lok. 15 </t>
  </si>
  <si>
    <t>02-691</t>
  </si>
  <si>
    <t>OPC/17523/60974/W/DPC/2020/PDo1</t>
  </si>
  <si>
    <t>BLER Sp. z o.o.</t>
  </si>
  <si>
    <t>301540060</t>
  </si>
  <si>
    <t xml:space="preserve">ul. Prymasa Stefana Wyszyńskiego 1a </t>
  </si>
  <si>
    <t>OPC/17027/64100/W/OPO/2018/KRu</t>
  </si>
  <si>
    <t>Kosiorowski Bogusław PHU Stacja Paliw</t>
  </si>
  <si>
    <t>180152279</t>
  </si>
  <si>
    <t xml:space="preserve">Zarębki 102 </t>
  </si>
  <si>
    <t>OPC/18139/W/OKR/2006/WK</t>
  </si>
  <si>
    <t>Sabina Kucypera Przedsiębiorstwo Handlowo-Usługowe "POL-SAB"</t>
  </si>
  <si>
    <t>120248135</t>
  </si>
  <si>
    <t xml:space="preserve">ul. Miechowska 19a </t>
  </si>
  <si>
    <t>32-250</t>
  </si>
  <si>
    <t>Miechów-Charsznica</t>
  </si>
  <si>
    <t>OPC/16152/18141/W/OKR/2017/JI</t>
  </si>
  <si>
    <t>Tomasz Brzeziński "ROL-NAFT" Stacja Paliw Trzyciąż</t>
  </si>
  <si>
    <t>120298972</t>
  </si>
  <si>
    <t xml:space="preserve">Trzyciąż Stacja Paliw b/n </t>
  </si>
  <si>
    <t>32-353</t>
  </si>
  <si>
    <t>Trzyciąż</t>
  </si>
  <si>
    <t>OPC/16508/18208/W/OKR/2017/EBe</t>
  </si>
  <si>
    <t>Nazali Naft Hurt-Detal Mirosława Nazar</t>
  </si>
  <si>
    <t>281439347</t>
  </si>
  <si>
    <t xml:space="preserve">1 Maja 78 </t>
  </si>
  <si>
    <t>OPC/11743/21944/W/OGD/2012/BP</t>
  </si>
  <si>
    <t>ARCTURUS - BUNKER Sp. z o.o.</t>
  </si>
  <si>
    <t>320697708</t>
  </si>
  <si>
    <t>OPC/11823/22014/W/OSZ/2013/BK</t>
  </si>
  <si>
    <t>GRUPA STEFANIUK Sp. z o.o.</t>
  </si>
  <si>
    <t>712563284</t>
  </si>
  <si>
    <t xml:space="preserve">Siedlecka 30 </t>
  </si>
  <si>
    <t>OPC/11924/22030/W/OWA/2013/ARy</t>
  </si>
  <si>
    <t>"EL-SAN-BUD ADAM JASKUŁA I WSPÓLNICY" SPÓŁKA Z OGRANICZONĄ ODPOWIEDZIALNOŚCIĄ</t>
  </si>
  <si>
    <t>931878093</t>
  </si>
  <si>
    <t xml:space="preserve">ul. Fabryczna 27-29 </t>
  </si>
  <si>
    <t>55-220</t>
  </si>
  <si>
    <t>Jelcz-Laskowice</t>
  </si>
  <si>
    <t>OPC/12178/22071/W/OWR/2013/HK</t>
  </si>
  <si>
    <t>Firma Handlowo Usługowa "WIKOLI" S.C. Rafał Dąbrowski, Paweł Dąbrowski</t>
  </si>
  <si>
    <t>060361398</t>
  </si>
  <si>
    <t xml:space="preserve">ul. Przemysłowa 4 </t>
  </si>
  <si>
    <t>22-678</t>
  </si>
  <si>
    <t>Ulhówek</t>
  </si>
  <si>
    <t>OPC/16261/W/OLB/2009/EB</t>
  </si>
  <si>
    <t>Piekarnia "DABO"s.c. Dereń Dariusz, Dereń Bogusław</t>
  </si>
  <si>
    <t>950309503</t>
  </si>
  <si>
    <t xml:space="preserve">ul. Zamojska 97 </t>
  </si>
  <si>
    <t>OPC/17251/16327/W/OLB/2019/MFu</t>
  </si>
  <si>
    <t>MAREK GRYZIO AHU "GM"</t>
  </si>
  <si>
    <t>431749081</t>
  </si>
  <si>
    <t>OPC/16359/W/OLB/2010/TS</t>
  </si>
  <si>
    <t>PROPANEX DUSZYŃSKI JACEK</t>
  </si>
  <si>
    <t>060496922</t>
  </si>
  <si>
    <t xml:space="preserve">ul. Żelechowska 23 </t>
  </si>
  <si>
    <t>OPC/16375/W/OLB/2010/TD</t>
  </si>
  <si>
    <t>MERITUM EWA KOZŁOWSKA</t>
  </si>
  <si>
    <t>060479154</t>
  </si>
  <si>
    <t xml:space="preserve">Dorohucza , </t>
  </si>
  <si>
    <t>21-044</t>
  </si>
  <si>
    <t>Trawniki</t>
  </si>
  <si>
    <t>OPC/11720/16460/W/OLB/2012/MF</t>
  </si>
  <si>
    <t>Dędek Tadeusz "HANDEL"</t>
  </si>
  <si>
    <t>590719636</t>
  </si>
  <si>
    <t xml:space="preserve">Bęczkowice 20A </t>
  </si>
  <si>
    <t>Bęczkowice</t>
  </si>
  <si>
    <t>OPC/15109/16527/W/OŁO/2015/MRo</t>
  </si>
  <si>
    <t>Przedsiębiorstwo Handlowo Usługowe E.P. Juśkiewicz sp.j.</t>
  </si>
  <si>
    <t>292410214</t>
  </si>
  <si>
    <t xml:space="preserve">Szczaworyż nr 2 </t>
  </si>
  <si>
    <t>OPC/16544/W/OŁO/2005/BG</t>
  </si>
  <si>
    <t>Magdalena Matyszczak "ROBERT MATYSZCZAK”</t>
  </si>
  <si>
    <t>100035768</t>
  </si>
  <si>
    <t xml:space="preserve">ul. Katowicka 1 </t>
  </si>
  <si>
    <t>OPC/16610/W/OŁO/2006/LK</t>
  </si>
  <si>
    <t>EKSPRES GAZ ANDRZEJ SZYMAŃSKI</t>
  </si>
  <si>
    <t>590341847</t>
  </si>
  <si>
    <t xml:space="preserve">ul. Andrzeja 13 </t>
  </si>
  <si>
    <t>OPC/15713/16626/W/OŁO/2016/MRo</t>
  </si>
  <si>
    <t>"KOMPAN" SPÓŁKA Z OGRANICZONĄ ODPOWIEDZIALNOŚCIĄ</t>
  </si>
  <si>
    <t>100260376</t>
  </si>
  <si>
    <t xml:space="preserve">ul. Fabryczna 7a </t>
  </si>
  <si>
    <t>OPC/15800/16726/W/OŁO/2016/MGę</t>
  </si>
  <si>
    <t>PAW GAZ Wątroba Paweł</t>
  </si>
  <si>
    <t>290845540</t>
  </si>
  <si>
    <t xml:space="preserve">Brzeście 40 </t>
  </si>
  <si>
    <t>Brzeście</t>
  </si>
  <si>
    <t>OPC/16628/16845/W/OKA/2017/AMa</t>
  </si>
  <si>
    <t>Sprzedaż Paliw Płynnych Wietecki Zbigniew</t>
  </si>
  <si>
    <t>130136606</t>
  </si>
  <si>
    <t xml:space="preserve">ul. Jaśminowa 8 </t>
  </si>
  <si>
    <t>06-120</t>
  </si>
  <si>
    <t>OPC/15923/28226/W/OSZ/2016/EŻ</t>
  </si>
  <si>
    <t>VINATIONAL EDWARD TOMALAK</t>
  </si>
  <si>
    <t>362798606</t>
  </si>
  <si>
    <t xml:space="preserve">ul. Wrocławska 18 </t>
  </si>
  <si>
    <t>OPC/15907/28344/W/OPO/2016/BHo</t>
  </si>
  <si>
    <t>FHU Aneta Piterek</t>
  </si>
  <si>
    <t>364616615</t>
  </si>
  <si>
    <t xml:space="preserve">Rogozińska 47 </t>
  </si>
  <si>
    <t>OPC/16436/30597/W/OPO/2017/MJó</t>
  </si>
  <si>
    <t>ALFA + Iwona Kamińska</t>
  </si>
  <si>
    <t>731610103</t>
  </si>
  <si>
    <t xml:space="preserve">Gronówek 17 </t>
  </si>
  <si>
    <t>Gronówek</t>
  </si>
  <si>
    <t>OPC/16172/30667/W/OŁO/2017/JKr1</t>
  </si>
  <si>
    <t>JETEX FUELING SERVICES LIMITED</t>
  </si>
  <si>
    <t xml:space="preserve">One Spencer Dock North Wall Quay Dublin 1 </t>
  </si>
  <si>
    <t>Dp1X9R7</t>
  </si>
  <si>
    <t>Dublin</t>
  </si>
  <si>
    <t>OPC/16520/31819/W/DPC/2017/MJ</t>
  </si>
  <si>
    <t>STACJA PALIW BP ZOŚKA BANASZUK ANNA, BANASZUK PIOTR Sp. j.</t>
  </si>
  <si>
    <t>146803881</t>
  </si>
  <si>
    <t xml:space="preserve">ul. Górna 9 </t>
  </si>
  <si>
    <t>OPC/16025/31869/W/OŁO/2016/MRo</t>
  </si>
  <si>
    <t>Przedsiębiorstwo Handlowo-Usługowe AGROPOL Sp. z o. o.</t>
  </si>
  <si>
    <t>160144002</t>
  </si>
  <si>
    <t xml:space="preserve">ul. Kolejowa 1 </t>
  </si>
  <si>
    <t>48-120</t>
  </si>
  <si>
    <t>Baborów</t>
  </si>
  <si>
    <t>OPC/17211/W/OWR/2008/BH</t>
  </si>
  <si>
    <t>AGROCENTRUM Sp. z o. o.</t>
  </si>
  <si>
    <t>532309576</t>
  </si>
  <si>
    <t xml:space="preserve">ul. Księży Las 1 </t>
  </si>
  <si>
    <t>47-143</t>
  </si>
  <si>
    <t>Księży Las</t>
  </si>
  <si>
    <t>OPC/17212/W/OWR/2008/JM</t>
  </si>
  <si>
    <t>Ślusarek Tomasz ZHU "OKNO-BUD"</t>
  </si>
  <si>
    <t>532442625</t>
  </si>
  <si>
    <t xml:space="preserve">ul. Wiejska 35 </t>
  </si>
  <si>
    <t>Smogorzów</t>
  </si>
  <si>
    <t>OPC/17043/17228/W/OWR/2018/MR</t>
  </si>
  <si>
    <t>Przedsiębiorstwo Handlowo-Spedycyjne "MAGNUM" Jacek Pasternak i Aleksy Pasternak Spółka Jawna</t>
  </si>
  <si>
    <t>012875723</t>
  </si>
  <si>
    <t xml:space="preserve">ul. Śmiała 42 </t>
  </si>
  <si>
    <t>01-526</t>
  </si>
  <si>
    <t>OPC/4341/6504/W/2/2004/BT</t>
  </si>
  <si>
    <t>Spółdzielczy Zakład Gospodarczy w Józefowie</t>
  </si>
  <si>
    <t>950157068</t>
  </si>
  <si>
    <t xml:space="preserve">ul. Armii Krajowej 13 </t>
  </si>
  <si>
    <t>23-460</t>
  </si>
  <si>
    <t>OPC/5820/6518/W/2/2004/PK</t>
  </si>
  <si>
    <t>Artur Szczepan Hurtownia Wielobranżowa BAKS</t>
  </si>
  <si>
    <t>170785590</t>
  </si>
  <si>
    <t xml:space="preserve">ul. Krośnieńska 69 </t>
  </si>
  <si>
    <t>OPC/16858/6561/W/OGD/2018/AMi</t>
  </si>
  <si>
    <t>GOLIMEX Cieśluk i S-ka Sp. J.</t>
  </si>
  <si>
    <t>550049718</t>
  </si>
  <si>
    <t xml:space="preserve">Grądy 3a </t>
  </si>
  <si>
    <t>07-311</t>
  </si>
  <si>
    <t>Wąsewo</t>
  </si>
  <si>
    <t>OPC/15663/6570/W/OSZ/2016/RN</t>
  </si>
  <si>
    <t>Spółdzielnia Kółek Rolniczych w Kobylcu</t>
  </si>
  <si>
    <t>000599468</t>
  </si>
  <si>
    <t xml:space="preserve">Kobylec 142 </t>
  </si>
  <si>
    <t>OPC/14244/6579/W/OKR/2014/JI</t>
  </si>
  <si>
    <t>SEZAMEX Firma Techniczno-Usługowa Lidia Giżowska</t>
  </si>
  <si>
    <t>350064813</t>
  </si>
  <si>
    <t xml:space="preserve">ul. Janińska 28 </t>
  </si>
  <si>
    <t>OPC/14456/6636/W/OKR/2015/RF</t>
  </si>
  <si>
    <t>Tadeusz Królik PPHUiT KRÓL-POL</t>
  </si>
  <si>
    <t>710331718</t>
  </si>
  <si>
    <t xml:space="preserve">Długa 77 </t>
  </si>
  <si>
    <t>08-430</t>
  </si>
  <si>
    <t>Żelechów</t>
  </si>
  <si>
    <t>OPC/13810/6672/W/OSZ/2014/JBo1</t>
  </si>
  <si>
    <t>SADPOL sp. z o.o.</t>
  </si>
  <si>
    <t>750269069</t>
  </si>
  <si>
    <t xml:space="preserve">Sadkowice 40 </t>
  </si>
  <si>
    <t>96-206</t>
  </si>
  <si>
    <t>Sadkowice</t>
  </si>
  <si>
    <t>OPC/17419/6695/W/OŁO/2019/JB</t>
  </si>
  <si>
    <t>P.U.H. Stacja Paliw Andrzej Wrochna</t>
  </si>
  <si>
    <t>710079673</t>
  </si>
  <si>
    <t xml:space="preserve">ul. Kolejowa 20 </t>
  </si>
  <si>
    <t>07-104</t>
  </si>
  <si>
    <t>OPC/12891/6763/W/OLO/2014/JKr1</t>
  </si>
  <si>
    <t>ARLENA Andrzejewski Spółka komandytowa</t>
  </si>
  <si>
    <t>365587896</t>
  </si>
  <si>
    <t xml:space="preserve">ŁUGI 9 </t>
  </si>
  <si>
    <t>83-353</t>
  </si>
  <si>
    <t>Ługi</t>
  </si>
  <si>
    <t>OPC/16694/31893/W/OGD/2018/PWi</t>
  </si>
  <si>
    <t>SZYMAŃSCY SPÓŁKA JAWNA</t>
  </si>
  <si>
    <t>365654687</t>
  </si>
  <si>
    <t xml:space="preserve">Wincentów 1A </t>
  </si>
  <si>
    <t>Wincentów</t>
  </si>
  <si>
    <t>OPC/16204/31942/W/OLO/2017/WF</t>
  </si>
  <si>
    <t>MIR-ZEN Jacek Stachowiak</t>
  </si>
  <si>
    <t>411183784</t>
  </si>
  <si>
    <t xml:space="preserve">Krzekotowice 44 </t>
  </si>
  <si>
    <t>Krzekotowice</t>
  </si>
  <si>
    <t>OPC/16879/31943/W/OPO/2018/MNi</t>
  </si>
  <si>
    <t>Firma Handlowa Rafał Karp</t>
  </si>
  <si>
    <t>100762793</t>
  </si>
  <si>
    <t xml:space="preserve">Dąbrowa 2 </t>
  </si>
  <si>
    <t>Dąbrowa</t>
  </si>
  <si>
    <t>OPC/18254/71634/W/OŁO/2024/MRo</t>
  </si>
  <si>
    <t>PIEPRZYK STATION SPÓŁKA Z OGRANICZONĄ ODPOWIEDZIALNOŚCIĄ</t>
  </si>
  <si>
    <t>526281842</t>
  </si>
  <si>
    <t xml:space="preserve">ul. gen. J. Hallera 2a </t>
  </si>
  <si>
    <t>OPC/18349/71652/W/OPO/2024/MWę</t>
  </si>
  <si>
    <t>"CMC" Sp. z o.o.</t>
  </si>
  <si>
    <t>852541621</t>
  </si>
  <si>
    <t xml:space="preserve">ul. Mikołaja Kopernika 20G </t>
  </si>
  <si>
    <t>OPC/18024/W/OKR/2008/JI</t>
  </si>
  <si>
    <t>Genowefa Momot.Firma Handlowo-Usługowa</t>
  </si>
  <si>
    <t>357005096</t>
  </si>
  <si>
    <t xml:space="preserve">ul. Zadziele 133 </t>
  </si>
  <si>
    <t>34-114</t>
  </si>
  <si>
    <t>Tłuczań</t>
  </si>
  <si>
    <t>OPC/18091/W/OKR/2006/EŚ</t>
  </si>
  <si>
    <t>Grupa Azoty "KOLTAR" Sp. z o.o.</t>
  </si>
  <si>
    <t>851763093</t>
  </si>
  <si>
    <t xml:space="preserve">ul. E. Kwiatkowskiego 8 </t>
  </si>
  <si>
    <t>33-101</t>
  </si>
  <si>
    <t>OPC/18191/W/OKR/2007/WK</t>
  </si>
  <si>
    <t>Firma Handlowo Usługowa ARSEN Jacek Pabijan</t>
  </si>
  <si>
    <t>120262320</t>
  </si>
  <si>
    <t xml:space="preserve">Łoniowa 264 </t>
  </si>
  <si>
    <t>32-854</t>
  </si>
  <si>
    <t>Łoniowa</t>
  </si>
  <si>
    <t>OPC/18205/W/OKR/2007/HH</t>
  </si>
  <si>
    <t>GS Bukowina Tatrzańska Sp. z o.o.</t>
  </si>
  <si>
    <t>120871561</t>
  </si>
  <si>
    <t>OPC/10078/18239/W/OKR/2010/RF</t>
  </si>
  <si>
    <t>TARGOPAL Spółka z o.o.</t>
  </si>
  <si>
    <t>370246208</t>
  </si>
  <si>
    <t xml:space="preserve">Targowiska - Zalesie 5c </t>
  </si>
  <si>
    <t>Targowiska - Zalesie</t>
  </si>
  <si>
    <t>OPC/11281/2217/W/OKR/2012/UJN</t>
  </si>
  <si>
    <t>PETRO-PLUS Adam Bogal Sp.j.</t>
  </si>
  <si>
    <t>003893464</t>
  </si>
  <si>
    <t xml:space="preserve">ul. Galicyjska 7 </t>
  </si>
  <si>
    <t>OPC/12464/2417/W/OKR/2013/MKo2</t>
  </si>
  <si>
    <t>Firma Handlowo-Usługowa "BAW" sp.j. Piotr Wójtowicz, Halina Bugajska, Marek Bugajski</t>
  </si>
  <si>
    <t>271176460</t>
  </si>
  <si>
    <t xml:space="preserve">ul. Pawliczka 29-31 </t>
  </si>
  <si>
    <t>41-800</t>
  </si>
  <si>
    <t>OPC/2133/2519/N/3/2001/ASA</t>
  </si>
  <si>
    <t>ALIANS Sp. z o.o.</t>
  </si>
  <si>
    <t>008037764</t>
  </si>
  <si>
    <t xml:space="preserve">Zdrojowa 4 </t>
  </si>
  <si>
    <t>71-481</t>
  </si>
  <si>
    <t>OPC/10803/2560/W/OSZ/2011/BO</t>
  </si>
  <si>
    <t>Biuro Handlowe JOTA Sp. z o.o.</t>
  </si>
  <si>
    <t>639699850</t>
  </si>
  <si>
    <t xml:space="preserve">ul. Gnieźnieńska 33 </t>
  </si>
  <si>
    <t>62-006</t>
  </si>
  <si>
    <t>Janikowo</t>
  </si>
  <si>
    <t>OPC/17450/11059/W/OPO/2020/MWę</t>
  </si>
  <si>
    <t>PALMAT Ireneusz Kijek</t>
  </si>
  <si>
    <t>570031683</t>
  </si>
  <si>
    <t xml:space="preserve">Miłkowo 40A </t>
  </si>
  <si>
    <t>OPC/14926/11107/W/OPO/2015/RO</t>
  </si>
  <si>
    <t>Danuta Siemienik Firma Handlowo Usługowa Siemienik Danuta</t>
  </si>
  <si>
    <t>870157877</t>
  </si>
  <si>
    <t xml:space="preserve">ul. Konopnickiej 1D </t>
  </si>
  <si>
    <t>OPC/13886/11293/W/OPO/2014/MJó</t>
  </si>
  <si>
    <t>Usługi Remontowo - Budowlane Jan Lorek</t>
  </si>
  <si>
    <t>670928418</t>
  </si>
  <si>
    <t xml:space="preserve">Tczów 40A </t>
  </si>
  <si>
    <t>26-706</t>
  </si>
  <si>
    <t>Tczów</t>
  </si>
  <si>
    <t>OPC/13749/11391/W/OSZ/2014/WKo</t>
  </si>
  <si>
    <t>STACJA PALIW "OFKI" Krzysztof Ofierski</t>
  </si>
  <si>
    <t>193048570</t>
  </si>
  <si>
    <t xml:space="preserve">Podmiejska 3 </t>
  </si>
  <si>
    <t>OPC/7834/11477/W/1/2005/ALK</t>
  </si>
  <si>
    <t>Stacja Paliw ELBA T.Luszniewski, M.Wolski sp.j.</t>
  </si>
  <si>
    <t>390753562</t>
  </si>
  <si>
    <t xml:space="preserve">ul. Złota b/n </t>
  </si>
  <si>
    <t>OPC/12753/6836/W/OWR/2014/HK</t>
  </si>
  <si>
    <t>Przedsiębiorstwo Wielobranżowe "ARTMOT" Kazimierz Jaroszewicz</t>
  </si>
  <si>
    <t>570345973</t>
  </si>
  <si>
    <t xml:space="preserve">ul. Wronia 16 </t>
  </si>
  <si>
    <t>OPC/12889/7013/W/OSZ/2014/CK</t>
  </si>
  <si>
    <t>Urban Ryszard - L. P. AUTO-GAZ</t>
  </si>
  <si>
    <t>712349757</t>
  </si>
  <si>
    <t xml:space="preserve">ul. Siedlecka 63 </t>
  </si>
  <si>
    <t>Stok Lacki - Folwark</t>
  </si>
  <si>
    <t>OPC/9912/7022/W/OWA/2009/RW</t>
  </si>
  <si>
    <t>Stacja Paliw "M.T.W." s.c. Mirosław Peć, Wojciech Peć</t>
  </si>
  <si>
    <t>950435900</t>
  </si>
  <si>
    <t>OPC/4046/7138/W/1/2004/MJ</t>
  </si>
  <si>
    <t>Przedsiębiorstwo Handlowo-Usługowe "MAZ" s.c. Zdzisław Peta i Eugenia Bosz</t>
  </si>
  <si>
    <t>190409061</t>
  </si>
  <si>
    <t xml:space="preserve">ul. Fenikowskiego 17 </t>
  </si>
  <si>
    <t>Żukowo</t>
  </si>
  <si>
    <t>OPC/15562/7190/W/OGD/2016/CWo</t>
  </si>
  <si>
    <t>Firma Produkcyjno-Handlowo-Usługowa "MASZ-DREW" Bogumił Norek, Andrzej Wachowicz - spółka jawna</t>
  </si>
  <si>
    <t>650040810</t>
  </si>
  <si>
    <t xml:space="preserve">Majdan Sieniawski 407 </t>
  </si>
  <si>
    <t>Majdan Sieniawski</t>
  </si>
  <si>
    <t>OPC/5265/7222/W/2/2004/BT</t>
  </si>
  <si>
    <t>ZUBI Grzegorz Dygas</t>
  </si>
  <si>
    <t>670740360</t>
  </si>
  <si>
    <t xml:space="preserve">Stary Ciepielów 114 </t>
  </si>
  <si>
    <t>27-310</t>
  </si>
  <si>
    <t>Ciepielów</t>
  </si>
  <si>
    <t>OPC/18303/7245/W/DPC/2024/JGo2</t>
  </si>
  <si>
    <t>P.H.U. ASB-POLAND Andrzej Bacławski</t>
  </si>
  <si>
    <t>017504782</t>
  </si>
  <si>
    <t xml:space="preserve">Równe 37 </t>
  </si>
  <si>
    <t>05-282</t>
  </si>
  <si>
    <t>Strachówka</t>
  </si>
  <si>
    <t>OPC/10829/20801/W/OWA/2011/JD</t>
  </si>
  <si>
    <t>PHU Baśkiewicz spółka jawna</t>
  </si>
  <si>
    <t>300210107</t>
  </si>
  <si>
    <t xml:space="preserve">ul. Piastowska 25 </t>
  </si>
  <si>
    <t>62-404</t>
  </si>
  <si>
    <t>Ląd</t>
  </si>
  <si>
    <t>OPC/10894/20849/W/OPO/2011/MT</t>
  </si>
  <si>
    <t>IRDA Spółka z ograniczoną odpowiedzialnością</t>
  </si>
  <si>
    <t>060614801</t>
  </si>
  <si>
    <t xml:space="preserve">Kozubszczyzna 62A </t>
  </si>
  <si>
    <t>Kozubszczyzna</t>
  </si>
  <si>
    <t>OPC/12058/21026/W/OLB/2013/EB</t>
  </si>
  <si>
    <t>Firma Handlowo Usługowa "KAGRO" Katarzyna Będkowska</t>
  </si>
  <si>
    <t>100443125</t>
  </si>
  <si>
    <t>Kazimierza Wielkiego 22 8</t>
  </si>
  <si>
    <t>OPC/11170/21153/W/OŁO/2012/AM</t>
  </si>
  <si>
    <t>PODGRODZIE Kaczmarek i Wspólnicy Sp.j.</t>
  </si>
  <si>
    <t>340386387</t>
  </si>
  <si>
    <t xml:space="preserve">Przydatki Gołaszewskie 3 </t>
  </si>
  <si>
    <t>Kowal</t>
  </si>
  <si>
    <t>OPC/16571/15807/W/OPO/2017/BHo</t>
  </si>
  <si>
    <t>Palmark Marek Płończak Sp.k.</t>
  </si>
  <si>
    <t>300902058</t>
  </si>
  <si>
    <t xml:space="preserve">ul. Fabryczna 2a </t>
  </si>
  <si>
    <t>62-010</t>
  </si>
  <si>
    <t>Pobiedziska</t>
  </si>
  <si>
    <t>OPC/15857/W/OPO/2009/RO</t>
  </si>
  <si>
    <t>"AUTO-VENTURA" Michał Stępniewski</t>
  </si>
  <si>
    <t>871582217</t>
  </si>
  <si>
    <t xml:space="preserve">ul. Widokowa 28 </t>
  </si>
  <si>
    <t>OPC/15890/W/OPO/2009/MP</t>
  </si>
  <si>
    <t>KART Sp. z o.o.</t>
  </si>
  <si>
    <t>300032120</t>
  </si>
  <si>
    <t>OPC/15977/W/OPO/2010/AgS</t>
  </si>
  <si>
    <t>TOMGAZ Tomasz Szczuka</t>
  </si>
  <si>
    <t>052250481</t>
  </si>
  <si>
    <t xml:space="preserve">ul. Wiewiórcza 103 </t>
  </si>
  <si>
    <t>15-532</t>
  </si>
  <si>
    <t>OPC/16042/W/OLB/2005/AG</t>
  </si>
  <si>
    <t>Wioletta Pietroń - Firma Handlowa "MAVIOL"</t>
  </si>
  <si>
    <t>432274616</t>
  </si>
  <si>
    <t xml:space="preserve">Wandalin 75 </t>
  </si>
  <si>
    <t>OPC/15935/16127/W/OLB/2016/PPa</t>
  </si>
  <si>
    <t>Marek i Zdzisław Czerwińscy Sp.j.</t>
  </si>
  <si>
    <t>060154222</t>
  </si>
  <si>
    <t xml:space="preserve">Stara Wieś - </t>
  </si>
  <si>
    <t>22-310</t>
  </si>
  <si>
    <t>Kraśniczyn</t>
  </si>
  <si>
    <t>OPC/15963/16142/W/OLB/2016/EBo</t>
  </si>
  <si>
    <t>Jarosław Kulanica, Przedsiebiorstwo Handlowo-Usługowe Raptor</t>
  </si>
  <si>
    <t>060084421</t>
  </si>
  <si>
    <t xml:space="preserve">Al. Młodości 18 </t>
  </si>
  <si>
    <t>OPC/16188/16177/W/OLB/2017/MGa1</t>
  </si>
  <si>
    <t>Janusz Panasiuk Przedsiębiorstwo Handlowo-Usługowe 21-550 Terespol ul. 3 Maja 14D</t>
  </si>
  <si>
    <t>030123512</t>
  </si>
  <si>
    <t xml:space="preserve">ul. 3 Maja 14D </t>
  </si>
  <si>
    <t>OPC/16198/16208/W/OLB/2017/MGa1</t>
  </si>
  <si>
    <t>GISolution Bartosz Kulawik</t>
  </si>
  <si>
    <t>122493293</t>
  </si>
  <si>
    <t xml:space="preserve">Zbrojarzy 26 </t>
  </si>
  <si>
    <t>30-412</t>
  </si>
  <si>
    <t>OPC/17533/32084/W/OKR/2020/JM</t>
  </si>
  <si>
    <t>Expres Gaz Tomasz Kwiatkowski</t>
  </si>
  <si>
    <t>260479662</t>
  </si>
  <si>
    <t xml:space="preserve">ul. Południowa 19 </t>
  </si>
  <si>
    <t>Skarżysko-Kościelne</t>
  </si>
  <si>
    <t>OPC/18050/32169/W/OKA/2022/JAd</t>
  </si>
  <si>
    <t>PPHU "Euromar" Urszula Mucha</t>
  </si>
  <si>
    <t>240964781</t>
  </si>
  <si>
    <t xml:space="preserve">ul. Warszawska 237 </t>
  </si>
  <si>
    <t>42-209</t>
  </si>
  <si>
    <t>OPC/17103/32170/W/OKA/2019/AMa</t>
  </si>
  <si>
    <t>Jan Potoniec P.H.U Potgaz</t>
  </si>
  <si>
    <t>160221814</t>
  </si>
  <si>
    <t xml:space="preserve">ul. Naczysławska 11 </t>
  </si>
  <si>
    <t>47-208</t>
  </si>
  <si>
    <t>Długomiłowice</t>
  </si>
  <si>
    <t>OPC/11215/21243/W/OWR/2012/SS</t>
  </si>
  <si>
    <t>Przedsiebiorstwo Usługowo-Handlowe "KUŹMA" Kuźma Krystyna, Kuźma Stanisław s.c.</t>
  </si>
  <si>
    <t>120378085</t>
  </si>
  <si>
    <t xml:space="preserve">Męcina 576 </t>
  </si>
  <si>
    <t>34-654</t>
  </si>
  <si>
    <t>Męcina</t>
  </si>
  <si>
    <t>OPC/11211/21252/W/OKR/2012/MK</t>
  </si>
  <si>
    <t>Dawid Żubrowski MAXI-GAZ</t>
  </si>
  <si>
    <t>301471442</t>
  </si>
  <si>
    <t xml:space="preserve">ul. Kaliska 11 </t>
  </si>
  <si>
    <t>Staw</t>
  </si>
  <si>
    <t>OPC/17709/20517/W/OPO/2021/KA</t>
  </si>
  <si>
    <t>Dariusz Papierz P.W.GRUBY DARIUSZ PAPIERZ</t>
  </si>
  <si>
    <t>091596520</t>
  </si>
  <si>
    <t xml:space="preserve">ul. Mickiewicza  40 </t>
  </si>
  <si>
    <t>OPC/20526/W/OPO/2011/MK</t>
  </si>
  <si>
    <t>AGRA-OIL SPÓŁKA Z OGRANICZONĄ ODPOWIEDZIALNOŚCIĄ</t>
  </si>
  <si>
    <t>101075557</t>
  </si>
  <si>
    <t>ul. Kilińskiego 105 3</t>
  </si>
  <si>
    <t>90-011</t>
  </si>
  <si>
    <t>OPC/10683/20574/W/OŁO/2011/HZ</t>
  </si>
  <si>
    <t>Petro -Lawa Sp. z o. o.</t>
  </si>
  <si>
    <t>021550431</t>
  </si>
  <si>
    <t xml:space="preserve">Dębno 1a </t>
  </si>
  <si>
    <t>OPC/10717/20624/W/OWR/2011/RP</t>
  </si>
  <si>
    <t>MAGA LTD MAREK GRABOWSKI</t>
  </si>
  <si>
    <t>381070382</t>
  </si>
  <si>
    <t xml:space="preserve">Nowa 7 </t>
  </si>
  <si>
    <t>Lacki</t>
  </si>
  <si>
    <t>OPC/17574/66234/W/DPC/2020/MSa</t>
  </si>
  <si>
    <t>P.H.U. "Carmen" ŁUKASZ KUBIAK</t>
  </si>
  <si>
    <t>311094339</t>
  </si>
  <si>
    <t xml:space="preserve">Słodków-­Kolonia 56H </t>
  </si>
  <si>
    <t>OPC/17548/66259/W/OPO/2020/MWę</t>
  </si>
  <si>
    <t>Stacja Paliw sp. z o.o.</t>
  </si>
  <si>
    <t>382688799</t>
  </si>
  <si>
    <t xml:space="preserve">ul. Czarnowska 56 </t>
  </si>
  <si>
    <t>OPC/17571/66282/W/OKA/2020/PPu</t>
  </si>
  <si>
    <t>MYSZKOWSKI Spółka z ograniczoną odpowiedzialnością</t>
  </si>
  <si>
    <t>540337738</t>
  </si>
  <si>
    <t xml:space="preserve">ul. Pionierów 19 </t>
  </si>
  <si>
    <t>OPC/8675/15087/W/OGD/2006/CW</t>
  </si>
  <si>
    <t>Lidia Rygielska Firma Handlowo-Usługowa GAZ</t>
  </si>
  <si>
    <t>280136403</t>
  </si>
  <si>
    <t xml:space="preserve">ul. Chrobrego 27/29 </t>
  </si>
  <si>
    <t>11-300</t>
  </si>
  <si>
    <t>Biskupiec</t>
  </si>
  <si>
    <t>OPC/16396/15135/W/OGD/2017/AC</t>
  </si>
  <si>
    <t>P.H.U. Dom-Tank Hurtowa Sprzedaż Paliw Andrzej Domański</t>
  </si>
  <si>
    <t>291918330</t>
  </si>
  <si>
    <t xml:space="preserve">Warszówek 34 </t>
  </si>
  <si>
    <t>OPC/16163/33257/W/OKA/2017/MMi1</t>
  </si>
  <si>
    <t>P.P.H.U. "PS GAZ" Paweł Szałapski</t>
  </si>
  <si>
    <t>100867322</t>
  </si>
  <si>
    <t xml:space="preserve">ul. Słowackiego 12 </t>
  </si>
  <si>
    <t>OPC/17543/33272/W/OŁO/2020/EK</t>
  </si>
  <si>
    <t>Dariusz Serwach SPLENDOR</t>
  </si>
  <si>
    <t>130925496</t>
  </si>
  <si>
    <t xml:space="preserve">ul. Młodzieżowa 28i </t>
  </si>
  <si>
    <t>OPC/14457/7269/W/OŁO/2015/MRo</t>
  </si>
  <si>
    <t>Miejski Zakład Komunikacji Sp. z o.o. w Pile</t>
  </si>
  <si>
    <t>570905018</t>
  </si>
  <si>
    <t xml:space="preserve">ul. Łączna 4 </t>
  </si>
  <si>
    <t>OPC/18384/7617/W/OPO/2024/BGr1</t>
  </si>
  <si>
    <t>Irmak Firma Handlowo-Usługowa Ireneusz Klimaszewski</t>
  </si>
  <si>
    <t>273498669</t>
  </si>
  <si>
    <t xml:space="preserve">ul. Ku Dołom 6 </t>
  </si>
  <si>
    <t>OPC/4144/7620/W/2/2004/AO</t>
  </si>
  <si>
    <t>Przedsiębiorstwo Handlowo-Usługowe "BAKPOL" Spółka Jawna Jacek Bratos, Jarosław Niedźwiedź</t>
  </si>
  <si>
    <t>430447722</t>
  </si>
  <si>
    <t xml:space="preserve">Zielona brak </t>
  </si>
  <si>
    <t>23-110</t>
  </si>
  <si>
    <t>OPC/18559/7634/W/OLB/2025/AGa1</t>
  </si>
  <si>
    <t>Naprawa i Instalacja Urządzeń Gazowych Maciej Pajchrowski</t>
  </si>
  <si>
    <t>630966410</t>
  </si>
  <si>
    <t xml:space="preserve">ul. Spokojna 4 </t>
  </si>
  <si>
    <t>OPC/16235/7771/W/OPO/2017/MJó</t>
  </si>
  <si>
    <t>Handel Przemysłowy Wielobranżowy i Usługi Transportowe s.c. Urszula Berka, Krystian Berka</t>
  </si>
  <si>
    <t>093188155</t>
  </si>
  <si>
    <t xml:space="preserve">ul. Zaleska 1 </t>
  </si>
  <si>
    <t>89-200</t>
  </si>
  <si>
    <t>Królikowo</t>
  </si>
  <si>
    <t>OPC/12686/7853/W/OPO/2014/MJó</t>
  </si>
  <si>
    <t>Firma "ITANK" s.c. Marzenna Tsanakas, Iraklis Tsanakas</t>
  </si>
  <si>
    <t>871692495</t>
  </si>
  <si>
    <t xml:space="preserve">Gruta b/n </t>
  </si>
  <si>
    <t>86-330</t>
  </si>
  <si>
    <t>Mełno</t>
  </si>
  <si>
    <t>OPC/14321/7885/W/OPO/2014/BKa1</t>
  </si>
  <si>
    <t>Eugenia Suchecka STACJA AUTO-GAZ</t>
  </si>
  <si>
    <t>011177543</t>
  </si>
  <si>
    <t xml:space="preserve">Polna 47 </t>
  </si>
  <si>
    <t>OPC/12693/7886/W/OLO/2014/HZ</t>
  </si>
  <si>
    <t>NOWAKOWSKI KAMIL Przedsiębiorstwo Handlowo-Usługowe "PETROPOL"</t>
  </si>
  <si>
    <t>140891884</t>
  </si>
  <si>
    <t xml:space="preserve">Zygmuntowo 38 </t>
  </si>
  <si>
    <t>06-450</t>
  </si>
  <si>
    <t>Glinojeck</t>
  </si>
  <si>
    <t>OPC/9592/14337/W/OWA/2009/ML</t>
  </si>
  <si>
    <t>Makro Cash and Carry Polska S.A.</t>
  </si>
  <si>
    <t>012775559</t>
  </si>
  <si>
    <t xml:space="preserve">Al. Krakowska 61 </t>
  </si>
  <si>
    <t>02-183</t>
  </si>
  <si>
    <t>OPC/9264/14422/W/OWA/2008/EB</t>
  </si>
  <si>
    <t xml:space="preserve">BROGAZ BROŻYŃSCY spółka jawna  </t>
  </si>
  <si>
    <t>080054769</t>
  </si>
  <si>
    <t xml:space="preserve">ul. Prosta 19 </t>
  </si>
  <si>
    <t>OPC/14538/W/OSZ/2006/BKA</t>
  </si>
  <si>
    <t>Autokarowe Usługowe Turystyczno - Osobowe Robert Caban</t>
  </si>
  <si>
    <t>810582311</t>
  </si>
  <si>
    <t xml:space="preserve">Stare Łysogórki 53 </t>
  </si>
  <si>
    <t>74-505</t>
  </si>
  <si>
    <t>Stare Łysogórki</t>
  </si>
  <si>
    <t>OPC/15453/14539/W/OSZ/2015/WKo</t>
  </si>
  <si>
    <t>HYDRO-GAS Grzegorz Rąbel</t>
  </si>
  <si>
    <t>812739165</t>
  </si>
  <si>
    <t xml:space="preserve">ul. Skandynawska 15 </t>
  </si>
  <si>
    <t>OPC/16040/14606/W/OSZ/2017/RN</t>
  </si>
  <si>
    <t>Dariusz Stegienta "PB"</t>
  </si>
  <si>
    <t>330265639</t>
  </si>
  <si>
    <t xml:space="preserve">ul. Kołobrzeska 1A </t>
  </si>
  <si>
    <t>78-111</t>
  </si>
  <si>
    <t>Ustronie Morskie</t>
  </si>
  <si>
    <t>OPC/14637/W/OSZ/2007/CK</t>
  </si>
  <si>
    <t>ITRICH Transport i Paliwa Bogdan Itrich</t>
  </si>
  <si>
    <t>771610112</t>
  </si>
  <si>
    <t xml:space="preserve">Rzepnica ul. Ks. J. Popiełuszki 11 </t>
  </si>
  <si>
    <t>Rzepnica</t>
  </si>
  <si>
    <t>OPC/18372/15006/W/OGD/2024/MMu1</t>
  </si>
  <si>
    <t>SAD-OIL F.H.U. Janusz Sadecki</t>
  </si>
  <si>
    <t>190398825</t>
  </si>
  <si>
    <t xml:space="preserve">ul. Kosynierów 19 </t>
  </si>
  <si>
    <t>OPC/15074/W/OGD/2006/BP</t>
  </si>
  <si>
    <t>"OKTAN-BG" Józef Grzenkowicz, Ryszard Brzeski, Beata Brzeska, Hanna Grzenkowicz Spółka jawna</t>
  </si>
  <si>
    <t>220332341</t>
  </si>
  <si>
    <t xml:space="preserve">Nowa Dąbrowa 1B </t>
  </si>
  <si>
    <t>76-230</t>
  </si>
  <si>
    <t>Potęgowo</t>
  </si>
  <si>
    <t>OPC/16120/15141/W/OGD/2017/KKr</t>
  </si>
  <si>
    <t>PETRONOX Sp. z o.o.</t>
  </si>
  <si>
    <t>360840830</t>
  </si>
  <si>
    <t xml:space="preserve">ul. Wierzbowa 2 </t>
  </si>
  <si>
    <t>59-970</t>
  </si>
  <si>
    <t>Zawidów</t>
  </si>
  <si>
    <t>OPC/14807/24783/W/OWR/2015/MGa</t>
  </si>
  <si>
    <t>RYSZARD BEDNARCZYK ZAKŁAD GAZYFIKACJI BEZPRZEWODOWEJ</t>
  </si>
  <si>
    <t>101012574</t>
  </si>
  <si>
    <t>Ostrów 54 A</t>
  </si>
  <si>
    <t>Ostrów</t>
  </si>
  <si>
    <t>OPC/15011/24982/W/OŁO/2015/MRo</t>
  </si>
  <si>
    <t>Kinga Wieschollek Stacja Paliw NK</t>
  </si>
  <si>
    <t>160049769</t>
  </si>
  <si>
    <t xml:space="preserve">ul. Oleska 6 </t>
  </si>
  <si>
    <t>46-380</t>
  </si>
  <si>
    <t>Dobrodzień</t>
  </si>
  <si>
    <t>OPC/16878/17230/W/OWR/2018/GM</t>
  </si>
  <si>
    <t>Piwowarczyk Sp. z o.o.</t>
  </si>
  <si>
    <t>121184325</t>
  </si>
  <si>
    <t xml:space="preserve">ul. S. Staszica 42 </t>
  </si>
  <si>
    <t>Gdów</t>
  </si>
  <si>
    <t>OPC/12745/23345/W/OKR/2014/JPi1</t>
  </si>
  <si>
    <t>OiLART Artur Nowakowski</t>
  </si>
  <si>
    <t>811637617</t>
  </si>
  <si>
    <t xml:space="preserve">ul. Tadeusza Kościuszki 26 </t>
  </si>
  <si>
    <t>74-200</t>
  </si>
  <si>
    <t>Pyrzyce</t>
  </si>
  <si>
    <t>OPC/18277/23377/W/OSZ/2024/BK</t>
  </si>
  <si>
    <t>Zakład Transportowy KRAJTRANS Andrzej Krajewski</t>
  </si>
  <si>
    <t>190777646</t>
  </si>
  <si>
    <t xml:space="preserve">ul. Kościerska 12A </t>
  </si>
  <si>
    <t>83-210</t>
  </si>
  <si>
    <t>Zblewo</t>
  </si>
  <si>
    <t>OPC/18500/23597/W/OGD/2024/MMu1</t>
  </si>
  <si>
    <t>Teresa Horoń Składnica Części Zamiennych "Rolnik"</t>
  </si>
  <si>
    <t>650113940</t>
  </si>
  <si>
    <t xml:space="preserve">ul. Jana III Sobieskiego 17 </t>
  </si>
  <si>
    <t>OPC/13242/23747/W/OKR/2014/UJN</t>
  </si>
  <si>
    <t>"TOMIR" Sp. z o.o.</t>
  </si>
  <si>
    <t>101529797</t>
  </si>
  <si>
    <t xml:space="preserve">ul. Chopina 44 </t>
  </si>
  <si>
    <t>OPC/17628/23845/W/OŁO/2020/MRo</t>
  </si>
  <si>
    <t>"KRAFT-TANK" Grzegorz Pasławski</t>
  </si>
  <si>
    <t>180485609</t>
  </si>
  <si>
    <t>OPC/13736/23862/W/OKR/2014/EŚ</t>
  </si>
  <si>
    <t>Karp Sp. z o.o.</t>
  </si>
  <si>
    <t>122975684</t>
  </si>
  <si>
    <t xml:space="preserve">ul. Zakole 10 </t>
  </si>
  <si>
    <t>OPC/14179/23913/W/OKR/2014/JI</t>
  </si>
  <si>
    <t>F.H.U. Gasgum Paweł Cena</t>
  </si>
  <si>
    <t>386677500</t>
  </si>
  <si>
    <t xml:space="preserve">ul. Sportowa 4 </t>
  </si>
  <si>
    <t>OPC/17599/68537/W/OKA/2020/AMa</t>
  </si>
  <si>
    <t>PROFAST SPÓŁKA Z OGRANICZONĄ ODPOWIEDZIALNOŚCIĄ</t>
  </si>
  <si>
    <t>632085168</t>
  </si>
  <si>
    <t xml:space="preserve">UL. PLATYNOWA 15 </t>
  </si>
  <si>
    <t>62-052</t>
  </si>
  <si>
    <t>KOMORNIKI</t>
  </si>
  <si>
    <t>OPC/17656/68637/W/OPO/2021/MNi</t>
  </si>
  <si>
    <t>ELECTROTECHNICS CONTROL SPÓŁKA Z OGRANICZONĄ ODPOWIEDZIALNOŚCIĄ</t>
  </si>
  <si>
    <t>382394974</t>
  </si>
  <si>
    <t>Osiedle Stalowe 15 1B</t>
  </si>
  <si>
    <t>31-922</t>
  </si>
  <si>
    <t>OPC/17651/68704/W/OKR/2021/EWy</t>
  </si>
  <si>
    <t>SAGA s.c. Marek Smajdor, Józef Wojciechowski</t>
  </si>
  <si>
    <t>490573704</t>
  </si>
  <si>
    <t xml:space="preserve">ul. Nawojowska 165 </t>
  </si>
  <si>
    <t>OPC/10246/18282/W/OKR/2010/EŚ</t>
  </si>
  <si>
    <t>New-Car Paweł Badura Sp.k.</t>
  </si>
  <si>
    <t>357048177</t>
  </si>
  <si>
    <t xml:space="preserve">ul. Jagiellońska 60F </t>
  </si>
  <si>
    <t>OPC/18350/W/OKR/2008/WK</t>
  </si>
  <si>
    <t>"SIMAX" Sp. z o.o.</t>
  </si>
  <si>
    <t>639690352</t>
  </si>
  <si>
    <t xml:space="preserve">ul. Reymonta 1 </t>
  </si>
  <si>
    <t>OPC/11242/21194/W/OSZ/2012/AP</t>
  </si>
  <si>
    <t>Oktan Ryszard Sierakowski</t>
  </si>
  <si>
    <t>432296210</t>
  </si>
  <si>
    <t xml:space="preserve">ul. Krakowskie Przedmieście 2 </t>
  </si>
  <si>
    <t>21-080</t>
  </si>
  <si>
    <t>Garbów</t>
  </si>
  <si>
    <t>OPC/17842/21201/W/OLB/2021/MFu</t>
  </si>
  <si>
    <t>Sławomir Kalbarczyk TRANS-GAZ</t>
  </si>
  <si>
    <t>710199383</t>
  </si>
  <si>
    <t xml:space="preserve">Ks. G. Piramowicza 17 </t>
  </si>
  <si>
    <t>08-480</t>
  </si>
  <si>
    <t>Maciejowice</t>
  </si>
  <si>
    <t>OPC/4108/11150/W/1/2004/MSz</t>
  </si>
  <si>
    <t>Dystrybucja Gazu POLGAZ s.c. Andrzej Świtała i Joanna Czaplińska</t>
  </si>
  <si>
    <t>730205330</t>
  </si>
  <si>
    <t xml:space="preserve">ul. Topolowa 36 </t>
  </si>
  <si>
    <t>Brzeźnio</t>
  </si>
  <si>
    <t>OPC/14771/11218/W/OŁO/2015/JSS</t>
  </si>
  <si>
    <t>Przedsiębiorstwo Produkcyjno-Handlowo-Usługowe "Silesia" sp. z o.o.</t>
  </si>
  <si>
    <t>070675290</t>
  </si>
  <si>
    <t>OPC/13292/11316/W/OKA/2014/AM</t>
  </si>
  <si>
    <t>Dystrybucja Gazu EKSPRES GAZ Sławomir Płotczyk</t>
  </si>
  <si>
    <t>550477420</t>
  </si>
  <si>
    <t xml:space="preserve">ul. 63 roku 37 </t>
  </si>
  <si>
    <t>OPC/17447/11559/W/DPC/2020/PDo1</t>
  </si>
  <si>
    <t>"KRZYSZTOF" Działalność Handlowo-Usługowa, Obsługa Stacji Paliw Krzysztof Czajkowski</t>
  </si>
  <si>
    <t>870293050</t>
  </si>
  <si>
    <t xml:space="preserve">ul. Lidzbarska 59B </t>
  </si>
  <si>
    <t>OPC/6756/11568/W/1/2004/KS</t>
  </si>
  <si>
    <t>Stacja Paliw Izydorczyk Jolanta, Izydorczyk Izabela S.C.</t>
  </si>
  <si>
    <t>301687314</t>
  </si>
  <si>
    <t xml:space="preserve">ul. Sienkiewicza 3 </t>
  </si>
  <si>
    <t>62-730</t>
  </si>
  <si>
    <t>Dobra</t>
  </si>
  <si>
    <t>OPC/19172/W/OPO/2011/AgS</t>
  </si>
  <si>
    <t>Przedsiębiorstwo Usługowo-Handlowe STĘBUD E.Stępień Sp.j.</t>
  </si>
  <si>
    <t>180377593</t>
  </si>
  <si>
    <t xml:space="preserve">Ruda Łańcucka 186K </t>
  </si>
  <si>
    <t>Nowa Sarzyna</t>
  </si>
  <si>
    <t>OPC/10405/18257/W/OKR/2011/UJN</t>
  </si>
  <si>
    <t>Mateusz Wojtkowiak DOMATI</t>
  </si>
  <si>
    <t>120422320</t>
  </si>
  <si>
    <t xml:space="preserve">Przeginia Duchowna 12 </t>
  </si>
  <si>
    <t>32-070</t>
  </si>
  <si>
    <t>Przeginia Duchowna</t>
  </si>
  <si>
    <t>OPC/16352/18322/W/OKR/2017/BKr</t>
  </si>
  <si>
    <t>Karolińczak Edyta "ED-GAZ"</t>
  </si>
  <si>
    <t>180232601</t>
  </si>
  <si>
    <t xml:space="preserve">Średnia Wieś 28 </t>
  </si>
  <si>
    <t>38-604</t>
  </si>
  <si>
    <t>Średnia Wieś</t>
  </si>
  <si>
    <t>OPC/17011/18338/W/OKR/2018/JM</t>
  </si>
  <si>
    <t>Przedsiębiorstwo Usługowo-Handlowe MOSUR s.c. Mateusz Moląg, Łukasz Moląg, Paweł Moląg</t>
  </si>
  <si>
    <t>120671135</t>
  </si>
  <si>
    <t xml:space="preserve">ul. Legionów Polskich 30 </t>
  </si>
  <si>
    <t>32-064</t>
  </si>
  <si>
    <t>Rudawa</t>
  </si>
  <si>
    <t>OPC/18340/W/OKR/2009/MG</t>
  </si>
  <si>
    <t>TOM-DAR-GAZ s.c. Dariusz Mastek, Tomasz Nędza</t>
  </si>
  <si>
    <t>120689299</t>
  </si>
  <si>
    <t xml:space="preserve">Przebieczany 478 </t>
  </si>
  <si>
    <t>Przebieczany</t>
  </si>
  <si>
    <t>OPC/18357/W/OKR/2008/EŚ</t>
  </si>
  <si>
    <t>"Moto-Hurt" S.A.</t>
  </si>
  <si>
    <t>180191262</t>
  </si>
  <si>
    <t xml:space="preserve">ul. Krakowska 150B </t>
  </si>
  <si>
    <t>35-506</t>
  </si>
  <si>
    <t>OPC/18372/W/OKR/2009/JM</t>
  </si>
  <si>
    <t>Express Spółka z ograniczoną odpowiedzialnością spółka komandytowa</t>
  </si>
  <si>
    <t>008156612</t>
  </si>
  <si>
    <t xml:space="preserve">Puszkarska 7 F </t>
  </si>
  <si>
    <t>30-644</t>
  </si>
  <si>
    <t>OPC/18374/W/OKR/2008/UJN</t>
  </si>
  <si>
    <t xml:space="preserve">Groble 1Z </t>
  </si>
  <si>
    <t>OPZ/236/18389/W/DPC/2022/GMa</t>
  </si>
  <si>
    <t>OPC/18389/W/OKR/2009/MG</t>
  </si>
  <si>
    <t>MPC/208/18389/W/DRG/2015/RWr</t>
  </si>
  <si>
    <t>WPC/227/18389/W/DPC/2017/RWr</t>
  </si>
  <si>
    <t>Omega Plus Katarzyna Dąbrowska</t>
  </si>
  <si>
    <t>366559749</t>
  </si>
  <si>
    <t xml:space="preserve">Łęki 216 </t>
  </si>
  <si>
    <t>Łęki</t>
  </si>
  <si>
    <t>OPC/16601/43023/W/OKR/2017/EBe</t>
  </si>
  <si>
    <t>DAMO sp. z o.o. sp.k.</t>
  </si>
  <si>
    <t>101836795</t>
  </si>
  <si>
    <t xml:space="preserve">ul. Małszyce 2D/2E </t>
  </si>
  <si>
    <t>OPC/14336/24240/W/OŁO/2014/MRo</t>
  </si>
  <si>
    <t>Zakłady Mięsne "TUR" Spółka z o.o. Spółka Komandytowa</t>
  </si>
  <si>
    <t>491946426</t>
  </si>
  <si>
    <t xml:space="preserve">Kobylec 230 </t>
  </si>
  <si>
    <t>OPC/18467/24258/W/OKR/2024/GMr</t>
  </si>
  <si>
    <t>Erfis sp. z o.o.</t>
  </si>
  <si>
    <t>301560045</t>
  </si>
  <si>
    <t xml:space="preserve">ul. Gorliczyńska 5 </t>
  </si>
  <si>
    <t>OPC/18520/24340/W/OKR/2025/EWy</t>
  </si>
  <si>
    <t>STACJA PALIW PIOTR KOTŁOWSKI</t>
  </si>
  <si>
    <t>147105370</t>
  </si>
  <si>
    <t xml:space="preserve">ul. Wyzwolenia 49A lok. 17 </t>
  </si>
  <si>
    <t>OPC/18300/24355/W/DPC/2024/MSa</t>
  </si>
  <si>
    <t>PH-U "SOLO" Bożena Wiśniewska</t>
  </si>
  <si>
    <t>870291222</t>
  </si>
  <si>
    <t xml:space="preserve">Płużnica 62A </t>
  </si>
  <si>
    <t>87-214</t>
  </si>
  <si>
    <t>Płużnica</t>
  </si>
  <si>
    <t>OPC/18501/11106/W/OPO/2024/BGr1</t>
  </si>
  <si>
    <t>AGROL Irena Wojda</t>
  </si>
  <si>
    <t>750718633</t>
  </si>
  <si>
    <t xml:space="preserve">Jastrzębia 95 </t>
  </si>
  <si>
    <t>OPC/18662/11126/W/OŁO/2025/MRo</t>
  </si>
  <si>
    <t>Leszek Mróz "L.K.M."</t>
  </si>
  <si>
    <t>191884090</t>
  </si>
  <si>
    <t xml:space="preserve">Gąsiorki 3A </t>
  </si>
  <si>
    <t>83-132</t>
  </si>
  <si>
    <t>Morzeszczyn</t>
  </si>
  <si>
    <t>OPC/15075/11358/W/OGD/2015/IDT</t>
  </si>
  <si>
    <t>Firma Handlowo-Usługowa "TURBO" Kowalczyk Tomasz, Iwańska Marzena</t>
  </si>
  <si>
    <t>672982451</t>
  </si>
  <si>
    <t xml:space="preserve">ul. Wierzbicka 49 </t>
  </si>
  <si>
    <t>OPC/16065/19530/W/OŁO/2017/PSp</t>
  </si>
  <si>
    <t>"P.H.U. ZBIGNIEW GĘSINA"</t>
  </si>
  <si>
    <t>712444326</t>
  </si>
  <si>
    <t xml:space="preserve">ul. Wolności 63C </t>
  </si>
  <si>
    <t>OPC/17308/19605/W/DPC/2019/MBe</t>
  </si>
  <si>
    <t>Miejski Zakład Komunikacyjny Sp. z o.o.</t>
  </si>
  <si>
    <t>590491736</t>
  </si>
  <si>
    <t xml:space="preserve">ul. Krakowskie Przedmieście 73 </t>
  </si>
  <si>
    <t>OPC/12523/4563/W/OŁO/2013/MRo</t>
  </si>
  <si>
    <t>Huta Katowice Zakład Transportu Samochodowego sp. z o.o.</t>
  </si>
  <si>
    <t>273650781</t>
  </si>
  <si>
    <t xml:space="preserve">Al. J.Piłsudskiego 92 </t>
  </si>
  <si>
    <t>41-308</t>
  </si>
  <si>
    <t>OPC/13409/W/OWA/2005/RK</t>
  </si>
  <si>
    <t>P.H.U. "AGRO-CENTRUM" Paweł Łącki, Łukasz Łącki s.c.</t>
  </si>
  <si>
    <t>369090158</t>
  </si>
  <si>
    <t xml:space="preserve">Błogie Szlacheckie 54 </t>
  </si>
  <si>
    <t>Błogie Szlacheckie</t>
  </si>
  <si>
    <t>OPC/17803/13445/W/OŁO/2021/ASk</t>
  </si>
  <si>
    <t>WARTER Wojciech Rychlik Spółka komandytowa</t>
  </si>
  <si>
    <t>060071430</t>
  </si>
  <si>
    <t>OPC/18568/13629/W/DPC/2025/MJ</t>
  </si>
  <si>
    <t>S.C. T. Bogacz, W. Korbel</t>
  </si>
  <si>
    <t>151015993</t>
  </si>
  <si>
    <t xml:space="preserve">ul. Lelowska 4 </t>
  </si>
  <si>
    <t>42-253</t>
  </si>
  <si>
    <t>OPC/11888/21934/W/OKA/2013/RZ</t>
  </si>
  <si>
    <t>OLEŚNICADIS Sp. z o.o.</t>
  </si>
  <si>
    <t>020153120</t>
  </si>
  <si>
    <t xml:space="preserve">ul. Moniuszki 69 </t>
  </si>
  <si>
    <t>OPC/11735/22016/W/OWR/2012/HK</t>
  </si>
  <si>
    <t>Firma Handlowo-Usługowa "Rolnik" Lucjan Marciszonek</t>
  </si>
  <si>
    <t>050503067</t>
  </si>
  <si>
    <t xml:space="preserve">ul. Krótka 5 </t>
  </si>
  <si>
    <t>OPC/11847/22116/W/OLB/2013/MB</t>
  </si>
  <si>
    <t>Firma Handlowo Usługowa Marian Gruca</t>
  </si>
  <si>
    <t>273718970</t>
  </si>
  <si>
    <t xml:space="preserve">ul. Garbarska 45a </t>
  </si>
  <si>
    <t>OPC/11917/22199/W/OKR/2013/EŚ</t>
  </si>
  <si>
    <t>Żegluga Północna Sp. z o.o.</t>
  </si>
  <si>
    <t>320881429</t>
  </si>
  <si>
    <t>OPC/12046/22249/W/OSZ/2013/APo1</t>
  </si>
  <si>
    <t>F.R.B. Inter-Bud Spółka z ograniczoną odpowiedzialnością Spółka komandytowa</t>
  </si>
  <si>
    <t>122555947</t>
  </si>
  <si>
    <t xml:space="preserve">ul. Rozrywka 24/55 </t>
  </si>
  <si>
    <t>31-419</t>
  </si>
  <si>
    <t>OPC/16151/22302/W/OKR/2017/JPi1</t>
  </si>
  <si>
    <t xml:space="preserve">ul. Flory 3/2 </t>
  </si>
  <si>
    <t>OPC/18137/22384/W/DPC/2023/AKu</t>
  </si>
  <si>
    <t>MO-BRUK S.A.</t>
  </si>
  <si>
    <t>120652729</t>
  </si>
  <si>
    <t xml:space="preserve">Niecew 68 </t>
  </si>
  <si>
    <t>Niecew</t>
  </si>
  <si>
    <t>OPC/16943/18339/W/OKR/2018/EŚ</t>
  </si>
  <si>
    <t>F.H.U. "REN-MIX" Renata Wójcik</t>
  </si>
  <si>
    <t>852725769</t>
  </si>
  <si>
    <t>ul. Zgody 22 2</t>
  </si>
  <si>
    <t>OPC/18355/W/OKR/2008/UJN</t>
  </si>
  <si>
    <t>JGO J.Oleksy G.Oleksy Sp.j.</t>
  </si>
  <si>
    <t>120693817</t>
  </si>
  <si>
    <t xml:space="preserve">Brzezna 420 </t>
  </si>
  <si>
    <t>OPC/17161/18405/W/OKR/2019/JPi1</t>
  </si>
  <si>
    <t>SILO-TRANS SZARKOWICZ sp. z o.o.</t>
  </si>
  <si>
    <t>523804370</t>
  </si>
  <si>
    <t xml:space="preserve">ul. Główna 46 </t>
  </si>
  <si>
    <t>33-111</t>
  </si>
  <si>
    <t>Koszyce Małe</t>
  </si>
  <si>
    <t>OPC/10575/18457/W/OKR/2011/WS</t>
  </si>
  <si>
    <t>Przedsiębiorstwo Handlowo-Usługowe "Stan-Gaz" Kazimiera Krzywda</t>
  </si>
  <si>
    <t>290748570</t>
  </si>
  <si>
    <t xml:space="preserve">Żerniki 15 </t>
  </si>
  <si>
    <t>Żerniki</t>
  </si>
  <si>
    <t>OPC/16479/41786/W/OKA/2017/AMa</t>
  </si>
  <si>
    <t>MIędzynarodowy i Krajowy Przewóz Towarów Kazimierz Olszański</t>
  </si>
  <si>
    <t>850010581</t>
  </si>
  <si>
    <t xml:space="preserve">Roztoka 40 </t>
  </si>
  <si>
    <t>Roztoka</t>
  </si>
  <si>
    <t>OPC/16537/41886/W/OKR/2017/EŚ</t>
  </si>
  <si>
    <t>Roman Bajdalski - "KARO" Roman Bajdalski</t>
  </si>
  <si>
    <t>910347564</t>
  </si>
  <si>
    <t xml:space="preserve">Brzeźno 8 </t>
  </si>
  <si>
    <t>87-702</t>
  </si>
  <si>
    <t>OPC/16513/41904/W/OPO/2017/MJó</t>
  </si>
  <si>
    <t>PRZEDSIĘBIORSTWO HANDLOWO USŁUGOWE GLOBAL ANDRZEJ I TERESA WIECZOREK Sp. j.</t>
  </si>
  <si>
    <t>710458229</t>
  </si>
  <si>
    <t xml:space="preserve">ul. Wrzosowa 65 </t>
  </si>
  <si>
    <t>05-311</t>
  </si>
  <si>
    <t>Chrośla</t>
  </si>
  <si>
    <t>OPC/16642/41970/W/OŁO/2017/DSa</t>
  </si>
  <si>
    <t>Zakład Przetwórstwa Owocowo-Warzywnego "ORZECH" Sp. z o.o.</t>
  </si>
  <si>
    <t>690398784</t>
  </si>
  <si>
    <t>OPC/16518/42006/W/OKR/2017/MKo2</t>
  </si>
  <si>
    <t>Marzena Szefer Firma Handlowo-Usługowa "JUTER"</t>
  </si>
  <si>
    <t>100828279</t>
  </si>
  <si>
    <t xml:space="preserve">ul. Konopnickiej 94 </t>
  </si>
  <si>
    <t>97-532</t>
  </si>
  <si>
    <t>Żytno</t>
  </si>
  <si>
    <t>OPC/15940/28259/W/OSZ/2016/MGW</t>
  </si>
  <si>
    <t>Moostank Sp. z o.o.</t>
  </si>
  <si>
    <t>364139061</t>
  </si>
  <si>
    <t xml:space="preserve">Ropica Polska 338 </t>
  </si>
  <si>
    <t>Ropica Polska</t>
  </si>
  <si>
    <t>OPC/16675/28342/W/OKR/2017/UJN</t>
  </si>
  <si>
    <t>Sankowski Roman "P.H.U. ROMEX"</t>
  </si>
  <si>
    <t>670567140</t>
  </si>
  <si>
    <t xml:space="preserve">Wola Starowiejska 20 </t>
  </si>
  <si>
    <t>Belsk Duży</t>
  </si>
  <si>
    <t>OPC/16201/30483/W/OLO/2017/MRo</t>
  </si>
  <si>
    <t>Z.H.U. "LECH" Bartłomiej Buda</t>
  </si>
  <si>
    <t>365154915</t>
  </si>
  <si>
    <t xml:space="preserve">ul. Parczewska 59 </t>
  </si>
  <si>
    <t>OPC/15999/30616/W/OLB/2016/MFu</t>
  </si>
  <si>
    <t>Petro Power sp. z o.o.</t>
  </si>
  <si>
    <t>243173198</t>
  </si>
  <si>
    <t xml:space="preserve">ul. Wręczycka 11A </t>
  </si>
  <si>
    <t>OPC/16634/31784/W/OKA/2017/AMa</t>
  </si>
  <si>
    <t>KKJ Sped sp. z o. o.</t>
  </si>
  <si>
    <t>363733477</t>
  </si>
  <si>
    <t xml:space="preserve">Rycerka Dolna 280C </t>
  </si>
  <si>
    <t>34-370</t>
  </si>
  <si>
    <t>Rajcza</t>
  </si>
  <si>
    <t>OPC/16373/31818/W/OKA/2017/RZ</t>
  </si>
  <si>
    <t>Firma Usługowo-Handlowa "ROLMASZ" Sp. z o.o. Sp. komandytowa</t>
  </si>
  <si>
    <t>180631040</t>
  </si>
  <si>
    <t xml:space="preserve">Kamionka 323 </t>
  </si>
  <si>
    <t>39-122</t>
  </si>
  <si>
    <t>OPC/10443/18298/W/OKR/2011/JP</t>
  </si>
  <si>
    <t>MPC/218/22384/W/DPC/2017/MBe</t>
  </si>
  <si>
    <t>BIO-DOM PLUS Sp. z o.o.</t>
  </si>
  <si>
    <t>146544474</t>
  </si>
  <si>
    <t xml:space="preserve">Graniczna 57 </t>
  </si>
  <si>
    <t>OPC/12319/22403/W/OWA/2013/RWr</t>
  </si>
  <si>
    <t>MOTOGAZCAR MICHAŁ DZIĄG</t>
  </si>
  <si>
    <t>101335047</t>
  </si>
  <si>
    <t xml:space="preserve">Kolonia Bolimowska-Wieś 17G </t>
  </si>
  <si>
    <t>99-417</t>
  </si>
  <si>
    <t>Kolonia Bolimowska-Wieś</t>
  </si>
  <si>
    <t>OPC/12081/22417/W/OŁO/2013/MRo</t>
  </si>
  <si>
    <t>Warowny Krzysztof "PETROWAR"</t>
  </si>
  <si>
    <t>030060852</t>
  </si>
  <si>
    <t xml:space="preserve">Kolonia Domaszewnica 39 </t>
  </si>
  <si>
    <t>Ulan</t>
  </si>
  <si>
    <t>OPC/16235/W/OLB/2008/MF</t>
  </si>
  <si>
    <t>Gruszewski Leszek "KOMPLEX"</t>
  </si>
  <si>
    <t>050424126</t>
  </si>
  <si>
    <t xml:space="preserve">ul. Bielska 34 </t>
  </si>
  <si>
    <t>17-111</t>
  </si>
  <si>
    <t>Boćki</t>
  </si>
  <si>
    <t>OPC/17484/16266/W/OLB/2020/MFu</t>
  </si>
  <si>
    <t>Traktus Sp. z o.o.</t>
  </si>
  <si>
    <t>712570195</t>
  </si>
  <si>
    <t xml:space="preserve">ul. Swatowska 1 </t>
  </si>
  <si>
    <t>OPC/16335/W/OLB/2009/GS</t>
  </si>
  <si>
    <t>"Miejska Korporacja Komunikacyjna" Sp. z o. o.</t>
  </si>
  <si>
    <t>432285590</t>
  </si>
  <si>
    <t xml:space="preserve">ul. Głuska 6 </t>
  </si>
  <si>
    <t>20-439</t>
  </si>
  <si>
    <t>OPC/17915/16353/W/OLB/2022/MBr</t>
  </si>
  <si>
    <t>STACJA AUTO-GAZ MAREK ŁAPIŃSKI</t>
  </si>
  <si>
    <t>200040743</t>
  </si>
  <si>
    <t xml:space="preserve">ul. Korycińska brak </t>
  </si>
  <si>
    <t>OPC/16416/W/OLB/2010/TS</t>
  </si>
  <si>
    <t>PH Conkret Sp. z o.o.</t>
  </si>
  <si>
    <t>060712828</t>
  </si>
  <si>
    <t xml:space="preserve">ul. Sidorska 59 </t>
  </si>
  <si>
    <t>OPC/16450/W/OLB/2011/TS</t>
  </si>
  <si>
    <t>STACJA PALIW MOBILL PAŹ RADOSŁAW STEĆ WOJCIECH SPÓŁKA JAWNA</t>
  </si>
  <si>
    <t>060760626</t>
  </si>
  <si>
    <t xml:space="preserve">ul. Chełmska 100 </t>
  </si>
  <si>
    <t>22-200</t>
  </si>
  <si>
    <t>Włodawa</t>
  </si>
  <si>
    <t>OPC/10623/16453/W/OLB/2011/MG</t>
  </si>
  <si>
    <t>SEKO SA</t>
  </si>
  <si>
    <t>190601172</t>
  </si>
  <si>
    <t xml:space="preserve">ul. Zakładowa 3 </t>
  </si>
  <si>
    <t>OPC/17076/15212/W/OGD/2019/MBr1</t>
  </si>
  <si>
    <t>"PAL-GAZ" Dulęba Bogdan</t>
  </si>
  <si>
    <t>691633862</t>
  </si>
  <si>
    <t xml:space="preserve">Błażowa Górna 172 </t>
  </si>
  <si>
    <t>OPC/14820/24695/W/OKR/2015/JPi1</t>
  </si>
  <si>
    <t>GEO sp. z o.o.</t>
  </si>
  <si>
    <t>180765770</t>
  </si>
  <si>
    <t xml:space="preserve">ul. Złota Góra 19A </t>
  </si>
  <si>
    <t>OPC/14799/24704/W/OKR/2015/UJN</t>
  </si>
  <si>
    <t>Przedsiębiorstwo Wielobranżowe Jan Gbur</t>
  </si>
  <si>
    <t>360862004</t>
  </si>
  <si>
    <t>ul. J. Sobieskiego 12 1</t>
  </si>
  <si>
    <t>65-071</t>
  </si>
  <si>
    <t>OPC/15266/24718/W/OSZ/2015/APo1</t>
  </si>
  <si>
    <t>NP-GROUP Sp. z o.o.</t>
  </si>
  <si>
    <t>360599297</t>
  </si>
  <si>
    <t xml:space="preserve">ul. Szosa Bytomska 1A </t>
  </si>
  <si>
    <t>OPC/18686/24947/W/OSZ/2025/PKo</t>
  </si>
  <si>
    <t>Mieczysław Motyl Przedsiębiorstwo Produkcyjno-Usługowo-Handlowe PROMYK</t>
  </si>
  <si>
    <t>950004130</t>
  </si>
  <si>
    <t xml:space="preserve">ul. Słoneczna 40 </t>
  </si>
  <si>
    <t>OPC/8190/13237/W/1/2005/KJ</t>
  </si>
  <si>
    <t>IQ Card Vertriebs GmbH</t>
  </si>
  <si>
    <t xml:space="preserve">Auerspergstrasse 19 </t>
  </si>
  <si>
    <t>A-4021</t>
  </si>
  <si>
    <t>Linz</t>
  </si>
  <si>
    <t>OPC/11970/22047/W/DRG/2013/ABł</t>
  </si>
  <si>
    <t>T.B.S. TRANSPORT Stanisław Bronikowski</t>
  </si>
  <si>
    <t>004739512</t>
  </si>
  <si>
    <t xml:space="preserve">Kamionki 57 </t>
  </si>
  <si>
    <t>09-412</t>
  </si>
  <si>
    <t>Nowe Proboszczewice</t>
  </si>
  <si>
    <t>OPC/12252/22181/W/OWA/2013/TKi</t>
  </si>
  <si>
    <t>"GAZGROD PLUS" Sławomir Kieszkowski</t>
  </si>
  <si>
    <t>012815425</t>
  </si>
  <si>
    <t xml:space="preserve">Przejazd 2 </t>
  </si>
  <si>
    <t>05-822</t>
  </si>
  <si>
    <t>Milanówek</t>
  </si>
  <si>
    <t>OPC/17436/22240/W/DPC/2020/PDo1</t>
  </si>
  <si>
    <t>Małgorzata Kij FHU "MARGO"</t>
  </si>
  <si>
    <t>301438315</t>
  </si>
  <si>
    <t xml:space="preserve">Krzemionka 12A </t>
  </si>
  <si>
    <t>Godzisze Małe</t>
  </si>
  <si>
    <t>OPC/10655/15963/W/OPO/2011/MK</t>
  </si>
  <si>
    <t>"Calvados" Sp. z o.o.</t>
  </si>
  <si>
    <t>639565368</t>
  </si>
  <si>
    <t xml:space="preserve">ul. Podgórna 65b </t>
  </si>
  <si>
    <t>OPC/15986/W/OPO/2011/RO</t>
  </si>
  <si>
    <t>Marcin Kaczmarek MARCIN KACZMAREK - FIRMA HANDLOWA "MARIMAX"</t>
  </si>
  <si>
    <t>360882969</t>
  </si>
  <si>
    <t xml:space="preserve">ul. Zwycięstwa 53 </t>
  </si>
  <si>
    <t>OPC/14956/24988/W/OPO/2015/RO</t>
  </si>
  <si>
    <t>Firma Handlowo-Usługowa Gazy Techniczne Krzysztof Satro</t>
  </si>
  <si>
    <t>321244021</t>
  </si>
  <si>
    <t xml:space="preserve">ul. Henryka Sienkiewicza 10 </t>
  </si>
  <si>
    <t>OPC/15012/26040/W/OSZ/2015/APo1</t>
  </si>
  <si>
    <t>Karmina sp. z o.o.</t>
  </si>
  <si>
    <t>301539973</t>
  </si>
  <si>
    <t xml:space="preserve">ul. Mickiewicza 36B </t>
  </si>
  <si>
    <t>OPC/15309/26049/W/OKR/2015/EBe</t>
  </si>
  <si>
    <t>ZAKŁAD USŁUGOWO-HANDLOWY "AUTOGAS" ŁUKASZ ANTONIAK</t>
  </si>
  <si>
    <t>100321907</t>
  </si>
  <si>
    <t xml:space="preserve">ul. Polna 31a </t>
  </si>
  <si>
    <t>OPC/15226/26190/W/OŁO/2015/ASz</t>
  </si>
  <si>
    <t>CYKLADY Sp. z o.o.</t>
  </si>
  <si>
    <t>367161486</t>
  </si>
  <si>
    <t xml:space="preserve">Napoleońska 29 </t>
  </si>
  <si>
    <t>OPC/18168/70987/W/DPC/2023/JGo2</t>
  </si>
  <si>
    <t>Wilhelm Hoyer B.V. &amp; Co. KG</t>
  </si>
  <si>
    <t xml:space="preserve">Rudolf-Diesel-Str 1 </t>
  </si>
  <si>
    <t>27374</t>
  </si>
  <si>
    <t>Visselhovede</t>
  </si>
  <si>
    <t>OPC/18180/71007/W/DPC/2023/AKu</t>
  </si>
  <si>
    <t xml:space="preserve"> Transport Krajowy i Międzynarodowy Kozub Stanisław</t>
  </si>
  <si>
    <t>005130078</t>
  </si>
  <si>
    <t xml:space="preserve">Niedźwiada 61 </t>
  </si>
  <si>
    <t>39-107</t>
  </si>
  <si>
    <t>Niedźwiada</t>
  </si>
  <si>
    <t>OPC/18431/W/OKR/2010/RF</t>
  </si>
  <si>
    <t>Firma Handlowo Usługowa "SOKÓŁ" Janusz Firlej</t>
  </si>
  <si>
    <t>690141217</t>
  </si>
  <si>
    <t xml:space="preserve">Nienadówka 875 </t>
  </si>
  <si>
    <t>36-052</t>
  </si>
  <si>
    <t>Nienadówka</t>
  </si>
  <si>
    <t>OPC/10008/18432/W/OKR/2010/EŚ</t>
  </si>
  <si>
    <t>Janusz Chlebuś Firma Handlowo-Usługowa</t>
  </si>
  <si>
    <t>180259586</t>
  </si>
  <si>
    <t xml:space="preserve">ul. Lwowska 67 </t>
  </si>
  <si>
    <t>OPC/10520/18450/W/OKR/2011/EŚ</t>
  </si>
  <si>
    <t>Stacja Paliw "IWA-TANK" Padykuła Iwona</t>
  </si>
  <si>
    <t>180686992</t>
  </si>
  <si>
    <t xml:space="preserve">Chorzelów 562B </t>
  </si>
  <si>
    <t>39-331</t>
  </si>
  <si>
    <t>Chorzelów</t>
  </si>
  <si>
    <t>OPC/10574/18466/W/OKR/2011/JP</t>
  </si>
  <si>
    <t>W.A.G. payment solutions a.s. Spółka Akcyjna Oddział w Polsce</t>
  </si>
  <si>
    <t>146081896</t>
  </si>
  <si>
    <t xml:space="preserve">Al. Jana Pawła II 22 </t>
  </si>
  <si>
    <t>OPC/9495/18549/W/1/2008/MJ</t>
  </si>
  <si>
    <t>VIKTORIA Spółka z ograniczoną odpowiedzialnością</t>
  </si>
  <si>
    <t>366092932</t>
  </si>
  <si>
    <t xml:space="preserve">ul. Włocławska 7 </t>
  </si>
  <si>
    <t>09-505</t>
  </si>
  <si>
    <t>Nowy Duninów</t>
  </si>
  <si>
    <t>OPC/16649/43050/W/OSZ/2017/ABi</t>
  </si>
  <si>
    <t>JARAL Sp. z o.o.</t>
  </si>
  <si>
    <t>364712425</t>
  </si>
  <si>
    <t>ul. Wiejska 3 5</t>
  </si>
  <si>
    <t>65-609</t>
  </si>
  <si>
    <t>OPC/16647/43131/W/OSZ/2017/EŻ</t>
  </si>
  <si>
    <t>WIN-GAZ Andrzej Winiarski</t>
  </si>
  <si>
    <t>366602273</t>
  </si>
  <si>
    <t xml:space="preserve">Obrzynowo 259 </t>
  </si>
  <si>
    <t>82-550</t>
  </si>
  <si>
    <t>Prabuty</t>
  </si>
  <si>
    <t>OPC/16718/43165/W/OGD/2018/AC</t>
  </si>
  <si>
    <t>JATAN Spółka z ograniczoną odpowiedzialnością</t>
  </si>
  <si>
    <t>368512700</t>
  </si>
  <si>
    <t xml:space="preserve">ul. Grzybowska 87 </t>
  </si>
  <si>
    <t>00-844</t>
  </si>
  <si>
    <t>OPC/16706/43231/W/OLB/2018/MGa1</t>
  </si>
  <si>
    <t>TERMO-DEK Roman Bartczak, Andrzej Markowski Spółka Jawna</t>
  </si>
  <si>
    <t>634383728</t>
  </si>
  <si>
    <t xml:space="preserve">ul. Sytkowska 43 </t>
  </si>
  <si>
    <t>60-413</t>
  </si>
  <si>
    <t>OPC/16702/44338/W/OPO/2018/MNi</t>
  </si>
  <si>
    <t>Lux-Gaz Łukasz Pałys</t>
  </si>
  <si>
    <t>368171937</t>
  </si>
  <si>
    <t xml:space="preserve">ul. Lwowska 62 </t>
  </si>
  <si>
    <t>OPC/16834/45388/W/OKR/2018/MKo2</t>
  </si>
  <si>
    <t>Krzysztof Zabawski "NESAT"</t>
  </si>
  <si>
    <t>120731908</t>
  </si>
  <si>
    <t xml:space="preserve">Ul. Generała Sikorskiego 76 </t>
  </si>
  <si>
    <t>33-180</t>
  </si>
  <si>
    <t>Gromnik</t>
  </si>
  <si>
    <t>OPC/16711/45404/W/OKR/2018/MKo2</t>
  </si>
  <si>
    <t>PRZEMYŚLDIS sp. z o.o.</t>
  </si>
  <si>
    <t>301720980</t>
  </si>
  <si>
    <t>OPC/16802/46458/W/OPO/2018/MNi</t>
  </si>
  <si>
    <t>GAZ NOWACZYŃSKI Edward Nowaczyński</t>
  </si>
  <si>
    <t>100987842</t>
  </si>
  <si>
    <t xml:space="preserve">ul. Golki 70 </t>
  </si>
  <si>
    <t>OPC/18683/73499/W/OŁO/2025/ASk</t>
  </si>
  <si>
    <t>Przedsiębiorstwo Handlowo-Usługowe "MATUZ-BIS" Z. M. Matuszczak Sp. j.</t>
  </si>
  <si>
    <t>411017809</t>
  </si>
  <si>
    <t xml:space="preserve">ul. Chłapowskiego 9 </t>
  </si>
  <si>
    <t>OPC/13944/24064/W/OPO/2014/MJó</t>
  </si>
  <si>
    <t>MAŁLES Sp. z o.o.</t>
  </si>
  <si>
    <t>341545468</t>
  </si>
  <si>
    <t xml:space="preserve">ul. Kcyńska 45 </t>
  </si>
  <si>
    <t>Szubin</t>
  </si>
  <si>
    <t>OPC/14188/24146/W/OPO/2014/ASp</t>
  </si>
  <si>
    <t>VIKING Radosław Radomski</t>
  </si>
  <si>
    <t>061722792</t>
  </si>
  <si>
    <t xml:space="preserve">Marysin, ul. Szarugi 52 </t>
  </si>
  <si>
    <t>21-002</t>
  </si>
  <si>
    <t>Jastków</t>
  </si>
  <si>
    <t>OPC/14078/24180/W/OLB/2014/TSi</t>
  </si>
  <si>
    <t>Mateusz Nowacki Stacja Paliw Nowacki Mateusz Nowacki</t>
  </si>
  <si>
    <t>251441936</t>
  </si>
  <si>
    <t xml:space="preserve">ul. Kaliska 78 </t>
  </si>
  <si>
    <t>OPC/14354/24182/W/OPO/2014/MKr1</t>
  </si>
  <si>
    <t>AT 24 sp. z o.o.</t>
  </si>
  <si>
    <t>123236776</t>
  </si>
  <si>
    <t>ul. Pszona 4 13</t>
  </si>
  <si>
    <t>31-462</t>
  </si>
  <si>
    <t>OPC/14754/24316/W/OKR/2015/WK</t>
  </si>
  <si>
    <t>ADAMPOL - A. I L. ANTONIK Spółka Jawna</t>
  </si>
  <si>
    <t>060208202</t>
  </si>
  <si>
    <t xml:space="preserve">ul. Polna 1 </t>
  </si>
  <si>
    <t>OPC/14393/24432/W/OLB/2015/TSi</t>
  </si>
  <si>
    <t>UNIMOT ENERGIA I GAZ Sp. z o.o.</t>
  </si>
  <si>
    <t>970619205</t>
  </si>
  <si>
    <t xml:space="preserve">Al. Jerozolimskie 142B </t>
  </si>
  <si>
    <t>OPZ/241/18912/W/DPC/2023/GMa</t>
  </si>
  <si>
    <t>OPC/18240/18912/W/DPC/2023/GMa</t>
  </si>
  <si>
    <t xml:space="preserve">ul. Dęblińska 41 </t>
  </si>
  <si>
    <t>MPC/183/19003/W/1/2010/ALK</t>
  </si>
  <si>
    <t>OPC/10209/19003/W/1/2010/ALK</t>
  </si>
  <si>
    <t>PETROPLUS Spółka z ograniczoną odpowiedzialnością</t>
  </si>
  <si>
    <t>361716581</t>
  </si>
  <si>
    <t>OPC/15846/26491/W/OLB/2016/JD</t>
  </si>
  <si>
    <t>DEGAS Marcin Sierak</t>
  </si>
  <si>
    <t>180422767</t>
  </si>
  <si>
    <t>os. Matejki 9 12</t>
  </si>
  <si>
    <t>OPC/15506/26525/W/OKR/2016/EŚ</t>
  </si>
  <si>
    <t>TADEUSZ Firma Handlowo - Usługowa Tadeusz Żogała</t>
  </si>
  <si>
    <t>271084188</t>
  </si>
  <si>
    <t xml:space="preserve">ul. Armii Krajowej 298 </t>
  </si>
  <si>
    <t>40-750</t>
  </si>
  <si>
    <t>OPC/14301/24390/W/OKA/2014/KRa</t>
  </si>
  <si>
    <t>Anmart sp. z o.o.</t>
  </si>
  <si>
    <t>362800510</t>
  </si>
  <si>
    <t xml:space="preserve">ul. Głogowska 17b </t>
  </si>
  <si>
    <t>59-140</t>
  </si>
  <si>
    <t>Chocianów</t>
  </si>
  <si>
    <t>OPC/17583/68444/W/OWR/2020/MR</t>
  </si>
  <si>
    <t>K 2 Spółka z ograniczoną odpowiedzialnością</t>
  </si>
  <si>
    <t>385997408</t>
  </si>
  <si>
    <t xml:space="preserve">ul. Chłodna 6 </t>
  </si>
  <si>
    <t>OPC/17729/68478/W/OLB/2021/AGo</t>
  </si>
  <si>
    <t>Firma Handlowo-Usługowa "Goldpro" Robert Gołębiowski</t>
  </si>
  <si>
    <t>277706633</t>
  </si>
  <si>
    <t xml:space="preserve">ul. Mickiewicza 153/2 </t>
  </si>
  <si>
    <t>Chruszczobród</t>
  </si>
  <si>
    <t>OPC/15513/26632/W/OKA/2016/MMi1</t>
  </si>
  <si>
    <t>Dorota Szopa Stacja LPG</t>
  </si>
  <si>
    <t>356902652</t>
  </si>
  <si>
    <t xml:space="preserve">Imbramowice 9 </t>
  </si>
  <si>
    <t>Imbramowice</t>
  </si>
  <si>
    <t>OPC/15614/26816/W/OKR/2016/UJN</t>
  </si>
  <si>
    <t>Rajski Spółka komandytowa</t>
  </si>
  <si>
    <t>491974055</t>
  </si>
  <si>
    <t xml:space="preserve">ul. Mickiewicza 11 </t>
  </si>
  <si>
    <t>OPC/15636/26818/W/OKR/2016/JI</t>
  </si>
  <si>
    <t>Przedsiebiorstwo Handlowo Usługowe ŻAR, Arkadiusz Saczewski</t>
  </si>
  <si>
    <t>140576510</t>
  </si>
  <si>
    <t xml:space="preserve">ul. Sokołowska 159A </t>
  </si>
  <si>
    <t>OPC/8554/14225/W/OWA/2006/RK</t>
  </si>
  <si>
    <t>LOGPAY Transport Services GmbH</t>
  </si>
  <si>
    <t xml:space="preserve">Schwalbacher Straße 72 </t>
  </si>
  <si>
    <t>65-760</t>
  </si>
  <si>
    <t>Eschborn RFN</t>
  </si>
  <si>
    <t>OPC/10686/19215/W/1/2011/MJ</t>
  </si>
  <si>
    <t>Okręgowa Spółdzielnia Mleczarska w Sierpcu</t>
  </si>
  <si>
    <t>000654776</t>
  </si>
  <si>
    <t xml:space="preserve">ul. Żeromskiego 2A </t>
  </si>
  <si>
    <t>OPC/9606/19504/W/OWA/2009/EB</t>
  </si>
  <si>
    <t>"OLGROS" SPÓŁKA Z OGRANICZONĄ ODPOWIEDZIALNOŚCIĄ SPÓŁKA KOMANDYTOWA</t>
  </si>
  <si>
    <t>141977843</t>
  </si>
  <si>
    <t xml:space="preserve">ul. St. Starzyńskiego 13 </t>
  </si>
  <si>
    <t>OPC/9945/19604/W/OWA/2009/JW</t>
  </si>
  <si>
    <t>Marek Jaworski "EXPUCH"</t>
  </si>
  <si>
    <t>670021486</t>
  </si>
  <si>
    <t xml:space="preserve">Stary Kobylnik 10 </t>
  </si>
  <si>
    <t>26-806</t>
  </si>
  <si>
    <t>Stara Błotnica</t>
  </si>
  <si>
    <t>OPC/9968/19613/W/OWA/2009/ML</t>
  </si>
  <si>
    <t>SKŁODOWSKI Spółka z ograniczoną odpowiedzialnością</t>
  </si>
  <si>
    <t>142484640</t>
  </si>
  <si>
    <t xml:space="preserve">ul. Czyżewska 20 </t>
  </si>
  <si>
    <t>07-323</t>
  </si>
  <si>
    <t>Zaręby Kościelne</t>
  </si>
  <si>
    <t>OPC/10214/19713/W/OWA/2010/EB</t>
  </si>
  <si>
    <t>Trans-Bielik s.c. Marcin Karczewski, Arkadiusz Karczewski</t>
  </si>
  <si>
    <t>141741550</t>
  </si>
  <si>
    <t xml:space="preserve">Pobratymy 2 </t>
  </si>
  <si>
    <t>07-110</t>
  </si>
  <si>
    <t>Pobratymy</t>
  </si>
  <si>
    <t>OPC/10420/19740/W/OWA/2011/IRŚ</t>
  </si>
  <si>
    <t>Przedsiębiorstwo Produkcyjno - Handlowo - Usługowe "AGROPAL" - Deptuła Andrzej</t>
  </si>
  <si>
    <t>550398293</t>
  </si>
  <si>
    <t xml:space="preserve">Surowe 64 </t>
  </si>
  <si>
    <t>Surowe</t>
  </si>
  <si>
    <t>OPC/10798/19765/W/OWA/2011/IRŚ</t>
  </si>
  <si>
    <t>Firma Handlowo Usługowa Tomasz Stań</t>
  </si>
  <si>
    <t>101032157</t>
  </si>
  <si>
    <t xml:space="preserve">Sierżniki 37 </t>
  </si>
  <si>
    <t>Sierżniki</t>
  </si>
  <si>
    <t>OPC/20056/W/OŁO/2011/AMGK</t>
  </si>
  <si>
    <t>Robert Majewski, MAJEWSKI</t>
  </si>
  <si>
    <t>611421622</t>
  </si>
  <si>
    <t xml:space="preserve">Zajęcza 13 </t>
  </si>
  <si>
    <t>09-409</t>
  </si>
  <si>
    <t>OPC/9041/14334/W/OWA/2007/DL</t>
  </si>
  <si>
    <t>ALFA SPED spółka z ograniczoną odpowiedzialnością spółka komandytowo-akcyjna</t>
  </si>
  <si>
    <t>120001038</t>
  </si>
  <si>
    <t xml:space="preserve">ul. Kapelanka 13B </t>
  </si>
  <si>
    <t>30-347</t>
  </si>
  <si>
    <t>OPC/13861/23967/W/OKR/2014/TK</t>
  </si>
  <si>
    <t>Cezary Myszel PHU SILVER</t>
  </si>
  <si>
    <t>302586058</t>
  </si>
  <si>
    <t xml:space="preserve">ul. Wrzosowa 2 </t>
  </si>
  <si>
    <t>Rudzica</t>
  </si>
  <si>
    <t>OPC/14181/24035/W/OPO/2014/RO</t>
  </si>
  <si>
    <t>IWMAR PALIWA Sp. z o.o.</t>
  </si>
  <si>
    <t>022417964</t>
  </si>
  <si>
    <t xml:space="preserve">Mazowiecka 23 </t>
  </si>
  <si>
    <t>09-422</t>
  </si>
  <si>
    <t>OPC/17373/24058/W/OŁO/2019/MRo</t>
  </si>
  <si>
    <t>Firma Handlowo-Usługowa HITEKS-PALIWA Dominika Piłat</t>
  </si>
  <si>
    <t>221415827</t>
  </si>
  <si>
    <t xml:space="preserve">ul. Nad Motławą 6 </t>
  </si>
  <si>
    <t>83-021</t>
  </si>
  <si>
    <t>Lędowo</t>
  </si>
  <si>
    <t>OPC/14066/24108/W/OGD/2014/IDT</t>
  </si>
  <si>
    <t>COLOMBO Sp. z o.o.</t>
  </si>
  <si>
    <t>302236252</t>
  </si>
  <si>
    <t xml:space="preserve">ul. Stamma 2a </t>
  </si>
  <si>
    <t>OPC/8218/11913/W/1/2005/ALK</t>
  </si>
  <si>
    <t>Anna Wypych Petrolan Hurtowa sprzedaż paliw</t>
  </si>
  <si>
    <t>260795446</t>
  </si>
  <si>
    <t xml:space="preserve">ul. Spacerowa 38 </t>
  </si>
  <si>
    <t>Tokarnia</t>
  </si>
  <si>
    <t>OPC/18422/24235/W/OKA/2024/AMa</t>
  </si>
  <si>
    <t>PHU "ERKO-GAZ" Martyna Paulin</t>
  </si>
  <si>
    <t>281622442</t>
  </si>
  <si>
    <t xml:space="preserve">al. Warszawska 65/8 </t>
  </si>
  <si>
    <t>10-083</t>
  </si>
  <si>
    <t>OPC/14358/24251/W/OGD/2014/CWo</t>
  </si>
  <si>
    <t>PE-GAS sp. z o.o.</t>
  </si>
  <si>
    <t>243552808</t>
  </si>
  <si>
    <t xml:space="preserve">Kamionki - </t>
  </si>
  <si>
    <t>44-295</t>
  </si>
  <si>
    <t>Lyski</t>
  </si>
  <si>
    <t>OPC/14867/24326/W/OKA/2015/CW</t>
  </si>
  <si>
    <t>POWEROIL Spółka Akcyjna</t>
  </si>
  <si>
    <t>361366550</t>
  </si>
  <si>
    <t xml:space="preserve">ul. 9 Pułku Strzelców Konnych 13 </t>
  </si>
  <si>
    <t>OPC/10753/20558/W/OLB/2011/MG</t>
  </si>
  <si>
    <t>AUTO-PORT Brzezimierz PHU R. Kaczor J. Kaczor spółka Jawna</t>
  </si>
  <si>
    <t>006042152</t>
  </si>
  <si>
    <t xml:space="preserve">Brzezimierz 15 </t>
  </si>
  <si>
    <t>Domaniów</t>
  </si>
  <si>
    <t>OPC/10703/20599/W/OWR/2011/JM</t>
  </si>
  <si>
    <t>Szczepański Janusz PPHU „PAWEŁ”</t>
  </si>
  <si>
    <t>230272482</t>
  </si>
  <si>
    <t xml:space="preserve">ul. Klasztorna 3/2 </t>
  </si>
  <si>
    <t>59-730</t>
  </si>
  <si>
    <t>Nowogrodziec</t>
  </si>
  <si>
    <t>OPC/14501/12861/W/OWR/2015/MGa</t>
  </si>
  <si>
    <t>NAFCOM Witold Dzwonek</t>
  </si>
  <si>
    <t>388564271</t>
  </si>
  <si>
    <t xml:space="preserve">ul. Regatowa 11 </t>
  </si>
  <si>
    <t>OPC/17794/12895/W/OŁO/2021/MRo</t>
  </si>
  <si>
    <t>Zametex Sp. z o.o.</t>
  </si>
  <si>
    <t>411505302</t>
  </si>
  <si>
    <t xml:space="preserve">Kąkolewska 20 </t>
  </si>
  <si>
    <t>OPC/8075/12956/W/1/2005/MJ</t>
  </si>
  <si>
    <t>Szczepaniak Gazy Techniczne Sprzęt Spawalniczy Grzegorz Szczepaniak</t>
  </si>
  <si>
    <t>273416128</t>
  </si>
  <si>
    <t xml:space="preserve">ul. Lasowicka 1 </t>
  </si>
  <si>
    <t>OPC/14755/13011/W/OKA/2015/RZ</t>
  </si>
  <si>
    <t>MOBILIS Michał Muniak</t>
  </si>
  <si>
    <t>021827737</t>
  </si>
  <si>
    <t>OPC/18674/22598/W/OWR/2025/MR</t>
  </si>
  <si>
    <t>WB Tank Sp. z o.o.</t>
  </si>
  <si>
    <t>221216944</t>
  </si>
  <si>
    <t xml:space="preserve">Chełmińska 3 </t>
  </si>
  <si>
    <t>Udorpie</t>
  </si>
  <si>
    <t>OPC/12431/22621/W/OGD/2013/BP</t>
  </si>
  <si>
    <t>SOLUMUS GAS Sp. z o.o.</t>
  </si>
  <si>
    <t>161535897</t>
  </si>
  <si>
    <t xml:space="preserve">ul. Zdrojowa 40 </t>
  </si>
  <si>
    <t>02-927</t>
  </si>
  <si>
    <t>OPC/12276/22689/W/OWR/2013/MR</t>
  </si>
  <si>
    <t>OPZ/217/22689/W/DPC/2017/MJ</t>
  </si>
  <si>
    <t>Stacja Paliw Zbigniew Skruszeniec</t>
  </si>
  <si>
    <t>061599802</t>
  </si>
  <si>
    <t xml:space="preserve">Wronów, ul. Warszawska 34 </t>
  </si>
  <si>
    <t>24-130</t>
  </si>
  <si>
    <t>Końskowola</t>
  </si>
  <si>
    <t>OPC/12407/22889/W/OLB/2013/MFu</t>
  </si>
  <si>
    <t>FALO-TANK Sebastian Bierdzio</t>
  </si>
  <si>
    <t>161532947</t>
  </si>
  <si>
    <t>OPC/12475/22925/W/OWR/2013/MK</t>
  </si>
  <si>
    <t>DOMAR Ines Kniat</t>
  </si>
  <si>
    <t>021760387</t>
  </si>
  <si>
    <t xml:space="preserve">ul. Studencka 31/7 </t>
  </si>
  <si>
    <t>02-735</t>
  </si>
  <si>
    <t>OPC/13210/22998/W/OLO/2014/TP</t>
  </si>
  <si>
    <t>Marek Ohnsorge Firma Handlowa Ohnsorge</t>
  </si>
  <si>
    <t>301305040</t>
  </si>
  <si>
    <t xml:space="preserve">ul. Andersonów 4 </t>
  </si>
  <si>
    <t>62-040</t>
  </si>
  <si>
    <t>OPC/12539/23030/W/OPO/2013/BKa1</t>
  </si>
  <si>
    <t>Firma Handlowo-Usługowa "Plewa" Spółka jawna Mirosław Plewa, Bartłomiej Plewa</t>
  </si>
  <si>
    <t>490704224</t>
  </si>
  <si>
    <t xml:space="preserve">Skomielna Biała 650 </t>
  </si>
  <si>
    <t>32-434</t>
  </si>
  <si>
    <t>Skomielna Biała</t>
  </si>
  <si>
    <t>OPC/16670/43140/W/OKR/2017/MPo</t>
  </si>
  <si>
    <t>MICHAŁ SIERPIŃSKI</t>
  </si>
  <si>
    <t>060601595</t>
  </si>
  <si>
    <t xml:space="preserve">Turka 237B </t>
  </si>
  <si>
    <t>Turka</t>
  </si>
  <si>
    <t>OPC/16625/43210/W/OLB/2017/TSz</t>
  </si>
  <si>
    <t>DROPGAZ Rafał Rosa</t>
  </si>
  <si>
    <t>366956864</t>
  </si>
  <si>
    <t xml:space="preserve">Milionów 5 </t>
  </si>
  <si>
    <t>Milionów</t>
  </si>
  <si>
    <t>OPC/16742/43340/W/OKA/2018/ADo1</t>
  </si>
  <si>
    <t>GABER Sp. z o.o.</t>
  </si>
  <si>
    <t>146025478</t>
  </si>
  <si>
    <t xml:space="preserve">Zamienna 7 </t>
  </si>
  <si>
    <t>05-077</t>
  </si>
  <si>
    <t>OPC/16791/45347/W/OŁO/2018/MRo</t>
  </si>
  <si>
    <t>MUSTANK Sp. z o.o.</t>
  </si>
  <si>
    <t>365399611</t>
  </si>
  <si>
    <t xml:space="preserve">Objazdowa 1A </t>
  </si>
  <si>
    <t>OPC/16656/46451/W/OŁO/2017/DSa</t>
  </si>
  <si>
    <t>BELDIN SPÓŁKA Z OGRANICZONĄ ODPOWIEDZIALNOŚCIĄ</t>
  </si>
  <si>
    <t>525885785</t>
  </si>
  <si>
    <t xml:space="preserve">ul. STAWOWA 17 </t>
  </si>
  <si>
    <t>LESKO</t>
  </si>
  <si>
    <t>OPC/18661/73625/W/OKR/2025/GMr</t>
  </si>
  <si>
    <t>P.H.U. "Motozbych" Beata Osman</t>
  </si>
  <si>
    <t>292837065</t>
  </si>
  <si>
    <t xml:space="preserve">ul. Błońska 36 </t>
  </si>
  <si>
    <t>26-015</t>
  </si>
  <si>
    <t>Pierzchnica</t>
  </si>
  <si>
    <t>OPC/16140/16752/W/OKA/2017/AMa</t>
  </si>
  <si>
    <t>AGENCJA ROZWOJU REGIONALNEGO "ARREKS" sp. z o.o.</t>
  </si>
  <si>
    <t>590300660</t>
  </si>
  <si>
    <t xml:space="preserve">ul. Główna 122 </t>
  </si>
  <si>
    <t>97-410</t>
  </si>
  <si>
    <t>OPC/16802/W/OŁO/2008/MM</t>
  </si>
  <si>
    <t>PETRO-NOM Michał Nogala</t>
  </si>
  <si>
    <t>100396590</t>
  </si>
  <si>
    <t xml:space="preserve">Jeziorsko 12 </t>
  </si>
  <si>
    <t>Jeziorsko</t>
  </si>
  <si>
    <t>OPC/16778/16837/W/OSZ/2018/MN</t>
  </si>
  <si>
    <t>NDS Sp. z o.o.</t>
  </si>
  <si>
    <t>100533101</t>
  </si>
  <si>
    <t xml:space="preserve">ul. Kolejowa 13 </t>
  </si>
  <si>
    <t>OPC/16884/W/OŁO/2008/RK</t>
  </si>
  <si>
    <t>TOK-GAZ Sp. z o.o.</t>
  </si>
  <si>
    <t>100536157</t>
  </si>
  <si>
    <t xml:space="preserve">Rząśnia 73B </t>
  </si>
  <si>
    <t>98-332</t>
  </si>
  <si>
    <t>Rząśnia</t>
  </si>
  <si>
    <t>OPC/16887/W/OŁO/2008/BG</t>
  </si>
  <si>
    <t xml:space="preserve">DALL RUDYŃSKI spółka komandytowa </t>
  </si>
  <si>
    <t>810634210</t>
  </si>
  <si>
    <t xml:space="preserve">ul. Lipiańska 30 </t>
  </si>
  <si>
    <t>OPC/18097/4574/W/OSZ/2023/ABi</t>
  </si>
  <si>
    <t>Przedsiębiorstwo Produkcyjno-Handlowo-Usługowe PROMEROL S.A.</t>
  </si>
  <si>
    <t>350697978</t>
  </si>
  <si>
    <t xml:space="preserve">Kryspinów 6 </t>
  </si>
  <si>
    <t>32-060</t>
  </si>
  <si>
    <t>Kryspinów</t>
  </si>
  <si>
    <t>OPC/11810/4658/W/OKR/2013/JI</t>
  </si>
  <si>
    <t>Marian Odejewski Stacja Paliw</t>
  </si>
  <si>
    <t>090344590</t>
  </si>
  <si>
    <t xml:space="preserve">Nieżychowice 1 </t>
  </si>
  <si>
    <t>OPC/2860/4674/W/2/2003/AS</t>
  </si>
  <si>
    <t>Sławomir Stempień, Wiesław Chwaściński PRIM Sp. j.</t>
  </si>
  <si>
    <t>292470802</t>
  </si>
  <si>
    <t xml:space="preserve">ul. Piaskowa 14 </t>
  </si>
  <si>
    <t>26-230</t>
  </si>
  <si>
    <t>Radoszyce</t>
  </si>
  <si>
    <t>OPC/12084/4749/W/OŁO/2013/MRo</t>
  </si>
  <si>
    <t>Fundacja Pomocy Edukacyjnej Dla Młodzieży im. Heleny i Tadeusza Zielińskich</t>
  </si>
  <si>
    <t>650023029</t>
  </si>
  <si>
    <t xml:space="preserve">ul. gen. Zielińskiego 4 </t>
  </si>
  <si>
    <t>OPC/18264/4772/W/OKR/2024/EBe</t>
  </si>
  <si>
    <t>Antoni Piotr Kowalski Zakład Produkcyjno-Handlowo-Usługowy "KAMA Kowalski"</t>
  </si>
  <si>
    <t>910072370</t>
  </si>
  <si>
    <t xml:space="preserve">Rumunki Skępskie 28A </t>
  </si>
  <si>
    <t>87-630</t>
  </si>
  <si>
    <t>Rumunki Skępskie</t>
  </si>
  <si>
    <t>OPC/2966/4774/W/2/2004/ALK</t>
  </si>
  <si>
    <t>Bogdan Zarzyczny Usługi Diagnostyczne Pojazdów</t>
  </si>
  <si>
    <t>351356452</t>
  </si>
  <si>
    <t xml:space="preserve">Siercza 1 </t>
  </si>
  <si>
    <t>Siercza</t>
  </si>
  <si>
    <t>OPC/12345/4792/W/OKR/2013/HH</t>
  </si>
  <si>
    <t>"AUTO-WIS" Sp. z o.o.</t>
  </si>
  <si>
    <t>016454786</t>
  </si>
  <si>
    <t xml:space="preserve">Janów 59 </t>
  </si>
  <si>
    <t>96-512</t>
  </si>
  <si>
    <t>Młodzieszyn</t>
  </si>
  <si>
    <t>OPC/12658/4856/W/OŁO/2014/TP</t>
  </si>
  <si>
    <t>Stacja Paliw KAMI Maria Kapa, Stanisław Kapa Sp.j.</t>
  </si>
  <si>
    <t>851885608</t>
  </si>
  <si>
    <t xml:space="preserve">ul. Dąbrowskiego 120 </t>
  </si>
  <si>
    <t>33-240</t>
  </si>
  <si>
    <t>Żabno</t>
  </si>
  <si>
    <t>OPC/12246/4972/W/OKR/2013/RF</t>
  </si>
  <si>
    <t>Małgorzata Woźniczka Z.U.H. "GAZ-BUD"</t>
  </si>
  <si>
    <t>120072475</t>
  </si>
  <si>
    <t xml:space="preserve">Poznachowice Górne 106 </t>
  </si>
  <si>
    <t>Poznachowice Górne</t>
  </si>
  <si>
    <t>OPC/16726/18314/W/OKR/2018/GŁ</t>
  </si>
  <si>
    <t>Bogdan Mądro Przedsiębiorstwo Usługowo-Handlowe NETO</t>
  </si>
  <si>
    <t>850233016</t>
  </si>
  <si>
    <t xml:space="preserve">ul. Sportowa 2 </t>
  </si>
  <si>
    <t>OPC/18364/W/OKR/2008/TK</t>
  </si>
  <si>
    <t xml:space="preserve">CZAKRAM Sp. z o.o. </t>
  </si>
  <si>
    <t>120803312</t>
  </si>
  <si>
    <t xml:space="preserve">ul. Dojazd 1 </t>
  </si>
  <si>
    <t>OPC/18381/W/OKR/2009/HH</t>
  </si>
  <si>
    <t>GAS-POŻ Jan Marcinkowski</t>
  </si>
  <si>
    <t>370548719</t>
  </si>
  <si>
    <t xml:space="preserve">ul. Piastowska 57 </t>
  </si>
  <si>
    <t>OPC/10009/18433/W/OKR/2010/RW</t>
  </si>
  <si>
    <t>Przedsiębiorstwo Handlowo Usługowe "ROL-BUD" Sp. z o.o.</t>
  </si>
  <si>
    <t>851884419</t>
  </si>
  <si>
    <t xml:space="preserve">ul. Oleśnicka 14 </t>
  </si>
  <si>
    <t>33-200</t>
  </si>
  <si>
    <t>Dąbrowa Tarnowska</t>
  </si>
  <si>
    <t>OPC/10556/18447/W/OKR/2011/EŚ</t>
  </si>
  <si>
    <t>MĄDELTRANS Jerzy Mądel</t>
  </si>
  <si>
    <t>850192286</t>
  </si>
  <si>
    <t xml:space="preserve">Pogórska Wola 175 </t>
  </si>
  <si>
    <t>33-152</t>
  </si>
  <si>
    <t>Pogórska Wola</t>
  </si>
  <si>
    <t>OPC/10669/18448/W/OKR/2011/WS</t>
  </si>
  <si>
    <t>Przedsiębiorstwo Wielobranżowe Wojciech Teichert</t>
  </si>
  <si>
    <t>410182400</t>
  </si>
  <si>
    <t xml:space="preserve">ul. Gostyńska 13A </t>
  </si>
  <si>
    <t>OPC/16472/41846/W/OPO/2017/MNi</t>
  </si>
  <si>
    <t>Polgas Bogusław Sęk</t>
  </si>
  <si>
    <t>260303012</t>
  </si>
  <si>
    <t xml:space="preserve">Podlaszcze 1 </t>
  </si>
  <si>
    <t>Podlaszcze</t>
  </si>
  <si>
    <t>OPC/16496/41896/W/OKA/2017/AMa</t>
  </si>
  <si>
    <t>ALIX LPG Oskar Lizun</t>
  </si>
  <si>
    <t>367524612</t>
  </si>
  <si>
    <t xml:space="preserve">ul. Wojska Polskiego 47A </t>
  </si>
  <si>
    <t>OPC/16543/41961/W/OWR/2017/MR</t>
  </si>
  <si>
    <t>ROLBUD PALIWA Sp. z o.o. Sp. k.</t>
  </si>
  <si>
    <t>367380640</t>
  </si>
  <si>
    <t xml:space="preserve">ul. Niechodzka 5 </t>
  </si>
  <si>
    <t>OPC/16637/41964/W/OŁO/2017/DSa</t>
  </si>
  <si>
    <t>Przedsiębiorstwo Handlowo-Hurtowe - Ryszard Grzyb</t>
  </si>
  <si>
    <t>710009158</t>
  </si>
  <si>
    <t xml:space="preserve">Gózd 24 </t>
  </si>
  <si>
    <t>08-550</t>
  </si>
  <si>
    <t>Gózd</t>
  </si>
  <si>
    <t>OPC/14736/16004/W/OLB/2015/EBo</t>
  </si>
  <si>
    <t>Dariusz Ostrowski</t>
  </si>
  <si>
    <t>430765920</t>
  </si>
  <si>
    <t xml:space="preserve">Wielkolas 65 </t>
  </si>
  <si>
    <t>21-143</t>
  </si>
  <si>
    <t>Wielkolas</t>
  </si>
  <si>
    <t>OPC/14947/16013/W/OLB/2015/MFu</t>
  </si>
  <si>
    <t>Stacja Paliw "Faszczanka" s. c. Ryszard Gosiewski &amp; Justyna Gosiewska</t>
  </si>
  <si>
    <t>450172824</t>
  </si>
  <si>
    <t xml:space="preserve">Faszcze NN </t>
  </si>
  <si>
    <t>Faszcze</t>
  </si>
  <si>
    <t>OPC/16088/W/OLB/2006/BM</t>
  </si>
  <si>
    <t>Karol Sobolewski Przedsiębiorstwo Handlowo-Usługowe "SASS"</t>
  </si>
  <si>
    <t>200019890</t>
  </si>
  <si>
    <t xml:space="preserve">ul. Wojska Polskiego 42 </t>
  </si>
  <si>
    <t>OPC/16685/16104/W/OLB/2017/MFu</t>
  </si>
  <si>
    <t>J.K. Sokołowscy s.c. Jan Sokołowski, Karol Sokołowski</t>
  </si>
  <si>
    <t>200024365</t>
  </si>
  <si>
    <t xml:space="preserve">ul. Sienkiewicza 45 </t>
  </si>
  <si>
    <t>17-120</t>
  </si>
  <si>
    <t>Brańsk</t>
  </si>
  <si>
    <t>OPC/15030/16106/W/OLB/2015/EBo</t>
  </si>
  <si>
    <t>DAKO s.c. Jarosław Rękas, Piotr Osuch</t>
  </si>
  <si>
    <t>430850168</t>
  </si>
  <si>
    <t xml:space="preserve">Piotrawin 95B </t>
  </si>
  <si>
    <t>24-335</t>
  </si>
  <si>
    <t>Łaziska</t>
  </si>
  <si>
    <t>OPC/16079/16120/W/OLB/2017/AGo</t>
  </si>
  <si>
    <t>Piotr Zajkowski Z PETROL Stacja Paliw</t>
  </si>
  <si>
    <t>200121039</t>
  </si>
  <si>
    <t xml:space="preserve">ul. Brańska 9 </t>
  </si>
  <si>
    <t>OPC/16042/16163/W/OLB/2017/EBo</t>
  </si>
  <si>
    <t>"ŁUNIEWSCY" E. Ł. P. Łuniewscy Spółka Jawna</t>
  </si>
  <si>
    <t>200185460</t>
  </si>
  <si>
    <t xml:space="preserve">Kostry-Śmiejki 12 </t>
  </si>
  <si>
    <t>18-214</t>
  </si>
  <si>
    <t>Kostry-Śmiejki</t>
  </si>
  <si>
    <t>OPC/16689/16229/W/OLB/2017/AWr</t>
  </si>
  <si>
    <t>Irgaz Ireneusz Lorek</t>
  </si>
  <si>
    <t>366269767</t>
  </si>
  <si>
    <t xml:space="preserve">ul. Armii Krajowej 2A </t>
  </si>
  <si>
    <t>OPC/16190/32132/W/OKA/2017/ADo1</t>
  </si>
  <si>
    <t xml:space="preserve">ul. Węglowa 4 </t>
  </si>
  <si>
    <t>MPC/231/32139/W/OGD/2018/DS</t>
  </si>
  <si>
    <t>Mobipol Przedsiębiorstwo Handlowo-Usługowe Jerzy Kruczek Antoni Kalina sp. j.</t>
  </si>
  <si>
    <t>930675666</t>
  </si>
  <si>
    <t xml:space="preserve">ul. Jaworska 7-9 </t>
  </si>
  <si>
    <t>53-612</t>
  </si>
  <si>
    <t>OPC/16289/32150/W/OWR/2017/DB</t>
  </si>
  <si>
    <t>GINA Spółka z ograniczoną odpowiedzialnością</t>
  </si>
  <si>
    <t>302218870</t>
  </si>
  <si>
    <t xml:space="preserve">ul. Białostocka 4 </t>
  </si>
  <si>
    <t>Koszarówka</t>
  </si>
  <si>
    <t>OPC/14640/24531/W/OLB/2015/AGo</t>
  </si>
  <si>
    <t>Stacje Paliw Twoya sp. z o.o.</t>
  </si>
  <si>
    <t>147348870</t>
  </si>
  <si>
    <t xml:space="preserve">Ogorzelice 10/11 lok. 2 </t>
  </si>
  <si>
    <t>Stara Biała</t>
  </si>
  <si>
    <t>OPC/18547/24633/W/DPC/2025/AKo3</t>
  </si>
  <si>
    <t>ZARĘBA Sp. z o.o Sp. k.</t>
  </si>
  <si>
    <t>360126050</t>
  </si>
  <si>
    <t xml:space="preserve">POlna 11 </t>
  </si>
  <si>
    <t>62-095</t>
  </si>
  <si>
    <t>Murowana Goślina</t>
  </si>
  <si>
    <t>OPC/17631/68434/W/OPO/2020/BHo</t>
  </si>
  <si>
    <t>HURT DETAL ART. PRZEMYSŁOWYCH FRANCISZEK PIWKO</t>
  </si>
  <si>
    <t>951070961</t>
  </si>
  <si>
    <t xml:space="preserve">ul. Partyzantów 32 </t>
  </si>
  <si>
    <t>22-640</t>
  </si>
  <si>
    <t>Rachanie</t>
  </si>
  <si>
    <t>OPC/17620/68454/W/OLB/2020/EBo</t>
  </si>
  <si>
    <t>Firma Handlowo Usługowa - Bartosz Stasiak</t>
  </si>
  <si>
    <t>381563529</t>
  </si>
  <si>
    <t xml:space="preserve">ul. Wschodnia 2 </t>
  </si>
  <si>
    <t>OPC/18062/70356/W/OŁO/2022/MBu</t>
  </si>
  <si>
    <t>Paweł Gruca P.H.U. Warta</t>
  </si>
  <si>
    <t>243498598</t>
  </si>
  <si>
    <t xml:space="preserve">ul. Paderewskiego 112 A </t>
  </si>
  <si>
    <t>OPC/17959/70367/W/OKA/2022/JAd</t>
  </si>
  <si>
    <t>JEDAR Józef Skrzyniarz</t>
  </si>
  <si>
    <t>970540917</t>
  </si>
  <si>
    <t xml:space="preserve">ul. Łąkowa 2 </t>
  </si>
  <si>
    <t>OPC/17991/70399/W/OSZ/2022/ABi</t>
  </si>
  <si>
    <t>Stacja Paliw Zbigniew Romanik</t>
  </si>
  <si>
    <t>551256081</t>
  </si>
  <si>
    <t xml:space="preserve">Nagoszewo 2C </t>
  </si>
  <si>
    <t>Nagoszewo</t>
  </si>
  <si>
    <t>OPC/18029/70415/W/DPC/2022/MBe</t>
  </si>
  <si>
    <t>Kiełbiowski Rafał Przedsiębiorstwo Transportowo-Usługowe "ED-RAF"</t>
  </si>
  <si>
    <t>672715081</t>
  </si>
  <si>
    <t xml:space="preserve">Gołębiów 109 </t>
  </si>
  <si>
    <t>Gołębiów</t>
  </si>
  <si>
    <t>OPC/13712/70416/W/OŁO/2014/MGę</t>
  </si>
  <si>
    <t>AUTOPAY MOBILITY Sp. z o.o.</t>
  </si>
  <si>
    <t>383879060</t>
  </si>
  <si>
    <t xml:space="preserve">ul. Powstańców Warszawy 6 </t>
  </si>
  <si>
    <t>81-718</t>
  </si>
  <si>
    <t>Sopot</t>
  </si>
  <si>
    <t>OPC/18318/70481/W/DPC/2024/MSa</t>
  </si>
  <si>
    <t>GAZ-TRANS Piotr Kozioł</t>
  </si>
  <si>
    <t>521957358</t>
  </si>
  <si>
    <t xml:space="preserve">Wymysłów 29 </t>
  </si>
  <si>
    <t>OPC/17973/70483/W/OKR/2022/EBe</t>
  </si>
  <si>
    <t>Jacek Masiarz "MASIARZ"</t>
  </si>
  <si>
    <t>121552496</t>
  </si>
  <si>
    <t xml:space="preserve">Kamienica 99 </t>
  </si>
  <si>
    <t>Kamienica</t>
  </si>
  <si>
    <t>OPC/18002/70533/W/OKR/2022/MMi3</t>
  </si>
  <si>
    <t>TOR Spółka z ograniczoną odpowiedzialnością</t>
  </si>
  <si>
    <t>368900916</t>
  </si>
  <si>
    <t>OPC/17986/70548/W/OLB/2022/MFu</t>
  </si>
  <si>
    <t>Andrzej Sewastianik "SEWAN"</t>
  </si>
  <si>
    <t>052125965</t>
  </si>
  <si>
    <t xml:space="preserve">Protasy 4/4 </t>
  </si>
  <si>
    <t>16-060</t>
  </si>
  <si>
    <t>Zabłudów</t>
  </si>
  <si>
    <t>OPC/17338/16323/W/OLB/2019/JD</t>
  </si>
  <si>
    <t>F.H.U. "TARPI" s.c. Alojzy i Paweł Ślęzak</t>
  </si>
  <si>
    <t>060460380</t>
  </si>
  <si>
    <t xml:space="preserve">ul. Słowackiego 23b </t>
  </si>
  <si>
    <t>OPC/17188/16398/W/OLB/2019/MSG1</t>
  </si>
  <si>
    <t>W.M.G. "GAZ" WALDEMAR GRZYWNA</t>
  </si>
  <si>
    <t>030145778</t>
  </si>
  <si>
    <t xml:space="preserve">Bezwola Stara Wieś 11B </t>
  </si>
  <si>
    <t>OPC/16421/W/OLB/2010/MSk</t>
  </si>
  <si>
    <t>Wojciech Soroczak Przedsiębiorstwo Handlowo-Usługowe LUB-GAZ</t>
  </si>
  <si>
    <t>060675843</t>
  </si>
  <si>
    <t xml:space="preserve">ul. Ćwiklińskiej 4/19 </t>
  </si>
  <si>
    <t>20-067</t>
  </si>
  <si>
    <t>OPC/16446/W/OLB/2011/MG</t>
  </si>
  <si>
    <t>Jerzy Zadrąg Handel Usługi Pośrednictwo</t>
  </si>
  <si>
    <t>110036300</t>
  </si>
  <si>
    <t xml:space="preserve">ul. Gospodarcza 16 </t>
  </si>
  <si>
    <t>OPC/17713/16448/W/OLB/2021/MFu</t>
  </si>
  <si>
    <t>Ireneusz Wojtas Hurt - Detal "Dawidex"</t>
  </si>
  <si>
    <t>830213911</t>
  </si>
  <si>
    <t xml:space="preserve">Święcica 38 </t>
  </si>
  <si>
    <t>Święcica</t>
  </si>
  <si>
    <t>OPC/15971/16655/W/OKA/2016/MMi1</t>
  </si>
  <si>
    <t>DARGAZ DARIUSZ GRYZ</t>
  </si>
  <si>
    <t>291233460</t>
  </si>
  <si>
    <t>ul. Jasna 6 4</t>
  </si>
  <si>
    <t>OPC/16487/16773/W/OŁO/2017/MRo</t>
  </si>
  <si>
    <t>Tanktir sp. z o.o. sp.k.</t>
  </si>
  <si>
    <t>382579509</t>
  </si>
  <si>
    <t xml:space="preserve">ul. Starachowicka 108 </t>
  </si>
  <si>
    <t>OPC/16800/W/OŁO/2010/BG</t>
  </si>
  <si>
    <t>Stacja Paliw – sprzedaż opału i nawozów – Adam Majewski</t>
  </si>
  <si>
    <t>750367949</t>
  </si>
  <si>
    <t xml:space="preserve">Celigów 13 </t>
  </si>
  <si>
    <t>96-130</t>
  </si>
  <si>
    <t>Celigów</t>
  </si>
  <si>
    <t>OPC/16936/16839/W/OŁO/2018/KOb</t>
  </si>
  <si>
    <t>PHU "JUREX" JERZY NOWICKI</t>
  </si>
  <si>
    <t>100493442</t>
  </si>
  <si>
    <t xml:space="preserve">Kudrowice 78a </t>
  </si>
  <si>
    <t>Kudrowice</t>
  </si>
  <si>
    <t>OPC/16875/W/OŁO/2008/DS</t>
  </si>
  <si>
    <t>B. L. PETRO Sp. z o.o.</t>
  </si>
  <si>
    <t>100044129</t>
  </si>
  <si>
    <t xml:space="preserve">ul. Tomaszowska 18 </t>
  </si>
  <si>
    <t>OPC/17060/16880/W/OŁO/2018/BBe</t>
  </si>
  <si>
    <t>GASTERM SPÓŁKA Z OGRANICZONĄ ODPOWIEDZIALNOŚCIĄ</t>
  </si>
  <si>
    <t>100444113</t>
  </si>
  <si>
    <t xml:space="preserve">ul. Kolejowa 32A </t>
  </si>
  <si>
    <t>26-340</t>
  </si>
  <si>
    <t>Drzewica</t>
  </si>
  <si>
    <t>OPC/16891/W/OŁO/2008/RK</t>
  </si>
  <si>
    <t>PRZEDSIĘBIORSTWO HANDLOWE "KWIATKOWSKI" JAKUB KWIATKOWSKI</t>
  </si>
  <si>
    <t>100691461</t>
  </si>
  <si>
    <t xml:space="preserve">ul. Prosta 7 </t>
  </si>
  <si>
    <t>OPC/17041/16955/W/OŁO/2018/MRo</t>
  </si>
  <si>
    <t>"ALMAR" Marcin Brzozowski</t>
  </si>
  <si>
    <t>592157668</t>
  </si>
  <si>
    <t xml:space="preserve">ul. Sienkiewicza 17 </t>
  </si>
  <si>
    <t>97-425</t>
  </si>
  <si>
    <t>Zelów</t>
  </si>
  <si>
    <t>OPC/17452/16991/W/OŁO/2020/ASk</t>
  </si>
  <si>
    <t>Adam Bisek Przedsiębiorstwo Wielobranżowe - "BISEK"</t>
  </si>
  <si>
    <t>930027068</t>
  </si>
  <si>
    <t xml:space="preserve">ul. Macieja Przybyły 22 </t>
  </si>
  <si>
    <t>54-512</t>
  </si>
  <si>
    <t>OPC/14844/17007/W/OWR/2015/GM</t>
  </si>
  <si>
    <t>SZIP TRADE Grzegorz Przewarski</t>
  </si>
  <si>
    <t>061520249</t>
  </si>
  <si>
    <t xml:space="preserve">ul. Janowska 82 lok. 23 </t>
  </si>
  <si>
    <t>OPC/15938/28321/W/OLB/2016/AWr</t>
  </si>
  <si>
    <t>NAFCOM sp. z o.o. sp.k.</t>
  </si>
  <si>
    <t>363349359</t>
  </si>
  <si>
    <t>OPC/16114/30459/W/OŁO/2017/WF</t>
  </si>
  <si>
    <t>Damian Dudrak Domino</t>
  </si>
  <si>
    <t>364603699</t>
  </si>
  <si>
    <t xml:space="preserve">ul. Krakowska 24 </t>
  </si>
  <si>
    <t>OPC/16192/30536/W/OWR/2017/BKa</t>
  </si>
  <si>
    <t>Rafał Pilarek PPHU PILAREK</t>
  </si>
  <si>
    <t>250941878</t>
  </si>
  <si>
    <t xml:space="preserve">Folwark 5 </t>
  </si>
  <si>
    <t>63-604</t>
  </si>
  <si>
    <t>Mroczeń</t>
  </si>
  <si>
    <t>OPC/18293/5031/W/OPO/2024/KA</t>
  </si>
  <si>
    <t>Przedsiębiorstwo Przewozowe Podkarpackiej Komunikacji Samochodowej Sp. z o.o.</t>
  </si>
  <si>
    <t>691531937</t>
  </si>
  <si>
    <t xml:space="preserve">ul. Towarowa 12 </t>
  </si>
  <si>
    <t>35-231</t>
  </si>
  <si>
    <t>OPC/13747/12269/W/OKR/2014/JM</t>
  </si>
  <si>
    <t>RAV Sp. z o.o.</t>
  </si>
  <si>
    <t>592190453</t>
  </si>
  <si>
    <t>ul. Narwik 17 38</t>
  </si>
  <si>
    <t>01-471</t>
  </si>
  <si>
    <t>OPC/12970/12530/W/OŁO/2014/MRo</t>
  </si>
  <si>
    <t>MIK Sp. J. Krawczyk Grzegorz, Michalak Waldemar</t>
  </si>
  <si>
    <t>310130040</t>
  </si>
  <si>
    <t xml:space="preserve">Kowale Pańskie 45/A </t>
  </si>
  <si>
    <t>OPC/14989/12973/W/OPO/2015/BHo</t>
  </si>
  <si>
    <t>Wydrych Artur Firma Wielobranżowa "Gaz-Mot" Artur Wydrych</t>
  </si>
  <si>
    <t>273148219</t>
  </si>
  <si>
    <t xml:space="preserve">ul. Szklarska 30 </t>
  </si>
  <si>
    <t>OPC/17580/22590/W/OKA/2020/AE</t>
  </si>
  <si>
    <t>WPC/225/22631/W/DPC/2017/MJ</t>
  </si>
  <si>
    <t>OPC/12172/22631/W/DRG/2013/MJ</t>
  </si>
  <si>
    <t>MPC/201/22631/W/DRG/2013/MJ</t>
  </si>
  <si>
    <t>AUTO-GAZ Paweł Piwko</t>
  </si>
  <si>
    <t>061504210</t>
  </si>
  <si>
    <t xml:space="preserve">Wierszczyca 86 </t>
  </si>
  <si>
    <t>22-664</t>
  </si>
  <si>
    <t>Jarczów</t>
  </si>
  <si>
    <t>OPC/12360/22704/W/OLB/2013/EBo</t>
  </si>
  <si>
    <t>EPPOL PALIWA Spółka z ograniczoną odpowiedzialnością</t>
  </si>
  <si>
    <t>146732336</t>
  </si>
  <si>
    <t xml:space="preserve">Pabierowice 46B </t>
  </si>
  <si>
    <t>OPC/12845/23109/W/OLB/2014/MFu</t>
  </si>
  <si>
    <t>"ANIOIL" Sp. z o.o .</t>
  </si>
  <si>
    <t>280017727</t>
  </si>
  <si>
    <t>ul. Juliana Tuwima 20 6U</t>
  </si>
  <si>
    <t>OPC/18288/23173/W/OGD/2024/WA</t>
  </si>
  <si>
    <t>WASBRUKGAZ WITOLD SOCHOŃ Sp. j.</t>
  </si>
  <si>
    <t>146888392</t>
  </si>
  <si>
    <t>Stare Pieścirogi</t>
  </si>
  <si>
    <t>OPC/14526/23182/W/OŁO/2015/KK</t>
  </si>
  <si>
    <t>Firma Usługowo Handlowa "TRANS-SPAW" Janusz Ślączka</t>
  </si>
  <si>
    <t>371037493</t>
  </si>
  <si>
    <t xml:space="preserve">ul. Okulickiego 18 </t>
  </si>
  <si>
    <t>35-222</t>
  </si>
  <si>
    <t>OPC/12829/23200/W/OKR/2014/TK</t>
  </si>
  <si>
    <t>Spółdzielnia Rolniczo-Handlowa "ROLNIK"</t>
  </si>
  <si>
    <t>000340150</t>
  </si>
  <si>
    <t xml:space="preserve">ul. 700-lecia nr 32 </t>
  </si>
  <si>
    <t>OPC/17110/64151/W/OPO/2019/KRu</t>
  </si>
  <si>
    <t>MUSA Alicja Musiał, Tadeusz Musiał Sp. J.</t>
  </si>
  <si>
    <t>510575823</t>
  </si>
  <si>
    <t xml:space="preserve">Targowisko Dolne 1A </t>
  </si>
  <si>
    <t>14-260</t>
  </si>
  <si>
    <t>Lubawa</t>
  </si>
  <si>
    <t>OPC/18516/10632/W/OGD/2025/WH</t>
  </si>
  <si>
    <t>KADIX Darlena Kaszkowiak</t>
  </si>
  <si>
    <t>634178320</t>
  </si>
  <si>
    <t xml:space="preserve">Kolno 36d </t>
  </si>
  <si>
    <t>OPC/5766/10666/W/1/2004/ALK</t>
  </si>
  <si>
    <t>Roman Kwiatkowski Firma Handlowo-Usługowa</t>
  </si>
  <si>
    <t>330143178</t>
  </si>
  <si>
    <t xml:space="preserve">ul. Dworcowa 56 </t>
  </si>
  <si>
    <t>Sianów</t>
  </si>
  <si>
    <t>OPC/18514/10671/W/OSZ/2025/KLS</t>
  </si>
  <si>
    <t>F.H.U. AUTOGAZ Marcin Zabdyr Rozlewnia Dobry Gaz Dziekanowice</t>
  </si>
  <si>
    <t>356510774</t>
  </si>
  <si>
    <t xml:space="preserve">Gdów 671 </t>
  </si>
  <si>
    <t>OPC/13754/10741/W/OKR/2014/WK</t>
  </si>
  <si>
    <t>TRANS-GAZ Zenon Duda</t>
  </si>
  <si>
    <t>365831209</t>
  </si>
  <si>
    <t xml:space="preserve">Onufrego Zagłoby 7b </t>
  </si>
  <si>
    <t>OPC/16153/32184/W/OKA/2017/CW</t>
  </si>
  <si>
    <t>F.H.LIPIŃSKI ROBERT LIPIŃSKI</t>
  </si>
  <si>
    <t>363576569</t>
  </si>
  <si>
    <t xml:space="preserve">ul. Miodowa 36 </t>
  </si>
  <si>
    <t>OPC/16741/33268/W/OŁO/2018/PSp</t>
  </si>
  <si>
    <t>"EROL" ELŻBIETA RADECKA</t>
  </si>
  <si>
    <t>870462209</t>
  </si>
  <si>
    <t xml:space="preserve">ul. Modrzewiowa 2A </t>
  </si>
  <si>
    <t>OPC/16296/33284/W/OPO/2017/PP</t>
  </si>
  <si>
    <t>Marek Szyska Auto Gaz</t>
  </si>
  <si>
    <t>366142660</t>
  </si>
  <si>
    <t xml:space="preserve">ul. Wejherowska 9 </t>
  </si>
  <si>
    <t>84-100</t>
  </si>
  <si>
    <t>Puck</t>
  </si>
  <si>
    <t>OPC/16343/33300/W/OGD/2017/TBą</t>
  </si>
  <si>
    <t>Detaliczna Sprzedaż Paliw "ASPIRYNKA BIS" Dariusz Bergandy</t>
  </si>
  <si>
    <t>634222824</t>
  </si>
  <si>
    <t xml:space="preserve">Kórnicka 10 </t>
  </si>
  <si>
    <t>62-022</t>
  </si>
  <si>
    <t>OPC/16157/33345/W/OPO/2017/BHo</t>
  </si>
  <si>
    <t>Borim Paliwa sp. z o.o.</t>
  </si>
  <si>
    <t>364489097</t>
  </si>
  <si>
    <t xml:space="preserve">ul. Jaskółek 12L </t>
  </si>
  <si>
    <t>43-215</t>
  </si>
  <si>
    <t>Studzienice</t>
  </si>
  <si>
    <t>OPC/16805/33377/W/OKA/2018/AMa</t>
  </si>
  <si>
    <t>P.J. "KOMPLEKS" Spółka jawna P. Krawczyk, J. Krawczyk</t>
  </si>
  <si>
    <t>121426372</t>
  </si>
  <si>
    <t xml:space="preserve">Łąkta Górna 407 </t>
  </si>
  <si>
    <t>32-731</t>
  </si>
  <si>
    <t>Łąkta Górna</t>
  </si>
  <si>
    <t>OPC/11038/20911/W/OKR/2012/MK</t>
  </si>
  <si>
    <t>Przedsiębiorstwo Handlowo-Usługowe Monika Krupa</t>
  </si>
  <si>
    <t>140239439</t>
  </si>
  <si>
    <t xml:space="preserve">ul. Partyzantów 24 </t>
  </si>
  <si>
    <t>OPC/10924/20927/W/OWA/2011/MB</t>
  </si>
  <si>
    <t>SODALIT-PALIWA Spółka z ograniczoną odpowiedzialnością</t>
  </si>
  <si>
    <t>060739106</t>
  </si>
  <si>
    <t xml:space="preserve">Józefa Piłsudskiego 7 </t>
  </si>
  <si>
    <t>OPC/11715/20991/W/OLB/2012/AG</t>
  </si>
  <si>
    <t>PRZEDSIĘBIORSTWO HANDLOWO-USŁUGOWE "MAJCHER"</t>
  </si>
  <si>
    <t>610154120</t>
  </si>
  <si>
    <t xml:space="preserve">Pasieka 2 </t>
  </si>
  <si>
    <t>Pasieka</t>
  </si>
  <si>
    <t>OPC/16936/W/OŁO/2009/AM</t>
  </si>
  <si>
    <t>PROTA-GAZ Artur Potocki</t>
  </si>
  <si>
    <t>891554524</t>
  </si>
  <si>
    <t xml:space="preserve">ul. Mała Kolonia 6 </t>
  </si>
  <si>
    <t>57-400</t>
  </si>
  <si>
    <t>OPC/8055/17002/W/OWR/2005/GM</t>
  </si>
  <si>
    <t>Firma Handlowo-Usługowa MACbit Łukasz Makowski</t>
  </si>
  <si>
    <t>130941963</t>
  </si>
  <si>
    <t xml:space="preserve">Plac Wolności 4 </t>
  </si>
  <si>
    <t>OPC/16907/28235/W/OŁO/2018/AWo</t>
  </si>
  <si>
    <t>Center-Gaz Energy sp. z o.o.</t>
  </si>
  <si>
    <t>364515334</t>
  </si>
  <si>
    <t xml:space="preserve">ul. Torowa 3 </t>
  </si>
  <si>
    <t>OPC/16976/28368/W/OKA/2018/AMa</t>
  </si>
  <si>
    <t>Małopolska Spółdzielnia Handlowa "WIZAN"</t>
  </si>
  <si>
    <t>000355476</t>
  </si>
  <si>
    <t xml:space="preserve">ul. Legionów 7 </t>
  </si>
  <si>
    <t>OPC/15962/28384/W/OKR/2016/JM</t>
  </si>
  <si>
    <t>Dystrybucja Gazu Małgorzata Gryczon</t>
  </si>
  <si>
    <t>364135264</t>
  </si>
  <si>
    <t xml:space="preserve">Zwycięzców 33 </t>
  </si>
  <si>
    <t>OPC/15913/28418/W/OWR/2016/MR</t>
  </si>
  <si>
    <t>AZAREX FLOTA spółka z ograniczoną odpowiedzialnością</t>
  </si>
  <si>
    <t>364090426</t>
  </si>
  <si>
    <t xml:space="preserve">ul. Kosynierów 5 </t>
  </si>
  <si>
    <t>65-310</t>
  </si>
  <si>
    <t>OPC/16619/30639/W/OSZ/2017/APo1</t>
  </si>
  <si>
    <t>ALPART Piotr Pawlikowski</t>
  </si>
  <si>
    <t>430970808</t>
  </si>
  <si>
    <t xml:space="preserve">Ostrów 30 </t>
  </si>
  <si>
    <t>23-212</t>
  </si>
  <si>
    <t>Wilkołaz Pierwszy</t>
  </si>
  <si>
    <t>OPC/16030/30658/W/OLB/2017/MBr</t>
  </si>
  <si>
    <t>"IGNACY POLAŃSKI" B. Polański, D. Pluta, A. Waresiak sp.k</t>
  </si>
  <si>
    <t>120400264</t>
  </si>
  <si>
    <t xml:space="preserve">Zubrzyca Górna 15B </t>
  </si>
  <si>
    <t>34-484</t>
  </si>
  <si>
    <t>Zubrzyca Górna</t>
  </si>
  <si>
    <t>OPC/16870/30722/W/OKR/2018/MPo</t>
  </si>
  <si>
    <t>Tomasz Kaźmierski Firma T.O.M.</t>
  </si>
  <si>
    <t>592303271</t>
  </si>
  <si>
    <t xml:space="preserve">ul. św. Rozalii 44 </t>
  </si>
  <si>
    <t>OPC/15378/16536/W/OŁO/2015/JKr1</t>
  </si>
  <si>
    <t>F.H. "ROLWET" s.c. Iwona Andrysiak, Mirosław Andrysiak</t>
  </si>
  <si>
    <t>730301624</t>
  </si>
  <si>
    <t xml:space="preserve">Brudnów Trzeci 20 </t>
  </si>
  <si>
    <t>99-205</t>
  </si>
  <si>
    <t>Brudnów Trzeci</t>
  </si>
  <si>
    <t>OPC/15707/16552/W/OSZ/2016/RN</t>
  </si>
  <si>
    <t>CEMENTOWNIA "WARTA" S.A.</t>
  </si>
  <si>
    <t>730001900</t>
  </si>
  <si>
    <t>OPC/15553/16620/W/OSZ/2016/EŻ</t>
  </si>
  <si>
    <t>PRZEDSIĘBIORSTWO "PETRO-MARK" Sp. z o.o.</t>
  </si>
  <si>
    <t>730034784</t>
  </si>
  <si>
    <t xml:space="preserve">Zwierzyniec 4 </t>
  </si>
  <si>
    <t>Zwierzyniec</t>
  </si>
  <si>
    <t>OPC/16718/W/OŁO/2006/PM</t>
  </si>
  <si>
    <t xml:space="preserve">STACJA PALIW MOSZCZENICA s.c. </t>
  </si>
  <si>
    <t>590703003</t>
  </si>
  <si>
    <t xml:space="preserve">ul. Piotrkowska 69 </t>
  </si>
  <si>
    <t>97-310</t>
  </si>
  <si>
    <t>OPC/16769/W/OŁO/2008/DS</t>
  </si>
  <si>
    <t>ORION s.c. Dominika Pońska, Ewa Pońska</t>
  </si>
  <si>
    <t>100473623</t>
  </si>
  <si>
    <t xml:space="preserve">Dąbrówka Mała 37 </t>
  </si>
  <si>
    <t>Dąbrówka Mała</t>
  </si>
  <si>
    <t>OPC/16853/W/OŁO/2008/MM</t>
  </si>
  <si>
    <t>"JULIA" s.c. Wioletta Koszmider Jarosław Koszmider</t>
  </si>
  <si>
    <t>750800607</t>
  </si>
  <si>
    <t xml:space="preserve">Kołacin 95A </t>
  </si>
  <si>
    <t>OPC/16870/W/OŁO/2008/AM</t>
  </si>
  <si>
    <t>Przemysław Grzybowski PHU "PROFIT"</t>
  </si>
  <si>
    <t>100579646</t>
  </si>
  <si>
    <t xml:space="preserve">Ostrówek 105 </t>
  </si>
  <si>
    <t>98-311</t>
  </si>
  <si>
    <t>OPC/16919/W/OŁO/2009/BG</t>
  </si>
  <si>
    <t>ŁÓDŹDIS Sp. z o.o.</t>
  </si>
  <si>
    <t>012495044</t>
  </si>
  <si>
    <t xml:space="preserve">ul. Inflancka 45 </t>
  </si>
  <si>
    <t>91-852</t>
  </si>
  <si>
    <t>OPC/16934/W/OŁO/2009/KK</t>
  </si>
  <si>
    <t>Artur Prokop Przedsiębiorstwo Produkcyjno-Usługowo Handlowe "Ekogaz"</t>
  </si>
  <si>
    <t>260319527</t>
  </si>
  <si>
    <t xml:space="preserve">ul. Czarnowska 39 </t>
  </si>
  <si>
    <t>OPC/17299/16938/W/OKA/2019/ADo1</t>
  </si>
  <si>
    <t>Tank-System s.c. Liana Łukasz, Osiowski Grzegorz</t>
  </si>
  <si>
    <t>181089063</t>
  </si>
  <si>
    <t xml:space="preserve">Szebnie - </t>
  </si>
  <si>
    <t>OPC/14480/24376/W/OKR/2015/JM</t>
  </si>
  <si>
    <t>BOR-PAL Sp. z o.o.</t>
  </si>
  <si>
    <t>341536660</t>
  </si>
  <si>
    <t>OPC/15362/24442/W/OPO/2015/KRi</t>
  </si>
  <si>
    <t>Firma Usługowo Handlowa Janina Boniecka</t>
  </si>
  <si>
    <t>281632541</t>
  </si>
  <si>
    <t xml:space="preserve">ul. Józefa Narońskiego 9 / 29 </t>
  </si>
  <si>
    <t>OPC/18670/24560/W/OGD/2025/WH</t>
  </si>
  <si>
    <t>Stacja Paliw Marta Faccenda</t>
  </si>
  <si>
    <t>360149938</t>
  </si>
  <si>
    <t xml:space="preserve">ul. 3 Maja 73 </t>
  </si>
  <si>
    <t>34-240</t>
  </si>
  <si>
    <t>Jordanów</t>
  </si>
  <si>
    <t>OPC/15214/24562/W/OKR/2015/JI</t>
  </si>
  <si>
    <t>"Trans-Jan" sp. z o.o.</t>
  </si>
  <si>
    <t>273408979</t>
  </si>
  <si>
    <t xml:space="preserve">ul. Górniczego Dorobku 49 </t>
  </si>
  <si>
    <t>40-494</t>
  </si>
  <si>
    <t>OPC/14868/24621/W/OKA/2015/CW</t>
  </si>
  <si>
    <t>Stefania Holewa HOL-TRANS Usługi Transportowo Budowlane</t>
  </si>
  <si>
    <t>160202863</t>
  </si>
  <si>
    <t xml:space="preserve">Dąbrowska 2a </t>
  </si>
  <si>
    <t>46-073</t>
  </si>
  <si>
    <t>Chrościna</t>
  </si>
  <si>
    <t>OPC/14722/24635/W/OWR/2015/MGa</t>
  </si>
  <si>
    <t>Firma Transportowo-Usługowo-Handlowa MAX-TRANS Jacek Puzio</t>
  </si>
  <si>
    <t>690354812</t>
  </si>
  <si>
    <t xml:space="preserve">Trześń 302 </t>
  </si>
  <si>
    <t>Trześń</t>
  </si>
  <si>
    <t>OPC/14982/24660/W/OKR/2015/MKo2</t>
  </si>
  <si>
    <t>AUTO-GAZ Kazimierz Markowski</t>
  </si>
  <si>
    <t>386403530</t>
  </si>
  <si>
    <t>OPC/17621/68448/W/OSZ/2020/AWa2</t>
  </si>
  <si>
    <t>KANTOR WYMIANY WALUT AUTO-HANDEL ŁUKASZ REROŃ</t>
  </si>
  <si>
    <t>300511518</t>
  </si>
  <si>
    <t xml:space="preserve">Wroniecka 40 </t>
  </si>
  <si>
    <t>OPC/17572/68480/W/OPO/2020/MNI</t>
  </si>
  <si>
    <t>Proarp Sp. z o.o.</t>
  </si>
  <si>
    <t>241124273</t>
  </si>
  <si>
    <t xml:space="preserve">Toszecka 99 </t>
  </si>
  <si>
    <t>OPC/17808/W/OKA/2009/CW</t>
  </si>
  <si>
    <t>SIGMA Sebastian Winczura</t>
  </si>
  <si>
    <t>241217460</t>
  </si>
  <si>
    <t xml:space="preserve">ul. Chorzowska 50 </t>
  </si>
  <si>
    <t>OPC/17910/W/OKA/2011/KT</t>
  </si>
  <si>
    <t>FBSERWIS S.A.</t>
  </si>
  <si>
    <t>146097236</t>
  </si>
  <si>
    <t>OPC/18675/42012/W/DPC/2025/ASK4</t>
  </si>
  <si>
    <t>TAW-GAZ PAWEŁ WYSZOMIERSKI</t>
  </si>
  <si>
    <t>366822951</t>
  </si>
  <si>
    <t xml:space="preserve">ul. Kosowska 96 </t>
  </si>
  <si>
    <t>OPC/17227/43017/W/OŁO/2019/AWo</t>
  </si>
  <si>
    <t>AEROKLUB POZNAŃSKI im. Wandy Modlibowskiej</t>
  </si>
  <si>
    <t>000682152</t>
  </si>
  <si>
    <t xml:space="preserve">Jana Pawła II  28 </t>
  </si>
  <si>
    <t>61-139</t>
  </si>
  <si>
    <t>OPC/16893/43064/W/OPO/2018/MT</t>
  </si>
  <si>
    <t>Zakład Wielobranżowy Metal Jan Bożek</t>
  </si>
  <si>
    <t>690322433</t>
  </si>
  <si>
    <t xml:space="preserve">ul. Strumykowa 3 </t>
  </si>
  <si>
    <t>Czudec</t>
  </si>
  <si>
    <t>OPC/16715/43084/W/OKR/2018/JPi1</t>
  </si>
  <si>
    <t>ROZLEWNIA GAZU ŁUBIANA Sp. z o. o.</t>
  </si>
  <si>
    <t>367068108</t>
  </si>
  <si>
    <t xml:space="preserve">Łubiana 60A </t>
  </si>
  <si>
    <t>OPC/16728/43316/W/OGD/2018/MMu1</t>
  </si>
  <si>
    <t>ZAKŁAD USŁUG TECHNICZNYCH ENERGOAUDYT SPÓŁKA Z OGRANICZONĄ ODPOWIEDZIALNOŚCIĄ</t>
  </si>
  <si>
    <t>14174285</t>
  </si>
  <si>
    <t>ul. Marszałkowska 83 33</t>
  </si>
  <si>
    <t>00-683</t>
  </si>
  <si>
    <t>OPC/18671/73382/W/DPC/2025/AKu</t>
  </si>
  <si>
    <t>PRZEDSIĘBIORSTWO - PRODUKCYJNO-HANDLOWO-USŁUGOWE "VIP" TOMASZ ŻYŁOWSKI-SUSEŁ</t>
  </si>
  <si>
    <t>110100558</t>
  </si>
  <si>
    <t>ul. Krzywa  2 3</t>
  </si>
  <si>
    <t>OPC/18687/73732/W/OLB/2025/MPr2</t>
  </si>
  <si>
    <t>GS ŁAPY Spółka z ograniczoną odpowiedzialnością</t>
  </si>
  <si>
    <t>524967096</t>
  </si>
  <si>
    <t xml:space="preserve">ul. Harcerska 2 </t>
  </si>
  <si>
    <t>OPC/18698/73748/W/OLB/2025/AGa1</t>
  </si>
  <si>
    <t>Mieczysław Jabłonowski, PHU - Przedsiębiorstwo Handlowo-Usługowe</t>
  </si>
  <si>
    <t>130263670</t>
  </si>
  <si>
    <t xml:space="preserve">Wieczfnia Kościelna 76 </t>
  </si>
  <si>
    <t>06-513</t>
  </si>
  <si>
    <t>Wieczfnia Kościelna</t>
  </si>
  <si>
    <t>OPC/18638/14121/W/DPC/2025/ASK4</t>
  </si>
  <si>
    <t>Krzysztof Niedzielski</t>
  </si>
  <si>
    <t>011490487</t>
  </si>
  <si>
    <t xml:space="preserve">Brzeziny 5B </t>
  </si>
  <si>
    <t>05-074</t>
  </si>
  <si>
    <t>Halinów</t>
  </si>
  <si>
    <t>OPC/16971/14252/W/OLO/2018/MGG</t>
  </si>
  <si>
    <t>ESCA Sp. z o.o.</t>
  </si>
  <si>
    <t>022426650</t>
  </si>
  <si>
    <t xml:space="preserve">Pisarzowice 282A </t>
  </si>
  <si>
    <t>OPC/18419/24015/W/OWR/2024/PDo</t>
  </si>
  <si>
    <t>MPS Piotr P. Sycz Sp. z o.o.</t>
  </si>
  <si>
    <t>022420653</t>
  </si>
  <si>
    <t>OPC/14000/24029/W/OWR/2014/MR</t>
  </si>
  <si>
    <t>Fotowoltaika Gryźliny Spółka z ograniczoną odpowiedzialnością</t>
  </si>
  <si>
    <t>281423257</t>
  </si>
  <si>
    <t xml:space="preserve">Lotnicza 1 A </t>
  </si>
  <si>
    <t>11-034</t>
  </si>
  <si>
    <t>Gryżliny</t>
  </si>
  <si>
    <t>OPC/16381/24147/W/OGD/2017/KG</t>
  </si>
  <si>
    <t>Aspol-Gaz Marta Sołtysiak</t>
  </si>
  <si>
    <t>152189927</t>
  </si>
  <si>
    <t xml:space="preserve">ul. Sikorskiego 59/10 </t>
  </si>
  <si>
    <t>OPC/13912/24148/W/OKA/2014/MMi1</t>
  </si>
  <si>
    <t>BP Service Center R. Kociński K. Kocińska Spółka Cywilna</t>
  </si>
  <si>
    <t>220387543</t>
  </si>
  <si>
    <t xml:space="preserve">Al. Niepodległości 664/670 </t>
  </si>
  <si>
    <t>81-854</t>
  </si>
  <si>
    <t>OPC/15081/26102/W/OGD/2015/MBr1</t>
  </si>
  <si>
    <t>Stacja Paliw Płynnych Kamil Demianiuk</t>
  </si>
  <si>
    <t>140262728</t>
  </si>
  <si>
    <t xml:space="preserve">ul. Marsz. J. Piłsudskiego 18 </t>
  </si>
  <si>
    <t>OPC/15801/14169/W/OŁO/2016/MRo</t>
  </si>
  <si>
    <t>STACJA AUTO GAZ "ELA", Leszek Czernik</t>
  </si>
  <si>
    <t>670185360</t>
  </si>
  <si>
    <t xml:space="preserve">Janików, ul. Główna 88 </t>
  </si>
  <si>
    <t>Janików</t>
  </si>
  <si>
    <t>OPC/8690/14237/W/OWA/2006/TKc</t>
  </si>
  <si>
    <t>Tymwod A.S. Strzeleccy Sp. j.</t>
  </si>
  <si>
    <t>140625190</t>
  </si>
  <si>
    <t xml:space="preserve">ul. Gwardyjska 11 </t>
  </si>
  <si>
    <t>OPC/9356/14287/W/OWA/2008/EB</t>
  </si>
  <si>
    <t>Irena Kłysiak FUH "IRHAL"</t>
  </si>
  <si>
    <t>140218868</t>
  </si>
  <si>
    <t xml:space="preserve">ul. Pokoju 1 </t>
  </si>
  <si>
    <t>OPC/8898/14288/W/OWA/2007/ML</t>
  </si>
  <si>
    <t>Beata Kubacka-Jankowska Kon-Conditor</t>
  </si>
  <si>
    <t>300461766</t>
  </si>
  <si>
    <t xml:space="preserve">Święte 107 </t>
  </si>
  <si>
    <t>OPC/13816/23979/W/OPO/2014/RO</t>
  </si>
  <si>
    <t>Rolnicza Spółdzielnia Produkcyjna im. Tadeusza Kościuszki w Polance Wielkiej</t>
  </si>
  <si>
    <t>000706378</t>
  </si>
  <si>
    <t>32-607</t>
  </si>
  <si>
    <t>Polanka Wielka</t>
  </si>
  <si>
    <t>OPC/13433/10789/W/OKR/2014/TK</t>
  </si>
  <si>
    <t>Zakład Produkcyjno Handlowo Usługowy "Ibud" Ireneusz Zygier</t>
  </si>
  <si>
    <t>150516084</t>
  </si>
  <si>
    <t xml:space="preserve">ul. Słowackiego 94 </t>
  </si>
  <si>
    <t>OPC/13911/10909/W/OKA/2014/MMi1</t>
  </si>
  <si>
    <t>AGGREKO POLSKA Sp. z o.o.</t>
  </si>
  <si>
    <t>142830237</t>
  </si>
  <si>
    <t xml:space="preserve">ul. Fort Ordona 6 </t>
  </si>
  <si>
    <t>05-152</t>
  </si>
  <si>
    <t>Kazuń Nowy</t>
  </si>
  <si>
    <t>OPC/11443/21476/W/OWA/2012/MB</t>
  </si>
  <si>
    <t>BUDMAT TRANSPORT Sp. z o.o.</t>
  </si>
  <si>
    <t>140163854</t>
  </si>
  <si>
    <t xml:space="preserve">ul. Otolińska 25 </t>
  </si>
  <si>
    <t>OPC/11337/21478/W/OWA/2012/ES</t>
  </si>
  <si>
    <t>DS Oil sp. z o.o.</t>
  </si>
  <si>
    <t>242906859</t>
  </si>
  <si>
    <t xml:space="preserve">ul. Grunwaldzka 8 </t>
  </si>
  <si>
    <t>Kamyk</t>
  </si>
  <si>
    <t>OPC/11446/21519/W/OKA/2012/RZ</t>
  </si>
  <si>
    <t>"PERFEKT" Spółka z ograniczoną odpowiedzialnością</t>
  </si>
  <si>
    <t>110610265</t>
  </si>
  <si>
    <t xml:space="preserve">ul. Lwowska 105 </t>
  </si>
  <si>
    <t>OPC/11695/21546/W/OLB/2012/EB</t>
  </si>
  <si>
    <t>Ireneusz Lipowski FIRMA LIPOWSKI IRENEUSZ LIPOWSKI</t>
  </si>
  <si>
    <t>340910078</t>
  </si>
  <si>
    <t xml:space="preserve">ul. Parkowa 23c </t>
  </si>
  <si>
    <t>OPC/11532/21585/W/OPO/2012/RO</t>
  </si>
  <si>
    <t>"ECO-INVEST Sp. z o.o. i Wspólnicy" Spółka Komandytowa</t>
  </si>
  <si>
    <t>080436643</t>
  </si>
  <si>
    <t xml:space="preserve">ul. Głowackiego 4a </t>
  </si>
  <si>
    <t>OPC/17886/21605/W/OSZ/2022/AWa2</t>
  </si>
  <si>
    <t>Perfect Partner Bis Sp. z o.o.</t>
  </si>
  <si>
    <t>302748756</t>
  </si>
  <si>
    <t xml:space="preserve">ul.Dojazd 1 </t>
  </si>
  <si>
    <t>OPC/14341/24266/W/OPO/2014/BHo</t>
  </si>
  <si>
    <t>Matpetrol Nova Spółka z ograniczoną odpowiedzialnością</t>
  </si>
  <si>
    <t>360350244</t>
  </si>
  <si>
    <t xml:space="preserve">ul. Przemysłowa 8/1a </t>
  </si>
  <si>
    <t>OPC/17158/24564/W/OGD/2019/KSm1</t>
  </si>
  <si>
    <t>MATGAZ Mateusz Wejchert</t>
  </si>
  <si>
    <t>520705850</t>
  </si>
  <si>
    <t>OPC/18004/70459/W/OSZ/2022/AWa2</t>
  </si>
  <si>
    <t>BIEBRZA STACJE PALIW Spółka z ograniczoną odpowiedzialnością</t>
  </si>
  <si>
    <t>521769326</t>
  </si>
  <si>
    <t>ul. Kardynała Stefana Wyszyńskiego 2/1 216</t>
  </si>
  <si>
    <t>15-888</t>
  </si>
  <si>
    <t>OPC/18010/70473/W/OLB/2022/MFu</t>
  </si>
  <si>
    <t>NELMA SPÓŁKA Z OGRANICZONĄ ODPOWIEDZIALNOŚCIĄ</t>
  </si>
  <si>
    <t>369581420</t>
  </si>
  <si>
    <t>OPC/18006/70475/W/OPO/2022/MWę</t>
  </si>
  <si>
    <t>NAU PROFIT Spółka z ograniczoną odpowiedzialnością</t>
  </si>
  <si>
    <t>145830456</t>
  </si>
  <si>
    <t>Smulikowskiego 6 8</t>
  </si>
  <si>
    <t>00-389</t>
  </si>
  <si>
    <t>OPC/18132/70507/W/DPC/2023/JGo2</t>
  </si>
  <si>
    <t>Tarbet sp. z o.o.</t>
  </si>
  <si>
    <t>230192553</t>
  </si>
  <si>
    <t xml:space="preserve">ul. Dworska 7 </t>
  </si>
  <si>
    <t>OPC/17997/70458/W/OWR/2022/MR</t>
  </si>
  <si>
    <t>"HORYNA" Spółka z ograniczoną odpowiedzialnością</t>
  </si>
  <si>
    <t>639851921</t>
  </si>
  <si>
    <t xml:space="preserve">ul. Królowej Jadwigi 14 </t>
  </si>
  <si>
    <t>OPC/17994/70491/W/OGD/2022/MMu</t>
  </si>
  <si>
    <t>Gasileo sp. z o.o.</t>
  </si>
  <si>
    <t>522148000</t>
  </si>
  <si>
    <t xml:space="preserve">ul. Wincentego  Wodzinowskiego 6 </t>
  </si>
  <si>
    <t>31-309</t>
  </si>
  <si>
    <t>OPC/18265/70624/W/OKR/2024/MMi3</t>
  </si>
  <si>
    <t>"JAN-MAR" Sp. z o.o.</t>
  </si>
  <si>
    <t>180682729</t>
  </si>
  <si>
    <t xml:space="preserve">Szyperki 100 </t>
  </si>
  <si>
    <t>37-405</t>
  </si>
  <si>
    <t>Szyperki</t>
  </si>
  <si>
    <t>OPC/11421/21221/W/OKR/2012/HH</t>
  </si>
  <si>
    <t>Germania Oil Polska Sp. z o.o.</t>
  </si>
  <si>
    <t>012995605</t>
  </si>
  <si>
    <t>ul. Solskiego 7C 8</t>
  </si>
  <si>
    <t>31-216</t>
  </si>
  <si>
    <t>OPC/18142/W/OKR/2006/WK</t>
  </si>
  <si>
    <t>Przedsiębiorstwo Wielobranżowe "KAM" Krzysztof Majcher, Antoni Majcher s. c.</t>
  </si>
  <si>
    <t>180107008</t>
  </si>
  <si>
    <t xml:space="preserve">Gorliczyna 717 </t>
  </si>
  <si>
    <t>Gorliczyna</t>
  </si>
  <si>
    <t>OPC/18178/W/OKR/2007/MG</t>
  </si>
  <si>
    <t>CPEN Spółka z ograniczoną odpowiedzialnością</t>
  </si>
  <si>
    <t>367719439</t>
  </si>
  <si>
    <t xml:space="preserve">Powroźnik 212 </t>
  </si>
  <si>
    <t>Powroźnik</t>
  </si>
  <si>
    <t>OPC/16533/18226/W/OKR/2017/MPo</t>
  </si>
  <si>
    <t>Maciej Piórkowski F.H.U. "M-TRANS"</t>
  </si>
  <si>
    <t>120834459</t>
  </si>
  <si>
    <t xml:space="preserve">Węgrzce Wielkie 229 </t>
  </si>
  <si>
    <t>32-002</t>
  </si>
  <si>
    <t>Węgrzce Wielkie</t>
  </si>
  <si>
    <t>OPC/10060/18235/W/OKR/2010/WK</t>
  </si>
  <si>
    <t>Maria Kowalewska Przedsiębiorstwo Handlowo-Usługowo-Transportowe "Benz-Tank"</t>
  </si>
  <si>
    <t>370453522</t>
  </si>
  <si>
    <t xml:space="preserve">Olszanica 5a </t>
  </si>
  <si>
    <t>38-722</t>
  </si>
  <si>
    <t>Olszanica</t>
  </si>
  <si>
    <t>OPC/16746/18319/W/OKR/2018/MTo</t>
  </si>
  <si>
    <t>Port Lotniczy Rzeszów-Jasionka Im. Rodziny Ulmów Sp. z o.o.</t>
  </si>
  <si>
    <t>180288180</t>
  </si>
  <si>
    <t xml:space="preserve">Jasionka 942 </t>
  </si>
  <si>
    <t>36-002</t>
  </si>
  <si>
    <t>Jasionka</t>
  </si>
  <si>
    <t>OPC/18335/W/OKR/2009/WS</t>
  </si>
  <si>
    <t>Firma Handlowo-Usługowa "EDEN" Bartłomiej Stołowski</t>
  </si>
  <si>
    <t>492949208</t>
  </si>
  <si>
    <t xml:space="preserve">ul. Kamieniec Górny 44 </t>
  </si>
  <si>
    <t>OPC/18353/W/OKR/2008/TK</t>
  </si>
  <si>
    <t>LINOSZCZEL Sp. z o.o.</t>
  </si>
  <si>
    <t>120440861</t>
  </si>
  <si>
    <t xml:space="preserve">Trzebienice 100 </t>
  </si>
  <si>
    <t>32-075</t>
  </si>
  <si>
    <t>Trzebienice</t>
  </si>
  <si>
    <t>OPC/18371/W/OKR/2009/JM</t>
  </si>
  <si>
    <t>Spółdzielnia Usług Rolniczych w Iwkowej</t>
  </si>
  <si>
    <t>000876413</t>
  </si>
  <si>
    <t xml:space="preserve">Iwkowa 514 </t>
  </si>
  <si>
    <t>OPC/18396/W/OKR/2009/WK</t>
  </si>
  <si>
    <t>Leu Energie GmbH&amp;Co. KG</t>
  </si>
  <si>
    <t xml:space="preserve">Bahnhofstrasse 2a </t>
  </si>
  <si>
    <t>95-028</t>
  </si>
  <si>
    <t>Hof</t>
  </si>
  <si>
    <t>OPC/18070/70617/W/DPC/2023/AKu</t>
  </si>
  <si>
    <t>Firma Usługowo-Handlowa Katarzyna Siwa</t>
  </si>
  <si>
    <t>321204895</t>
  </si>
  <si>
    <t xml:space="preserve">ul. Kołobrzeska 11A </t>
  </si>
  <si>
    <t>78-123</t>
  </si>
  <si>
    <t>Siemyśl</t>
  </si>
  <si>
    <t>OPC/18128/70650/W/OSZ/2023/AWa2</t>
  </si>
  <si>
    <t>K-PETROL SPÓŁKA Z OGRANICZONĄ ODPOWIEDZIALNOŚCIĄ</t>
  </si>
  <si>
    <t>522851030</t>
  </si>
  <si>
    <t xml:space="preserve">Wioska 43a </t>
  </si>
  <si>
    <t>64-308</t>
  </si>
  <si>
    <t>Wioska</t>
  </si>
  <si>
    <t>OPC/18074/70732/W/OPO/2023/PBo1</t>
  </si>
  <si>
    <t>Przedsiębiorstwo Robót Drogowo-Mostowych "TRAKT" Sp. z o.o.</t>
  </si>
  <si>
    <t>450187323</t>
  </si>
  <si>
    <t xml:space="preserve">ul. 1-go Maja 8 </t>
  </si>
  <si>
    <t>OPC/16102/W/OLB/2006/AW</t>
  </si>
  <si>
    <t>South Stream Gaz sp. z o.o.</t>
  </si>
  <si>
    <t>363208972</t>
  </si>
  <si>
    <t>OPC/16100/32012/W/OKA/2017/AMa</t>
  </si>
  <si>
    <t>Marlena Admiec Gąsiorek</t>
  </si>
  <si>
    <t>141765041</t>
  </si>
  <si>
    <t xml:space="preserve">ul. Bankowa 6 </t>
  </si>
  <si>
    <t>08-412</t>
  </si>
  <si>
    <t>Borowie</t>
  </si>
  <si>
    <t>OPC/16268/32045/W/OŁO/2017/MRo</t>
  </si>
  <si>
    <t>FURDYNA GROUP SP. Z O.O.</t>
  </si>
  <si>
    <t>524048231</t>
  </si>
  <si>
    <t xml:space="preserve">ul. Strefowa 29 </t>
  </si>
  <si>
    <t>39-442</t>
  </si>
  <si>
    <t>Chmielów</t>
  </si>
  <si>
    <t>OPC/16231/32211/W/OKR/2017/MPo</t>
  </si>
  <si>
    <t>AGRO-TECH Jacek Giza Spółka z ograniczoną odpowiedzialnością</t>
  </si>
  <si>
    <t>52901144500000</t>
  </si>
  <si>
    <t xml:space="preserve">Boiska-Kolonia 1 </t>
  </si>
  <si>
    <t>Boiska-Kolonia</t>
  </si>
  <si>
    <t>OPC/16402/33298/W/OLB/2017/AGo</t>
  </si>
  <si>
    <t>KORJAN Janusz Korpysz</t>
  </si>
  <si>
    <t>368401490</t>
  </si>
  <si>
    <t>OPC/16630/43188/W/OLB/2017/TSz</t>
  </si>
  <si>
    <t>EUROBENZ spółka z ograniczoną odpowiedzialnością spółka komandytowa</t>
  </si>
  <si>
    <t>181105879</t>
  </si>
  <si>
    <t xml:space="preserve">ul. Przyjaźni 1 </t>
  </si>
  <si>
    <t>OPC/16686/43229/W/OKR/2017/UJN</t>
  </si>
  <si>
    <t>Firma Handlowo-Usługowa Piotr Pawlak</t>
  </si>
  <si>
    <t>368306805</t>
  </si>
  <si>
    <t xml:space="preserve">Zubrzyca Dolna 273 </t>
  </si>
  <si>
    <t>Zubrzyca Dolna</t>
  </si>
  <si>
    <t>OPC/16657/44340/W/OKR/2017/MPo</t>
  </si>
  <si>
    <t>CHABIN SPÓŁKA KOMANDYTOWA</t>
  </si>
  <si>
    <t>472227324</t>
  </si>
  <si>
    <t xml:space="preserve">ul. Praska 31 </t>
  </si>
  <si>
    <t>93-181</t>
  </si>
  <si>
    <t>OPC/17902/45369/W/OŁO/2022/EN</t>
  </si>
  <si>
    <t>Konserwacje Zabytków Marek Trojanowski</t>
  </si>
  <si>
    <t>080044570</t>
  </si>
  <si>
    <t xml:space="preserve">ul. Kościuszki 18a </t>
  </si>
  <si>
    <t>67-106</t>
  </si>
  <si>
    <t>Otyń</t>
  </si>
  <si>
    <t>OPC/16658/45385/W/OSZ/2017/TSy</t>
  </si>
  <si>
    <t>Grzegorz Fryc Pawilon Handlowo-Usługowy "CENTRUM"</t>
  </si>
  <si>
    <t>120526670</t>
  </si>
  <si>
    <t xml:space="preserve">Rynek 21 </t>
  </si>
  <si>
    <t>34-116</t>
  </si>
  <si>
    <t>Spytkowice</t>
  </si>
  <si>
    <t>OPC/16709/45435/W/OKR/2018/MPo</t>
  </si>
  <si>
    <t>Mobile Company sp. z o.o.</t>
  </si>
  <si>
    <t>364718304</t>
  </si>
  <si>
    <t xml:space="preserve">ul. Żeromskiego 1A </t>
  </si>
  <si>
    <t>Strawczyn</t>
  </si>
  <si>
    <t>OPC/16787/46453/W/OKA/2018/ADo1</t>
  </si>
  <si>
    <t>ELEKTROBENZ Krzysztof Cichoń</t>
  </si>
  <si>
    <t>541325750</t>
  </si>
  <si>
    <t xml:space="preserve">Zdziechów 22A </t>
  </si>
  <si>
    <t>OPC/633/73422/W/1/2/99/EB</t>
  </si>
  <si>
    <t>KWITOWSKI PALIWA Sp. z o.o.</t>
  </si>
  <si>
    <t>360262764</t>
  </si>
  <si>
    <t xml:space="preserve">ul. Plac 3-go Maja 1 </t>
  </si>
  <si>
    <t>OPC/14821/24638/W/OPO/2015/MJó</t>
  </si>
  <si>
    <t>Pracuś Sylwia Kożuch</t>
  </si>
  <si>
    <t>366704192</t>
  </si>
  <si>
    <t>42-262</t>
  </si>
  <si>
    <t>Kolonia Borek</t>
  </si>
  <si>
    <t>OPC/18243/71736/W/OKA/2023/JAd</t>
  </si>
  <si>
    <t>"AGROMECH" SPÓŁKA Z OGRANICZONĄ ODPOWIEDZIALNOŚCIĄ</t>
  </si>
  <si>
    <t>302490714</t>
  </si>
  <si>
    <t xml:space="preserve">ul. Hallera 2A </t>
  </si>
  <si>
    <t>OPC/18677/71870/W/OPO/2025/BGr1</t>
  </si>
  <si>
    <t>MP AGRO spółka cywilna</t>
  </si>
  <si>
    <t>366792813</t>
  </si>
  <si>
    <t>ul. Brodnicka 35c 5</t>
  </si>
  <si>
    <t>OPC/18400/72036/W/OPO/2024/MWę</t>
  </si>
  <si>
    <t>PHU PREMIUM Marcin Pijanowski</t>
  </si>
  <si>
    <t>141592184</t>
  </si>
  <si>
    <t>06-456</t>
  </si>
  <si>
    <t>Ojrzeń</t>
  </si>
  <si>
    <t>OPC/17473/19545/W/DPC/2020/PDo1</t>
  </si>
  <si>
    <t>DECATHLON Sp. z o.o.</t>
  </si>
  <si>
    <t>013102058</t>
  </si>
  <si>
    <t xml:space="preserve">ul. Geodezyjna 76 </t>
  </si>
  <si>
    <t>03-290</t>
  </si>
  <si>
    <t>OPC/18640/19576/W/DPC/2025/JGo2</t>
  </si>
  <si>
    <t>"BIONIX" Dąbrowski Jarosław</t>
  </si>
  <si>
    <t>142031447</t>
  </si>
  <si>
    <t xml:space="preserve">ul. im. Generała Józefa Hallera 9/28 </t>
  </si>
  <si>
    <t>OPC/10589/19595/W/OWA/2011/IRŚ</t>
  </si>
  <si>
    <t>CEVA GROUND LOGISTICS POLAND SPÓŁKA Z OGRANICZONĄ ODPOWIEDZIALNOŚCIĄ</t>
  </si>
  <si>
    <t>014921143</t>
  </si>
  <si>
    <t xml:space="preserve">Poleczki 33 </t>
  </si>
  <si>
    <t>02-822</t>
  </si>
  <si>
    <t>OPC/18544/19609/W/DPC/2025/MSa</t>
  </si>
  <si>
    <t>Mirosław Kowalczyk FHU GAZBUD BIS</t>
  </si>
  <si>
    <t>121253180</t>
  </si>
  <si>
    <t xml:space="preserve">ul. Gołkowicka 1 </t>
  </si>
  <si>
    <t>30-698</t>
  </si>
  <si>
    <t>OPC/16397/33348/W/OKR/2017/TK</t>
  </si>
  <si>
    <t>Marcin Magiera AUTO GAZ</t>
  </si>
  <si>
    <t>366077482</t>
  </si>
  <si>
    <t xml:space="preserve">ul. Kopernika 51 </t>
  </si>
  <si>
    <t>OPC/16316/34432/W/OLB/2017/TSi</t>
  </si>
  <si>
    <t>Łukasz Łopatka Janlop 2</t>
  </si>
  <si>
    <t>243502288</t>
  </si>
  <si>
    <t>OPC/16242/34502/W/OKA/2017/MMi1</t>
  </si>
  <si>
    <t>Aris Baltija Sia</t>
  </si>
  <si>
    <t xml:space="preserve">ul. Ulbrokas 23 </t>
  </si>
  <si>
    <t>LV-1021</t>
  </si>
  <si>
    <t>Ryga</t>
  </si>
  <si>
    <t>OPC/16677/39647/W/DPC/2017/ABł</t>
  </si>
  <si>
    <t>FIMAL PSB Sp. z o.o.</t>
  </si>
  <si>
    <t>771514064</t>
  </si>
  <si>
    <t xml:space="preserve">ul. Bałtycka 3 </t>
  </si>
  <si>
    <t>OPC/16460/39648/W/OGD/2017/RSt</t>
  </si>
  <si>
    <t>Jako-Hurt sp. z o.o.</t>
  </si>
  <si>
    <t>931947954</t>
  </si>
  <si>
    <t>OPC/17762/69297/W/OWR/2021/PDo</t>
  </si>
  <si>
    <t>PIL-BUD Marcin Pilśnik</t>
  </si>
  <si>
    <t>130878740</t>
  </si>
  <si>
    <t xml:space="preserve">Joniec 97 </t>
  </si>
  <si>
    <t>09-131</t>
  </si>
  <si>
    <t>Joniec</t>
  </si>
  <si>
    <t>OPC/17734/69395/W/DPC/2021/PDo1</t>
  </si>
  <si>
    <t>WORLD FUEL COMMODITIES SERVICES (IRELAND) LIMITED</t>
  </si>
  <si>
    <t xml:space="preserve">6th Floor, South Bank House, Barrow Street 4 </t>
  </si>
  <si>
    <t>00-000</t>
  </si>
  <si>
    <t>OPC/17773/69498/W/DPC/2021/MJ</t>
  </si>
  <si>
    <t>GM7 STACJE Sp. z o.o.</t>
  </si>
  <si>
    <t>340450263</t>
  </si>
  <si>
    <t xml:space="preserve">Dworcowa 8D </t>
  </si>
  <si>
    <t>OPC/16859/49567/W/DPC/2018/ERę</t>
  </si>
  <si>
    <t>Przedsiębiorstwo Produkcyjno Handlowo Usługowe "GABA" Gabriela Żak</t>
  </si>
  <si>
    <t>368900359</t>
  </si>
  <si>
    <t xml:space="preserve">Niebylec 5 </t>
  </si>
  <si>
    <t>38-114</t>
  </si>
  <si>
    <t>Niebylec</t>
  </si>
  <si>
    <t>OPC/16824/49568/W/OKR/2018/MGi</t>
  </si>
  <si>
    <t>Jan Bobak BOB-GAZ</t>
  </si>
  <si>
    <t>492597070</t>
  </si>
  <si>
    <t>OPC/16868/53644/W/OKR/2018/JPi1</t>
  </si>
  <si>
    <t>Agnieszka Sadkowska</t>
  </si>
  <si>
    <t>243613220</t>
  </si>
  <si>
    <t xml:space="preserve">ul. Pod Murami 8 </t>
  </si>
  <si>
    <t>OPC/17157/53660/W/OKA/2019/AMa</t>
  </si>
  <si>
    <t>PMS Ecoline Paweł Sikorski</t>
  </si>
  <si>
    <t>367432755</t>
  </si>
  <si>
    <t xml:space="preserve">Grójecka 54 </t>
  </si>
  <si>
    <t>OPC/16806/53678/W/OŁO/2018/BBe</t>
  </si>
  <si>
    <t>ANDAMUR EUROPE S.A.</t>
  </si>
  <si>
    <t xml:space="preserve">CTRA Nacional 340EL Limite s/n Huercal - Overa - </t>
  </si>
  <si>
    <t>04-600</t>
  </si>
  <si>
    <t>OPC/16981/55783/W/DPC/2018/ERę</t>
  </si>
  <si>
    <t>Daf-Trans Cieśla Janina</t>
  </si>
  <si>
    <t>278029620</t>
  </si>
  <si>
    <t xml:space="preserve">ul. Krasickiego 7/47 </t>
  </si>
  <si>
    <t>41-600</t>
  </si>
  <si>
    <t>Świętochłowice</t>
  </si>
  <si>
    <t>OPC/17219/59863/W/OKA/2019/ADo1</t>
  </si>
  <si>
    <t>Q-EL spółka z ograniczoną odpowiedzialnością spółka komandytowa</t>
  </si>
  <si>
    <t>368002436</t>
  </si>
  <si>
    <t xml:space="preserve">Osinów Dolny 2D </t>
  </si>
  <si>
    <t>OPC/17026/59914/W/OSZ/2018/TWi</t>
  </si>
  <si>
    <t>"PIEPRZYK FAMILY" spółka z ograniczoną odpowiedzialnością</t>
  </si>
  <si>
    <t>380377954</t>
  </si>
  <si>
    <t xml:space="preserve">ul. Gen. Józefa Hallera 2A </t>
  </si>
  <si>
    <t>OPC/17024/64008/W/OPO/2018/BKa1</t>
  </si>
  <si>
    <t>Tuba Sp. z o.o.</t>
  </si>
  <si>
    <t>639734339</t>
  </si>
  <si>
    <t xml:space="preserve">Zamkowa 7 </t>
  </si>
  <si>
    <t>OPC/18044/21011/W/OPO/2022/KA</t>
  </si>
  <si>
    <t>Jolanta Rakowska FIRMA HANDLOWO USŁUGOWA - Jolanta Rakowska</t>
  </si>
  <si>
    <t>910063654</t>
  </si>
  <si>
    <t xml:space="preserve">ul. Włocławska 49 </t>
  </si>
  <si>
    <t>OPC/11102/21018/W/OPO/2012/JA</t>
  </si>
  <si>
    <t>TOM-GAZ Rafał Lentowicz</t>
  </si>
  <si>
    <t>060571049</t>
  </si>
  <si>
    <t xml:space="preserve">Łaszczówka, ul. Słoneczna 14 </t>
  </si>
  <si>
    <t>OPC/11144/21061/W/OLB/2012/MG</t>
  </si>
  <si>
    <t>Bricoman Polska Sp. z o.o.</t>
  </si>
  <si>
    <t>140215054</t>
  </si>
  <si>
    <t xml:space="preserve">ul. Murmańska 25 </t>
  </si>
  <si>
    <t>04-203</t>
  </si>
  <si>
    <t>OPC/16710/21150/W/OŁO/2018/BG</t>
  </si>
  <si>
    <t>Daniel Wieliński Firma Handlowo Usługowa DAWI Daniel Wieliński</t>
  </si>
  <si>
    <t>301462182</t>
  </si>
  <si>
    <t xml:space="preserve">ul. 700-lecia 15 </t>
  </si>
  <si>
    <t>OPC/17924/21200/W/OPO/2022/MWę</t>
  </si>
  <si>
    <t>TIT POLSKA Spółka z ograniczoną odpowiedzialnością</t>
  </si>
  <si>
    <t>430607060</t>
  </si>
  <si>
    <t xml:space="preserve">Pełczyn 182A </t>
  </si>
  <si>
    <t>Pełczyn</t>
  </si>
  <si>
    <t>OPC/11465/21277/W/OLB/2012/EB</t>
  </si>
  <si>
    <t>Trans Expres K.KA. Siekierscy s.c.</t>
  </si>
  <si>
    <t>368247847</t>
  </si>
  <si>
    <t xml:space="preserve">Filtrowa 9 </t>
  </si>
  <si>
    <t>OPC/16813/49528/W/OŁO/2018/ASk</t>
  </si>
  <si>
    <t>P. H. U. AVILL Mariola Okoczuk-Aleksiejuk</t>
  </si>
  <si>
    <t>050837153</t>
  </si>
  <si>
    <t xml:space="preserve">ul. Małopolska 6 </t>
  </si>
  <si>
    <t>OPC/16762/49539/W/OLB/2018/MGa1</t>
  </si>
  <si>
    <t>CHENCZKE ENERGY 2 Sp. z o.o.</t>
  </si>
  <si>
    <t>367036605</t>
  </si>
  <si>
    <t xml:space="preserve">Rychnów Kolonia 11 </t>
  </si>
  <si>
    <t>62-814</t>
  </si>
  <si>
    <t>Blizanów</t>
  </si>
  <si>
    <t>OPC/16769/49573/W/OPO/2018/MNi</t>
  </si>
  <si>
    <t>Miejskie Przedsiębiorstwo Usług Komunalnych w Świętochłowicach sp. z o.o.</t>
  </si>
  <si>
    <t>368921137</t>
  </si>
  <si>
    <t xml:space="preserve">ul. Łagiewnicka 76 </t>
  </si>
  <si>
    <t>41-608</t>
  </si>
  <si>
    <t>OPC/16830/49596/W/OKA/2018/PS</t>
  </si>
  <si>
    <t>Spółdzielnia Ogrodnicza "Ziemi Sądeckiej"</t>
  </si>
  <si>
    <t>000781138</t>
  </si>
  <si>
    <t xml:space="preserve">ul. Jagiellońska 18 </t>
  </si>
  <si>
    <t>OPC/15976/28319/W/OKR/2016/WK</t>
  </si>
  <si>
    <t>Jacek Magda Firma Handlowo-Usługowa "J i J"</t>
  </si>
  <si>
    <t>180748440</t>
  </si>
  <si>
    <t>ul. Siemiradzkiego 15 32</t>
  </si>
  <si>
    <t>OPC/15987/28419/W/OKR/2016/JM</t>
  </si>
  <si>
    <t>MODEKO SERVICE KOWALCZYK Sp.k.</t>
  </si>
  <si>
    <t>340160097</t>
  </si>
  <si>
    <t xml:space="preserve">11 listopada 4c </t>
  </si>
  <si>
    <t>OPC/16018/30455/W/OPO/2016/ASp</t>
  </si>
  <si>
    <t>"SILLA" Spółka z ograniczoną odpowiedzialnością</t>
  </si>
  <si>
    <t>492900886</t>
  </si>
  <si>
    <t xml:space="preserve">ul. Krakowska 15 </t>
  </si>
  <si>
    <t>OPC/16224/30556/W/OKR/2017/MGi</t>
  </si>
  <si>
    <t>Przemysław Królak</t>
  </si>
  <si>
    <t>364620427</t>
  </si>
  <si>
    <t xml:space="preserve">Cielądz 108 </t>
  </si>
  <si>
    <t>Cielądz</t>
  </si>
  <si>
    <t>OPC/16053/30608/W/OLO/2017/MGę</t>
  </si>
  <si>
    <t>Przybylski Stefan Firma Handlowo-Produkcyjna</t>
  </si>
  <si>
    <t xml:space="preserve">Słupia 50 </t>
  </si>
  <si>
    <t>09-226</t>
  </si>
  <si>
    <t>Zawidz Kościelny</t>
  </si>
  <si>
    <t>OPC/14707/9983/W/OKR/2015/MPo</t>
  </si>
  <si>
    <t>"MSP" - Małgorzata Skurzyńska-Paprocka</t>
  </si>
  <si>
    <t>931891113</t>
  </si>
  <si>
    <t xml:space="preserve">ul. Dębowa 18 </t>
  </si>
  <si>
    <t>Galowice</t>
  </si>
  <si>
    <t>OPC/18633/10136/W/OWR/2025/JBu1</t>
  </si>
  <si>
    <t>"RADEGAZ" Puszkarski Radosław</t>
  </si>
  <si>
    <t>712382217</t>
  </si>
  <si>
    <t xml:space="preserve">Krzesk - Królowa Niwa 99 </t>
  </si>
  <si>
    <t>08-111</t>
  </si>
  <si>
    <t>Krzesk-Królowa Niwa</t>
  </si>
  <si>
    <t>OPC/17736/10149/W/DPC/2021/PDo1</t>
  </si>
  <si>
    <t>Firma Handlowo-Produkcyjno-Usługowa "MARLIBO" Czekaj Jacek</t>
  </si>
  <si>
    <t>273181435</t>
  </si>
  <si>
    <t xml:space="preserve">ul. Górka 19 </t>
  </si>
  <si>
    <t>32-329</t>
  </si>
  <si>
    <t>Hutki</t>
  </si>
  <si>
    <t>OPC/11721/21787/W/OKR/2012/RF</t>
  </si>
  <si>
    <t>OL ARTIS.PL sp. z o.o.</t>
  </si>
  <si>
    <t>382610403</t>
  </si>
  <si>
    <t xml:space="preserve">ul. Krupanka 83 </t>
  </si>
  <si>
    <t>OPC/17345/64937/W/OKA/2019/AMa</t>
  </si>
  <si>
    <t>Przedsiębiorstwo Handlowo-Usługowo-Produkcyjne "Drew-Mat-Bud" Andrzej Wierzbiński</t>
  </si>
  <si>
    <t>270618848</t>
  </si>
  <si>
    <t xml:space="preserve">ul. Katowicka 58 </t>
  </si>
  <si>
    <t>OPC/18536/6445/W/OKA/2025/AMa</t>
  </si>
  <si>
    <t>Przedsiębiorstwo-Handlowo-Usługowe "AD-Gaz" Adam Wlazło</t>
  </si>
  <si>
    <t>277907426</t>
  </si>
  <si>
    <t xml:space="preserve">ul. Laryska 21 </t>
  </si>
  <si>
    <t>OPC/16999/17759/W/OKA/2018/JAd</t>
  </si>
  <si>
    <t>Respect Energy Fuels Spółka z ograniczoną odpowiedzialnością</t>
  </si>
  <si>
    <t>015874865</t>
  </si>
  <si>
    <t xml:space="preserve">ul. Ludwika Rydygiera 8 </t>
  </si>
  <si>
    <t>OPC/18529/18551/W/DPC/2025/MSa</t>
  </si>
  <si>
    <t>Szacik Ryszard Zakład Usługowo-Handlowy Sprzedaż Piasku i Żwiru RYŚKO Ryszard Szacik</t>
  </si>
  <si>
    <t>850490760</t>
  </si>
  <si>
    <t xml:space="preserve">Zasów 79 </t>
  </si>
  <si>
    <t>39-209</t>
  </si>
  <si>
    <t>Zasów</t>
  </si>
  <si>
    <t>OPC/16469/41865/W/OKR/2017/MPo</t>
  </si>
  <si>
    <t>REM-GAZ Remigiusz Ośka</t>
  </si>
  <si>
    <t>367575673</t>
  </si>
  <si>
    <t xml:space="preserve">Olek 4a </t>
  </si>
  <si>
    <t>Olek</t>
  </si>
  <si>
    <t>OPC/16500/41899/W/OPO/2017/KRi</t>
  </si>
  <si>
    <t>Oktan s.c. Piotr Czarnik Andrzej Błaszczyk</t>
  </si>
  <si>
    <t>367709719</t>
  </si>
  <si>
    <t xml:space="preserve">Posądza 43 </t>
  </si>
  <si>
    <t>OPC/16503/41949/W/OKR/2017/MPo</t>
  </si>
  <si>
    <t>GOLMEX Sp. z o.o.</t>
  </si>
  <si>
    <t>367495336</t>
  </si>
  <si>
    <t xml:space="preserve">Gola 20 </t>
  </si>
  <si>
    <t>Gola</t>
  </si>
  <si>
    <t>OPC/16612/43030/W/OPO/2017/KRi</t>
  </si>
  <si>
    <t>ARKADIA Sp. z o.o.</t>
  </si>
  <si>
    <t>365241465</t>
  </si>
  <si>
    <t xml:space="preserve">Reducin 85A </t>
  </si>
  <si>
    <t>Reducin</t>
  </si>
  <si>
    <t>OPC/16553/43053/W/OŁO/2017/AWo</t>
  </si>
  <si>
    <t>Firma Handlowa "Wło-Bex" Kidawa Beata</t>
  </si>
  <si>
    <t>366367790</t>
  </si>
  <si>
    <t xml:space="preserve">ul. Ludowa 224 </t>
  </si>
  <si>
    <t>OPC/16832/43121/W/OKA/2018/ADo1</t>
  </si>
  <si>
    <t>Pol-Złom s.c. Donat Flak &amp; Paweł Tokarski</t>
  </si>
  <si>
    <t>361087889</t>
  </si>
  <si>
    <t xml:space="preserve">ul. Powiatowa 67D </t>
  </si>
  <si>
    <t>OPC/16640/43130/W/OKA/2017/ADo1</t>
  </si>
  <si>
    <t>P.P.H.U. ANMAR - Marcin Skała</t>
  </si>
  <si>
    <t>301773367</t>
  </si>
  <si>
    <t xml:space="preserve">Poznańska 52A </t>
  </si>
  <si>
    <t>OPC/16673/43196/W/OPO/2017/KRi</t>
  </si>
  <si>
    <t>Mirosław Budynkiewicz</t>
  </si>
  <si>
    <t>110121891</t>
  </si>
  <si>
    <t xml:space="preserve">Wólka Cycowska 93 </t>
  </si>
  <si>
    <t>OPC/16632/43294/W/OLB/2017/MFu</t>
  </si>
  <si>
    <t>Konrad Gracz, Mateusz Podemski PGOIL s.c</t>
  </si>
  <si>
    <t>367978796</t>
  </si>
  <si>
    <t xml:space="preserve">ul. Nowotomyska 13 </t>
  </si>
  <si>
    <t>OPC/16721/43312/W/OPO/2018/MNi</t>
  </si>
  <si>
    <t>Dawidex Plus sp. z o.o.</t>
  </si>
  <si>
    <t>368265012</t>
  </si>
  <si>
    <t xml:space="preserve">ul. Dąbrowska 47 </t>
  </si>
  <si>
    <t>42-454</t>
  </si>
  <si>
    <t>Niegowonice</t>
  </si>
  <si>
    <t>OPC/16816/46463/W/OKA/2018/ADo1</t>
  </si>
  <si>
    <t>MICHAŁ STĘPIEŃ "REDGAZ"</t>
  </si>
  <si>
    <t>100312570</t>
  </si>
  <si>
    <t xml:space="preserve">ul. Piłsudskiego 90 </t>
  </si>
  <si>
    <t>OPC/16393/16772/W/OŁO/2017/MGę</t>
  </si>
  <si>
    <t>Przedsiębiorstwo Handlowo- Usługowe "REGAN" Sp. z o.o.</t>
  </si>
  <si>
    <t>100303654</t>
  </si>
  <si>
    <t xml:space="preserve">ul. Radomszczańska 12 </t>
  </si>
  <si>
    <t>OPC/16788/W/OŁO/2007/BG</t>
  </si>
  <si>
    <t>PRZEDSIĘBIORSTWO HANDLOWO - USŁUGOWE ,,EKO-BUD" Małgorzata Kotus</t>
  </si>
  <si>
    <t>472953190</t>
  </si>
  <si>
    <t xml:space="preserve">ul. Zgierska 5 </t>
  </si>
  <si>
    <t>99-120</t>
  </si>
  <si>
    <t>Piątek</t>
  </si>
  <si>
    <t>OPC/16717/16838/W/OLO/2018/MRo</t>
  </si>
  <si>
    <t>LUCX-GAZ KOSACKI LUCJAN NAZWA SKRÓCONA LUCX-GAZ</t>
  </si>
  <si>
    <t>100453247</t>
  </si>
  <si>
    <t xml:space="preserve">ul. Lipowa 51 </t>
  </si>
  <si>
    <t>OPC/16858/W/OŁO/2008/MN</t>
  </si>
  <si>
    <t>TWOJA STACJA Sp. z o.o.</t>
  </si>
  <si>
    <t>100692621</t>
  </si>
  <si>
    <t xml:space="preserve">Strzyboga 41A </t>
  </si>
  <si>
    <t>96-115</t>
  </si>
  <si>
    <t>Strzyboga</t>
  </si>
  <si>
    <t>OPC/16949/W/OŁO/2009/MG</t>
  </si>
  <si>
    <t>Dariusz Simiński Stacja Paliw</t>
  </si>
  <si>
    <t>100790648</t>
  </si>
  <si>
    <t xml:space="preserve">ul. Rolnicza 7 </t>
  </si>
  <si>
    <t>97-565</t>
  </si>
  <si>
    <t>Lgota Wielka</t>
  </si>
  <si>
    <t>OPC/16974/W/OŁO/2009/MG</t>
  </si>
  <si>
    <t>Europejski Fundusz Leasingowy S.A.</t>
  </si>
  <si>
    <t>930986308</t>
  </si>
  <si>
    <t>Legnicka 48 bud. C-D</t>
  </si>
  <si>
    <t>OPC/15170/17017/W/OWR/2015/SS</t>
  </si>
  <si>
    <t>Firma Handlowo-Usługowa Stacja Paliw "eMka" Mieczysław Jętczak w spadku</t>
  </si>
  <si>
    <t>870393365</t>
  </si>
  <si>
    <t xml:space="preserve">Osiek 7A </t>
  </si>
  <si>
    <t>87-340</t>
  </si>
  <si>
    <t>OPC/15926/28338/W/OPO/2016/BKa1</t>
  </si>
  <si>
    <t>ELKOM-GAZ Z. Sobieralski Spółka komandytowa</t>
  </si>
  <si>
    <t>364479466</t>
  </si>
  <si>
    <t xml:space="preserve">ul. Główna 7A </t>
  </si>
  <si>
    <t>Przedmość</t>
  </si>
  <si>
    <t>OPC/15953/28370/W/DRG/2016/MJ</t>
  </si>
  <si>
    <t>OPZ/229/28370/W/DPC/2020/MJ</t>
  </si>
  <si>
    <t>Przedsiębiorstwo Transportu i Maszyn Drogowych sp. z o.o.</t>
  </si>
  <si>
    <t>020771868</t>
  </si>
  <si>
    <t xml:space="preserve">ul. Szpitalna 7 </t>
  </si>
  <si>
    <t>59-400</t>
  </si>
  <si>
    <t>Jawor</t>
  </si>
  <si>
    <t>OPC/14442/22772/W/OWR/2015/MGa</t>
  </si>
  <si>
    <t>"MAGMA" Agnieszka Mucha</t>
  </si>
  <si>
    <t>070761807</t>
  </si>
  <si>
    <t xml:space="preserve">ul. Długa 39 </t>
  </si>
  <si>
    <t>OPC/14243/7973/W/OKR/2014/MKo2</t>
  </si>
  <si>
    <t>Krzysztof Smoliński Zakład Usługowy Instalatorstwa Sanitarnego</t>
  </si>
  <si>
    <t>130317963</t>
  </si>
  <si>
    <t xml:space="preserve">ul. Wiejska 1A </t>
  </si>
  <si>
    <t>Iłowo-Wieś</t>
  </si>
  <si>
    <t>OPC/8382/W/OGD/2014/RSt</t>
  </si>
  <si>
    <t>"ART-MOTO-SERVIS" Józef i Krystyna Michałek Sp.j.</t>
  </si>
  <si>
    <t>431100328</t>
  </si>
  <si>
    <t xml:space="preserve">Batorz Pierwszy 65A </t>
  </si>
  <si>
    <t>23-320</t>
  </si>
  <si>
    <t>Batorz</t>
  </si>
  <si>
    <t>OPC/3863/8407/W/1/2004/MMB</t>
  </si>
  <si>
    <t>Przedsiębiorstwo Handlowo-Usługowe Adam Walczyk Łukasz Walczyk Sp.j.</t>
  </si>
  <si>
    <t>670730952</t>
  </si>
  <si>
    <t xml:space="preserve">Kostusin 13 </t>
  </si>
  <si>
    <t>Kostusin</t>
  </si>
  <si>
    <t>OPC/8807/8425/W/OWA/2006/EB</t>
  </si>
  <si>
    <t>Sławomir Sobczyk LA MIRAGE</t>
  </si>
  <si>
    <t>592277585</t>
  </si>
  <si>
    <t xml:space="preserve">Grążowice 32b </t>
  </si>
  <si>
    <t>Grążowice</t>
  </si>
  <si>
    <t>OPC/14005/8450/W/OŁO/2014/MRo</t>
  </si>
  <si>
    <t>STACJA PALIW Albert Zapolski</t>
  </si>
  <si>
    <t>790932080</t>
  </si>
  <si>
    <t xml:space="preserve">Śwignajno Małe 4 </t>
  </si>
  <si>
    <t>12-220</t>
  </si>
  <si>
    <t>Ruciane Nida</t>
  </si>
  <si>
    <t>OPC/14540/8525/W/OGD/2015/DJ</t>
  </si>
  <si>
    <t>Piotr Bujakowski Firma Handlowo-Usługowo-Produkcyjna "GAZPRIM"</t>
  </si>
  <si>
    <t>357022462</t>
  </si>
  <si>
    <t xml:space="preserve">Rynek 2 </t>
  </si>
  <si>
    <t>OPC/6076/8557/W/OKR/2004/WS</t>
  </si>
  <si>
    <t>Spółdzielnia Kółek Rolniczych w Dobrzycy</t>
  </si>
  <si>
    <t>000557257</t>
  </si>
  <si>
    <t xml:space="preserve">ul. Nowa 24 </t>
  </si>
  <si>
    <t>63-330</t>
  </si>
  <si>
    <t>Dobrzyca</t>
  </si>
  <si>
    <t>OPC/13491/8600/W/OPO/2014/JWo</t>
  </si>
  <si>
    <t>Cezary Kopyt Stacja Benzynowa</t>
  </si>
  <si>
    <t>170059317</t>
  </si>
  <si>
    <t xml:space="preserve">ul. Morska 9 </t>
  </si>
  <si>
    <t>82-340</t>
  </si>
  <si>
    <t>Tolkmicko</t>
  </si>
  <si>
    <t>OPC/8627/W/OGD/2014/MSz1</t>
  </si>
  <si>
    <t>Waldemar Pobłocki Firma Wielobranżowa W-PETROL</t>
  </si>
  <si>
    <t>220854789</t>
  </si>
  <si>
    <t>83-316</t>
  </si>
  <si>
    <t>Gołubie</t>
  </si>
  <si>
    <t>OPC/15929/15286/W/OGD/2016/IDT</t>
  </si>
  <si>
    <t>Przedsiębiorstwo Handlowo Usługowe "KRYSTYNA" Krystyna Stroisz</t>
  </si>
  <si>
    <t>910253834</t>
  </si>
  <si>
    <t xml:space="preserve">Wierznica 1A </t>
  </si>
  <si>
    <t>Wierznica</t>
  </si>
  <si>
    <t>OPC/16156/15611/W/OPO/2017/PP</t>
  </si>
  <si>
    <t>Usługi Remontowe Roman Hauptman</t>
  </si>
  <si>
    <t>531226701</t>
  </si>
  <si>
    <t xml:space="preserve">ul. Kolonia 16 </t>
  </si>
  <si>
    <t>Grobniki</t>
  </si>
  <si>
    <t>OPC/18060/70623/W/OWR/2022/PDo</t>
  </si>
  <si>
    <t>ALTA-TRANS Transport-Spedycja-Logistyka Wójcik Spółka komandytowa</t>
  </si>
  <si>
    <t>180646188</t>
  </si>
  <si>
    <t xml:space="preserve">Żyraków 189E </t>
  </si>
  <si>
    <t>39-204</t>
  </si>
  <si>
    <t>Żyraków</t>
  </si>
  <si>
    <t>OPC/11156/21156/W/OKR/2012/WK</t>
  </si>
  <si>
    <t>Publiczny Transport Ciężarowy Spółka Cywilna Jakubowski Mariusz, Jakubowska Grażyna</t>
  </si>
  <si>
    <t>870470798</t>
  </si>
  <si>
    <t xml:space="preserve">Ciche 49 </t>
  </si>
  <si>
    <t>87-305</t>
  </si>
  <si>
    <t>Zbiczno</t>
  </si>
  <si>
    <t>OPC/15627/W/OPO/2006/AJ</t>
  </si>
  <si>
    <t>Miejskie Przedsiębiorstwo Komunikacyjne Sp. z o.o.</t>
  </si>
  <si>
    <t>093128236</t>
  </si>
  <si>
    <t xml:space="preserve">ul. Ks. Piotra Wawrzyniaka 33 </t>
  </si>
  <si>
    <t>OPC/16138/15672/W/OPO/2017/MWę</t>
  </si>
  <si>
    <t>Stacja Paliw Browina Spółka z ograniczoną odpowiedzialnością Spółka Komandytowa</t>
  </si>
  <si>
    <t>340314880</t>
  </si>
  <si>
    <t xml:space="preserve">Browina 100 </t>
  </si>
  <si>
    <t>OPC/15777/W/OPO/2008/JK</t>
  </si>
  <si>
    <t>Jeronimo Martins Polska S.A.</t>
  </si>
  <si>
    <t>630303023</t>
  </si>
  <si>
    <t xml:space="preserve">ul. Żniwna 5 </t>
  </si>
  <si>
    <t>62-025</t>
  </si>
  <si>
    <t>Kostrzyn</t>
  </si>
  <si>
    <t>OPC/15795/W/OPO/2008/JK</t>
  </si>
  <si>
    <t>Marian Wawrzyniak PPHU MAR-NET</t>
  </si>
  <si>
    <t>251167406</t>
  </si>
  <si>
    <t xml:space="preserve">Poręba 28 </t>
  </si>
  <si>
    <t>OPC/15813/W/OPO/2008/AZ</t>
  </si>
  <si>
    <t>STACJA PALIW PRZEDSIĘBIORSTWO WIELOBRANŻOWE Zdzisław Kalista 62-107 Niemczyn</t>
  </si>
  <si>
    <t>570052254</t>
  </si>
  <si>
    <t xml:space="preserve">Niemczyn 35B </t>
  </si>
  <si>
    <t>62-107</t>
  </si>
  <si>
    <t>Niemczyn</t>
  </si>
  <si>
    <t>OPC/15829/W/OPO/2008/ZS</t>
  </si>
  <si>
    <t>P.P.H.U. Marzena Bogdan Pawłowscy s.c.</t>
  </si>
  <si>
    <t>340503628</t>
  </si>
  <si>
    <t xml:space="preserve">ul. Wybudowanie 22 </t>
  </si>
  <si>
    <t>89-422</t>
  </si>
  <si>
    <t>Sypniewo</t>
  </si>
  <si>
    <t>OPC/16921/15845/W/OPO/2018/KRu</t>
  </si>
  <si>
    <t>Kółko Rolnicze w Królikowie</t>
  </si>
  <si>
    <t>090128610</t>
  </si>
  <si>
    <t xml:space="preserve">ul. Słupowa 6 </t>
  </si>
  <si>
    <t>OPC/15872/W/OPO/2009/MT</t>
  </si>
  <si>
    <t>Przedsiębiorstwo Produkcyjno - Usługowe Sezup Clima sp. z o.o.</t>
  </si>
  <si>
    <t>008027168</t>
  </si>
  <si>
    <t xml:space="preserve">ul. Długosza 25 </t>
  </si>
  <si>
    <t>OPC/15972/W/OPO/2011/RO</t>
  </si>
  <si>
    <t>Przedsiębiorstwo Produkcyjno-Handlowo-Usługowe "Latoch Firma" Stanisław Latoch</t>
  </si>
  <si>
    <t>710053580</t>
  </si>
  <si>
    <t xml:space="preserve">Bystrzyca 33A </t>
  </si>
  <si>
    <t>Bystrzyca</t>
  </si>
  <si>
    <t>OPC/18527/16113/W/OLB/2025/DŚ</t>
  </si>
  <si>
    <t>Przedsiębiorstwo Usługowo-Handlowe ART-MAG Małgorzata Suszek</t>
  </si>
  <si>
    <t>432699267</t>
  </si>
  <si>
    <t xml:space="preserve">Nowy Pożóg 36A </t>
  </si>
  <si>
    <t>OPC/16060/16147/W/OLB/2017/MBr</t>
  </si>
  <si>
    <t>WORTEL Sp. z o.o.</t>
  </si>
  <si>
    <t>140709827</t>
  </si>
  <si>
    <t xml:space="preserve">ul. Deotymy 45 lok. 25 </t>
  </si>
  <si>
    <t>01-441</t>
  </si>
  <si>
    <t>OPC/14144/24197/W/OLB/2014/MGa1</t>
  </si>
  <si>
    <t>RADMAX Sp. z o.o.</t>
  </si>
  <si>
    <t>302858835</t>
  </si>
  <si>
    <t xml:space="preserve">Dziwie 30A </t>
  </si>
  <si>
    <t>62-635</t>
  </si>
  <si>
    <t>Dziwie</t>
  </si>
  <si>
    <t>OPC/14660/24297/W/OPO/2015/AJ</t>
  </si>
  <si>
    <t>GET GIERZYŃSKI Sp. j.</t>
  </si>
  <si>
    <t>146899243</t>
  </si>
  <si>
    <t xml:space="preserve">ul. Małopolska 24 </t>
  </si>
  <si>
    <t>09-408</t>
  </si>
  <si>
    <t>PŁOCK</t>
  </si>
  <si>
    <t>OPC/14597/24313/W/OŁO/2015/MRo</t>
  </si>
  <si>
    <t>DUNES Sp.  z o.o.</t>
  </si>
  <si>
    <t>302767883</t>
  </si>
  <si>
    <t xml:space="preserve">Wojska Polskiego 16 </t>
  </si>
  <si>
    <t>OPC/17950/70455/W/OPO/2022/KA</t>
  </si>
  <si>
    <t>Oliwka sp. z o.o.</t>
  </si>
  <si>
    <t>369585345</t>
  </si>
  <si>
    <t xml:space="preserve">ul. Stawowa 1 </t>
  </si>
  <si>
    <t>OPC/18011/70494/W/OWR/2022/MR</t>
  </si>
  <si>
    <t>ŁUPIŃSKI PAWEŁ ŁUPIŃSKI</t>
  </si>
  <si>
    <t>522269525</t>
  </si>
  <si>
    <t xml:space="preserve">Łupianka Stara 1B </t>
  </si>
  <si>
    <t>OPC/18019/70510/W/OLB/2022/MBr</t>
  </si>
  <si>
    <t>Soja sp. z o.o.</t>
  </si>
  <si>
    <t>369574726</t>
  </si>
  <si>
    <t xml:space="preserve">ul. Krakowska 49 </t>
  </si>
  <si>
    <t>Staszów</t>
  </si>
  <si>
    <t>OPC/18026/70553/W/OKA/2022/PCR</t>
  </si>
  <si>
    <t>Done Deliveries spółka z ograniczoną odpowiedzialnością spółka komandytowa</t>
  </si>
  <si>
    <t>366428409</t>
  </si>
  <si>
    <t xml:space="preserve">ul. Stefana Batorego 35 </t>
  </si>
  <si>
    <t>OPC/18072/70637/W/OKR/2023/MMi3</t>
  </si>
  <si>
    <t>PRZEMEK-GAZ PRZEMYSŁAW BORECKI</t>
  </si>
  <si>
    <t>521858768</t>
  </si>
  <si>
    <t>OS. TOPOLOWE 3 9</t>
  </si>
  <si>
    <t>NOWY TARG</t>
  </si>
  <si>
    <t>OPC/18055/70694/W/OKR/2022/MMi3</t>
  </si>
  <si>
    <t>TOBMAR BIS Sp. z o.o.</t>
  </si>
  <si>
    <t>389631822</t>
  </si>
  <si>
    <t xml:space="preserve">Płocka 64A </t>
  </si>
  <si>
    <t>OPC/18047/70764/W/DPC/2022/MSa</t>
  </si>
  <si>
    <t>Mixpol Czyżowice sp. z o.o. sp.k.</t>
  </si>
  <si>
    <t>243469415</t>
  </si>
  <si>
    <t xml:space="preserve">ul. Wodzisławska 12 A </t>
  </si>
  <si>
    <t>OPC/18201/70839/W/OKA/2023/JAd</t>
  </si>
  <si>
    <t>Sam-Bud-Rol sp. z o.o. sp. k.</t>
  </si>
  <si>
    <t>161499902</t>
  </si>
  <si>
    <t>47-320</t>
  </si>
  <si>
    <t>Gogolin</t>
  </si>
  <si>
    <t>OPC/18085/70896/W/OWR/2023/MR</t>
  </si>
  <si>
    <t>MW STAROIL Sp. z o.o.</t>
  </si>
  <si>
    <t>388082595</t>
  </si>
  <si>
    <t xml:space="preserve">ul. Łąkowa 7B </t>
  </si>
  <si>
    <t>90-562</t>
  </si>
  <si>
    <t>OPC/18224/70903/W/OŁO/2023/ASk</t>
  </si>
  <si>
    <t>LEGALIZACJA ZBIORNIKÓW LPG, AUTO GAZ Łukasz Kobza</t>
  </si>
  <si>
    <t>146469927</t>
  </si>
  <si>
    <t xml:space="preserve">ul. Warszawska 172 </t>
  </si>
  <si>
    <t>OPC/17056/64122/W/OŁO/2018/EK</t>
  </si>
  <si>
    <t>E100 POWER MAX Sp. z o.o.</t>
  </si>
  <si>
    <t>381082847</t>
  </si>
  <si>
    <t>ul Pory 78 7</t>
  </si>
  <si>
    <t>02-757</t>
  </si>
  <si>
    <t>OPC/17380/64123/W/DPC/2019/ERę</t>
  </si>
  <si>
    <t>TOM-KAR SPÓŁKA Z OGRANICZONĄ ODPOWIEDZIALNOŚCIĄ</t>
  </si>
  <si>
    <t>389177990</t>
  </si>
  <si>
    <t xml:space="preserve">ul. DO CEGIELNI 2 </t>
  </si>
  <si>
    <t>32-043</t>
  </si>
  <si>
    <t>CIANOWICE</t>
  </si>
  <si>
    <t>OPC/17812/69754/W/OKR/2021/TK</t>
  </si>
  <si>
    <t>Raźny&amp;Synowie sp. z o.o.</t>
  </si>
  <si>
    <t>388904287</t>
  </si>
  <si>
    <t xml:space="preserve">ul. Zachodnia 17 </t>
  </si>
  <si>
    <t>OPC/18355/69907/W/OWR/2024/MR</t>
  </si>
  <si>
    <t>Tadeusz Kowalski Zakład Gazyfikacji Bezprzewodowej</t>
  </si>
  <si>
    <t>146271898</t>
  </si>
  <si>
    <t xml:space="preserve">Majdany 24b </t>
  </si>
  <si>
    <t>Majdany</t>
  </si>
  <si>
    <t>OPC/15390/26530/W/OŁO/2015/PSa</t>
  </si>
  <si>
    <t>Extradach Sp. z o.o.</t>
  </si>
  <si>
    <t>320561535</t>
  </si>
  <si>
    <t xml:space="preserve">ul. Krakowska 61A </t>
  </si>
  <si>
    <t>71-017</t>
  </si>
  <si>
    <t>OPC/18059/26613/W/OSZ/2022/ABi</t>
  </si>
  <si>
    <t>Pelargo sp. z o.o.</t>
  </si>
  <si>
    <t>362952190</t>
  </si>
  <si>
    <t xml:space="preserve">ul. X. Dunikowskiego 38A/23 </t>
  </si>
  <si>
    <t>71-123</t>
  </si>
  <si>
    <t>OPC/15685/26629/W/OKR/2016/MPo</t>
  </si>
  <si>
    <t>Frima Handlowo-Produkcyjno-Usługowa "MR" mgr inż. Radosława Zoremba</t>
  </si>
  <si>
    <t>852518496</t>
  </si>
  <si>
    <t xml:space="preserve">ul. Królowej Jadwigi 8 </t>
  </si>
  <si>
    <t>OPC/8036/10230/W/OKR/2005/MG</t>
  </si>
  <si>
    <t>Zakład Dystrybucji Gazu "Gaz-Tur" s.c. Grzegorz Turek, Wiesław Turek</t>
  </si>
  <si>
    <t>290037567</t>
  </si>
  <si>
    <t xml:space="preserve">Rataje 19 </t>
  </si>
  <si>
    <t>Rataje</t>
  </si>
  <si>
    <t>OPC/14834/10239/W/OKA/2015/MMi1</t>
  </si>
  <si>
    <t>Kółko Rolnicze w Osieku</t>
  </si>
  <si>
    <t>070508528</t>
  </si>
  <si>
    <t xml:space="preserve">ul. Główna 64 </t>
  </si>
  <si>
    <t>32-608</t>
  </si>
  <si>
    <t>OPC/4581/10248/W/2/2004/MSt</t>
  </si>
  <si>
    <t>Grzegorz Rząsa GAZ-BUD Stacja Paliw</t>
  </si>
  <si>
    <t>690426010</t>
  </si>
  <si>
    <t xml:space="preserve">ul. Tyszkiewiczów 13 </t>
  </si>
  <si>
    <t>OPC/14024/10312/W/OKR/2014/TK</t>
  </si>
  <si>
    <t>"DEM'TH" Ireneusz Demut, Grażyna Słotnicka-Demut Spółka jawna</t>
  </si>
  <si>
    <t>211247533</t>
  </si>
  <si>
    <t xml:space="preserve">Czyżewo 1A </t>
  </si>
  <si>
    <t>OPC/14198/10750/W/OSZ/2014/WKo</t>
  </si>
  <si>
    <t>Sestam Firma Handlowa Sebastian Manderla w spadku</t>
  </si>
  <si>
    <t>277549234</t>
  </si>
  <si>
    <t xml:space="preserve">ul. Chełmońskiego 45 </t>
  </si>
  <si>
    <t>OPC/8205/10830/W/1/2005/IW</t>
  </si>
  <si>
    <t>WTA Sp. z o.o.</t>
  </si>
  <si>
    <t>021757439</t>
  </si>
  <si>
    <t xml:space="preserve">ul. Zaułek Rogoziński 7A/49 </t>
  </si>
  <si>
    <t>51-116</t>
  </si>
  <si>
    <t>OPC/11359/21303/W/OWR/2012/MK</t>
  </si>
  <si>
    <t>EKOSPID s.c. Przemysław Bodziony, Marcin Bodziony</t>
  </si>
  <si>
    <t>180665702</t>
  </si>
  <si>
    <t xml:space="preserve">ul. Sienkiewicza 134 </t>
  </si>
  <si>
    <t>OPC/11552/21635/W/OKR/2012/WK</t>
  </si>
  <si>
    <t>Juola sp. z o.o.</t>
  </si>
  <si>
    <t>022185198</t>
  </si>
  <si>
    <t xml:space="preserve">ul. Wały Piastowskie 1/ lok 1508 </t>
  </si>
  <si>
    <t>80-855</t>
  </si>
  <si>
    <t>OPC/15631/26645/W/OWR/2016/MK</t>
  </si>
  <si>
    <t xml:space="preserve">ul. Monopolowa 4 </t>
  </si>
  <si>
    <t>OPC/15594/26681/W/DRG/2016/MSa</t>
  </si>
  <si>
    <t>MPC/213/26681/W/DRG/2016/MSa</t>
  </si>
  <si>
    <t>OSKA Spółka z ograniczoną odpowiedzialnością</t>
  </si>
  <si>
    <t>302226271</t>
  </si>
  <si>
    <t xml:space="preserve">ul. Tartaczna 11 </t>
  </si>
  <si>
    <t>OPC/15551/26711/W/OLB/2016/JD</t>
  </si>
  <si>
    <t>Przedsiębiorstwo Handlowe PADER Sp. z o.o. Sp. k.</t>
  </si>
  <si>
    <t>363035141</t>
  </si>
  <si>
    <t xml:space="preserve">ul. Aleja Prymasa Tysiąclecia 46 </t>
  </si>
  <si>
    <t>01-242</t>
  </si>
  <si>
    <t>OPC/15549/26712/W/OŁO/2016/JKr1</t>
  </si>
  <si>
    <t>Jakub Kubiak "KUBIAK-GAZ"</t>
  </si>
  <si>
    <t>302676940</t>
  </si>
  <si>
    <t xml:space="preserve">ul. Kaliska 5 lok. 3 </t>
  </si>
  <si>
    <t>OPC/15605/26779/W/OPO/2016/MWę</t>
  </si>
  <si>
    <t>Katarzyna Komorowska prowadząca działalność gospodarczą pn.: PARTNER DG Katarzyna Komorowska</t>
  </si>
  <si>
    <t>360430871</t>
  </si>
  <si>
    <t xml:space="preserve">ul. Młynarska 16 </t>
  </si>
  <si>
    <t>14-530</t>
  </si>
  <si>
    <t>Frombork</t>
  </si>
  <si>
    <t>OPC/16973/26797/W/OGD/2018/MMu1</t>
  </si>
  <si>
    <t>INEON OLSZOWIAK Sp.k.</t>
  </si>
  <si>
    <t>302352580</t>
  </si>
  <si>
    <t xml:space="preserve">ul. Józefa Piłsudskiego 29 </t>
  </si>
  <si>
    <t>OPC/16779/26895/W/OPO/2018/BHo</t>
  </si>
  <si>
    <t>SŁUPSKDIS Sp. z o.o.</t>
  </si>
  <si>
    <t>220195915</t>
  </si>
  <si>
    <t>OPC/16724/15214/W/OPO/2018/MNi</t>
  </si>
  <si>
    <t>Ewa Szałach Firma EWA</t>
  </si>
  <si>
    <t>192216018</t>
  </si>
  <si>
    <t xml:space="preserve">Sienkiewicza 2 </t>
  </si>
  <si>
    <t>OPC/16700/15231/W/OGD/2018/WA</t>
  </si>
  <si>
    <t>ABDUL-Paliwa Sp. z o.o.</t>
  </si>
  <si>
    <t>161611598</t>
  </si>
  <si>
    <t xml:space="preserve">Gierałcice 105 </t>
  </si>
  <si>
    <t>48-340</t>
  </si>
  <si>
    <t>Głuchołazy</t>
  </si>
  <si>
    <t>OPC/16629/24708/W/OWR/2017/MR</t>
  </si>
  <si>
    <t>ELJOR Sp. z o.o.</t>
  </si>
  <si>
    <t>360155235</t>
  </si>
  <si>
    <t xml:space="preserve">Lubin 88 </t>
  </si>
  <si>
    <t>87-620</t>
  </si>
  <si>
    <t>Kikół</t>
  </si>
  <si>
    <t>OPC/14896/24740/W/OPO/2015/KRi</t>
  </si>
  <si>
    <t>Usługi Budowlane Kiełbasa Wiesław w spadku</t>
  </si>
  <si>
    <t>690717002</t>
  </si>
  <si>
    <t xml:space="preserve">Łubno 306 </t>
  </si>
  <si>
    <t>OPC/14814/24774/W/OKR/2015/RF</t>
  </si>
  <si>
    <t>Zakład Usługowo-Transportowy. Stacja Paliw Andrzej Renusz</t>
  </si>
  <si>
    <t>191185089</t>
  </si>
  <si>
    <t xml:space="preserve">Pucka 14 </t>
  </si>
  <si>
    <t>84-103</t>
  </si>
  <si>
    <t>Łebcz</t>
  </si>
  <si>
    <t>OPC/15003/24823/W/OGD/2015/RSt</t>
  </si>
  <si>
    <t>LPG Gazyfikacja MTM Turkot spółka jawna</t>
  </si>
  <si>
    <t>360895280</t>
  </si>
  <si>
    <t xml:space="preserve">Borki Nizińskie 1D </t>
  </si>
  <si>
    <t>39-307</t>
  </si>
  <si>
    <t>Borki Nizińskie</t>
  </si>
  <si>
    <t>OPC/18048/24841/W/OKR/2022/MMi3</t>
  </si>
  <si>
    <t>STACJA PALIW "APOLLO" Frączak Zygmunt w spadku</t>
  </si>
  <si>
    <t>008110082</t>
  </si>
  <si>
    <t xml:space="preserve">Pniewy 6 </t>
  </si>
  <si>
    <t>OPC/15338/24908/W/OŁO/2015/JSS</t>
  </si>
  <si>
    <t>"ARTANO" Sp. z o.o.</t>
  </si>
  <si>
    <t>092483886</t>
  </si>
  <si>
    <t xml:space="preserve">ul. Bielawki 3 </t>
  </si>
  <si>
    <t>OPC/16722/24940/W/OPO/2018/MT</t>
  </si>
  <si>
    <t>Firma Handlowo-Usługowa AMIGO Michał Jarosz</t>
  </si>
  <si>
    <t>180251165</t>
  </si>
  <si>
    <t xml:space="preserve">Parkosz 7B </t>
  </si>
  <si>
    <t>Parkosz</t>
  </si>
  <si>
    <t>OPC/14944/24943/W/OKR/2015/RF</t>
  </si>
  <si>
    <t>Polska Kopalnia Biznesu Wojciech Gaweł</t>
  </si>
  <si>
    <t>369188667</t>
  </si>
  <si>
    <t xml:space="preserve">ul. Częstochowska 131 </t>
  </si>
  <si>
    <t>OPC/16808/49623/W/OKA/2018/AMa</t>
  </si>
  <si>
    <t>MKW Suchecki Sp. z o.o.</t>
  </si>
  <si>
    <t>142971009</t>
  </si>
  <si>
    <t xml:space="preserve">ul. Nagietkowa 15 </t>
  </si>
  <si>
    <t>OPC/16753/53642/W/OLO/2018/EK</t>
  </si>
  <si>
    <t>Gminna Spółdzielnia "Samopomoc Chłopska"</t>
  </si>
  <si>
    <t>000379991</t>
  </si>
  <si>
    <t xml:space="preserve">ul. Spółdzielcza 8 </t>
  </si>
  <si>
    <t>OPC/16860/53676/W/OKR/2018/TK</t>
  </si>
  <si>
    <t>OKTAN Paliwa spółka z ograniczoną odpowiedzialnością</t>
  </si>
  <si>
    <t>369315670</t>
  </si>
  <si>
    <t xml:space="preserve">Stobierna 820 </t>
  </si>
  <si>
    <t>Stobierna</t>
  </si>
  <si>
    <t>OPC/16801/54701/W/OKR/2018/RF</t>
  </si>
  <si>
    <t>Andrzej Kozak ZAKŁAD HANDLU MATERIAŁAMI BUDOWLANYMI I OPAŁEM</t>
  </si>
  <si>
    <t>004209659</t>
  </si>
  <si>
    <t xml:space="preserve">Kopernika 39 </t>
  </si>
  <si>
    <t>OPC/16916/59849/W/OLB/2018/RD</t>
  </si>
  <si>
    <t>TRANSMOTIVE spółka z ograniczoną odpowiedzialnością</t>
  </si>
  <si>
    <t>364903237</t>
  </si>
  <si>
    <t xml:space="preserve">ul. Adama Mickiewicza 60A </t>
  </si>
  <si>
    <t>OPC/17074/64034/W/OKR/2019/MFr1</t>
  </si>
  <si>
    <t>WINCENTY SZERSZEŃ WIGMORS</t>
  </si>
  <si>
    <t>931541413</t>
  </si>
  <si>
    <t xml:space="preserve">ul. Irysowa 5 </t>
  </si>
  <si>
    <t>51-117</t>
  </si>
  <si>
    <t>OPC/17892/64095/W/OWR/2022/PDo</t>
  </si>
  <si>
    <t>Agata Grzebieluch Firma Handlowo Usługowa "Agmar"</t>
  </si>
  <si>
    <t>276071322</t>
  </si>
  <si>
    <t xml:space="preserve">ul. Słowackiego 13A </t>
  </si>
  <si>
    <t>42-440</t>
  </si>
  <si>
    <t>Ogrodzieniec</t>
  </si>
  <si>
    <t>OPC/15910/17651/W/OKA/2016/PS</t>
  </si>
  <si>
    <t>Gminna Spółdzielnia Samopomoc Chłopska Sterdyń</t>
  </si>
  <si>
    <t>000391006</t>
  </si>
  <si>
    <t xml:space="preserve">Kościuszki 2 </t>
  </si>
  <si>
    <t>08-320</t>
  </si>
  <si>
    <t>Sterdyń</t>
  </si>
  <si>
    <t>OPC/16752/49500/W/OŁO/2018/ASk</t>
  </si>
  <si>
    <t>OKOŃ Group Robert Okuniewski</t>
  </si>
  <si>
    <t>366035176</t>
  </si>
  <si>
    <t xml:space="preserve">ul. Olsztyńska 1 </t>
  </si>
  <si>
    <t>12-250</t>
  </si>
  <si>
    <t>Orzysz</t>
  </si>
  <si>
    <t>OPC/16758/49550/W/OGD/2018/DJ</t>
  </si>
  <si>
    <t>Olibenz Wronowski Spółka komandytowa</t>
  </si>
  <si>
    <t>368755880</t>
  </si>
  <si>
    <t xml:space="preserve">ul. Poznańska 21 </t>
  </si>
  <si>
    <t>OPC/16829/49583/W/OLB/2018/MGa1</t>
  </si>
  <si>
    <t>Hermes Paliwa Sp. z o.o.</t>
  </si>
  <si>
    <t>368873800</t>
  </si>
  <si>
    <t xml:space="preserve">Wolności 21 </t>
  </si>
  <si>
    <t>OPC/16798/53646/W/OŁO/2018/EK</t>
  </si>
  <si>
    <t>Stacja Paliw Axol Dariusz Węgierek</t>
  </si>
  <si>
    <t>260352938</t>
  </si>
  <si>
    <t xml:space="preserve">ul. Młyńska 1 </t>
  </si>
  <si>
    <t>OPC/16873/53661/W/OKA/2018/ADo1</t>
  </si>
  <si>
    <t>BAZET SERWIS Sp. z o.o.</t>
  </si>
  <si>
    <t>015517728</t>
  </si>
  <si>
    <t xml:space="preserve">ul. Kolejowa 2 </t>
  </si>
  <si>
    <t>01-217</t>
  </si>
  <si>
    <t>OPC/16950/54713/W/OŁO/2018/KOb</t>
  </si>
  <si>
    <t>Miejskie Przedsiebiorstwo Komunikacji Sp. z o.o.</t>
  </si>
  <si>
    <t>368802088</t>
  </si>
  <si>
    <t>OPC/16965/55768/W/OSZ/2018/AWa2</t>
  </si>
  <si>
    <t>Westoil Trade spółka z ograniczoną odpowiedzialnością spółka komandytowa</t>
  </si>
  <si>
    <t>368712110</t>
  </si>
  <si>
    <t>OPC/16926/55799/W/OWR/2018/MR</t>
  </si>
  <si>
    <t>DINO OIL Sp.z o.o.</t>
  </si>
  <si>
    <t>302605117</t>
  </si>
  <si>
    <t xml:space="preserve">ul. Ostrowska 122 </t>
  </si>
  <si>
    <t>OPC/17632/58824/W/OPO/2020/BHo</t>
  </si>
  <si>
    <t>YETICO S.A.</t>
  </si>
  <si>
    <t>004446253</t>
  </si>
  <si>
    <t xml:space="preserve">ul.Towarowa 17/A </t>
  </si>
  <si>
    <t>10-416</t>
  </si>
  <si>
    <t>OPC/17966/59846/W/OGD/2022/MMu1</t>
  </si>
  <si>
    <t>WPC/242/28370/W/DPC/2024/MJ</t>
  </si>
  <si>
    <t>REPAL Sp. z o.o.</t>
  </si>
  <si>
    <t>364522127</t>
  </si>
  <si>
    <t xml:space="preserve">ul. Mickiewicza 81 </t>
  </si>
  <si>
    <t>06-561</t>
  </si>
  <si>
    <t>Stupsk</t>
  </si>
  <si>
    <t>OPC/16048/29442/W/OŁO/2017/AWo</t>
  </si>
  <si>
    <t>RTK ENERGIA Sp. z o.o.</t>
  </si>
  <si>
    <t>364808770</t>
  </si>
  <si>
    <t xml:space="preserve">ul. 3 Maja 28HB </t>
  </si>
  <si>
    <t>05-827</t>
  </si>
  <si>
    <t>OPC/16412/30528/W/OŁO/2017/MRo</t>
  </si>
  <si>
    <t>Przedsiębiorstwo Handlowo-Usługowe "KASPOL-BIS" Jadwiga Skorupa</t>
  </si>
  <si>
    <t>670144912</t>
  </si>
  <si>
    <t xml:space="preserve">Trablice 73A </t>
  </si>
  <si>
    <t>Kowala- Stępocina</t>
  </si>
  <si>
    <t>OPC/16137/30635/W/OŁO/2017/HZ</t>
  </si>
  <si>
    <t xml:space="preserve">Alior Leasing Sp. z o.o. </t>
  </si>
  <si>
    <t>361335353</t>
  </si>
  <si>
    <t xml:space="preserve">Łopuszańska 38D </t>
  </si>
  <si>
    <t>02-232</t>
  </si>
  <si>
    <t xml:space="preserve">Warszawa </t>
  </si>
  <si>
    <t>OPC/18365/71781/W/DPC/2024/MSa</t>
  </si>
  <si>
    <t>MM Paliwa Spółka z ograniczoną odpowiedzialnością</t>
  </si>
  <si>
    <t>522761670</t>
  </si>
  <si>
    <t xml:space="preserve">ul. Szczecińska 58 </t>
  </si>
  <si>
    <t>OPC/18286/71799/W/OGD/2024/MMu1</t>
  </si>
  <si>
    <t>FH VALDI+ SPÓŁKA Z OGRANICZONĄ ODPOWIEDZIALNOŚCIĄ</t>
  </si>
  <si>
    <t>522490951</t>
  </si>
  <si>
    <t xml:space="preserve">PCIM 1180 </t>
  </si>
  <si>
    <t>32-432</t>
  </si>
  <si>
    <t>PCIM</t>
  </si>
  <si>
    <t>OPC/18267/71856/W/OKR/2024/GMr</t>
  </si>
  <si>
    <t>"KLAR" spółka z ograniczoną odpowiedzialnością</t>
  </si>
  <si>
    <t>630942740</t>
  </si>
  <si>
    <t xml:space="preserve">ul. Batorego  81A </t>
  </si>
  <si>
    <t>65-735</t>
  </si>
  <si>
    <t>OPC/18625/71872/W/OSZ/2025/PWa2</t>
  </si>
  <si>
    <t>PPHU "JAREK" Elżbieta Barbara Mierzejewska w spadku</t>
  </si>
  <si>
    <t>671935277</t>
  </si>
  <si>
    <t xml:space="preserve">Al. J. Grzecznarowskiego 52 </t>
  </si>
  <si>
    <t>OPC/17025/19502/W/OŁO/2018/AWo</t>
  </si>
  <si>
    <t>Chem-Gaz Sp. z o.o.</t>
  </si>
  <si>
    <t>141739026</t>
  </si>
  <si>
    <t>Pokorna 2 211</t>
  </si>
  <si>
    <t>00-199</t>
  </si>
  <si>
    <t>OPC/9704/19552/W/OWA/2009/JW</t>
  </si>
  <si>
    <t>Tadeusz Kraska F.U-H-P. "PAKROL" Kraska Tadeusz</t>
  </si>
  <si>
    <t>710081664</t>
  </si>
  <si>
    <t>OPC/18460/19586/W/DPC/2024/AKo3</t>
  </si>
  <si>
    <t>MIEJSKI ZAKŁAD KOMUNIKACJI Sp. z o.o. w Ostrołęce</t>
  </si>
  <si>
    <t>141641959</t>
  </si>
  <si>
    <t xml:space="preserve">ul. Kołobrzeska 1 </t>
  </si>
  <si>
    <t>OPC/9981/19619/W/OWA/2009/JW</t>
  </si>
  <si>
    <t>Marek Żbikowski, Adam Żbikowski K &amp; K s.c.</t>
  </si>
  <si>
    <t>141516125</t>
  </si>
  <si>
    <t xml:space="preserve">Ostrołęcka 45 </t>
  </si>
  <si>
    <t>06-216</t>
  </si>
  <si>
    <t>OPC/10531/19685/W/OWA/2011/RWr</t>
  </si>
  <si>
    <t>STACJA PALIW RADZIEJOWICE REKORD NIERUCHOMOŚCI Spółka z ograniczoną odpowiedzialnością i Spółka, Spółka komandytowa</t>
  </si>
  <si>
    <t>142641714</t>
  </si>
  <si>
    <t xml:space="preserve">Sprawiedliwości 6 </t>
  </si>
  <si>
    <t>OPC/10522/19751/W/OWA/2011/EB</t>
  </si>
  <si>
    <t>STACJA PALIW WYMYSŁÓW REKORD NIERUCHOMOŚCI SPÓŁKA Z OGRANICZONĄ ODPOWIEDZIALNOŚCIĄ I SPÓŁKA, SPÓŁKA KOMANDYTOWA</t>
  </si>
  <si>
    <t>142641743</t>
  </si>
  <si>
    <t xml:space="preserve">ul. Sprawiedliwości 6 </t>
  </si>
  <si>
    <t>OPC/10524/19753/W/OWA/2011/EB</t>
  </si>
  <si>
    <t>P.U.H. KIPS Sp.j. Przemysław Borek, Kinga Borek-Wilczyńska</t>
  </si>
  <si>
    <t>550058976</t>
  </si>
  <si>
    <t xml:space="preserve">ul. Świętojańska 126 </t>
  </si>
  <si>
    <t>OPC/10550/19768/W/OWA/2011/TKł</t>
  </si>
  <si>
    <t>TILT Piotr Smażyński</t>
  </si>
  <si>
    <t>016110220</t>
  </si>
  <si>
    <t xml:space="preserve">ul. J. Słowackiego 5/13 lok. 96 </t>
  </si>
  <si>
    <t>01-592</t>
  </si>
  <si>
    <t>OPC/10543/19770/W/OWA/2011/ML</t>
  </si>
  <si>
    <t>Artur Dołowski Stacja Paliw OLIN</t>
  </si>
  <si>
    <t>670147460</t>
  </si>
  <si>
    <t xml:space="preserve">ul. Warszawska 47 </t>
  </si>
  <si>
    <t>OPC/18345/20021/W/OKA/2024/AMa</t>
  </si>
  <si>
    <t>Karolina Pawlik - Handel Gazem</t>
  </si>
  <si>
    <t>380559425</t>
  </si>
  <si>
    <t xml:space="preserve">ul. Folwark 4/2 </t>
  </si>
  <si>
    <t>26-260</t>
  </si>
  <si>
    <t>Skórnice</t>
  </si>
  <si>
    <t>OPC/16980/59944/W/OKA/2018/AMa</t>
  </si>
  <si>
    <t>Jarosław Mogiłko CAR GAZ</t>
  </si>
  <si>
    <t>380777263</t>
  </si>
  <si>
    <t xml:space="preserve">ul. Dworcowa dz. nr 1/17 </t>
  </si>
  <si>
    <t>OPC/17012/64007/W/OPO/2018/MNi</t>
  </si>
  <si>
    <t>PHU Natalia Kaczmarek</t>
  </si>
  <si>
    <t>301935060</t>
  </si>
  <si>
    <t xml:space="preserve">ul. Malwowa 152 </t>
  </si>
  <si>
    <t>60-185</t>
  </si>
  <si>
    <t>Skórzewo</t>
  </si>
  <si>
    <t>OPC/17018/64125/W/OPO/2018/MWę</t>
  </si>
  <si>
    <t>NBS 2 spółka z ograniczoną odpowiedzialnością</t>
  </si>
  <si>
    <t>368567902</t>
  </si>
  <si>
    <t>OPC/17815/69738/W/OSZ/2021/ABi</t>
  </si>
  <si>
    <t>Justyna Ciereszko Przedsiębiorstwo Wielobranżowe Bipol</t>
  </si>
  <si>
    <t>389162698</t>
  </si>
  <si>
    <t>ul. Składowa 10 105</t>
  </si>
  <si>
    <t>OPC/69774/W/OLB/2010/MSZ</t>
  </si>
  <si>
    <t>Taxi-Gaz Adam Koniecpolski</t>
  </si>
  <si>
    <t>387426325</t>
  </si>
  <si>
    <t>ul. Łużycka 15 30</t>
  </si>
  <si>
    <t>OPC/17917/69839/W/OKA/2022/JAd</t>
  </si>
  <si>
    <t>GISOLUTION SP. Z O.O.</t>
  </si>
  <si>
    <t>386948441</t>
  </si>
  <si>
    <t xml:space="preserve">ul. Winnicka 57 H </t>
  </si>
  <si>
    <t>30-394</t>
  </si>
  <si>
    <t>OPC/18112/70005/W/OKR/2023/MMi3</t>
  </si>
  <si>
    <t>KAMDA spółka z ograniczoną odpowiedzialnością</t>
  </si>
  <si>
    <t>389377884</t>
  </si>
  <si>
    <t xml:space="preserve">ul. Słoneczna 6 </t>
  </si>
  <si>
    <t>OPC/17990/70008/W/OKR/2022/MMi3</t>
  </si>
  <si>
    <t>Dussmann Polska Sp. z. o.o.</t>
  </si>
  <si>
    <t>010259888</t>
  </si>
  <si>
    <t xml:space="preserve">Twarda 18 </t>
  </si>
  <si>
    <t>00-105</t>
  </si>
  <si>
    <t>OPC/17921/70141/W/DPC/2022/JGo2</t>
  </si>
  <si>
    <t>”MARGAZ” ŁUKASZ PODYMA</t>
  </si>
  <si>
    <t>100201882</t>
  </si>
  <si>
    <t xml:space="preserve">Mierzyce 29 </t>
  </si>
  <si>
    <t>98-324</t>
  </si>
  <si>
    <t>Mierzyce</t>
  </si>
  <si>
    <t>OPC/17960/20069/W/OŁO/2022/EN</t>
  </si>
  <si>
    <t>Roman Gwiazda P.P.H.U. Autoryzowany Zakład Naprawy i Przeglądu technicznego Gaśnic "Inter-Poż" Roman Gwiazda</t>
  </si>
  <si>
    <t>091587721</t>
  </si>
  <si>
    <t xml:space="preserve">Padniewko 2 </t>
  </si>
  <si>
    <t>OPC/10771/20506/W/OPO/2011/MJ</t>
  </si>
  <si>
    <t>Przedsiębiorstwo Handlowo - Usługowe Import, Export, Handel, Usługi, Komis Teresa Wiśniewska</t>
  </si>
  <si>
    <t>280623818</t>
  </si>
  <si>
    <t xml:space="preserve">Kamionek 25A </t>
  </si>
  <si>
    <t>OPC/17775/20606/W/OGD/2021/WH</t>
  </si>
  <si>
    <t>Przedsiębiorstwo Handlowo-Usługowe Radosław Naworski</t>
  </si>
  <si>
    <t>280184282</t>
  </si>
  <si>
    <t xml:space="preserve">Cibórz 33 </t>
  </si>
  <si>
    <t>Cibórz</t>
  </si>
  <si>
    <t>OPC/17601/66248/W/OGD/2020/MMu1</t>
  </si>
  <si>
    <t>SPRINT BUS Spółka z ograniczoną odpowiedzialnością</t>
  </si>
  <si>
    <t>060781404</t>
  </si>
  <si>
    <t xml:space="preserve">ul. Pawła Parady 14 </t>
  </si>
  <si>
    <t>20-734</t>
  </si>
  <si>
    <t>OPC/17586/66263/W/OLB/2020/TSi</t>
  </si>
  <si>
    <t>"IWONA" Jan Niedbała</t>
  </si>
  <si>
    <t>080229341</t>
  </si>
  <si>
    <t xml:space="preserve">ul. Lipowa 2 </t>
  </si>
  <si>
    <t>OPC/17624/66279/W/OSZ/2020/AWa2</t>
  </si>
  <si>
    <t>PGMA SP. Z O.O.</t>
  </si>
  <si>
    <t>386985531</t>
  </si>
  <si>
    <t xml:space="preserve">Myśliwska 51 </t>
  </si>
  <si>
    <t>30-718</t>
  </si>
  <si>
    <t>OPC/17730/69105/W/OKR/2021/MPo</t>
  </si>
  <si>
    <t>Unimot Aviation Sp. z o.o.</t>
  </si>
  <si>
    <t>386719261</t>
  </si>
  <si>
    <t>Domaniewska 37 2.43</t>
  </si>
  <si>
    <t>OPC/17745/69219/W/DPC/2021/ABr</t>
  </si>
  <si>
    <t>Anna Matejewicz - "Cetan" Stacja Paliw</t>
  </si>
  <si>
    <t>388077306</t>
  </si>
  <si>
    <t xml:space="preserve">ul. Lubańska 14 </t>
  </si>
  <si>
    <t>59-724</t>
  </si>
  <si>
    <t>Osiecznica</t>
  </si>
  <si>
    <t>OPC/17693/69221/W/OWR/2021/MR</t>
  </si>
  <si>
    <t>Stacja Paliw EKO-TANK Joanna Piekarska</t>
  </si>
  <si>
    <t>388362001</t>
  </si>
  <si>
    <t xml:space="preserve">ul. Miechowska 4 </t>
  </si>
  <si>
    <t>OPC/18141/69288/W/OKR/2023/EBe</t>
  </si>
  <si>
    <t>Przedsiębiorstwo Produkcyjno Handlowo Usługowe Cezary Giza</t>
  </si>
  <si>
    <t>142407668</t>
  </si>
  <si>
    <t xml:space="preserve">ul. Kazimierza Pułaskiego 27 </t>
  </si>
  <si>
    <t>26-902</t>
  </si>
  <si>
    <t>Grabów nad Pilicą</t>
  </si>
  <si>
    <t>OPC/10196/19676/W/OWA/2010/MB</t>
  </si>
  <si>
    <t>KORPORACJA METEOR Sp. z o.o.</t>
  </si>
  <si>
    <t>142621172</t>
  </si>
  <si>
    <t xml:space="preserve">ul. Marszałkowska 115 </t>
  </si>
  <si>
    <t>00-102</t>
  </si>
  <si>
    <t>OPC/17661/19727/W/DPC/2021/MKu1</t>
  </si>
  <si>
    <t>DYBÓW-AUTO-OIL Sklep Motoryzacyjny Irena Nadolska</t>
  </si>
  <si>
    <t>100908400</t>
  </si>
  <si>
    <t xml:space="preserve">ul. Jesienna 2 </t>
  </si>
  <si>
    <t>OPC/20046/W/OŁO/2011/JP</t>
  </si>
  <si>
    <t>Andrzej Kordziński ANKOR Andrzej Kordziński</t>
  </si>
  <si>
    <t>340777828</t>
  </si>
  <si>
    <t xml:space="preserve">Wełna 2 </t>
  </si>
  <si>
    <t>88-430</t>
  </si>
  <si>
    <t>Janowiec Wielkopolski</t>
  </si>
  <si>
    <t>OPC/20514/W/OPO/2011/MK</t>
  </si>
  <si>
    <t>PETROKAN POLSKA Sp. z o.o.</t>
  </si>
  <si>
    <t>340824686</t>
  </si>
  <si>
    <t>Al. Chopina  2 4</t>
  </si>
  <si>
    <t>OPC/10653/20528/W/OPO/2011/RO</t>
  </si>
  <si>
    <t>ORIGINAL OIL Łukasz Deptuła</t>
  </si>
  <si>
    <t>140487150</t>
  </si>
  <si>
    <t xml:space="preserve">A. Mickiewicza 1 </t>
  </si>
  <si>
    <t>OPC/10654/20563/W/OWA/2011/IRŚ</t>
  </si>
  <si>
    <t>MIXOIL Sp. z o.o.</t>
  </si>
  <si>
    <t>142829949</t>
  </si>
  <si>
    <t xml:space="preserve">ul. Raszyńska 14 lok. 15 </t>
  </si>
  <si>
    <t>OPC/10774/20629/W/OWA/2011/RWr</t>
  </si>
  <si>
    <t>PHU "STANPOL" Stanisław Sieradzki</t>
  </si>
  <si>
    <t>550353050</t>
  </si>
  <si>
    <t xml:space="preserve">ul. Prosta 25 </t>
  </si>
  <si>
    <t>OPC/10994/20645/W/OWA/2012/EB</t>
  </si>
  <si>
    <t>Lucyna Świątek Firma Wielobranżowa Mars</t>
  </si>
  <si>
    <t>242973643</t>
  </si>
  <si>
    <t xml:space="preserve">ul. Storczykowa 3 </t>
  </si>
  <si>
    <t>42-256</t>
  </si>
  <si>
    <t>OPC/11690/21669/W/OKA/2012/CW</t>
  </si>
  <si>
    <t>"LINK" Sp. z o.o.</t>
  </si>
  <si>
    <t>008055532</t>
  </si>
  <si>
    <t xml:space="preserve">ul. Nadrzeczna 17 </t>
  </si>
  <si>
    <t>05-462</t>
  </si>
  <si>
    <t>Wiązowna</t>
  </si>
  <si>
    <t>OPC/11665/21880/W/OWA/2012/ES</t>
  </si>
  <si>
    <t>HOTEL RONDO Sp. z o.o.</t>
  </si>
  <si>
    <t>380480416</t>
  </si>
  <si>
    <t xml:space="preserve">Mikołaja z Ryńska 11a </t>
  </si>
  <si>
    <t>OPC/17359/64898/W/OPO/2019/MT</t>
  </si>
  <si>
    <t>ANDMAR Sp. z o.o. Sp.k.</t>
  </si>
  <si>
    <t>384219904</t>
  </si>
  <si>
    <t xml:space="preserve">Grabowa 23A </t>
  </si>
  <si>
    <t>Grabowa</t>
  </si>
  <si>
    <t>OPC/17354/64907/W/OPO/2019/MT</t>
  </si>
  <si>
    <t>Bomar sp. z o.o. sp. k.</t>
  </si>
  <si>
    <t>383884798</t>
  </si>
  <si>
    <t xml:space="preserve">Biedronkowa 5 </t>
  </si>
  <si>
    <t>Skarbimierz-Osiedle</t>
  </si>
  <si>
    <t>OPC/17430/64980/W/OWR/2020/PDo</t>
  </si>
  <si>
    <t>JANTAR SPÓŁKA Z OGRANICZONĄ ODPOWIEDZIALNOŚCIĄ</t>
  </si>
  <si>
    <t>368265992</t>
  </si>
  <si>
    <t xml:space="preserve">UL. GRANICZNA 2C </t>
  </si>
  <si>
    <t>ZAMOŚĆ</t>
  </si>
  <si>
    <t>OPC/17388/65080/W/OLB/2019/AGo</t>
  </si>
  <si>
    <t>"GAZIK" Krzysztof Kułakowski</t>
  </si>
  <si>
    <t>200103001</t>
  </si>
  <si>
    <t xml:space="preserve">ul. Sportowa 6H lok. 14 </t>
  </si>
  <si>
    <t>OPC/16155/W/OLB/2006/TD</t>
  </si>
  <si>
    <t>Jackpol sp. z o.o.</t>
  </si>
  <si>
    <t>365715495</t>
  </si>
  <si>
    <t xml:space="preserve">DZIAŁKA /NR 438/226 </t>
  </si>
  <si>
    <t>57-320</t>
  </si>
  <si>
    <t>Wolany</t>
  </si>
  <si>
    <t>OPC/16318/32065/W/OWR/2017/GM</t>
  </si>
  <si>
    <t>MORION TECH spółka z ograniczoną odpowiedzialnością</t>
  </si>
  <si>
    <t>122000161</t>
  </si>
  <si>
    <t xml:space="preserve">Zagórze 204 </t>
  </si>
  <si>
    <t>32-005</t>
  </si>
  <si>
    <t>Zagórze</t>
  </si>
  <si>
    <t>OPC/17528/32142/W/OKR/2020/JPi1</t>
  </si>
  <si>
    <t>"BENZ BROD" Sp. z o.o.</t>
  </si>
  <si>
    <t>970338430</t>
  </si>
  <si>
    <t xml:space="preserve">ul. Kościuszki 14 </t>
  </si>
  <si>
    <t>68-343</t>
  </si>
  <si>
    <t>Brody</t>
  </si>
  <si>
    <t>OPC/15798/24463/W/OSZ/2016/BO</t>
  </si>
  <si>
    <t>AUTO JANO Spółk a z ograniczoną odpowiedzialnością</t>
  </si>
  <si>
    <t>529413221</t>
  </si>
  <si>
    <t xml:space="preserve">ul. Towarowa 1 </t>
  </si>
  <si>
    <t>OPC/14489/24515/W/OKR/2015/MPo</t>
  </si>
  <si>
    <t>Tom-Gaz Damian Tomala</t>
  </si>
  <si>
    <t>243595019</t>
  </si>
  <si>
    <t>ul. Kalwaryjska 19/I 7</t>
  </si>
  <si>
    <t>OPC/14667/24582/W/OKA/2015/RZ</t>
  </si>
  <si>
    <t>TOMAX Adamowicz Tomasz</t>
  </si>
  <si>
    <t>160148023</t>
  </si>
  <si>
    <t xml:space="preserve">WRZOSOWA 6 </t>
  </si>
  <si>
    <t>GRODKÓW</t>
  </si>
  <si>
    <t>OPC/17344/W/OWR/2011/RP</t>
  </si>
  <si>
    <t>"WIDAMID" Sp. z o.o.</t>
  </si>
  <si>
    <t>690676786</t>
  </si>
  <si>
    <t>OPC/14518/18043/W/OKR/2015/JM</t>
  </si>
  <si>
    <t>"Pod Skocznią" Sp. z o.o.</t>
  </si>
  <si>
    <t>120082108</t>
  </si>
  <si>
    <t>OPC/15684/18045/W/OKR/2016/MGi</t>
  </si>
  <si>
    <t>Giża i Kotek Sp.j.</t>
  </si>
  <si>
    <t>180004604</t>
  </si>
  <si>
    <t>ul. Mickiewicza 41 8</t>
  </si>
  <si>
    <t>OPC/15755/18093/W/OKR/2016/JM</t>
  </si>
  <si>
    <t>Ewelina Deda F.H.U.P. "SANPOL"</t>
  </si>
  <si>
    <t>851732141</t>
  </si>
  <si>
    <t xml:space="preserve">ul. Krakowska 5 </t>
  </si>
  <si>
    <t>OPC/15615/18143/W/OKR/2016/UJN</t>
  </si>
  <si>
    <t>Firma Handlowo-Usługowa "TP Handel" Tomasz Pacura</t>
  </si>
  <si>
    <t>120957759</t>
  </si>
  <si>
    <t xml:space="preserve">Wola Radłowska 212 </t>
  </si>
  <si>
    <t>33-133</t>
  </si>
  <si>
    <t>Wał Ruda</t>
  </si>
  <si>
    <t>OPC/17508/18261/W/OKR/2020/TK</t>
  </si>
  <si>
    <t>Firma Handlowo-Transportowa "WRÓBEL" Szczepan Wróbel</t>
  </si>
  <si>
    <t>121349631</t>
  </si>
  <si>
    <t xml:space="preserve">Zborowice 9 </t>
  </si>
  <si>
    <t>33-190</t>
  </si>
  <si>
    <t>Ciężkowice</t>
  </si>
  <si>
    <t>OPC/10418/18279/W/OKR/2011/MG</t>
  </si>
  <si>
    <t>Stacja Paliw T. Walkiewicz A. Misiło s.c.</t>
  </si>
  <si>
    <t>180642569</t>
  </si>
  <si>
    <t xml:space="preserve">Gorzyce 330 </t>
  </si>
  <si>
    <t>37-204</t>
  </si>
  <si>
    <t>OPC/17667/18284/W/OKR/2021/JWi</t>
  </si>
  <si>
    <t>SAHO Spółka z ograniczoną odpowiedzialnością</t>
  </si>
  <si>
    <t>120431856</t>
  </si>
  <si>
    <t xml:space="preserve">ul. Wesoła 12 </t>
  </si>
  <si>
    <t>32-085</t>
  </si>
  <si>
    <t>Szyce</t>
  </si>
  <si>
    <t>OPC/16821/18334/W/OKR/2018/UJN</t>
  </si>
  <si>
    <t>CASABLANKA MIAZGA SPÓŁKA JAWNA</t>
  </si>
  <si>
    <t>850331687</t>
  </si>
  <si>
    <t xml:space="preserve">ZGÓRSKO 7B </t>
  </si>
  <si>
    <t>39-308</t>
  </si>
  <si>
    <t>Wadowice Górne</t>
  </si>
  <si>
    <t>OPC/16880/18377/W/OKR/2018/UJN</t>
  </si>
  <si>
    <t>EC-LUK sp. z o.o.</t>
  </si>
  <si>
    <t>180391707</t>
  </si>
  <si>
    <t xml:space="preserve">Kraczkowa 1611 </t>
  </si>
  <si>
    <t>OPC/18418/W/OKR/2009/TK</t>
  </si>
  <si>
    <t>APRO GROUP SP. Z O.O.</t>
  </si>
  <si>
    <t>522821810</t>
  </si>
  <si>
    <t xml:space="preserve">Proszkowo 13 </t>
  </si>
  <si>
    <t>OPC/18415/71990/W/DPC/2024/JGo2</t>
  </si>
  <si>
    <t>TOPAZ NATALIA Sp. z o.o.</t>
  </si>
  <si>
    <t>388000315</t>
  </si>
  <si>
    <t xml:space="preserve">Kolejowa 8B </t>
  </si>
  <si>
    <t>OPC/17995/70418/W/DPC/2022/RL</t>
  </si>
  <si>
    <t>GAZY TECHNIECZNE PRZEMYSŁAW GUZAK</t>
  </si>
  <si>
    <t>369245000</t>
  </si>
  <si>
    <t xml:space="preserve">Trzebień 29a </t>
  </si>
  <si>
    <t>OPC/17936/70429/W/OPO/2022/KA</t>
  </si>
  <si>
    <t>DMK WARCHOŁ RABIASZ SPÓŁKA JAWNA</t>
  </si>
  <si>
    <t>521666879</t>
  </si>
  <si>
    <t xml:space="preserve">JURKÓW 354 </t>
  </si>
  <si>
    <t>JURKÓW</t>
  </si>
  <si>
    <t>OPC/17979/70447/W/OKR/2022/GMr</t>
  </si>
  <si>
    <t>Małe Delikatesy - Bożena Piatczyc</t>
  </si>
  <si>
    <t>771501162</t>
  </si>
  <si>
    <t xml:space="preserve">Słupska 22a </t>
  </si>
  <si>
    <t>77-140</t>
  </si>
  <si>
    <t>Kołczygłowy</t>
  </si>
  <si>
    <t>OPC/18033/70452/W/OGD/2022/WH</t>
  </si>
  <si>
    <t>JANUSZ GAŁ FIRMA HANDLOWO-USŁUGOWA MARPOL</t>
  </si>
  <si>
    <t>365552538</t>
  </si>
  <si>
    <t>OPC/17965/70463/W/OKR/2022/EBe</t>
  </si>
  <si>
    <t>GOLAB Sp. z o.o.</t>
  </si>
  <si>
    <t>521859934</t>
  </si>
  <si>
    <t xml:space="preserve">Słowackiego 54 </t>
  </si>
  <si>
    <t>OPC/18179/70477/W/DPC/2023/JGo2</t>
  </si>
  <si>
    <t>SPOŁEM ZAKOPANE Sp. z o.o.</t>
  </si>
  <si>
    <t>122927573</t>
  </si>
  <si>
    <t xml:space="preserve">Krupówki 41 </t>
  </si>
  <si>
    <t>OPC/15190/26060/W/OKR/2015/MGi</t>
  </si>
  <si>
    <t>Destchem Sp. z o.o.</t>
  </si>
  <si>
    <t>273125402</t>
  </si>
  <si>
    <t xml:space="preserve">ul. Nowodworska J lok 22 </t>
  </si>
  <si>
    <t>03-133</t>
  </si>
  <si>
    <t>OPC/15135/26111/W/OŁO/2015/ASz</t>
  </si>
  <si>
    <t>LIPRO PETROL Sp. z o.o. Sp. k.</t>
  </si>
  <si>
    <t>341560858</t>
  </si>
  <si>
    <t xml:space="preserve">ul. Mickiewicza 41 </t>
  </si>
  <si>
    <t>OPC/15228/26112/W/OPO/2015/MT</t>
  </si>
  <si>
    <t>Morawiec Paliwa Sp. z o.o.</t>
  </si>
  <si>
    <t>362395216</t>
  </si>
  <si>
    <t xml:space="preserve">ul. 3 maja 10 </t>
  </si>
  <si>
    <t>48-250</t>
  </si>
  <si>
    <t>Głogówek</t>
  </si>
  <si>
    <t>OPC/15285/26310/W/OWR/2015/MGa</t>
  </si>
  <si>
    <t>AYVENS FINANCIAL SERVICES POLAND Spółka z ograniczoną odpowiedzialnością</t>
  </si>
  <si>
    <t>016814865</t>
  </si>
  <si>
    <t>OPC/15475/26312/W/OŁO/2015/PSa</t>
  </si>
  <si>
    <t>ALPEN CAMPING spółka z ograniczoną odpowiedzialnością</t>
  </si>
  <si>
    <t>520304246</t>
  </si>
  <si>
    <t xml:space="preserve">ul. Strumykowa 10A </t>
  </si>
  <si>
    <t>66-450</t>
  </si>
  <si>
    <t>Łupowo</t>
  </si>
  <si>
    <t>OPC/18553/70968/W/OSZ/2025/PWa2</t>
  </si>
  <si>
    <t>"Owoce Warzywa" Radosław Gruszka</t>
  </si>
  <si>
    <t>290988185</t>
  </si>
  <si>
    <t xml:space="preserve">Będziaki 50 </t>
  </si>
  <si>
    <t>OPC/12923/23404/W/OKA/2014/AM</t>
  </si>
  <si>
    <t>JOLPETROL Sp. z o.o.</t>
  </si>
  <si>
    <t>302164989</t>
  </si>
  <si>
    <t xml:space="preserve">ul. Dworcowa 39 </t>
  </si>
  <si>
    <t>OPC/12824/23419/W/OPO/2014/MJó</t>
  </si>
  <si>
    <t>"WIKSBUD" Sp. z o.o.</t>
  </si>
  <si>
    <t>911308566</t>
  </si>
  <si>
    <t xml:space="preserve">ul. Okrzei 7 </t>
  </si>
  <si>
    <t>OPC/13633/23454/W/OPO/2014/JWo</t>
  </si>
  <si>
    <t xml:space="preserve">ul. Świerklańska 2A </t>
  </si>
  <si>
    <t>OPZ/223/23622/W/DPC/2019/MJ</t>
  </si>
  <si>
    <t>OPC/12974/23622/W/OPO/2014/MT</t>
  </si>
  <si>
    <t>Firma Handlowo-Usługowa "STEFAN" Szczepan Przyczynek</t>
  </si>
  <si>
    <t>852756735</t>
  </si>
  <si>
    <t xml:space="preserve">Szerzyny 357 </t>
  </si>
  <si>
    <t>OPC/10445/18443/W/OKR/2011/TK</t>
  </si>
  <si>
    <t>"RIA" Sp. z o.o.</t>
  </si>
  <si>
    <t>180671878</t>
  </si>
  <si>
    <t xml:space="preserve">Jamnica 160 </t>
  </si>
  <si>
    <t>Jamnica</t>
  </si>
  <si>
    <t>OPC/17687/18454/W/OKR/2021/TK</t>
  </si>
  <si>
    <t>Michał Wasieczko MIGAZ Usługi Gazownicze</t>
  </si>
  <si>
    <t>356260900</t>
  </si>
  <si>
    <t>os. Parkowe 1 23</t>
  </si>
  <si>
    <t>OPC/10534/18459/W/OKR/2011/RF</t>
  </si>
  <si>
    <t>Irena Stec-Bykowska Firma Handlowo-Usługowa "LPG-GAZ"</t>
  </si>
  <si>
    <t>180634707</t>
  </si>
  <si>
    <t xml:space="preserve">Stara Bircza 31 </t>
  </si>
  <si>
    <t>37-740</t>
  </si>
  <si>
    <t>Stara Bircza</t>
  </si>
  <si>
    <t>OPC/10532/18461/W/OKR/2011/WK</t>
  </si>
  <si>
    <t>Dupel Jan Firma Handlowo Usługowa "ORION" w spadku</t>
  </si>
  <si>
    <t>850224862</t>
  </si>
  <si>
    <t xml:space="preserve">Tarnawa 81 </t>
  </si>
  <si>
    <t>32-741</t>
  </si>
  <si>
    <t>Tarnawa</t>
  </si>
  <si>
    <t>OPC/10580/18463/W/OKR/2011/UJN</t>
  </si>
  <si>
    <t>Wójcik Ewaryst Przedsiębiorstwo Usługowo-Handlowe</t>
  </si>
  <si>
    <t>830353144</t>
  </si>
  <si>
    <t xml:space="preserve">Huta Deręgowska 76 </t>
  </si>
  <si>
    <t>OPC/10657/18468/W/OKR/2011/JI</t>
  </si>
  <si>
    <t>"Starter" Sp. z o.o. Sp.k.</t>
  </si>
  <si>
    <t>180670703</t>
  </si>
  <si>
    <t xml:space="preserve">ul. Przemysłowa 13 </t>
  </si>
  <si>
    <t>OPC/10787/18470/W/OKR/2011/HH</t>
  </si>
  <si>
    <t>KONKRET Sp. z o.o.</t>
  </si>
  <si>
    <t>672964890</t>
  </si>
  <si>
    <t xml:space="preserve">ul. Mariańskiego 36 </t>
  </si>
  <si>
    <t>OPC/12834/5190/W/OŁO/2014/MRo</t>
  </si>
  <si>
    <t>KRESMOT Zakład Remontowo-Produkcyjny Sp. z o.o.</t>
  </si>
  <si>
    <t>950008753</t>
  </si>
  <si>
    <t xml:space="preserve">Nieledew 52 </t>
  </si>
  <si>
    <t>OPC/14048/5208/W/OLB/2014/JD</t>
  </si>
  <si>
    <t>Skład Opałowy i Materiałów Budowlanych - Andrzej Siuta Krzysztof Łuczkowski Sp.j.</t>
  </si>
  <si>
    <t>490034918</t>
  </si>
  <si>
    <t xml:space="preserve">ul. Ludźmierska 29 </t>
  </si>
  <si>
    <t>OPC/5374/W/OKR/2008/WK</t>
  </si>
  <si>
    <t>Firma Usługowo-Handlowa "ZAGBUD" Kabat Zdzisław</t>
  </si>
  <si>
    <t>290242600</t>
  </si>
  <si>
    <t xml:space="preserve">Sokolina 87 </t>
  </si>
  <si>
    <t>Sokolina</t>
  </si>
  <si>
    <t>OPC/14021/5385/W/OKA/2014/MMi1</t>
  </si>
  <si>
    <t>Przedsiębiorstwo Usługowo- Handlowe i Produkcyjne "Trans-Bud" sp. z o.o.</t>
  </si>
  <si>
    <t>290463376</t>
  </si>
  <si>
    <t xml:space="preserve">ul. Jędrzejowska 13 </t>
  </si>
  <si>
    <t>OPC/12906/5417/W/OKA/2014/PS</t>
  </si>
  <si>
    <t>ISAJ Iwona Osial</t>
  </si>
  <si>
    <t>015372721</t>
  </si>
  <si>
    <t xml:space="preserve">ul. 1 Maja 88c </t>
  </si>
  <si>
    <t>OPC/12801/5465/W/OŁO/2014/BG</t>
  </si>
  <si>
    <t>Krzysztof Lubiecki, Jerzy Lubiecki, Irena Lubiecka DYSTRYBUCJA GAZU s.c.</t>
  </si>
  <si>
    <t>790328415</t>
  </si>
  <si>
    <t xml:space="preserve">ul. Rynek 6 </t>
  </si>
  <si>
    <t>OPC/17351/5533/W/OGD/2019/MMu1</t>
  </si>
  <si>
    <t>Konrad Krzysztof Wangryn P.H.U. "TRANS-ROP"</t>
  </si>
  <si>
    <t>670581848</t>
  </si>
  <si>
    <t xml:space="preserve">ul. Sosnowa 23 </t>
  </si>
  <si>
    <t>05-640</t>
  </si>
  <si>
    <t>Mogielnica</t>
  </si>
  <si>
    <t>OPC/14735/5649/W/OKR/2015/JM</t>
  </si>
  <si>
    <t>Marian Łukomski Firma Prywatna EKO-GAZ</t>
  </si>
  <si>
    <t>090581449</t>
  </si>
  <si>
    <t xml:space="preserve">Sarbinowo 11 </t>
  </si>
  <si>
    <t>OPC/18437/5651/W/OPO/2024/MWę</t>
  </si>
  <si>
    <t>GRZEGORZ NOWAK Przedsiębiorstwo Handlowo-Usługowe "GAZ-MIX"</t>
  </si>
  <si>
    <t>410374750</t>
  </si>
  <si>
    <t xml:space="preserve">ul. Matejki 16 </t>
  </si>
  <si>
    <t>64-030</t>
  </si>
  <si>
    <t>Śmigiel</t>
  </si>
  <si>
    <t>OPC/13537/5676/W/OPO/2014/BKa1</t>
  </si>
  <si>
    <t>P.U.H. "TMT" TOMASZ MYŚLIWIEC</t>
  </si>
  <si>
    <t>090018412</t>
  </si>
  <si>
    <t xml:space="preserve">ul. Leśna 52 </t>
  </si>
  <si>
    <t>89-530</t>
  </si>
  <si>
    <t>Śliwice</t>
  </si>
  <si>
    <t>OPC/4289/5717/W/1/2004/ALK</t>
  </si>
  <si>
    <t>Zakład Komunikacji Miejskiej w Ciechanowie Sp. z o.o.</t>
  </si>
  <si>
    <t>130004595</t>
  </si>
  <si>
    <t xml:space="preserve">ul. Gostkowska 83 </t>
  </si>
  <si>
    <t>OPC/14293/5758/W/OŁO/2014/JSS</t>
  </si>
  <si>
    <t>Spółka Cywilna  Michalska-Wach Monika, Wach Leszek</t>
  </si>
  <si>
    <t>290697832</t>
  </si>
  <si>
    <t xml:space="preserve">pl. Zwycięstwa 10 </t>
  </si>
  <si>
    <t>OPC/16572/42002/W/OKA/2017/ADo1</t>
  </si>
  <si>
    <t>ZPB Kaczmarek Spółka akcyjna</t>
  </si>
  <si>
    <t>411442725</t>
  </si>
  <si>
    <t xml:space="preserve">Folwark 1 </t>
  </si>
  <si>
    <t>OPC/18120/15771/W/OPO/2023/KA</t>
  </si>
  <si>
    <t>AXIN Sp. z o.o.</t>
  </si>
  <si>
    <t>300809784</t>
  </si>
  <si>
    <t xml:space="preserve">Świerkówki 26a </t>
  </si>
  <si>
    <t>64-605</t>
  </si>
  <si>
    <t>Wargowo</t>
  </si>
  <si>
    <t>OPC/15819/W/OPO/2008/JK</t>
  </si>
  <si>
    <t>Krystyna Filipowska Handel Artykulami do Produkcji Rolnej</t>
  </si>
  <si>
    <t>003375002</t>
  </si>
  <si>
    <t xml:space="preserve">ul. Sikorskiego 27 </t>
  </si>
  <si>
    <t>OPC/15862/W/OPO/2009/ZS</t>
  </si>
  <si>
    <t>TANKENERGY POLSKA TANKPOOL 24 Sp. z o.o.</t>
  </si>
  <si>
    <t>300974052</t>
  </si>
  <si>
    <t xml:space="preserve">ul. Litewska 11 </t>
  </si>
  <si>
    <t>60-605</t>
  </si>
  <si>
    <t>OPC/15896/W/OPO/2009/JK</t>
  </si>
  <si>
    <t>Mag-Trans Spółka z ograniczoną odpowiedzialnością Spółka Komandytowo-Akcyjna</t>
  </si>
  <si>
    <t>340640118</t>
  </si>
  <si>
    <t xml:space="preserve">ul. Dojazdowa 9B </t>
  </si>
  <si>
    <t>OPC/15928/W/OPO/2010/JK</t>
  </si>
  <si>
    <t>"OIL-GAZ GROUP" sp. z o.o.</t>
  </si>
  <si>
    <t>340759687</t>
  </si>
  <si>
    <t xml:space="preserve">Zdziersk 1A </t>
  </si>
  <si>
    <t>89-210</t>
  </si>
  <si>
    <t>Zdziersk</t>
  </si>
  <si>
    <t>OPC/15969/W/OPO/2010/AgS</t>
  </si>
  <si>
    <t>"Sklep z Odzieżą Zachodnią, Artykuły Przemysłowe i Chemiczne" Piotr Kachniarz</t>
  </si>
  <si>
    <t>710295371</t>
  </si>
  <si>
    <t xml:space="preserve">ul. Łukowska 69 </t>
  </si>
  <si>
    <t>OPC/15422/16073/W/OLB/2015/JD</t>
  </si>
  <si>
    <t>Stacja Paliw "TANK" Dariusz Gołąb</t>
  </si>
  <si>
    <t>951206633</t>
  </si>
  <si>
    <t xml:space="preserve">al. Józefa Piłsudskiego 113 </t>
  </si>
  <si>
    <t>22-523</t>
  </si>
  <si>
    <t>Horodło</t>
  </si>
  <si>
    <t>OPC/16105/W/OLB/2006/AG</t>
  </si>
  <si>
    <t>Radosław Wiśniewski Stacja Autogaz Góry 17</t>
  </si>
  <si>
    <t>060041802</t>
  </si>
  <si>
    <t xml:space="preserve">Góry 17 </t>
  </si>
  <si>
    <t>22-315</t>
  </si>
  <si>
    <t>Gorzków</t>
  </si>
  <si>
    <t>OPC/15699/16203/W/OLB/2016/PPa</t>
  </si>
  <si>
    <t>PHU OST-GAZ Wiesław Idziorek</t>
  </si>
  <si>
    <t>300367286</t>
  </si>
  <si>
    <t xml:space="preserve">Przemysłowa 3 </t>
  </si>
  <si>
    <t>OPC/16229/32063/W/OPO/2017/PP</t>
  </si>
  <si>
    <t>Stacja Paliw 8 Spółka z o.o.</t>
  </si>
  <si>
    <t>366116035</t>
  </si>
  <si>
    <t xml:space="preserve">Ostrówek 1/1 </t>
  </si>
  <si>
    <t>16-150</t>
  </si>
  <si>
    <t>Ostrówek 1/1</t>
  </si>
  <si>
    <t>OPC/16110/32106/W/OLB/2017/AWr</t>
  </si>
  <si>
    <t>JW Group sp. z o.o. sp.k.</t>
  </si>
  <si>
    <t>368337013</t>
  </si>
  <si>
    <t xml:space="preserve">ul. Debowa 17 </t>
  </si>
  <si>
    <t>OPC/17723/69097/W/OPO/2021/MT</t>
  </si>
  <si>
    <t>P.P.H.U. Mir-Gaz Stanisław Wróbel</t>
  </si>
  <si>
    <t>271878072</t>
  </si>
  <si>
    <t xml:space="preserve">ul. Zagrody 7 </t>
  </si>
  <si>
    <t>OPC/17683/69162/W/OKA/2021/AMa</t>
  </si>
  <si>
    <t>ESOIL Ela Sygocka; Spiżarnia u Sygockiego Ela Sygocka</t>
  </si>
  <si>
    <t>672264810</t>
  </si>
  <si>
    <t xml:space="preserve">Jastrzębia 110 </t>
  </si>
  <si>
    <t>OPC/17694/69194/W/DPC/2021/MKu1</t>
  </si>
  <si>
    <t>Toyota Leasing Polska Sp. z o.o.</t>
  </si>
  <si>
    <t>015171247</t>
  </si>
  <si>
    <t xml:space="preserve">Postępu 18B </t>
  </si>
  <si>
    <t>02-767</t>
  </si>
  <si>
    <t>OPC/17696/69197/W/DPC/2021/JGo2</t>
  </si>
  <si>
    <t>Firma Handlowo-Produkcyjno-Usługowa "SLAWEX" JANUSZ SŁAWIŃSKI</t>
  </si>
  <si>
    <t>110030438</t>
  </si>
  <si>
    <t xml:space="preserve">ul. Wincentego Witosa 22 </t>
  </si>
  <si>
    <t>OPC/17763/69246/W/OLB/2021/MBr</t>
  </si>
  <si>
    <t>LPG DIRECT Sp. z o.o.</t>
  </si>
  <si>
    <t>368734205</t>
  </si>
  <si>
    <t xml:space="preserve">Spichrzowa 21 </t>
  </si>
  <si>
    <t>OPC/17810/69298/W/DPC/2021/MSa</t>
  </si>
  <si>
    <t>HAWA S.A.</t>
  </si>
  <si>
    <t>302797447</t>
  </si>
  <si>
    <t xml:space="preserve">ul. Grunwaldzka 4 </t>
  </si>
  <si>
    <t>OPC/13836/24139/W/OPO/2014/JWo</t>
  </si>
  <si>
    <t>Bartłomiej Flis "HALGAZ"</t>
  </si>
  <si>
    <t>146077802</t>
  </si>
  <si>
    <t xml:space="preserve">ul. Robotnicza 55 </t>
  </si>
  <si>
    <t>OPC/18166/23306/W/DPC/2023/AKu</t>
  </si>
  <si>
    <t>MoniGAZ Michał Niemczyk</t>
  </si>
  <si>
    <t>122864743</t>
  </si>
  <si>
    <t xml:space="preserve">ul. Strażacka 33 </t>
  </si>
  <si>
    <t>Zagacie</t>
  </si>
  <si>
    <t>OPC/12976/23381/W/OKR/2014/WK</t>
  </si>
  <si>
    <t>EKO - OIL sp. z o.o. sp.k.</t>
  </si>
  <si>
    <t>101596983</t>
  </si>
  <si>
    <t xml:space="preserve">Monice 3 </t>
  </si>
  <si>
    <t>Monice</t>
  </si>
  <si>
    <t>OPC/13256/23399/W/OŁO/2014/JKr1</t>
  </si>
  <si>
    <t>Mariola Cichoń BAKO-2</t>
  </si>
  <si>
    <t>357931650</t>
  </si>
  <si>
    <t xml:space="preserve">ul. Do Kamienic 6 </t>
  </si>
  <si>
    <t>32-065</t>
  </si>
  <si>
    <t>Wola Filipowska</t>
  </si>
  <si>
    <t>OPC/12864/23485/W/OKR/2014/JM</t>
  </si>
  <si>
    <t>MARWIK BIS sp. z o.o. sp. komandytowa</t>
  </si>
  <si>
    <t>362990090</t>
  </si>
  <si>
    <t xml:space="preserve">ul. Biała Droga 109A </t>
  </si>
  <si>
    <t>OPC/13081/23492/W/OKR/2014/TK</t>
  </si>
  <si>
    <t>Przedsiębiorstwo Handlowo-Uslugowe "BZM Cieśla" sp. j.</t>
  </si>
  <si>
    <t>003284044</t>
  </si>
  <si>
    <t xml:space="preserve">Kraśnik Dolny 81 </t>
  </si>
  <si>
    <t>Kraśnik Dolny</t>
  </si>
  <si>
    <t>OPC/18113/70690/W/OWR/2023/PDo</t>
  </si>
  <si>
    <t>SPÓŁDZIELNIA EURO KRASULA</t>
  </si>
  <si>
    <t>522912004</t>
  </si>
  <si>
    <t xml:space="preserve">ul. Lipowa 31 </t>
  </si>
  <si>
    <t>OPC/18117/70692/W/OPO/2023/MWę</t>
  </si>
  <si>
    <t>SPÓŁDZIELNIA EURO KROWA</t>
  </si>
  <si>
    <t>522941721</t>
  </si>
  <si>
    <t>OPC/18116/70693/W/OPO/2023/MWę</t>
  </si>
  <si>
    <t>Przedsiębiorstwo Produkcyjno-Usługowo-Handlowe "WIELHURT" Tomasz Tuziemski.</t>
  </si>
  <si>
    <t>330335506</t>
  </si>
  <si>
    <t xml:space="preserve">ul. Ogrodowa 5 </t>
  </si>
  <si>
    <t>OPC/18075/70859/W/OSZ/2023/AWa2</t>
  </si>
  <si>
    <t>MARBAT Sp. z o.o.</t>
  </si>
  <si>
    <t>523327354</t>
  </si>
  <si>
    <t>Osiedle Książąt Mazowieckich 5 37</t>
  </si>
  <si>
    <t>OPC/18178/70860/W/DPC/2023/MSa</t>
  </si>
  <si>
    <t>Stacja Paliw Lisek Mariusz Lisiecki</t>
  </si>
  <si>
    <t>140411387</t>
  </si>
  <si>
    <t xml:space="preserve">ul. Północna 6 </t>
  </si>
  <si>
    <t>OPC/9206/14207/W/OWA/2007/BH</t>
  </si>
  <si>
    <t>"TRANS-KOP" s.c. Sławomir Sulkowski, Sylwester Sulkowski</t>
  </si>
  <si>
    <t>140778337</t>
  </si>
  <si>
    <t>Nowa Biała 15A -</t>
  </si>
  <si>
    <t>Nowa Biała</t>
  </si>
  <si>
    <t>OPC/9275/14318/W/OWA/2008/BH</t>
  </si>
  <si>
    <t>Agata Szmurło Stacje Paliw PEŁMAR Agata Szmurło</t>
  </si>
  <si>
    <t>140356837</t>
  </si>
  <si>
    <t xml:space="preserve">ul. Sikorskiego 31 </t>
  </si>
  <si>
    <t>05-075</t>
  </si>
  <si>
    <t>OPC/14543/14323/W/OŁO/2015/JSS</t>
  </si>
  <si>
    <t>Adam Waligóra WIKTOR GAZ Dystrybucja Gazu Propan-Butan</t>
  </si>
  <si>
    <t>302550882</t>
  </si>
  <si>
    <t xml:space="preserve">ul. Kobylińska 10A </t>
  </si>
  <si>
    <t>OPC/13772/23958/W/OPO/2014/BHo</t>
  </si>
  <si>
    <t>HESTA TRANS Sp. z o.o.</t>
  </si>
  <si>
    <t>147210858</t>
  </si>
  <si>
    <t xml:space="preserve">Karolew 35 </t>
  </si>
  <si>
    <t>OPC/18508/24003/W/DPC/2024/AMr</t>
  </si>
  <si>
    <t>MPC/17252/23622/W/DPC/2022/ABr</t>
  </si>
  <si>
    <t>WPC/241/23622/W/DPC/2022/ABr</t>
  </si>
  <si>
    <t>ELPETROL Sp. z o. o</t>
  </si>
  <si>
    <t>222038203</t>
  </si>
  <si>
    <t xml:space="preserve">ul. Gen. Sokorskiego 3 </t>
  </si>
  <si>
    <t>84-242</t>
  </si>
  <si>
    <t>Luzino</t>
  </si>
  <si>
    <t>OPC/14288/23738/W/OGD/2014/CWo</t>
  </si>
  <si>
    <t>Przedsiębiorstwo Transportowo Handlowo Usługowe Zbigniew Kajkowski</t>
  </si>
  <si>
    <t>147133141</t>
  </si>
  <si>
    <t xml:space="preserve">ul. Włoczewska 18 </t>
  </si>
  <si>
    <t>Biała</t>
  </si>
  <si>
    <t>OPC/13971/23753/W/OŁO/2014/JKr1</t>
  </si>
  <si>
    <t>ZAKŁAD USŁUGOWO-HANDLOWY "GAZ-TECH" Tomasz Krześlak</t>
  </si>
  <si>
    <t>590340612</t>
  </si>
  <si>
    <t>ul. Wronia 61 63</t>
  </si>
  <si>
    <t>OPC/18053/23755/W/OŁO/2022/MRo</t>
  </si>
  <si>
    <t>OKTAGAS Spółka z ograniczoną odpowiedzialnością</t>
  </si>
  <si>
    <t>321505272</t>
  </si>
  <si>
    <t xml:space="preserve">ul. Lotników Alianckich 25 </t>
  </si>
  <si>
    <t>OPC/17531/23821/W/OSZ/2020/TWi</t>
  </si>
  <si>
    <t>UNILEX OIL Sp. z o.o. Sp. k.</t>
  </si>
  <si>
    <t>147109190</t>
  </si>
  <si>
    <t xml:space="preserve">ul. Śmiecińska nr 16 </t>
  </si>
  <si>
    <t>OPC/14335/23853/W/OŁO/2014/MRo</t>
  </si>
  <si>
    <t>Tomar sp. z o.o. sp.k.</t>
  </si>
  <si>
    <t>243541390</t>
  </si>
  <si>
    <t xml:space="preserve">ul. Żarnowiecka 50 </t>
  </si>
  <si>
    <t>OPC/14368/23939/W/OKA/2014/KT</t>
  </si>
  <si>
    <t>FHU. Eco-Tank Tomasz Kaczor</t>
  </si>
  <si>
    <t>522015121</t>
  </si>
  <si>
    <t xml:space="preserve">ul. Żabia 21 </t>
  </si>
  <si>
    <t>OPC/17974/70479/W/OKA/2022/JAd</t>
  </si>
  <si>
    <t>LUVO Sp. z o.o.</t>
  </si>
  <si>
    <t>521850241</t>
  </si>
  <si>
    <t xml:space="preserve">Dębowa 52 </t>
  </si>
  <si>
    <t>OPC/18046/70486/W/DPC/2022/PDo1</t>
  </si>
  <si>
    <t>ARAMCO FUELS POLAND Sp. z o.o.</t>
  </si>
  <si>
    <t>388399702</t>
  </si>
  <si>
    <t xml:space="preserve">ul. Jana z Kolna  11 </t>
  </si>
  <si>
    <t>80-864</t>
  </si>
  <si>
    <t>OPZ/238/70522/W/DPC/2022/MJ</t>
  </si>
  <si>
    <t>OPC/18020/70522/W/DPC/2022/MJ</t>
  </si>
  <si>
    <t>PAWLIK Dominik Pawlikowski, Mateusz Pawlikowski S.C.</t>
  </si>
  <si>
    <t>510883789</t>
  </si>
  <si>
    <t xml:space="preserve">Bielice 22A </t>
  </si>
  <si>
    <t>13-330</t>
  </si>
  <si>
    <t>Bielice</t>
  </si>
  <si>
    <t>OPC/18086/70890/W/OGD/2023/MMu</t>
  </si>
  <si>
    <t>TADOIL TOMASZ GNIEWISZ</t>
  </si>
  <si>
    <t>100310921</t>
  </si>
  <si>
    <t xml:space="preserve">Łaznów 148a </t>
  </si>
  <si>
    <t>Łaznów</t>
  </si>
  <si>
    <t>OPC/18157/70911/W/OŁO/2023/MRo</t>
  </si>
  <si>
    <t>BRW TRANS Spółka z ograniczoną odpowiedzialnością</t>
  </si>
  <si>
    <t>950363684</t>
  </si>
  <si>
    <t xml:space="preserve">ul. Krzeszowska 63 </t>
  </si>
  <si>
    <t>OPC/14059/16081/W/OLB/2014/AGo</t>
  </si>
  <si>
    <t>F.H.U. "Artur" Szczygielska Ewa</t>
  </si>
  <si>
    <t>030852330</t>
  </si>
  <si>
    <t xml:space="preserve">Trzebieszów Pierwszy 42a </t>
  </si>
  <si>
    <t>Trzebieszów Pierwszy</t>
  </si>
  <si>
    <t>OPC/16056/33242/W/OLB/2017/AGo</t>
  </si>
  <si>
    <t>Dorota Powałka STACJA PALIW</t>
  </si>
  <si>
    <t>366396075</t>
  </si>
  <si>
    <t xml:space="preserve">Trzemuszka 1 </t>
  </si>
  <si>
    <t>Trzemuszka</t>
  </si>
  <si>
    <t>OPC/16051/33285/W/OŁO/2017/MGG</t>
  </si>
  <si>
    <t>Lidia Orska "PRIMA - GAZ"</t>
  </si>
  <si>
    <t>590904180</t>
  </si>
  <si>
    <t xml:space="preserve">Gościnna 23 </t>
  </si>
  <si>
    <t>97-350</t>
  </si>
  <si>
    <t>Gościnna</t>
  </si>
  <si>
    <t>OPC/16379/33337/W/OŁO/2017/JKr1</t>
  </si>
  <si>
    <t>Bielański sp. z o.o.</t>
  </si>
  <si>
    <t>362976440</t>
  </si>
  <si>
    <t xml:space="preserve">Spytkowice 3 </t>
  </si>
  <si>
    <t>34-745</t>
  </si>
  <si>
    <t>OPC/16408/33419/W/OKR/2017/UJN</t>
  </si>
  <si>
    <t>AGATA FIC FIRMA USŁUGOWO-HANDLOWA "KONKRET"</t>
  </si>
  <si>
    <t>142500592</t>
  </si>
  <si>
    <t xml:space="preserve">Al. Legionów 4 </t>
  </si>
  <si>
    <t>OPC/16339/34473/W/OŁO/2017/WF</t>
  </si>
  <si>
    <t>STAR OIL B. Z. DAWIDOWICZ sp.k.</t>
  </si>
  <si>
    <t>366494211</t>
  </si>
  <si>
    <t xml:space="preserve">ul. Łódzka 57 </t>
  </si>
  <si>
    <t>OPC/16582/35548/W/OŁO/2017/JKr1</t>
  </si>
  <si>
    <t>"Kris" Krzysztof Przygoda</t>
  </si>
  <si>
    <t>242949604</t>
  </si>
  <si>
    <t xml:space="preserve">ul. Czecha 22 </t>
  </si>
  <si>
    <t>44-200</t>
  </si>
  <si>
    <t>OPC/16478/35575/W/OKA/2017/MMi1</t>
  </si>
  <si>
    <t>PROMAX Paweł Majchrzak</t>
  </si>
  <si>
    <t>363780979</t>
  </si>
  <si>
    <t xml:space="preserve">ul. Żołnierzy Wyklętych 1 </t>
  </si>
  <si>
    <t>OPC/16304/35593/W/OSZ/2017/ABi</t>
  </si>
  <si>
    <t>SAT sp. z o.o.</t>
  </si>
  <si>
    <t>365284658</t>
  </si>
  <si>
    <t xml:space="preserve">ul. Grochowska 27 </t>
  </si>
  <si>
    <t>60-277</t>
  </si>
  <si>
    <t>OPC/16321/38617/W/OPO/2017/MT</t>
  </si>
  <si>
    <t>Global Motion Sp. z o.o.</t>
  </si>
  <si>
    <t>121407268</t>
  </si>
  <si>
    <t>ul. Św. Filipa 23 3</t>
  </si>
  <si>
    <t>31-150</t>
  </si>
  <si>
    <t>OPC/14154/24172/W/OKR/2014/RF</t>
  </si>
  <si>
    <t>Anna Sylwestrzak TRANS-TOM BIS Anna Sylwestrzak</t>
  </si>
  <si>
    <t>302807542</t>
  </si>
  <si>
    <t xml:space="preserve">Mariantów 13A </t>
  </si>
  <si>
    <t>OPC/14138/24189/W/OPO/2014/RO</t>
  </si>
  <si>
    <t>MBX Spółka z ograniczoną odpowiedzialnością</t>
  </si>
  <si>
    <t>360140179</t>
  </si>
  <si>
    <t>OPC/14502/24475/W/OLB/2015/EBo</t>
  </si>
  <si>
    <t>Beata Raczyńska FHU STALBUD</t>
  </si>
  <si>
    <t>911323784</t>
  </si>
  <si>
    <t xml:space="preserve">ul. Sommera 19/16 </t>
  </si>
  <si>
    <t>OPC/14602/24572/W/OPO/2015/BHo</t>
  </si>
  <si>
    <t>"MIRO" Mirosław Jasiak</t>
  </si>
  <si>
    <t>310082558</t>
  </si>
  <si>
    <t xml:space="preserve">aleja NSZZ "Solidarność" 17 </t>
  </si>
  <si>
    <t>OPC/14931/24573/W/OPO/2015/ASp</t>
  </si>
  <si>
    <t>PATER GROUP S. DANILUK SPÓŁKA KOMANDYTOWA</t>
  </si>
  <si>
    <t>147268473</t>
  </si>
  <si>
    <t>Aleja Wilanowska 87 11</t>
  </si>
  <si>
    <t>02-765</t>
  </si>
  <si>
    <t>OPC/14568/24623/W/OŁO/2015/MRo</t>
  </si>
  <si>
    <t>MIEJSKI ZAKŁAD KOMUNIKACYJNY W TOMASZOWIE MAZOWIECKIM sp. z o.o.</t>
  </si>
  <si>
    <t>101694645</t>
  </si>
  <si>
    <t xml:space="preserve">ul. Warszawska 109/111 </t>
  </si>
  <si>
    <t>OPC/17682/68477/W/OŁO/2021/MRo</t>
  </si>
  <si>
    <t>Firma Handlowo-Usługowo-Remontowa "Natan" Maria Satława</t>
  </si>
  <si>
    <t>072799487</t>
  </si>
  <si>
    <t xml:space="preserve">ul. Żywiecka 49 </t>
  </si>
  <si>
    <t>34-331</t>
  </si>
  <si>
    <t>Pewel Mała</t>
  </si>
  <si>
    <t>OPC/15986/17596/W/OKA/2016/AM</t>
  </si>
  <si>
    <t>F.P.H.U. Tanros Sornat Krzysztof</t>
  </si>
  <si>
    <t>070458500</t>
  </si>
  <si>
    <t xml:space="preserve">ul. Potok 4 </t>
  </si>
  <si>
    <t>OPC/16350/17613/W/OKA/2017/CW</t>
  </si>
  <si>
    <t>"K.A.R." sp. z o.o.</t>
  </si>
  <si>
    <t>240230010</t>
  </si>
  <si>
    <t xml:space="preserve">ul. Parkowa 15 </t>
  </si>
  <si>
    <t>OPC/16028/17631/W/OKA/2017/KT</t>
  </si>
  <si>
    <t>Przedsiębiorstwo Komunikacji Samochodowej Złocieniec Sp. z o.o.</t>
  </si>
  <si>
    <t>321458176</t>
  </si>
  <si>
    <t xml:space="preserve">ul. Piaskowa 8 </t>
  </si>
  <si>
    <t>OPC/18362/23294/W/OSZ/2024/PWa2</t>
  </si>
  <si>
    <t>Ośrodek Szkolenia Kierowców "Test" Szczepan Pawlicki</t>
  </si>
  <si>
    <t>730986250</t>
  </si>
  <si>
    <t xml:space="preserve">Bachorzyn 53 </t>
  </si>
  <si>
    <t>98-113</t>
  </si>
  <si>
    <t>Bachorzyn</t>
  </si>
  <si>
    <t>OPC/13108/23444/W/OŁO/2014/JKr1</t>
  </si>
  <si>
    <t>PAMKO Urszula Danecka</t>
  </si>
  <si>
    <t>592133366</t>
  </si>
  <si>
    <t xml:space="preserve">ul. Wiosenna 6 </t>
  </si>
  <si>
    <t>Uszczyn</t>
  </si>
  <si>
    <t>OPC/12835/23477/W/OŁO/2014/MRo</t>
  </si>
  <si>
    <t>Czajkowska Małgorzata Firma Handlowo Usługowa Czajkowski</t>
  </si>
  <si>
    <t>650214835</t>
  </si>
  <si>
    <t xml:space="preserve">ul. gen Józefa Kustronia 3 </t>
  </si>
  <si>
    <t>37-632</t>
  </si>
  <si>
    <t>Stary Dzików</t>
  </si>
  <si>
    <t>OPC/12844/23478/W/OKR/2014/MGi</t>
  </si>
  <si>
    <t>DIANPAL Diana Wodnicka</t>
  </si>
  <si>
    <t>022334907</t>
  </si>
  <si>
    <t xml:space="preserve">Mleczna, ul. Południowa 11 </t>
  </si>
  <si>
    <t>55-065</t>
  </si>
  <si>
    <t>Jordanów Śląski</t>
  </si>
  <si>
    <t>OPC/18316/23614/W/OWR/2024/PDo</t>
  </si>
  <si>
    <t>P.P.H.U. " JACAR" Jacek Jeziorski</t>
  </si>
  <si>
    <t>472270395</t>
  </si>
  <si>
    <t xml:space="preserve">ul. Reformacka 9 </t>
  </si>
  <si>
    <t>OPC/12972/23630/W/OŁO/2014/MRo</t>
  </si>
  <si>
    <t xml:space="preserve">MCG LOGISTICS spółka z ograniczoną odpowiedzialnością </t>
  </si>
  <si>
    <t>081164253</t>
  </si>
  <si>
    <t xml:space="preserve">ul. Lipowa 36 </t>
  </si>
  <si>
    <t>OPC/13072/23648/W/OSZ/2014/ABr</t>
  </si>
  <si>
    <t>P.P.H.U. "ROL-BUD" Adam Szulc</t>
  </si>
  <si>
    <t>590483398</t>
  </si>
  <si>
    <t xml:space="preserve">Rynek Piastowski 2 </t>
  </si>
  <si>
    <t>Rozprza</t>
  </si>
  <si>
    <t>OPC/12915/23551/W/OLO/2014/JKr1</t>
  </si>
  <si>
    <t>Tomasz Najderek "MERC-TRANS"</t>
  </si>
  <si>
    <t>300079630</t>
  </si>
  <si>
    <t xml:space="preserve">ul. Boleslawa Chrobrego 19A </t>
  </si>
  <si>
    <t>OPC/17059/23624/W/OPO/2018/KRu</t>
  </si>
  <si>
    <t>SAD-OIL F.H.U. Natalia Sadecka</t>
  </si>
  <si>
    <t>222043026</t>
  </si>
  <si>
    <t>OPC/18225/23626/W/OGD/2023/KSo</t>
  </si>
  <si>
    <t>FIRMA HANDLOWO USŁUGOWA BETAGAS BEATA PAKUŁA</t>
  </si>
  <si>
    <t>061641450</t>
  </si>
  <si>
    <t xml:space="preserve">ul. Chełmska 298 lok. 6 </t>
  </si>
  <si>
    <t>OPC/18333/23633/W/OLB/2024/MPr2</t>
  </si>
  <si>
    <t>P.U.H. ALDIK Krystyna Malitka</t>
  </si>
  <si>
    <t>710232809</t>
  </si>
  <si>
    <t xml:space="preserve">Chromin 41 </t>
  </si>
  <si>
    <t>Chromin</t>
  </si>
  <si>
    <t>OPC/13330/23667/W/OŁO/2014/MRo</t>
  </si>
  <si>
    <t>Inko-Time Wojciech Dudycz</t>
  </si>
  <si>
    <t>210466003</t>
  </si>
  <si>
    <t xml:space="preserve">Staw 19 </t>
  </si>
  <si>
    <t>66-433</t>
  </si>
  <si>
    <t>OPC/14417/23842/W/OSZ/2015/BK</t>
  </si>
  <si>
    <t>Petro Energy Sp. z o.o.</t>
  </si>
  <si>
    <t>123109210</t>
  </si>
  <si>
    <t xml:space="preserve">Biesiadki 82 </t>
  </si>
  <si>
    <t>Biesiadki</t>
  </si>
  <si>
    <t>OPC/13935/23858/W/OKR/2014/JM</t>
  </si>
  <si>
    <t>Aeroklub Krakowski</t>
  </si>
  <si>
    <t>350183699</t>
  </si>
  <si>
    <t>Wielicka 42 103</t>
  </si>
  <si>
    <t>30-969</t>
  </si>
  <si>
    <t>OPC/16672/32140/W/OKR/2017/JM</t>
  </si>
  <si>
    <t>Tomi-Gaz Jędrzejczyk Tomasz</t>
  </si>
  <si>
    <t>363771704</t>
  </si>
  <si>
    <t xml:space="preserve">ul. Kłomnicka 50 </t>
  </si>
  <si>
    <t>Zdrowa</t>
  </si>
  <si>
    <t>OPC/16456/32167/W/OKA/2017/RZ</t>
  </si>
  <si>
    <t>Solid System Małgorzata Nowakowska</t>
  </si>
  <si>
    <t>160257858</t>
  </si>
  <si>
    <t xml:space="preserve">ul. Łączańska 6D/3 </t>
  </si>
  <si>
    <t>OPC/16118/32174/W/OWR/2017/BBS</t>
  </si>
  <si>
    <t>GAS - KURIER ELŻBIETA MIKA</t>
  </si>
  <si>
    <t>366428711</t>
  </si>
  <si>
    <t xml:space="preserve">Niedźwiada 10 </t>
  </si>
  <si>
    <t>OPC/16392/33328/W/OŁO/2017/MGę</t>
  </si>
  <si>
    <t>Brenntag Polska sp. z o.o.</t>
  </si>
  <si>
    <t>531174447</t>
  </si>
  <si>
    <t xml:space="preserve">ul. Józefa Bema 21 </t>
  </si>
  <si>
    <t>47-224</t>
  </si>
  <si>
    <t>OPZ/232/33342/W/DPC/2021/MJ</t>
  </si>
  <si>
    <t>OPC/17766/33342/W/DPC/2021/MJ</t>
  </si>
  <si>
    <t>Firma Graja - Damian Graja</t>
  </si>
  <si>
    <t>301717624</t>
  </si>
  <si>
    <t xml:space="preserve">Poznańska 80 </t>
  </si>
  <si>
    <t>OPC/16266/33344/W/OPO/2017/BHo</t>
  </si>
  <si>
    <t>TRANSOIL GROUP Sp. z o.o. Sp. k.</t>
  </si>
  <si>
    <t>366134820</t>
  </si>
  <si>
    <t xml:space="preserve">ul. Stanisława Kazury 22 lok. 9 </t>
  </si>
  <si>
    <t>02-795</t>
  </si>
  <si>
    <t>OPC/16309/33369/W/OŁO/2017/MGę</t>
  </si>
  <si>
    <t>ER-GAZ RUSZNICA ANETA</t>
  </si>
  <si>
    <t>365755307</t>
  </si>
  <si>
    <t xml:space="preserve">ul. Piękna 8 lok. 1 </t>
  </si>
  <si>
    <t>Miętne</t>
  </si>
  <si>
    <t>OPC/16193/34439/W/OŁO/2017/PSp</t>
  </si>
  <si>
    <t>ICF Paliwa Spółka z ograniczoną odpowiedzialnością Spółka komandytowa</t>
  </si>
  <si>
    <t>366068767</t>
  </si>
  <si>
    <t>Domaniewska 47 10</t>
  </si>
  <si>
    <t>OPC/16509/34507/W/OKR/2017/JI</t>
  </si>
  <si>
    <t>Leszek Drabczyński</t>
  </si>
  <si>
    <t>006329416</t>
  </si>
  <si>
    <t xml:space="preserve">ul. Piotra Ignuta 123/9 </t>
  </si>
  <si>
    <t>54-151</t>
  </si>
  <si>
    <t>OPC/16394/34530/W/OWR/2017/GM</t>
  </si>
  <si>
    <t>Firma Usługowo-Handlowa ATD Danuta Łęcka</t>
  </si>
  <si>
    <t>292284241</t>
  </si>
  <si>
    <t xml:space="preserve">Pilczyca-Kolonia 8A </t>
  </si>
  <si>
    <t>29-120</t>
  </si>
  <si>
    <t>Pilczyca-Kolonia</t>
  </si>
  <si>
    <t>OPC/14925/24060/W/OKA/2015/PS</t>
  </si>
  <si>
    <t>"STACJA PALIW JAROSŁAW KACZMAREK" Mariola Kaczmarek</t>
  </si>
  <si>
    <t>321566760</t>
  </si>
  <si>
    <t xml:space="preserve">ul.Piastów 24C </t>
  </si>
  <si>
    <t>72-015</t>
  </si>
  <si>
    <t>Police</t>
  </si>
  <si>
    <t>OPC/13871/24128/W/OSZ/2014/MN</t>
  </si>
  <si>
    <t>FUH MAJA Jacek Knitter</t>
  </si>
  <si>
    <t>190207481</t>
  </si>
  <si>
    <t xml:space="preserve">ul. Piechowskiego 43A </t>
  </si>
  <si>
    <t>OPC/2870/W/OGD/2008/JG</t>
  </si>
  <si>
    <t>Przedsiębiorstwo Handlowo - Usługowe „AUTO-STACJA” Spółka z ograniczoną odpowiedzialnością</t>
  </si>
  <si>
    <t>390778243</t>
  </si>
  <si>
    <t xml:space="preserve">Wierzbowa 21 </t>
  </si>
  <si>
    <t>OPC/2918/W/OWR/2010/CP</t>
  </si>
  <si>
    <t xml:space="preserve">ul. Ks. Kujota 9 </t>
  </si>
  <si>
    <t>OPC/9575/2936/W/1/2008/ALK</t>
  </si>
  <si>
    <t>MPC/187/2936/W/1/2011/ALK</t>
  </si>
  <si>
    <t>WPC/244/2936/W/DPC/2024/ABr</t>
  </si>
  <si>
    <t>Przedsiębiorstwo Handlowo-Usługowe Ave Jerzy Będkowski</t>
  </si>
  <si>
    <t>003539461</t>
  </si>
  <si>
    <t>ul. Pokoju 3 5</t>
  </si>
  <si>
    <t>OPC/3109/W/OKA/2008/KR</t>
  </si>
  <si>
    <t>BUSINESS - OIL HALINA MARCINKOWSKA I TADEUSZ MARCINKOWSKI - SPÓŁKA JAWNA</t>
  </si>
  <si>
    <t>472296940</t>
  </si>
  <si>
    <t xml:space="preserve">Paprotnia 11A </t>
  </si>
  <si>
    <t>OPC/3129/W/OŁO/2011/MGG</t>
  </si>
  <si>
    <t>Andrzej Charytoniuk Przedsiębiorstwo Wielobranżowe ANTECH</t>
  </si>
  <si>
    <t>051998711</t>
  </si>
  <si>
    <t xml:space="preserve">ul. Jagiellońska 63A </t>
  </si>
  <si>
    <t>15-250</t>
  </si>
  <si>
    <t>OPC/2027/3161/W/2/2001/ALK</t>
  </si>
  <si>
    <t>Przedsiębiorstwo Handlowo-Usługowe "ZBYSZKO" Zbigniew Zwoliński STACJA PALIW</t>
  </si>
  <si>
    <t>890298036</t>
  </si>
  <si>
    <t xml:space="preserve">ul. Ziębicka 8 </t>
  </si>
  <si>
    <t>57-130</t>
  </si>
  <si>
    <t>Przeworno</t>
  </si>
  <si>
    <t>OPC/17807/3177/W/OWR/2021/PDo</t>
  </si>
  <si>
    <t>Przedsiębiorstwo Gazyfikacji Bezprzewodowej ZALGAZ Jan Gostomski, Ewa Gostomska, Gabriela Gostomska Sp.j.</t>
  </si>
  <si>
    <t>610031758</t>
  </si>
  <si>
    <t xml:space="preserve">Bronowo Zalesie 65A </t>
  </si>
  <si>
    <t>Biała k/Płocka</t>
  </si>
  <si>
    <t>OPC/9413/3268/W/OWA/2008/DL</t>
  </si>
  <si>
    <t xml:space="preserve">  Przedsiębiorstwo Usługowo-Handlowe "W.W."Joanna Antoowicz </t>
  </si>
  <si>
    <t>272517360</t>
  </si>
  <si>
    <t xml:space="preserve">ul. Zegadłowicza 27 </t>
  </si>
  <si>
    <t>OPC/11363/3527/W/OKA/2012/PS</t>
  </si>
  <si>
    <t>091627194</t>
  </si>
  <si>
    <t xml:space="preserve">ul. Angowicka 53 </t>
  </si>
  <si>
    <t>OPC/3529/W/OGD/2011/DJ</t>
  </si>
  <si>
    <t>Piotr Czyszczoń</t>
  </si>
  <si>
    <t>290686082</t>
  </si>
  <si>
    <t xml:space="preserve">ul. Stopnicka 16 </t>
  </si>
  <si>
    <t>28-136</t>
  </si>
  <si>
    <t>Nowy Korczyn</t>
  </si>
  <si>
    <t>OPC/14102/11794/W/OKA/2014/MMi1</t>
  </si>
  <si>
    <t>Usługi Transportowe Robert Irga</t>
  </si>
  <si>
    <t>931178355</t>
  </si>
  <si>
    <t xml:space="preserve">ul.Wąska 9/2 </t>
  </si>
  <si>
    <t>Radwanice</t>
  </si>
  <si>
    <t>OPC/15626/17074/W/OWR/2016/MR</t>
  </si>
  <si>
    <t>Minkus Piotr GAMA GAZ</t>
  </si>
  <si>
    <t>020201355</t>
  </si>
  <si>
    <t xml:space="preserve">ul. Strumykowa 2B </t>
  </si>
  <si>
    <t>OPC/15741/17083/W/OWR/2016/MK</t>
  </si>
  <si>
    <t>"PRO-GAZ" - Krzysztof Ilnicki</t>
  </si>
  <si>
    <t>020329380</t>
  </si>
  <si>
    <t xml:space="preserve">ul.Wrocławska 3 </t>
  </si>
  <si>
    <t>52-211</t>
  </si>
  <si>
    <t>Komorowice</t>
  </si>
  <si>
    <t>OPC/15920/17117/W/OWR/2016/MR</t>
  </si>
  <si>
    <t>Paul Schockemohle Logistics Polska Sp. z o.o.</t>
  </si>
  <si>
    <t>532195523</t>
  </si>
  <si>
    <t xml:space="preserve">ul. Transportowa 24 </t>
  </si>
  <si>
    <t>47-303</t>
  </si>
  <si>
    <t>OPC/17292/W/OWR/2010/JM</t>
  </si>
  <si>
    <t>Respect Energy Spółka Akcyjna</t>
  </si>
  <si>
    <t>341470612</t>
  </si>
  <si>
    <t xml:space="preserve">ul. Bonifraterska 17 </t>
  </si>
  <si>
    <t>00-203</t>
  </si>
  <si>
    <t>OPC/18691/23331/W/DPC/2025/JGo2</t>
  </si>
  <si>
    <t>An- Gaz Angelika Król</t>
  </si>
  <si>
    <t>222006440</t>
  </si>
  <si>
    <t xml:space="preserve">ul. Uczniowska 52 </t>
  </si>
  <si>
    <t>80-530</t>
  </si>
  <si>
    <t>OPC/18259/23351/W/OGD/2024/MMu1</t>
  </si>
  <si>
    <t>FHU "PAK" Piotr Kucharski</t>
  </si>
  <si>
    <t>691678356</t>
  </si>
  <si>
    <t xml:space="preserve">Straszęcin 295G </t>
  </si>
  <si>
    <t>Straszęcin</t>
  </si>
  <si>
    <t>OPC/14527/10160/W/OKR/2015/MGi</t>
  </si>
  <si>
    <t>Robert Daraż Zakład Usługowo-Handlowy</t>
  </si>
  <si>
    <t>650061739</t>
  </si>
  <si>
    <t xml:space="preserve">Iskań 34 </t>
  </si>
  <si>
    <t>37-750</t>
  </si>
  <si>
    <t>Dubiecko</t>
  </si>
  <si>
    <t>OPC/5021/10260/W/1/2004/DR</t>
  </si>
  <si>
    <t>Przedsiębiorstwo Produkcyjno Handlowo-Usługowe BR-GAZ s.c. Bogusław Barszcz, Marcin Barszcz</t>
  </si>
  <si>
    <t>690680552</t>
  </si>
  <si>
    <t xml:space="preserve">ul. Rzeszowska 139 </t>
  </si>
  <si>
    <t>OPC/14647/10378/W/OKR/2015/WK</t>
  </si>
  <si>
    <t>Usługi Transportowe ALI Piotr Janusz Lewandowski</t>
  </si>
  <si>
    <t>511415286</t>
  </si>
  <si>
    <t xml:space="preserve">ul. Wojska Polskiego 28c/22 </t>
  </si>
  <si>
    <t>OPC/18624/10443/W/OGD/2025/MMu1</t>
  </si>
  <si>
    <t>Wiesław Gogłoza, 21-480 Okrzeja Kol. Rowiny 7A</t>
  </si>
  <si>
    <t>710039248</t>
  </si>
  <si>
    <t xml:space="preserve">Kol. Rowiny 7a </t>
  </si>
  <si>
    <t>21-480</t>
  </si>
  <si>
    <t>Okrzeja</t>
  </si>
  <si>
    <t>OPC/17113/10459/W/OLB/2019/RD</t>
  </si>
  <si>
    <t>Przedsiębiorstwo Komunikacji Samochodowej w Myśliborzu Sp. z o.o.</t>
  </si>
  <si>
    <t>811925262</t>
  </si>
  <si>
    <t xml:space="preserve">ul. Królewiecka 45 </t>
  </si>
  <si>
    <t>OPC/4365/10562/W/2/2004/MB</t>
  </si>
  <si>
    <t>JOLANTA PTAK FIRMA HANDLOWO - USŁUGOWA</t>
  </si>
  <si>
    <t>730206305</t>
  </si>
  <si>
    <t>OPC/16886/10610/W/OŁO/2018/KOb</t>
  </si>
  <si>
    <t>Krzysztof Domagała Przedsiębiorstwo Wielobranżowe</t>
  </si>
  <si>
    <t>270549797</t>
  </si>
  <si>
    <t xml:space="preserve">Metalowców 1 </t>
  </si>
  <si>
    <t>OPC/16535/10662/W/OKR/2017/RF</t>
  </si>
  <si>
    <t>GAZMAR Handel Gazem Mariusz Ćwiek</t>
  </si>
  <si>
    <t>710533280</t>
  </si>
  <si>
    <t xml:space="preserve">ul. Wiślana 8 </t>
  </si>
  <si>
    <t>08-470</t>
  </si>
  <si>
    <t>Wilga</t>
  </si>
  <si>
    <t>OPC/17887/10710/W/DPC/2022/MKu1</t>
  </si>
  <si>
    <t>Stacja Dystrybucji Gazu Propan - Butan A. Skóra, A. Hadław spółka jawna</t>
  </si>
  <si>
    <t>690332561</t>
  </si>
  <si>
    <t xml:space="preserve">ul. Żeromskiego 27 </t>
  </si>
  <si>
    <t>OPC/14604/10746/W/OKR/2015/UJN</t>
  </si>
  <si>
    <t>ELKAMoil Robert Dominiak</t>
  </si>
  <si>
    <t>101466743</t>
  </si>
  <si>
    <t xml:space="preserve">ul. ks. Jerzego Popiełuszki 13 </t>
  </si>
  <si>
    <t>OPC/13166/23729/W/OŁO/2014/ASz</t>
  </si>
  <si>
    <t>ZIELONE MIASTO ROBERT SMOLIŃSKI Sp.k.</t>
  </si>
  <si>
    <t>130437874</t>
  </si>
  <si>
    <t xml:space="preserve">ul. Mechaników 5 </t>
  </si>
  <si>
    <t>OPC/13281/23748/W/OŁO/2014/JP</t>
  </si>
  <si>
    <t>Przedsiębiorstwo Wielobranżowe Samarol Sp. z o.o.</t>
  </si>
  <si>
    <t>003916870</t>
  </si>
  <si>
    <t xml:space="preserve">Opatkowice 146 </t>
  </si>
  <si>
    <t>Opatkowice</t>
  </si>
  <si>
    <t>OPC/13310/23815/W/OKR/2014/JI</t>
  </si>
  <si>
    <t>F.H. „MAFRAN” Alina Szafnicka</t>
  </si>
  <si>
    <t>591068112</t>
  </si>
  <si>
    <t>OPC/13703/23882/W/OŁO/2014/JSS</t>
  </si>
  <si>
    <t>Widar Daria Nocoń</t>
  </si>
  <si>
    <t>386151553</t>
  </si>
  <si>
    <t xml:space="preserve">ul. Narutowicza 44 </t>
  </si>
  <si>
    <t>OPC/17579/67466/W/OKA/2020/AE</t>
  </si>
  <si>
    <t>Rozlewnia Gazu NOW-GAZ Jacek Nowicki</t>
  </si>
  <si>
    <t>361483450</t>
  </si>
  <si>
    <t xml:space="preserve">Golińska 38 </t>
  </si>
  <si>
    <t>OPC/16061/32030/W/OPO/2017/AJ</t>
  </si>
  <si>
    <t>"WURTH POLSKA" Sp. z o. o.</t>
  </si>
  <si>
    <t>006216050</t>
  </si>
  <si>
    <t xml:space="preserve">ul. Posag 7 Panien 1 </t>
  </si>
  <si>
    <t>02-495</t>
  </si>
  <si>
    <t>OPZ/214/32198/W/DPC/2017/MJ</t>
  </si>
  <si>
    <t>OPC/16386/32198/W/DPC/2017/MJ</t>
  </si>
  <si>
    <t>F.H.U. "PETROGAS" Lidia Cipińska</t>
  </si>
  <si>
    <t>270094150</t>
  </si>
  <si>
    <t xml:space="preserve">ul. Rabsztyńska 3F </t>
  </si>
  <si>
    <t>32-310</t>
  </si>
  <si>
    <t>Klucze</t>
  </si>
  <si>
    <t>OPC/16570/32200/W/OKR/2017/MGi</t>
  </si>
  <si>
    <t>Schiessl Polska Sp. z o.o.</t>
  </si>
  <si>
    <t>012356911</t>
  </si>
  <si>
    <t xml:space="preserve">Karczunkowska 46 </t>
  </si>
  <si>
    <t>02-871</t>
  </si>
  <si>
    <t>OPC/17009/32234/W/DPC/2018/MBe</t>
  </si>
  <si>
    <t>DYSTRYBUCJA GAZU Andrzej Cichocki</t>
  </si>
  <si>
    <t>302797909</t>
  </si>
  <si>
    <t xml:space="preserve">Babia 22a </t>
  </si>
  <si>
    <t>62-586</t>
  </si>
  <si>
    <t>Babia</t>
  </si>
  <si>
    <t>OPC/16313/33259/W/OPO/2017/BHo</t>
  </si>
  <si>
    <t>E100 INTERNATIONAL TRADE Sp. z o.o.</t>
  </si>
  <si>
    <t>365202749</t>
  </si>
  <si>
    <t>Pory 78 7</t>
  </si>
  <si>
    <t>OPC/16610/33370/W/OŁO/2017/KK</t>
  </si>
  <si>
    <t>Pamex Sławomir Bodasiński</t>
  </si>
  <si>
    <t>290702355</t>
  </si>
  <si>
    <t>OPC/16344/33425/W/OKA/2017/AM</t>
  </si>
  <si>
    <t>Firma Handlowo-Usługowa Mateusz Szabelski</t>
  </si>
  <si>
    <t>361628380</t>
  </si>
  <si>
    <t xml:space="preserve">ul. 10 Lutego 27 </t>
  </si>
  <si>
    <t>OPC/16424/34506/W/OGD/2017/AC</t>
  </si>
  <si>
    <t>Przedsiębiorstwo Produkcyjno Usługowo Handlowe aTruck HUBERT BYKOWSKI</t>
  </si>
  <si>
    <t>366130911</t>
  </si>
  <si>
    <t xml:space="preserve">Tupadły 115 </t>
  </si>
  <si>
    <t>OPC/16440/34529/W/OPO/2017/KRi</t>
  </si>
  <si>
    <t>PETRONELA SPÓŁKA Z OGRANICZONĄ ODPOWIEDZIALNOŚCIĄ</t>
  </si>
  <si>
    <t>387978450</t>
  </si>
  <si>
    <t xml:space="preserve">MAZURY 53 </t>
  </si>
  <si>
    <t>36-130</t>
  </si>
  <si>
    <t>MAZURY</t>
  </si>
  <si>
    <t>OPC/17769/69201/W/OKR/2021/MPo</t>
  </si>
  <si>
    <t>TT Oil sp. z o.o.</t>
  </si>
  <si>
    <t>387115714</t>
  </si>
  <si>
    <t>OPC/17720/69251/W/OKA/2021/AMa</t>
  </si>
  <si>
    <t>ROMEX1 Sp. z o.o.</t>
  </si>
  <si>
    <t>385972495</t>
  </si>
  <si>
    <t>07-415</t>
  </si>
  <si>
    <t>Olszewo-Borki</t>
  </si>
  <si>
    <t>OPC/17814/69274/W/DPC/2021/MKu1</t>
  </si>
  <si>
    <t>NORDOEN sp. z o.o.</t>
  </si>
  <si>
    <t>321144839</t>
  </si>
  <si>
    <t>Szczecińska 29 103</t>
  </si>
  <si>
    <t>OPC/17828/69283/W/OSZ/2021/ABi</t>
  </si>
  <si>
    <t>STACJA LPG Adam Ruchała</t>
  </si>
  <si>
    <t>387374605</t>
  </si>
  <si>
    <t xml:space="preserve">ul. Wojska Polskiego 52 </t>
  </si>
  <si>
    <t>OPC/17672/69064/W/OLB/2021/MFu</t>
  </si>
  <si>
    <t xml:space="preserve">Al. 1000-lecia Państwa Polskiego 4/203 </t>
  </si>
  <si>
    <t>OPZ/29/16033/W/DRG/2015/ER</t>
  </si>
  <si>
    <t>MPC/162/16033/W/1/2007/MJ</t>
  </si>
  <si>
    <t>OPC/16033/W/OLB/2005/BM</t>
  </si>
  <si>
    <t>WPC/248/16033/W/DPC/2025/NG</t>
  </si>
  <si>
    <t>TOP-GAZ Spółka z o.o.</t>
  </si>
  <si>
    <t>181107921</t>
  </si>
  <si>
    <t xml:space="preserve">Wola Mielecka 220 </t>
  </si>
  <si>
    <t>OPC/18441/23784/W/OKR/2024/EBe</t>
  </si>
  <si>
    <t>AGROKOMPLEKS Sp. z o.o.</t>
  </si>
  <si>
    <t>350685171</t>
  </si>
  <si>
    <t xml:space="preserve">Sanka 326 </t>
  </si>
  <si>
    <t>32-067</t>
  </si>
  <si>
    <t>Sanka</t>
  </si>
  <si>
    <t>OPC/13323/23832/W/OKR/2014/UJN</t>
  </si>
  <si>
    <t>MITAR Paweł Michalczyk</t>
  </si>
  <si>
    <t>147143470</t>
  </si>
  <si>
    <t xml:space="preserve">ul. 1 Maja 46 </t>
  </si>
  <si>
    <t>OPC/13462/23834/W/OLO/2014/JKr1</t>
  </si>
  <si>
    <t>Ekologia Przemysław Kozłowski sp. z o.o.</t>
  </si>
  <si>
    <t>386513513</t>
  </si>
  <si>
    <t xml:space="preserve">Burkatów 28F </t>
  </si>
  <si>
    <t>OPC/17600/68538/W/OWR/2020/PDo</t>
  </si>
  <si>
    <t>SKLEP SPOŻYWCZO – PRZEMYSŁOWY, J. WIERZBICKA, S. WIERZBICKI s.c.</t>
  </si>
  <si>
    <t>750616157</t>
  </si>
  <si>
    <t xml:space="preserve">Stachlew 113a </t>
  </si>
  <si>
    <t>99-418</t>
  </si>
  <si>
    <t>Stachlew</t>
  </si>
  <si>
    <t>OPC/17633/68556/W/OŁO/2020/JB</t>
  </si>
  <si>
    <t>Skalnik sp. z o.o.</t>
  </si>
  <si>
    <t>021143016</t>
  </si>
  <si>
    <t xml:space="preserve">ul. Długosza 59-75 </t>
  </si>
  <si>
    <t>51-162</t>
  </si>
  <si>
    <t>OPC/16274/35566/W/OWR/2017/MR</t>
  </si>
  <si>
    <t>ZYDORCZAK, KĄDZIELSCY Spółka Jawna</t>
  </si>
  <si>
    <t>365017839</t>
  </si>
  <si>
    <t xml:space="preserve">ul. Krańcowa 14/2 </t>
  </si>
  <si>
    <t>OPC/16359/36604/W/OPO/2017/BKa1</t>
  </si>
  <si>
    <t>GMINNA SPÓŁDZIELNIA "SAMOPOMOC CHŁOPSKA" W OBORNIKACH</t>
  </si>
  <si>
    <t>000375527</t>
  </si>
  <si>
    <t xml:space="preserve">Polna 6 </t>
  </si>
  <si>
    <t>OPC/16330/36611/W/OPO/2017/KRi</t>
  </si>
  <si>
    <t>Gaz-Stol Bożena Kocaj</t>
  </si>
  <si>
    <t>691696785</t>
  </si>
  <si>
    <t xml:space="preserve">ul. Brzozowska 98 </t>
  </si>
  <si>
    <t>38-422</t>
  </si>
  <si>
    <t>Krościenko Wyżne</t>
  </si>
  <si>
    <t>OPC/13974/23986/W/OKR/2014/JPi1</t>
  </si>
  <si>
    <t>Piotr Oil s.c. Kołodziejczyk Piotr, Kołodziejczyk Wioletta</t>
  </si>
  <si>
    <t>122849413</t>
  </si>
  <si>
    <t xml:space="preserve">Zadroże 75 </t>
  </si>
  <si>
    <t>Zadroże</t>
  </si>
  <si>
    <t>OPC/14015/24050/W/OKR/2014/RF</t>
  </si>
  <si>
    <t>WIK PETROL Wiktor Konicz i Tomasz Konicz Spółka Jawna</t>
  </si>
  <si>
    <t>281626109</t>
  </si>
  <si>
    <t xml:space="preserve">ul. Wojska Polskiego 33 </t>
  </si>
  <si>
    <t>OPC/14334/24243/W/OGD/2014/CW</t>
  </si>
  <si>
    <t>Firma BIK spółka jawna</t>
  </si>
  <si>
    <t>370242452</t>
  </si>
  <si>
    <t xml:space="preserve">ul. Młynarska 4A </t>
  </si>
  <si>
    <t>OPC/16002/24279/W/OKR/2016/WK</t>
  </si>
  <si>
    <t>Rumierz Sp. z o.o.</t>
  </si>
  <si>
    <t>181165203</t>
  </si>
  <si>
    <t xml:space="preserve">ul. Kwiatkowskiego 1 </t>
  </si>
  <si>
    <t>OPC/14608/24370/W/OKR/2015/TK</t>
  </si>
  <si>
    <t>Piotr Marzec - Handel Artykułami Przemysłowymi</t>
  </si>
  <si>
    <t>060334763</t>
  </si>
  <si>
    <t xml:space="preserve">Księżomierz-Kolonia 10 </t>
  </si>
  <si>
    <t>Gościeradów Ukazowy</t>
  </si>
  <si>
    <t>OPC/14586/24404/W/OLB/2015/AGo</t>
  </si>
  <si>
    <t>LUK-CAR Łukasz Janisz</t>
  </si>
  <si>
    <t>061080796</t>
  </si>
  <si>
    <t xml:space="preserve">ul. Michowska 41 </t>
  </si>
  <si>
    <t>24-105</t>
  </si>
  <si>
    <t>Baranów</t>
  </si>
  <si>
    <t>OPC/14553/24434/W/OLB/2015/MSz2</t>
  </si>
  <si>
    <t>Przedsiębiorstwo Transportowo Handlowo usługowe"JK" s.c. Joanna Wojna, Krzysztof Wojna.</t>
  </si>
  <si>
    <t>360209014</t>
  </si>
  <si>
    <t xml:space="preserve">ul. Gliniana 109 </t>
  </si>
  <si>
    <t>Tuszyn</t>
  </si>
  <si>
    <t>OPC/14346/24436/W/OŁO/2014/JP</t>
  </si>
  <si>
    <t>GMINNA SPÓŁDZIELNIA "SAMOPOMOC CHŁOPSKA" W MIEDZNIE</t>
  </si>
  <si>
    <t>000391207</t>
  </si>
  <si>
    <t xml:space="preserve">Pl. Wolności 1 </t>
  </si>
  <si>
    <t>07-106</t>
  </si>
  <si>
    <t>Miedzna</t>
  </si>
  <si>
    <t>OPC/17647/68510/W/DPC/2020/JGo2</t>
  </si>
  <si>
    <t>RMC Service GmbH</t>
  </si>
  <si>
    <t xml:space="preserve">Gnigler Strabe 52 </t>
  </si>
  <si>
    <t>5020</t>
  </si>
  <si>
    <t>Salzburg</t>
  </si>
  <si>
    <t>OPC/18003/70398/W/DPC/2022/MJ</t>
  </si>
  <si>
    <t>MDM CAPITAL SPÓŁKA Z OGRANICZONĄ ODPOWIEDZIALNOŚCIĄ</t>
  </si>
  <si>
    <t>080039089</t>
  </si>
  <si>
    <t>ul. Za Bramką 12a 4</t>
  </si>
  <si>
    <t>61-842</t>
  </si>
  <si>
    <t>OPC/11722/70466/W/OSZ/2012/PW</t>
  </si>
  <si>
    <t>ZEDAN SPÓŁKA Z OGRANICZONĄ ODPOWIEDZIALNOŚCIĄ</t>
  </si>
  <si>
    <t>362957022</t>
  </si>
  <si>
    <t xml:space="preserve">ul. Górecka 30A </t>
  </si>
  <si>
    <t>60-201</t>
  </si>
  <si>
    <t>OPC/18156/70482/W/OPO/2023/MWę</t>
  </si>
  <si>
    <t>PHU MATIS S.C. Joanna Sudoł, Wacława Rutyna</t>
  </si>
  <si>
    <t>361761044</t>
  </si>
  <si>
    <t xml:space="preserve">Elbląska 55/61 </t>
  </si>
  <si>
    <t>OPC/18101/70600/W/OGD/2023/WH</t>
  </si>
  <si>
    <t>X - MAXX INVESTMENTS II SPÓŁKA Z OGRANICZONĄ ODPOWIEDZIALNOŚCIĄ</t>
  </si>
  <si>
    <t>389551247</t>
  </si>
  <si>
    <t xml:space="preserve">PCIM 1340 </t>
  </si>
  <si>
    <t>OPC/18058/70815/W/OKR/2022/GMr</t>
  </si>
  <si>
    <t>"LISBOA" SPÓŁKA Z OGRANICZONĄ ODPOWIEDZIALNOŚCIĄ</t>
  </si>
  <si>
    <t>639753466</t>
  </si>
  <si>
    <t xml:space="preserve">ul. WROCŁAWSKA 27 </t>
  </si>
  <si>
    <t>OBORNIKI ŚLĄSKIE</t>
  </si>
  <si>
    <t>OPC/18083/70866/W/OWR/2023/MR</t>
  </si>
  <si>
    <t>KRUP CONSULTING SPÓŁKA Z OGRANICZONĄ ODPOWIEDZIALNOŚCIĄ</t>
  </si>
  <si>
    <t>364042002</t>
  </si>
  <si>
    <t xml:space="preserve">Sklęczkowska 18 </t>
  </si>
  <si>
    <t>OPC/18317/70951/W/OŁO/2024/EN</t>
  </si>
  <si>
    <t>Jon-Trans Piotr Jonienc</t>
  </si>
  <si>
    <t>243218311</t>
  </si>
  <si>
    <t xml:space="preserve">ul. Główna 44 </t>
  </si>
  <si>
    <t>OPC/13115/23365/W/OKA/2014/CW</t>
  </si>
  <si>
    <t>Sprzedaż Paliw Włodzimierz Śliwiński</t>
  </si>
  <si>
    <t>160403656</t>
  </si>
  <si>
    <t xml:space="preserve">ul. Łokietka 3f/2 </t>
  </si>
  <si>
    <t>OPC/18275/23467/W/OWR/2024/MR</t>
  </si>
  <si>
    <t>Turoil Sp. z o.o.</t>
  </si>
  <si>
    <t>321457538</t>
  </si>
  <si>
    <t>OPC/12988/23490/W/OSZ/2014/MGW</t>
  </si>
  <si>
    <t>KEA SYSTEM Sp. z o.o.</t>
  </si>
  <si>
    <t>145842198</t>
  </si>
  <si>
    <t>OPC/13259/23608/W/OŁO/2014/MRo</t>
  </si>
  <si>
    <t>DOROTA RUSZKOWSKA PeGaz</t>
  </si>
  <si>
    <t>101731412</t>
  </si>
  <si>
    <t>ul. 11 Listopada 3 36</t>
  </si>
  <si>
    <t>OPC/13173/23715/W/OLO/2014/ASz</t>
  </si>
  <si>
    <t>Rafał Kondracki "TOBI"</t>
  </si>
  <si>
    <t>030927570</t>
  </si>
  <si>
    <t xml:space="preserve">ul. Świderska 75 </t>
  </si>
  <si>
    <t>OPC/12841/10304/W/OLB/2014/MGa1</t>
  </si>
  <si>
    <t>PRZEDSIĘBIORSTWO PRODUKCYJNO HANDLOWO USŁUGOWE "TAMIR" MIROSŁAWA JASIŃSKA , BOGUSŁAW MŁOTKOWSKI sp. j.</t>
  </si>
  <si>
    <t>750118471</t>
  </si>
  <si>
    <t xml:space="preserve">ul. Wojska Polskiego 18 </t>
  </si>
  <si>
    <t>OPC/14290/10608/W/OLB/2014/AGo</t>
  </si>
  <si>
    <t>AUTOGAZ Stacja Napełniania, Montaż Urządzeń Jan Zabdyr</t>
  </si>
  <si>
    <t>350735147</t>
  </si>
  <si>
    <t>OPC/17239/10740/W/DPC/2019/MBe</t>
  </si>
  <si>
    <t>ARTKOM ARTUR DOMŻAŁA</t>
  </si>
  <si>
    <t>145908833</t>
  </si>
  <si>
    <t xml:space="preserve">Toruń Dworski  5 </t>
  </si>
  <si>
    <t>OPC/11253/21359/W/OWA/2012/RWr</t>
  </si>
  <si>
    <t>EDAL Spółka z ograniczoną odpowiedzialnością (DAWNIEJ: EDAL S. C. MGR INŻ. ALICJA CIRYT, INŻ. EDYTA BROCZEK)</t>
  </si>
  <si>
    <t>180721286</t>
  </si>
  <si>
    <t xml:space="preserve">Wierzawice 874 </t>
  </si>
  <si>
    <t>OPC/11352/21361/W/OKR/2012/JR</t>
  </si>
  <si>
    <t>"CAR MAX" Sp. z o.o.</t>
  </si>
  <si>
    <t>120370586</t>
  </si>
  <si>
    <t xml:space="preserve">Stryszów 626 </t>
  </si>
  <si>
    <t>34-146</t>
  </si>
  <si>
    <t>Stryszów</t>
  </si>
  <si>
    <t>OPC/11468/21379/W/OKR/2012/JI</t>
  </si>
  <si>
    <t>REINVEST Sebastian Klonowicz</t>
  </si>
  <si>
    <t>320847680</t>
  </si>
  <si>
    <t xml:space="preserve">Osiedle Młodych 6 </t>
  </si>
  <si>
    <t>66-432</t>
  </si>
  <si>
    <t>Baczyna</t>
  </si>
  <si>
    <t>OPC/16092/21402/W/OSZ/2017/WKo</t>
  </si>
  <si>
    <t>"BJB" Przedsiębiorstwo Usługowo-Handlowe Bogumiła Bronowicka Jacek Bronowicki s.c.</t>
  </si>
  <si>
    <t>161464329</t>
  </si>
  <si>
    <t xml:space="preserve">ul. Leśna 40 </t>
  </si>
  <si>
    <t>46-022</t>
  </si>
  <si>
    <t>Biadacz</t>
  </si>
  <si>
    <t>OPC/11519/21479/W/OWR/2012/JM/MR</t>
  </si>
  <si>
    <t>DNT Sp. z o.o.</t>
  </si>
  <si>
    <t>341254883</t>
  </si>
  <si>
    <t xml:space="preserve">Al. 23 Stycznia 18 </t>
  </si>
  <si>
    <t>OPC/11490/21538/W/OPO/2012/RO</t>
  </si>
  <si>
    <t>PORT 24 Sp. z o.o.</t>
  </si>
  <si>
    <t>081041208</t>
  </si>
  <si>
    <t>OPC/11515/21554/W/OSZ/2012/JG</t>
  </si>
  <si>
    <t>Firma Handlowo Usługowo Produkcyjna "Marar" Mieczysław Różycki</t>
  </si>
  <si>
    <t>291029742</t>
  </si>
  <si>
    <t xml:space="preserve">Kakonin 60 </t>
  </si>
  <si>
    <t>26-004</t>
  </si>
  <si>
    <t>Kakonin</t>
  </si>
  <si>
    <t>OPC/11542/21627/W/OŁO/2012/AM</t>
  </si>
  <si>
    <t>Miejski Zakład Komunikacji w Toruniu Sp. z o.o.</t>
  </si>
  <si>
    <t>341227892</t>
  </si>
  <si>
    <t xml:space="preserve">ul. Sienkiewicza 24/26 </t>
  </si>
  <si>
    <t>OPC/11545/21670/W/OPO/2012/AgS</t>
  </si>
  <si>
    <t>Jerzy Hofman</t>
  </si>
  <si>
    <t>970496004</t>
  </si>
  <si>
    <t xml:space="preserve">ul. Krośnieńska 8A </t>
  </si>
  <si>
    <t>69-108</t>
  </si>
  <si>
    <t>Cybinka</t>
  </si>
  <si>
    <t>OPC/12149/21713/W/OSZ/2013/EŻ</t>
  </si>
  <si>
    <t>Z.P.H.U. KORONA Spółka z ograniczoną odpowiedzialnością</t>
  </si>
  <si>
    <t>061641438</t>
  </si>
  <si>
    <t xml:space="preserve">ul. Sienkiewicza 14/64 </t>
  </si>
  <si>
    <t>OPC/13988/10544/W/OLB/2014/EBo</t>
  </si>
  <si>
    <t>SPRZEDAŻ GAZU MIECZYSŁAW GAJOS</t>
  </si>
  <si>
    <t>670131855</t>
  </si>
  <si>
    <t xml:space="preserve">ul. Legionów Polskich 8/1 </t>
  </si>
  <si>
    <t>OPC/13809/10796/W/OŁO/2014/JSS</t>
  </si>
  <si>
    <t>Przedsiębiorstwo Wielobranżowe ZUWAŁA Tomasz Zuwała</t>
  </si>
  <si>
    <t>530952530</t>
  </si>
  <si>
    <t xml:space="preserve">ul. Długosza 7 </t>
  </si>
  <si>
    <t>OPC/11276/21356/W/OWR/2012/MG</t>
  </si>
  <si>
    <t>TMT Rowgas sp. z o.o.</t>
  </si>
  <si>
    <t>242884780</t>
  </si>
  <si>
    <t xml:space="preserve">ul. Rybnicka 75A </t>
  </si>
  <si>
    <t>OPC/11518/21424/W/OKA/2012/CW</t>
  </si>
  <si>
    <t>P.H.U. "Paweł" Paweł Pietraszek</t>
  </si>
  <si>
    <t>021871773</t>
  </si>
  <si>
    <t xml:space="preserve">ul. Wolności 4 </t>
  </si>
  <si>
    <t>Będkowice</t>
  </si>
  <si>
    <t>OPC/16431/21455/W/OWR/2017/MGa</t>
  </si>
  <si>
    <t>PORĘBSKI SPÓŁKA Z OGRANICZONĄ ODPOWIEDZIALNOŚCIĄ</t>
  </si>
  <si>
    <t>522977506</t>
  </si>
  <si>
    <t xml:space="preserve">UL. WŁADYSŁAWA ORKANA 68B </t>
  </si>
  <si>
    <t>MSZANA DOLNA</t>
  </si>
  <si>
    <t>OPC/11509/21475/W/OKR/2012/MK</t>
  </si>
  <si>
    <t>BOMATO BIS Bogusław Matoga i Wanda Matoga Sp. jawna</t>
  </si>
  <si>
    <t>120023459</t>
  </si>
  <si>
    <t xml:space="preserve">ul. Krakowska 133 </t>
  </si>
  <si>
    <t>OPC/14770/18042/W/OKR/2015/RF</t>
  </si>
  <si>
    <t>Ven-Star Piotr Przybyła Zdzisław Staroń Sp.j.</t>
  </si>
  <si>
    <t>180009323</t>
  </si>
  <si>
    <t xml:space="preserve">ul. Suchodolska 28 </t>
  </si>
  <si>
    <t>OPC/14217/18069/W/OKR/2014/HH</t>
  </si>
  <si>
    <t>RYSTAL Spółka z ograniczoną odpowiedzialnością</t>
  </si>
  <si>
    <t>520879538</t>
  </si>
  <si>
    <t xml:space="preserve">ul. Partyzantów 17B </t>
  </si>
  <si>
    <t>OPC/10415/18294/W/OKR/2011/RW</t>
  </si>
  <si>
    <t>PIT STOP Sp. z o.o.</t>
  </si>
  <si>
    <t>356810217</t>
  </si>
  <si>
    <t xml:space="preserve">ul. Krakowska 82 </t>
  </si>
  <si>
    <t>Skała</t>
  </si>
  <si>
    <t>OPC/16650/18312/W/OKR/2017/EBe</t>
  </si>
  <si>
    <t>AGRO-BUD sp. z o.o.</t>
  </si>
  <si>
    <t>350391430</t>
  </si>
  <si>
    <t xml:space="preserve">ul. Kazimierza Wielkiego 152 </t>
  </si>
  <si>
    <t>OPC/17138/18403/W/OKR/2019/JWi</t>
  </si>
  <si>
    <t>"MATEO" Stacja Paliw Marcin Firmuga</t>
  </si>
  <si>
    <t>120978520</t>
  </si>
  <si>
    <t xml:space="preserve">ul. Tarnowska 130 </t>
  </si>
  <si>
    <t>33-159</t>
  </si>
  <si>
    <t>Zalasowa</t>
  </si>
  <si>
    <t>OPC/18412/W/OKR/2009/RF</t>
  </si>
  <si>
    <t>850284120</t>
  </si>
  <si>
    <t xml:space="preserve">ul. Okrężna 9 </t>
  </si>
  <si>
    <t>OPC/18419/W/OKR/2009/RW</t>
  </si>
  <si>
    <t>Danuta Otwinowska Firma Handlowo Usługowa</t>
  </si>
  <si>
    <t>356419743</t>
  </si>
  <si>
    <t xml:space="preserve">Wesoła 11 </t>
  </si>
  <si>
    <t>Wesoła</t>
  </si>
  <si>
    <t>OPC/10039/18435/W/OKR/2010/RF</t>
  </si>
  <si>
    <t>Edward Rykała Stacja Paliw</t>
  </si>
  <si>
    <t>651030563</t>
  </si>
  <si>
    <t xml:space="preserve">ul. Lwowska 112 </t>
  </si>
  <si>
    <t>OPC/10463/18444/W/OKR/2011/JM</t>
  </si>
  <si>
    <t>Zakład Usługowo Handlowo produkcyjny i Transport Rafał Wolny</t>
  </si>
  <si>
    <t>230835169</t>
  </si>
  <si>
    <t xml:space="preserve">Uścikowo 73 </t>
  </si>
  <si>
    <t>Uścikowo</t>
  </si>
  <si>
    <t>OPC/16452/41815/W/OPO/2017/MNi</t>
  </si>
  <si>
    <t>PHU "GASPAR" s.c. Leszek Paryś, Sławomir Paryś</t>
  </si>
  <si>
    <t>060046389</t>
  </si>
  <si>
    <t xml:space="preserve">ul. Sienkiewicza 32 </t>
  </si>
  <si>
    <t>OPC/15624/16100/W/OLB/2016/TSi</t>
  </si>
  <si>
    <t xml:space="preserve">Przedsiębiorstwo Hadlowo-Usługowe ,,DANIEL" Daniel Bohdan </t>
  </si>
  <si>
    <t>200053361</t>
  </si>
  <si>
    <t xml:space="preserve">Aleja Legionów 152 </t>
  </si>
  <si>
    <t>OPC/18373/16101/W/OLB/2024/DŚ</t>
  </si>
  <si>
    <t>CAR-GAZ I s.c. Magdalena Grodzińska-Mazurek, Sławomir Mazurek</t>
  </si>
  <si>
    <t>060106720</t>
  </si>
  <si>
    <t>OPC/15374/16117/W/OLB/2015/EBo</t>
  </si>
  <si>
    <t>Andrzej Żero Przedsiębiorstwo Produkcyjno, Handlowo-Usługowe</t>
  </si>
  <si>
    <t>050984807</t>
  </si>
  <si>
    <t>17-315</t>
  </si>
  <si>
    <t>Grodzisk</t>
  </si>
  <si>
    <t>OPC/15928/16132/W/OLB/2016/EBo</t>
  </si>
  <si>
    <t>Spółdzielnia Usług Rolniczych SUR</t>
  </si>
  <si>
    <t>000665165</t>
  </si>
  <si>
    <t>18-105</t>
  </si>
  <si>
    <t>Suraż</t>
  </si>
  <si>
    <t>OPC/15555/16135/W/OLB/2016/RD</t>
  </si>
  <si>
    <t>ŁUK-OIL ŻELEŹNIK Spółka Jawna</t>
  </si>
  <si>
    <t>060195244</t>
  </si>
  <si>
    <t xml:space="preserve">Przewłoka 82 </t>
  </si>
  <si>
    <t>OPC/16169/W/OLB/2007/OG</t>
  </si>
  <si>
    <t>Leszek Orłowski LAZO - dystrybucja gazu płynnego</t>
  </si>
  <si>
    <t>450826697</t>
  </si>
  <si>
    <t xml:space="preserve">ul. Cmentarna 20 </t>
  </si>
  <si>
    <t>OPC/16212/16186/W/OLB/2017/TSi</t>
  </si>
  <si>
    <t>Michał Kosko Turgaz</t>
  </si>
  <si>
    <t>366196927</t>
  </si>
  <si>
    <t xml:space="preserve">Kośmińska 38 </t>
  </si>
  <si>
    <t>58-240</t>
  </si>
  <si>
    <t>Piława Górna</t>
  </si>
  <si>
    <t>OPC/16047/32011/W/OWR/2017/MK</t>
  </si>
  <si>
    <t>MAX-GAZ Sp. z o. o.</t>
  </si>
  <si>
    <t>363213789</t>
  </si>
  <si>
    <t xml:space="preserve">Zmyślona 11 </t>
  </si>
  <si>
    <t>Zmyślona</t>
  </si>
  <si>
    <t>OPC/16848/32028/W/OŁO/2018/JKr1</t>
  </si>
  <si>
    <t xml:space="preserve">ul. Kpt. Ż, W. Witolda Poinca 1 </t>
  </si>
  <si>
    <t>MPC/228/32093/W/OGD/2018/BP</t>
  </si>
  <si>
    <t>AUTOGAZ JAROSŁAW NOWICZ</t>
  </si>
  <si>
    <t>590776746</t>
  </si>
  <si>
    <t xml:space="preserve">ul. Zdrowie 15 </t>
  </si>
  <si>
    <t>Włodzimierzów</t>
  </si>
  <si>
    <t>OPC/16257/33281/W/OŁO/2017/MGG</t>
  </si>
  <si>
    <t>RAFAŁ SKIBNIEWSKI</t>
  </si>
  <si>
    <t>140137779</t>
  </si>
  <si>
    <t xml:space="preserve">Milewo 2 </t>
  </si>
  <si>
    <t>Milewo</t>
  </si>
  <si>
    <t>OPC/16292/33346/W/OŁO/2017/MRo</t>
  </si>
  <si>
    <t>MW Oil Stacja Paliw Mirosław Wajda</t>
  </si>
  <si>
    <t>350132294</t>
  </si>
  <si>
    <t xml:space="preserve">Targowisko 506B </t>
  </si>
  <si>
    <t>32-015</t>
  </si>
  <si>
    <t>Targowisko</t>
  </si>
  <si>
    <t>OPC/5888/10912/W/OKR/2004/MG</t>
  </si>
  <si>
    <t>ORKO Zbigniew Dariusz Suchodolski</t>
  </si>
  <si>
    <t>030764501</t>
  </si>
  <si>
    <t>OPC/11431/21472/W/OLB/2012/EB</t>
  </si>
  <si>
    <t>"ORKAN" Sp. z o.o.</t>
  </si>
  <si>
    <t>639565233</t>
  </si>
  <si>
    <t xml:space="preserve">ul. Kłodzka 14a </t>
  </si>
  <si>
    <t>OPC/11479/21575/W/OWR/2012/RP</t>
  </si>
  <si>
    <t>Zbigniew Śmigielski MOGAZ Zbigniew Śmigielski</t>
  </si>
  <si>
    <t>300768789</t>
  </si>
  <si>
    <t xml:space="preserve">ul. Krótka 17 </t>
  </si>
  <si>
    <t>Modła Królewska</t>
  </si>
  <si>
    <t>OPC/11487/21590/W/OPO/2012/RO</t>
  </si>
  <si>
    <t>NAGEL POLSKA Sp. z o.o.</t>
  </si>
  <si>
    <t>639524850</t>
  </si>
  <si>
    <t xml:space="preserve">ul. Wiśniowa 19 </t>
  </si>
  <si>
    <t>Komorniki</t>
  </si>
  <si>
    <t>OPC/17980/21641/W/OPO/2022/MWę</t>
  </si>
  <si>
    <t>Nattoil-spółka cywilna Małgorzata, Sławomir Cupiał</t>
  </si>
  <si>
    <t>242964207</t>
  </si>
  <si>
    <t xml:space="preserve">ul. Słowackiego 52 </t>
  </si>
  <si>
    <t>OPC/11646/21676/W/OKA/2012/PS</t>
  </si>
  <si>
    <t>Jacek Domaszewicz Usługi Transportowo-Sprzętowe</t>
  </si>
  <si>
    <t>211192588</t>
  </si>
  <si>
    <t>Bobowicko</t>
  </si>
  <si>
    <t>OPC/16363/33413/W/OSZ/2017/BK</t>
  </si>
  <si>
    <t>Aeroklub Dolnośląski</t>
  </si>
  <si>
    <t>930334592</t>
  </si>
  <si>
    <t xml:space="preserve">ul. Lotnicza 14 </t>
  </si>
  <si>
    <t>Mirosławice</t>
  </si>
  <si>
    <t>OPC/16275/34501/W/OWR/2017/MR</t>
  </si>
  <si>
    <t>LITONIA Sp. z o.o.</t>
  </si>
  <si>
    <t>363004420</t>
  </si>
  <si>
    <t xml:space="preserve">Bytoń 64E </t>
  </si>
  <si>
    <t>88-231</t>
  </si>
  <si>
    <t>Bytoń</t>
  </si>
  <si>
    <t>OPC/16611/34516/W/OPO/2017/KRi</t>
  </si>
  <si>
    <t>EKO-TECH Sp. z o. o.</t>
  </si>
  <si>
    <t>192814498</t>
  </si>
  <si>
    <t xml:space="preserve">ul. Krasickiego 1 </t>
  </si>
  <si>
    <t>OPC/16398/35536/W/OGD/2017/KSo</t>
  </si>
  <si>
    <t>"Madomest" sp. z o.o.</t>
  </si>
  <si>
    <t>152129233</t>
  </si>
  <si>
    <t>ul. Jana Pawła II 12A 1</t>
  </si>
  <si>
    <t>OPC/16406/35569/W/OKA/2017/ADo1</t>
  </si>
  <si>
    <t>Izabela Kukulska "BEL-GAZ"</t>
  </si>
  <si>
    <t>360633930</t>
  </si>
  <si>
    <t xml:space="preserve">Piaskowa 48 </t>
  </si>
  <si>
    <t>62-590</t>
  </si>
  <si>
    <t>OPC/16464/36606/W/OPO/2017/PP</t>
  </si>
  <si>
    <t>PRZEDSIĘBIORSTWO HANDLOWO-USŁUGOWE "STAL-BUD" ALEKSY JANKOWSKI</t>
  </si>
  <si>
    <t>611106926</t>
  </si>
  <si>
    <t xml:space="preserve">ul. Drobińska 33 </t>
  </si>
  <si>
    <t>09-230</t>
  </si>
  <si>
    <t>Bielsk</t>
  </si>
  <si>
    <t>OPC/16405/37611/W/OŁO/2017/MRo</t>
  </si>
  <si>
    <t>FARAON PLUS Sp. z o.o.</t>
  </si>
  <si>
    <t>366239944</t>
  </si>
  <si>
    <t xml:space="preserve">ul. Welecka 38E </t>
  </si>
  <si>
    <t>72-006</t>
  </si>
  <si>
    <t>Mierzyn</t>
  </si>
  <si>
    <t>OPC/16517/39632/W/OSZ/2017/ABi</t>
  </si>
  <si>
    <t>MERSIN Spółka z ograniczoną odpowiedzialnością</t>
  </si>
  <si>
    <t>301548535</t>
  </si>
  <si>
    <t xml:space="preserve">ul. Rolnicza 2A </t>
  </si>
  <si>
    <t>OPC/16426/40685/W/OLB/2017/AGo</t>
  </si>
  <si>
    <t>Zakład Handlowo-Usługowo-Transportowy "ARTGAZ" Bożena Nogieć</t>
  </si>
  <si>
    <t>357799624</t>
  </si>
  <si>
    <t xml:space="preserve">Garlica Duchowna 24 </t>
  </si>
  <si>
    <t>32-087</t>
  </si>
  <si>
    <t>Garlica Duchowna</t>
  </si>
  <si>
    <t>OPC/15667/18173/W/OKR/2016/EŚ</t>
  </si>
  <si>
    <t>CekcynGaz Dystrybucja Gazu Kamil Pril</t>
  </si>
  <si>
    <t>365049791</t>
  </si>
  <si>
    <t xml:space="preserve">Młyńska 24 </t>
  </si>
  <si>
    <t>89-511</t>
  </si>
  <si>
    <t>Cekcyn</t>
  </si>
  <si>
    <t>OPC/16327/35549/W/OPO/2017/KRi</t>
  </si>
  <si>
    <t>Zakład Usługowo-Handlowy Marek Gutowski</t>
  </si>
  <si>
    <t>550784174</t>
  </si>
  <si>
    <t xml:space="preserve">Kościuszki 59 </t>
  </si>
  <si>
    <t>OPC/9934/19537/W/OWA/2009/EB</t>
  </si>
  <si>
    <t>Mar &amp; Mar Marek Dyczka</t>
  </si>
  <si>
    <t>013171757</t>
  </si>
  <si>
    <t xml:space="preserve">ul. Stołeczna 80 </t>
  </si>
  <si>
    <t>05-083</t>
  </si>
  <si>
    <t>Wiktorów</t>
  </si>
  <si>
    <t>OPC/9807/19566/W/OWA/2009/RW</t>
  </si>
  <si>
    <t>KONPAL Sp. z o.o.</t>
  </si>
  <si>
    <t>141678632</t>
  </si>
  <si>
    <t xml:space="preserve">ul. Kwiatowa 31 </t>
  </si>
  <si>
    <t>06-560</t>
  </si>
  <si>
    <t>Konopki</t>
  </si>
  <si>
    <t>OPC/9857/19571/W/OWA/2009/ML</t>
  </si>
  <si>
    <t>"APEX" SŁAWOMIR DĄBROWSKI</t>
  </si>
  <si>
    <t>590289756</t>
  </si>
  <si>
    <t xml:space="preserve">ul. Letnia 2 </t>
  </si>
  <si>
    <t>OPC/17330/20005/W/OŁO/2019/AGa</t>
  </si>
  <si>
    <t>NAFTEX Sp. z o.o.</t>
  </si>
  <si>
    <t>340905746</t>
  </si>
  <si>
    <t xml:space="preserve">Rapackiego 33 </t>
  </si>
  <si>
    <t>OPC/10646/20541/W/OPO/2011/RO</t>
  </si>
  <si>
    <t>NAFTODOM s.c. Darusz Szydlik, Ryszard Kajkowska</t>
  </si>
  <si>
    <t>144766638</t>
  </si>
  <si>
    <t xml:space="preserve">ul. Płochocińska 93 </t>
  </si>
  <si>
    <t>03-044</t>
  </si>
  <si>
    <t>OPC/10853/20804/W/OWA/2011/RWr</t>
  </si>
  <si>
    <t>Firma Handlowa Andrzej Świerżewski</t>
  </si>
  <si>
    <t>145823195</t>
  </si>
  <si>
    <t xml:space="preserve">ul. Wyspiańskiego 18 </t>
  </si>
  <si>
    <t>OPC/11000/20956/W/OWA/2012/ML</t>
  </si>
  <si>
    <t>Firma Usługowo-Handlowa Marian Wasążnik Stacja Paliw WIS Marian Wasążnik</t>
  </si>
  <si>
    <t xml:space="preserve">ul. 3 Maja 21 </t>
  </si>
  <si>
    <t>OPC/11122/20989/W/OLB/2012/TS</t>
  </si>
  <si>
    <t>"SAKCES-CENTRE" Szwarczewski Jacek</t>
  </si>
  <si>
    <t>012973489</t>
  </si>
  <si>
    <t xml:space="preserve">Radonice 5c </t>
  </si>
  <si>
    <t>OPC/17811/20990/W/DPC/2021/PDo1</t>
  </si>
  <si>
    <t>Paweł Marciński P.H.U. PALMAR</t>
  </si>
  <si>
    <t>356776970</t>
  </si>
  <si>
    <t>ul. Jakuba Majora 58 6</t>
  </si>
  <si>
    <t>31-422</t>
  </si>
  <si>
    <t>OPC/17913/21090/W/OKR/2022/MMi3</t>
  </si>
  <si>
    <t>Smart Plus sp. z o.o.</t>
  </si>
  <si>
    <t>276689200</t>
  </si>
  <si>
    <t xml:space="preserve">ul. Przemysłowa 41 </t>
  </si>
  <si>
    <t>OPC/11741/21121/W/OKA/2012/KT</t>
  </si>
  <si>
    <t>Piotr Pajdziński "Ganer"</t>
  </si>
  <si>
    <t>142836174</t>
  </si>
  <si>
    <t>OPC/11137/21189/W/OWA/2012/KCh</t>
  </si>
  <si>
    <t>Emers Group Spółka z o.o.</t>
  </si>
  <si>
    <t>364664815</t>
  </si>
  <si>
    <t xml:space="preserve">Poniatowskiego 13A </t>
  </si>
  <si>
    <t>OPC/16755/49483/W/OŁO/2018/ASK</t>
  </si>
  <si>
    <t>"ORAF" sp. z o.o.</t>
  </si>
  <si>
    <t>639779193</t>
  </si>
  <si>
    <t>OPC/16720/49519/W/OŁO/2018/AWo</t>
  </si>
  <si>
    <t>Firma Produkcyjno-Usługowo-Handlowa Katarzyna Przybyłowicz</t>
  </si>
  <si>
    <t>121236200</t>
  </si>
  <si>
    <t xml:space="preserve">Kryg 507 </t>
  </si>
  <si>
    <t>38-304</t>
  </si>
  <si>
    <t>Kryg</t>
  </si>
  <si>
    <t>OPC/16966/49532/W/OKR/2018/EŚ</t>
  </si>
  <si>
    <t>PKS AP Sp. z o.o.</t>
  </si>
  <si>
    <t>368199137</t>
  </si>
  <si>
    <t xml:space="preserve">ul. Stanisława Moniuszki 12 </t>
  </si>
  <si>
    <t>OPC/16932/49549/W/OGD/2018/AMi</t>
  </si>
  <si>
    <t>Renata Teodorczyk Działalność Handlowo Usługowa</t>
  </si>
  <si>
    <t>250711902</t>
  </si>
  <si>
    <t xml:space="preserve">Ostrowska 102D </t>
  </si>
  <si>
    <t>OPC/11647/21745/W/OPO/2012/BH</t>
  </si>
  <si>
    <t>WM SPÓŁKA Z OGRANICZONĄ ODPOWIEDZIALNOŚCIĄ</t>
  </si>
  <si>
    <t>060768384</t>
  </si>
  <si>
    <t>ul. Pana Balcera 6 156</t>
  </si>
  <si>
    <t>20-631</t>
  </si>
  <si>
    <t>OPC/11772/21770/W/OLB/2012/MF</t>
  </si>
  <si>
    <t>"P&amp;M Petrol" sp. z o.o.</t>
  </si>
  <si>
    <t>242911441</t>
  </si>
  <si>
    <t xml:space="preserve">ul. Nakielska 46 </t>
  </si>
  <si>
    <t>OPC/12226/21838/W/OKA/2013/PS</t>
  </si>
  <si>
    <t>F.U.H. "Wrzostuś" Rafał Wrzosek</t>
  </si>
  <si>
    <t>146266271</t>
  </si>
  <si>
    <t xml:space="preserve">ul. Wyszyńskiego 11 </t>
  </si>
  <si>
    <t>OPC/11688/21872/W/OWA/2012/ES</t>
  </si>
  <si>
    <t>Przedsiębiorstwo Portowe SIEĆ Sp. z o.o.</t>
  </si>
  <si>
    <t>191251610</t>
  </si>
  <si>
    <t xml:space="preserve">ul. Rotterdamska 7 </t>
  </si>
  <si>
    <t>81-337</t>
  </si>
  <si>
    <t>OPC/16168/15086/W/OGD/2017/MSz1</t>
  </si>
  <si>
    <t>Artur Iskra Firma Handlowo-Usługowa ARDAR</t>
  </si>
  <si>
    <t>280072821</t>
  </si>
  <si>
    <t xml:space="preserve">Markajny 1 </t>
  </si>
  <si>
    <t>OPC/16882/15102/W/OGD/2018/KFr</t>
  </si>
  <si>
    <t>CETAN Sp. z o.o.</t>
  </si>
  <si>
    <t>192933004</t>
  </si>
  <si>
    <t xml:space="preserve">ul. Hutnicza 42 </t>
  </si>
  <si>
    <t>81-038</t>
  </si>
  <si>
    <t>OPC/15739/15127/W/OGD/2016/KG</t>
  </si>
  <si>
    <t>PILOT MORSKI I DOMINO s.c. Maria i Zenon Szymańscy</t>
  </si>
  <si>
    <t>220350066</t>
  </si>
  <si>
    <t xml:space="preserve">ul. Dr Majkowskiego 20 </t>
  </si>
  <si>
    <t>Stężyca</t>
  </si>
  <si>
    <t>OPC/16179/15150/W/OGD/2017/KKr</t>
  </si>
  <si>
    <t>Przedsiębiorstwo Produkcyjno-Usługowo-Handlowe Sebastian Wiszniewski</t>
  </si>
  <si>
    <t>360294178</t>
  </si>
  <si>
    <t xml:space="preserve">ul. Łopianowa 53 </t>
  </si>
  <si>
    <t>OPC/18515/24687/W/OLB/2025/DŚ</t>
  </si>
  <si>
    <t>Air Liquide Polska Spółka z ograniczoną odpowiedzialnością</t>
  </si>
  <si>
    <t>351107625</t>
  </si>
  <si>
    <t xml:space="preserve">ul. Jasnogórska 9 </t>
  </si>
  <si>
    <t>31-358</t>
  </si>
  <si>
    <t>OPC/18069/24737/W/OKR/2023/MMi3</t>
  </si>
  <si>
    <t>Joanna Więcek Firma Usługowo-Handlowa "TANK-OIL"</t>
  </si>
  <si>
    <t>120556411</t>
  </si>
  <si>
    <t>OPC/15967/18174/W/OKR/2016/RF</t>
  </si>
  <si>
    <t>Bogumiła Bar Stacja Paliw BB</t>
  </si>
  <si>
    <t>180203640</t>
  </si>
  <si>
    <t xml:space="preserve">Studzian 374 </t>
  </si>
  <si>
    <t>Studzian</t>
  </si>
  <si>
    <t>OPC/15878/18207/W/OKR/2016/UJN</t>
  </si>
  <si>
    <t>JAW-MAL Łukasz Jaworski, Jarosław Malinowski s.c.</t>
  </si>
  <si>
    <t>121171541</t>
  </si>
  <si>
    <t xml:space="preserve">ul. 1 Maja 3 </t>
  </si>
  <si>
    <t>32-440</t>
  </si>
  <si>
    <t>Sułkowice</t>
  </si>
  <si>
    <t>OPC/10101/18241/W/OKR/2010/JI</t>
  </si>
  <si>
    <t>Przedsiębiorstwo Handlowo-Usługowe "ETANEX' Danuta Kożuszek</t>
  </si>
  <si>
    <t>180632312</t>
  </si>
  <si>
    <t xml:space="preserve">ul. Sandomierska 265C </t>
  </si>
  <si>
    <t>OPC/10297/18288/W/OKR/2010/JI</t>
  </si>
  <si>
    <t>Danuta Dul Firma Handlowo-Usługowa</t>
  </si>
  <si>
    <t>180281723</t>
  </si>
  <si>
    <t xml:space="preserve">Mazury 53 </t>
  </si>
  <si>
    <t>Raniżów</t>
  </si>
  <si>
    <t>OPC/16764/18323/W/OKR/2018/MKo2</t>
  </si>
  <si>
    <t>"INTER-BOCH" s.c. Andrzej, Monika, Maciej Bochnak, Iwona Bochnak-Chudy</t>
  </si>
  <si>
    <t>492922474</t>
  </si>
  <si>
    <t xml:space="preserve">Raba Wyżna 645 </t>
  </si>
  <si>
    <t>OPC/18324/W/OKR/2008/UJN</t>
  </si>
  <si>
    <t>Zakład Handlu Maszyny, Części, Paliwa BEATA KUBIŚ</t>
  </si>
  <si>
    <t>180067585</t>
  </si>
  <si>
    <t xml:space="preserve">ul. Wiktora 9 </t>
  </si>
  <si>
    <t>OPC/17136/18424/W/OKR/2019/MFr1</t>
  </si>
  <si>
    <t>FIRMA TRANSPORTOWO-HANDLOWO-BUDOWLANA USŁUGI STACJI PALIW SPÓŁKA Z OGRANICZONĄ ODPOWIEDZIALNOŚCIĄ</t>
  </si>
  <si>
    <t>385703594</t>
  </si>
  <si>
    <t xml:space="preserve">Krzczonów 22 </t>
  </si>
  <si>
    <t>OPC/10596/18458/W/OKR/2011/TK</t>
  </si>
  <si>
    <t>Aeroklub Śląski</t>
  </si>
  <si>
    <t>271951917</t>
  </si>
  <si>
    <t xml:space="preserve">ul. Lotnisko Muchowiec - </t>
  </si>
  <si>
    <t>40-271</t>
  </si>
  <si>
    <t>OPC/16598/41872/W/OKA/2017/RZ</t>
  </si>
  <si>
    <t>Zoral spółka z ograniczoną odpowiedzialnością</t>
  </si>
  <si>
    <t>365262941</t>
  </si>
  <si>
    <t xml:space="preserve">ul. Krzemieniecka 18 </t>
  </si>
  <si>
    <t>54-613</t>
  </si>
  <si>
    <t>OPC/16531/41903/W/OWR/2017/GM</t>
  </si>
  <si>
    <t>Morgan Fuels Ireland LTD</t>
  </si>
  <si>
    <t xml:space="preserve">CARRICKARNON, RAVENSDALE, DUNDALK CO. LOUTH., DUNDALK, LOUTH - </t>
  </si>
  <si>
    <t>-</t>
  </si>
  <si>
    <t>OPC/16666/32027/W/DPC/2017/ABł</t>
  </si>
  <si>
    <t>Jura Gaz Kamil Sołtysiak</t>
  </si>
  <si>
    <t>361669574</t>
  </si>
  <si>
    <t xml:space="preserve">ul. Malinowskiego 6 </t>
  </si>
  <si>
    <t>42-310</t>
  </si>
  <si>
    <t>Żarki</t>
  </si>
  <si>
    <t>OPC/16146/32163/W/OKA/2017/RZ</t>
  </si>
  <si>
    <t>KROSBI Spółka z ograniczoną odpowiedzialnością</t>
  </si>
  <si>
    <t>360097615</t>
  </si>
  <si>
    <t xml:space="preserve">ul. Lotników Lewoniewskich 1A </t>
  </si>
  <si>
    <t>OPC/16361/33414/W/OLB/2017/MBr</t>
  </si>
  <si>
    <t>Firma Handlowo Usługowa Dariusz Oleksiak</t>
  </si>
  <si>
    <t>151901938</t>
  </si>
  <si>
    <t xml:space="preserve">ul. Jasna 17A </t>
  </si>
  <si>
    <t>OPC/16293/35571/W/OKA/2017/MMi1</t>
  </si>
  <si>
    <t>WOJMAR Sp. z o.o.</t>
  </si>
  <si>
    <t>366041136</t>
  </si>
  <si>
    <t>ul. Św. Marcin  29 8</t>
  </si>
  <si>
    <t>61-806</t>
  </si>
  <si>
    <t>OPC/16368/36605/W/OPO/2017/MJó</t>
  </si>
  <si>
    <t>Przedsiębiorstwo Raubo - Bernard Bogusław Raubo</t>
  </si>
  <si>
    <t>170958613</t>
  </si>
  <si>
    <t xml:space="preserve">Henrykowo 60 </t>
  </si>
  <si>
    <t>OPC/16331/36608/W/OGD/2017/DJ</t>
  </si>
  <si>
    <t>Firma Handlowo Usługowa Bogusław Banaś</t>
  </si>
  <si>
    <t>366916681</t>
  </si>
  <si>
    <t xml:space="preserve">ul. Strumykowa 1 </t>
  </si>
  <si>
    <t>OPC/16388/39665/W/OKR/2017/JPi1</t>
  </si>
  <si>
    <t>Aeroklub Podhalański</t>
  </si>
  <si>
    <t>490421041</t>
  </si>
  <si>
    <t xml:space="preserve">Łososina Dolna - </t>
  </si>
  <si>
    <t>OPC/16719/39666/W/OKR/2018/JM</t>
  </si>
  <si>
    <t>Centrum Przyczep Paweł Hurylski</t>
  </si>
  <si>
    <t>100553960</t>
  </si>
  <si>
    <t xml:space="preserve">ul. Opolska 14A </t>
  </si>
  <si>
    <t>Gaszyn</t>
  </si>
  <si>
    <t>OPC/17675/39667/W/OŁO/2021/MRo</t>
  </si>
  <si>
    <t>DK OIL Dominika Korta</t>
  </si>
  <si>
    <t>367057464</t>
  </si>
  <si>
    <t xml:space="preserve">Wilków 5a </t>
  </si>
  <si>
    <t>58-125</t>
  </si>
  <si>
    <t>Wilków</t>
  </si>
  <si>
    <t>OPC/16389/41722/W/OWR/2017/SS</t>
  </si>
  <si>
    <t>P.K. OLIGOPOL PAWEŁ KAPUSTA</t>
  </si>
  <si>
    <t>672983433</t>
  </si>
  <si>
    <t xml:space="preserve">Jastrzębia 108A </t>
  </si>
  <si>
    <t>OPC/17742/69362/W/DPC/2021/PDo1</t>
  </si>
  <si>
    <t>GOMI Mirosław Opiela</t>
  </si>
  <si>
    <t>492904447</t>
  </si>
  <si>
    <t xml:space="preserve">Mordarka 542 </t>
  </si>
  <si>
    <t>Mordarka</t>
  </si>
  <si>
    <t>OPC/16577/41867/W/OKR/2017/MKo2</t>
  </si>
  <si>
    <t>Usługi i Sprzedaż Gazu Paweł Zabielski</t>
  </si>
  <si>
    <t>550785937</t>
  </si>
  <si>
    <t xml:space="preserve">ul. Księcia Józefa Poniatowskiego 34 </t>
  </si>
  <si>
    <t>OPC/16655/41908/W/OŁO/2017/JKr1</t>
  </si>
  <si>
    <t>Eurogaz Group Spółka z ograniczoną odpowiedzialnością</t>
  </si>
  <si>
    <t>366890378</t>
  </si>
  <si>
    <t xml:space="preserve">ul. Gdańska 20 </t>
  </si>
  <si>
    <t>OPC/16507/41933/W/OPO/2017/MNi</t>
  </si>
  <si>
    <t>P.H. PAWEŁ MURAWSKI</t>
  </si>
  <si>
    <t>200043196</t>
  </si>
  <si>
    <t>OPC/16544/41967/W/OLB/2017/MFu</t>
  </si>
  <si>
    <t>Impel Delivery sp. z o.o.</t>
  </si>
  <si>
    <t>230221763</t>
  </si>
  <si>
    <t xml:space="preserve">ul. Antoniego Słonimskiego 1 </t>
  </si>
  <si>
    <t>OPC/16589/42008/W/OWR/2017/MR</t>
  </si>
  <si>
    <t>Gaz-Trans Grzegorz Zwierz</t>
  </si>
  <si>
    <t>367474110</t>
  </si>
  <si>
    <t xml:space="preserve">ul. Mickiewicza 14/9 </t>
  </si>
  <si>
    <t>OPC/16661/43019/W/OKA/2017/ADo1</t>
  </si>
  <si>
    <t>Władysław Apostoł - Najem Kamienicy</t>
  </si>
  <si>
    <t>003878772</t>
  </si>
  <si>
    <t xml:space="preserve">ul. Bogucianka 91A </t>
  </si>
  <si>
    <t>30-398</t>
  </si>
  <si>
    <t>OPC/16716/43046/W/OKR/2018/JM</t>
  </si>
  <si>
    <t>STOCK OIL Sp. z o.o.</t>
  </si>
  <si>
    <t>365774032</t>
  </si>
  <si>
    <t xml:space="preserve">Siedlecka 5 </t>
  </si>
  <si>
    <t>Pruszyn Pieńki</t>
  </si>
  <si>
    <t>OPC/17242/43135/W/OŁO/2019/EN</t>
  </si>
  <si>
    <t>Firma Handlowo Usługowa MASTER Marcin Olejnik</t>
  </si>
  <si>
    <t>101405919</t>
  </si>
  <si>
    <t xml:space="preserve">ul. św. Wawrzyńca 44 </t>
  </si>
  <si>
    <t>OPC/14760/24536/W/OKR/2015/TK</t>
  </si>
  <si>
    <t>Przedsiębiorstwo Usługowe Handlowe KRÓLIKOWSKA Mieczysław Królikowski</t>
  </si>
  <si>
    <t>146534671</t>
  </si>
  <si>
    <t xml:space="preserve">ul. Maratońska 10 </t>
  </si>
  <si>
    <t>OPC/18565/24545/W/DPC/2025/AMr</t>
  </si>
  <si>
    <t>Spedycja "Bieszczady" Transport Towarowy Adamski Jarosław</t>
  </si>
  <si>
    <t>370029439</t>
  </si>
  <si>
    <t xml:space="preserve">Pobiedno 44 </t>
  </si>
  <si>
    <t>Pobiedno</t>
  </si>
  <si>
    <t>OPC/14703/24554/W/OKR/2015/EŚ</t>
  </si>
  <si>
    <t>Geo Group Spółka z ograniczoną odpowiedzialnością</t>
  </si>
  <si>
    <t>384761187</t>
  </si>
  <si>
    <t xml:space="preserve">ul. Kocmyrzowska 23A </t>
  </si>
  <si>
    <t>31-765</t>
  </si>
  <si>
    <t>OPC/17627/68481/W/OKR/2020/RF</t>
  </si>
  <si>
    <t>AGROKOMPAKT TRANS Spółka z ograniczoną odpowiedzialnością</t>
  </si>
  <si>
    <t>281586462</t>
  </si>
  <si>
    <t xml:space="preserve">Jeziorowskie 40 </t>
  </si>
  <si>
    <t>11-612</t>
  </si>
  <si>
    <t>Jeziorowskie</t>
  </si>
  <si>
    <t>OPC/18244/70353/W/OGD/2023/MMu1</t>
  </si>
  <si>
    <t>ELMARK Elżbieta Siemieniuk</t>
  </si>
  <si>
    <t>200866325</t>
  </si>
  <si>
    <t>ul. Legionowa  9 86</t>
  </si>
  <si>
    <t>OPC/16900/45352/W/OLB/2018/RD</t>
  </si>
  <si>
    <t>TYXON AUTOMOTIVE Sp. z o.o.</t>
  </si>
  <si>
    <t>368471674</t>
  </si>
  <si>
    <t xml:space="preserve">ul. Wynalazek 2 lok. 197 </t>
  </si>
  <si>
    <t>OPC/16773/45418/W/OŁO/2018/EK</t>
  </si>
  <si>
    <t>PRZEDSIĘBIORSTWO HANDLOWO-TECHNICZNE "SUPHON-BIS" Beata Kupiec</t>
  </si>
  <si>
    <t>770977282</t>
  </si>
  <si>
    <t xml:space="preserve">Kossaka 38 </t>
  </si>
  <si>
    <t>OPC/17187/15229/W/OGD/2019/MBr1</t>
  </si>
  <si>
    <t>Grażyna Snadna "DARIMEX" PHU</t>
  </si>
  <si>
    <t>630943515</t>
  </si>
  <si>
    <t xml:space="preserve">ul. Malwowa 46 </t>
  </si>
  <si>
    <t>60-175</t>
  </si>
  <si>
    <t>OPC/15427/24721/W/OPO/2015/MJó</t>
  </si>
  <si>
    <t>Thesis spółka z ograniczoną odpowiedzialnością</t>
  </si>
  <si>
    <t>361163521</t>
  </si>
  <si>
    <t xml:space="preserve">ul. Wojska Polskiego 22 </t>
  </si>
  <si>
    <t>OPC/14891/24728/W/OSZ/2015/MN</t>
  </si>
  <si>
    <t>GAZGROD PLUS Sp. z o.o.</t>
  </si>
  <si>
    <t>147230080</t>
  </si>
  <si>
    <t xml:space="preserve">ul. Jaktorowska 17 </t>
  </si>
  <si>
    <t>OPC/15206/24746/W/OŁO/2015/MRo</t>
  </si>
  <si>
    <t>Paxton Oil Sp z o.o.</t>
  </si>
  <si>
    <t>022358144</t>
  </si>
  <si>
    <t xml:space="preserve">Dąbrowskiego 2 </t>
  </si>
  <si>
    <t>OPC/18611/24762/W/OWR/2025/JBu1</t>
  </si>
  <si>
    <t>MIGAZ Sp. z o.o. Sp. k.</t>
  </si>
  <si>
    <t>147495393</t>
  </si>
  <si>
    <t xml:space="preserve">Graniczna 48 </t>
  </si>
  <si>
    <t>OPC/14919/24787/W/OŁO/2015/MRo</t>
  </si>
  <si>
    <t>MZ COMPANY Sp. z o.o.</t>
  </si>
  <si>
    <t>022396647</t>
  </si>
  <si>
    <t>Pisarzowice 282 1</t>
  </si>
  <si>
    <t>OPC/18603/24794/W/OWR/2025/JBu1</t>
  </si>
  <si>
    <t>Władysław Dobosz Firma Handlowo - Usługowa ARSEN</t>
  </si>
  <si>
    <t>350377475</t>
  </si>
  <si>
    <t xml:space="preserve">ul. Wesoła 4 </t>
  </si>
  <si>
    <t>32-031</t>
  </si>
  <si>
    <t>Mogilany</t>
  </si>
  <si>
    <t>OPC/18502/24846/W/OKR/2024/EWy</t>
  </si>
  <si>
    <t>"BHB WĘGLOSTAL" Sp. z o.o.</t>
  </si>
  <si>
    <t>634201182</t>
  </si>
  <si>
    <t>Szymanowo</t>
  </si>
  <si>
    <t>OPC/15470/26016/W/OPO/2015/ASp</t>
  </si>
  <si>
    <t>Jarosław Kurkiewicz Z.H.U "JARECKI"</t>
  </si>
  <si>
    <t>570275936</t>
  </si>
  <si>
    <t xml:space="preserve">Os. Przytorze 4 </t>
  </si>
  <si>
    <t>Wieleń</t>
  </si>
  <si>
    <t>OPC/15014/26030/W/OPO/2015/BHo</t>
  </si>
  <si>
    <t>LUNA Sp. z o.o.</t>
  </si>
  <si>
    <t>361557711</t>
  </si>
  <si>
    <t xml:space="preserve">Karolewo 5 </t>
  </si>
  <si>
    <t>OPC/15060/26032/W/OŁO/2015/DSS</t>
  </si>
  <si>
    <t>Katarzyna Bożek Firma Handlowo-Usługowa "K&amp;G"</t>
  </si>
  <si>
    <t>361093737</t>
  </si>
  <si>
    <t>ul. Partyzantów 41 52</t>
  </si>
  <si>
    <t>OPC/15013/26050/W/OKR/2015/JPi1</t>
  </si>
  <si>
    <t>POL- GAZ Andrzej Kobza</t>
  </si>
  <si>
    <t>142856403</t>
  </si>
  <si>
    <t xml:space="preserve">ul. Mazowiecka 60 </t>
  </si>
  <si>
    <t>05-408</t>
  </si>
  <si>
    <t>RZAKTA</t>
  </si>
  <si>
    <t>OPC/15262/26064/W/OŁO/2015/JSS</t>
  </si>
  <si>
    <t>MARINEX MARIA WIETESKA, GRZEGORZ WIETESKA sp. j.</t>
  </si>
  <si>
    <t>750798626</t>
  </si>
  <si>
    <t xml:space="preserve">Kompina 111 </t>
  </si>
  <si>
    <t>99-416</t>
  </si>
  <si>
    <t>Kompina</t>
  </si>
  <si>
    <t>OPC/17218/26100/W/OLO/2019/MRo</t>
  </si>
  <si>
    <t>Barrat Spółka z ograniczoną odpowiedzialnością</t>
  </si>
  <si>
    <t>361916972</t>
  </si>
  <si>
    <t>ul. CZERNIAWSKA 2A 27</t>
  </si>
  <si>
    <t>50-576</t>
  </si>
  <si>
    <t>OPC/15235/26107/W/OWR/2015/MGa</t>
  </si>
  <si>
    <t>BESTA Bogdan Szymański</t>
  </si>
  <si>
    <t>140939651</t>
  </si>
  <si>
    <t xml:space="preserve">ul. Lipkowska 3 </t>
  </si>
  <si>
    <t>OPC/15751/26141/W/OŁO/2016/MGę</t>
  </si>
  <si>
    <t>Pietras Adam Usługi Transportowe - Handel Dystrybucja Gazu</t>
  </si>
  <si>
    <t>490256636</t>
  </si>
  <si>
    <t xml:space="preserve">os. Mostki 272 </t>
  </si>
  <si>
    <t>34-451</t>
  </si>
  <si>
    <t>Tylmanowa</t>
  </si>
  <si>
    <t>OPC/15381/26150/W/OKR/2015/EBe</t>
  </si>
  <si>
    <t>Przedsiębiorstwo Wielobranżowe MONSTAL Izabela Galasiak</t>
  </si>
  <si>
    <t>081075963</t>
  </si>
  <si>
    <t xml:space="preserve">ul. Browarniana nr dz. 2524/4 </t>
  </si>
  <si>
    <t>OPC/15272/26191/W/OSZ/2015/SR</t>
  </si>
  <si>
    <t>Aleksandra Gorzelak F.H.U. Margor II</t>
  </si>
  <si>
    <t>367363729</t>
  </si>
  <si>
    <t xml:space="preserve">ul. Zielona 8 </t>
  </si>
  <si>
    <t>OPC/16626/41923/W/OKA/2017/ADo1</t>
  </si>
  <si>
    <t>MBM INVEST Sp. z o.o.</t>
  </si>
  <si>
    <t>366601658</t>
  </si>
  <si>
    <t xml:space="preserve">Obornicka 263 </t>
  </si>
  <si>
    <t>60-693</t>
  </si>
  <si>
    <t>OPC/16515/41953/W/OPO/2017/MNi</t>
  </si>
  <si>
    <t>Lotnisko Mielec Sp. z o.o.</t>
  </si>
  <si>
    <t>690407655</t>
  </si>
  <si>
    <t xml:space="preserve">ul. Lotniskowa 30 </t>
  </si>
  <si>
    <t>OPC/17070/43206/W/DPC/2018/ERę</t>
  </si>
  <si>
    <t>ATALIAN HOLDING Sp. z o.o. (dawniej: Aspen Holding Sp. z o.o.)</t>
  </si>
  <si>
    <t>363161986</t>
  </si>
  <si>
    <t xml:space="preserve">ul. Bularnia 5 </t>
  </si>
  <si>
    <t>31-222</t>
  </si>
  <si>
    <t>OPC/16776/43209/W/OKR/2018/TK</t>
  </si>
  <si>
    <t>Jerzy Dmowski - Przedsiębiorstwo Handlowe "GAZ-TECH"</t>
  </si>
  <si>
    <t>710528065</t>
  </si>
  <si>
    <t xml:space="preserve">ul. Piękna 57 </t>
  </si>
  <si>
    <t>08-103</t>
  </si>
  <si>
    <t>Nowe Opole</t>
  </si>
  <si>
    <t>OPC/16738/45412/W/OŁO/2018/KOb</t>
  </si>
  <si>
    <t>Elron Sp. z o.o.</t>
  </si>
  <si>
    <t>367846439</t>
  </si>
  <si>
    <t xml:space="preserve">Jutrzenki 177 </t>
  </si>
  <si>
    <t>02-226</t>
  </si>
  <si>
    <t>OPC/16671/46466/W/OŁO/2017/Ska</t>
  </si>
  <si>
    <t>"GANDIA" spółka z ograniczoną odpowiedzialnością</t>
  </si>
  <si>
    <t>639817166</t>
  </si>
  <si>
    <t xml:space="preserve">ul. Wyzwolenia 4c </t>
  </si>
  <si>
    <t>OPC/11037/20964/W/OSZ/2012/JG</t>
  </si>
  <si>
    <t>Leszek Knorst EDGAZ</t>
  </si>
  <si>
    <t>871617387</t>
  </si>
  <si>
    <t xml:space="preserve">Zakurzewo 9a </t>
  </si>
  <si>
    <t>86-302</t>
  </si>
  <si>
    <t>Zakurzewo</t>
  </si>
  <si>
    <t>OPC/11043/20980/W/OPO/2012/MJ</t>
  </si>
  <si>
    <t>AG GAZ PIOTR KĘCIŃSKI</t>
  </si>
  <si>
    <t>130652495</t>
  </si>
  <si>
    <t xml:space="preserve">Zaborze 11 </t>
  </si>
  <si>
    <t>Zaborze</t>
  </si>
  <si>
    <t>OPC/11080/21012/W/OWA/2012/EB</t>
  </si>
  <si>
    <t>GOZDRA Sp. z o.o.</t>
  </si>
  <si>
    <t>639851944</t>
  </si>
  <si>
    <t xml:space="preserve">Ul. Chrobrego 13 </t>
  </si>
  <si>
    <t>67-300</t>
  </si>
  <si>
    <t>Szprotawa</t>
  </si>
  <si>
    <t>OPC/17847/21014/W/OSZ/2021/TSy</t>
  </si>
  <si>
    <t>PD SERWIS THERM Sp. z o.o.</t>
  </si>
  <si>
    <t>360076027</t>
  </si>
  <si>
    <t xml:space="preserve">ul. Armii Ludowej 34 </t>
  </si>
  <si>
    <t>Łask - Kolumna</t>
  </si>
  <si>
    <t>OPC/15349/25014/W/OŁO/2015/MGę</t>
  </si>
  <si>
    <t>TREMAR Sp. z o.o.</t>
  </si>
  <si>
    <t>302718070</t>
  </si>
  <si>
    <t xml:space="preserve">Rożek Krzymowski 14A </t>
  </si>
  <si>
    <t>62-513</t>
  </si>
  <si>
    <t>Krzymów</t>
  </si>
  <si>
    <t>OPC/15092/26023/W/OPO/2015/RO</t>
  </si>
  <si>
    <t>Henryk Jeziorski Stacja Paliw</t>
  </si>
  <si>
    <t>290117556</t>
  </si>
  <si>
    <t xml:space="preserve">ul. Głowackiego 42 </t>
  </si>
  <si>
    <t>OPC/15402/26132/W/OKA/2015/PS</t>
  </si>
  <si>
    <t>Anetta Jasińska Stacja Paliw</t>
  </si>
  <si>
    <t>142219464</t>
  </si>
  <si>
    <t>OPC/15188/26134/W/OŁO/2015/ASz</t>
  </si>
  <si>
    <t>BP SERVICE CENTER Marzena i Paweł Szymańscy S.C.</t>
  </si>
  <si>
    <t>142447573</t>
  </si>
  <si>
    <t xml:space="preserve">ul. Gen. Morawicza 1 </t>
  </si>
  <si>
    <t>Nowy Dwór Mazow.</t>
  </si>
  <si>
    <t>OPC/15369/26157/W/OŁO/2015/ASz</t>
  </si>
  <si>
    <t>MAZBIW Zbigniew Kibler</t>
  </si>
  <si>
    <t>670548704</t>
  </si>
  <si>
    <t xml:space="preserve">ul. Wierzbicka 24 </t>
  </si>
  <si>
    <t>OPC/15445/26314/W/OSZ/2015/BO</t>
  </si>
  <si>
    <t>ELMONT SP. Z O.O.</t>
  </si>
  <si>
    <t>123227932</t>
  </si>
  <si>
    <t xml:space="preserve">Jana Pawła II 120 </t>
  </si>
  <si>
    <t>OPC/17670/69148/W/OKR/2021/MPo</t>
  </si>
  <si>
    <t>PETRO PRIME Sp. z o.o.</t>
  </si>
  <si>
    <t>368151107</t>
  </si>
  <si>
    <t xml:space="preserve">Kardynała Stefana Wyszyńskiego 3 </t>
  </si>
  <si>
    <t>OPC/18548/69150/W/DPC/2025/MSa</t>
  </si>
  <si>
    <t>EMI-GAZ Daniel Ugorowski</t>
  </si>
  <si>
    <t>146493653</t>
  </si>
  <si>
    <t xml:space="preserve">ul. Modlińska 330B </t>
  </si>
  <si>
    <t>03-152</t>
  </si>
  <si>
    <t>OPC/13006/23635/W/OŁO/2014/JP</t>
  </si>
  <si>
    <t>REKOIL Spółka z ograniczoną odpowiedzialnością</t>
  </si>
  <si>
    <t>362114281</t>
  </si>
  <si>
    <t xml:space="preserve">Malinowo 9 </t>
  </si>
  <si>
    <t>OPC/15660/26448/W/OLB/2016/AGo</t>
  </si>
  <si>
    <t>MASTER DANIEL GRALA SPÓŁKA KOMANDYTOWA</t>
  </si>
  <si>
    <t>520665719</t>
  </si>
  <si>
    <t xml:space="preserve">AL. Wojska Polskiego 13 </t>
  </si>
  <si>
    <t>07-401</t>
  </si>
  <si>
    <t>OPC/18164/71070/W/DPC/2023/JGo2</t>
  </si>
  <si>
    <t>F.H.U. "JK" Jan Kwasek</t>
  </si>
  <si>
    <t>030196014</t>
  </si>
  <si>
    <t xml:space="preserve">ul. Spacerowa 23b </t>
  </si>
  <si>
    <t>21-220</t>
  </si>
  <si>
    <t>Siemień</t>
  </si>
  <si>
    <t>OPC/18195/71124/W/OLB/2023/EGr</t>
  </si>
  <si>
    <t>Firma Produkcyjno-Usługowo-Handlowa "Jasiński" Krzysztof Jasiński</t>
  </si>
  <si>
    <t>290853769</t>
  </si>
  <si>
    <t>Przełom 300 2</t>
  </si>
  <si>
    <t>26-080</t>
  </si>
  <si>
    <t>Przełom</t>
  </si>
  <si>
    <t>OPC/16997/16733/W/OKA/2018/ADo1</t>
  </si>
  <si>
    <t>"DORGAS" DOROTA ŁYŻWA</t>
  </si>
  <si>
    <t>100026120</t>
  </si>
  <si>
    <t>ul. Piłsudskiego 12 26</t>
  </si>
  <si>
    <t>OPC/16783/W/OŁO/2007/BW</t>
  </si>
  <si>
    <t>Stanisław Kurczyński Firma Handlowo-Usługowa</t>
  </si>
  <si>
    <t>260109971</t>
  </si>
  <si>
    <t xml:space="preserve">Ruda Strawczyńska 27 </t>
  </si>
  <si>
    <t>Ruda Strawczyńska</t>
  </si>
  <si>
    <t>OPC/16627/16813/W/OKA/2017/DT</t>
  </si>
  <si>
    <t>OWCZAREK PALIWA SPÓŁKA Z OGRANICZONĄ ODPOWIEDZIALNOŚCIĄ</t>
  </si>
  <si>
    <t>100432647</t>
  </si>
  <si>
    <t xml:space="preserve">Bugaj Zakrzewski 3 </t>
  </si>
  <si>
    <t>97-512</t>
  </si>
  <si>
    <t>Bugaj Zakrzewski</t>
  </si>
  <si>
    <t>OPC/16874/W/OŁO/2008/RK</t>
  </si>
  <si>
    <t>AWE SPÓŁKA Z OGRANICZONĄ ODPOWIEDZIALNOŚCIĄ</t>
  </si>
  <si>
    <t>389165366</t>
  </si>
  <si>
    <t>ul. Mszczonowska 18A 2E</t>
  </si>
  <si>
    <t>OPC/18013/70478/W/OŁO/2022/KOb</t>
  </si>
  <si>
    <t>GÓRAL I WSPÓLNICY SP. JAWNA</t>
  </si>
  <si>
    <t>121154749</t>
  </si>
  <si>
    <t xml:space="preserve">ul. Bielska 89 </t>
  </si>
  <si>
    <t>Roczyny</t>
  </si>
  <si>
    <t>OPC/18005/70528/W/OKR/2022/MMi3</t>
  </si>
  <si>
    <t>GAS-STREAM PAWEŁ KOWALCZUK</t>
  </si>
  <si>
    <t>060593223</t>
  </si>
  <si>
    <t xml:space="preserve">Chyża 37B </t>
  </si>
  <si>
    <t>OPC/18012/70546/W/OLB/2022/MFu</t>
  </si>
  <si>
    <t>Mirosław Rosłoński "ADLER"</t>
  </si>
  <si>
    <t>811131540</t>
  </si>
  <si>
    <t xml:space="preserve">Folwarczna 7 </t>
  </si>
  <si>
    <t>Skarbimierzyce</t>
  </si>
  <si>
    <t>OPC/16585/43020/W/OSZ/2017/ABi</t>
  </si>
  <si>
    <t>Grupa Inwestycyjno Kapitałowa "GIK" Sp. z o.o.</t>
  </si>
  <si>
    <t>080179040</t>
  </si>
  <si>
    <t xml:space="preserve">ul. Nowy Świat 16 </t>
  </si>
  <si>
    <t>OPC/16621/43127/W/OSZ/2017/TSy</t>
  </si>
  <si>
    <t>PETRO MAZOWSZE Sp. z o.o.</t>
  </si>
  <si>
    <t>368175214</t>
  </si>
  <si>
    <t xml:space="preserve">Wola Szydłowska 45 </t>
  </si>
  <si>
    <t>Wola Szydłowska</t>
  </si>
  <si>
    <t>OPC/16743/43197/W/OPO/2018/KRi</t>
  </si>
  <si>
    <t>TECH-GAS TRADE Sp. z o.o.</t>
  </si>
  <si>
    <t>361348485</t>
  </si>
  <si>
    <t>OPC/18356/64958/W/OSZ/2024/PWa2</t>
  </si>
  <si>
    <t>SIEROŃ-ARA ARKADIUSZ SIEROŃ</t>
  </si>
  <si>
    <t>471999540</t>
  </si>
  <si>
    <t xml:space="preserve">ul. Akacjowa 6 </t>
  </si>
  <si>
    <t>OPC/16270/33290/W/OLO/2017/MRo</t>
  </si>
  <si>
    <t>Firma Handlowo-Usługowa Krzysztof Żytkowiak</t>
  </si>
  <si>
    <t>210951715</t>
  </si>
  <si>
    <t>ul. Ogrodowa 7 3</t>
  </si>
  <si>
    <t>OPC/16136/33357/W/OSZ/2017/JC</t>
  </si>
  <si>
    <t>Supermarket Detal Magdalena Makowska</t>
  </si>
  <si>
    <t>072816286</t>
  </si>
  <si>
    <t xml:space="preserve">ul. Krakowska 194 </t>
  </si>
  <si>
    <t>OPC/16253/33390/W/OKA/2017/ADo1</t>
  </si>
  <si>
    <t>Multa Sp. z o. o.</t>
  </si>
  <si>
    <t>301452410</t>
  </si>
  <si>
    <t xml:space="preserve">ul. Helska 16A </t>
  </si>
  <si>
    <t>OPC/16490/39658/W/OGD/2017/KG</t>
  </si>
  <si>
    <t>SPN  S.A.</t>
  </si>
  <si>
    <t>365774380</t>
  </si>
  <si>
    <t xml:space="preserve">ul. Piaskowa 1B </t>
  </si>
  <si>
    <t>OPC/16446/40675/W/OŁO/2017/PSp</t>
  </si>
  <si>
    <t>DFSK sp. z o.o.</t>
  </si>
  <si>
    <t>366867741</t>
  </si>
  <si>
    <t>OPC/16461/40676/W/OKA/2017/AM</t>
  </si>
  <si>
    <t>Żmuda Dariusz Żmuda</t>
  </si>
  <si>
    <t>388485867</t>
  </si>
  <si>
    <t xml:space="preserve">ul. Słowackiego 7 </t>
  </si>
  <si>
    <t>OPC/17755/69353/W/OKA/2021/AMa</t>
  </si>
  <si>
    <t>FHU Meta Paweł Kusznierewicz</t>
  </si>
  <si>
    <t>388116970</t>
  </si>
  <si>
    <t xml:space="preserve">ul. Żywiecka 6 </t>
  </si>
  <si>
    <t>34-340</t>
  </si>
  <si>
    <t>Jeleśnia</t>
  </si>
  <si>
    <t>OPC/17744/69354/W/OKA/2021/JAd</t>
  </si>
  <si>
    <t>Marian Kapusta FIRMA CEGMAR</t>
  </si>
  <si>
    <t>750304624</t>
  </si>
  <si>
    <t xml:space="preserve">ul. Nadbzurzańska 53 </t>
  </si>
  <si>
    <t>OPC/16883/W/OŁO/2008/WL</t>
  </si>
  <si>
    <t>Przedsiębiorstwo Handlowo-Usługowe "Ador" Zaciera sp. j.</t>
  </si>
  <si>
    <t>260158308</t>
  </si>
  <si>
    <t xml:space="preserve">os. Leśne 1 </t>
  </si>
  <si>
    <t>Tarłów</t>
  </si>
  <si>
    <t>OPC/16890/W/OŁO/2009/HZ</t>
  </si>
  <si>
    <t>Sławomir Olak Wielobranżowe Przedsiębiorstwo Handlowe "AGRAHURT" Export-Import</t>
  </si>
  <si>
    <t>730196794</t>
  </si>
  <si>
    <t xml:space="preserve">Raducki Folwark 3 </t>
  </si>
  <si>
    <t>OPC/17020/16906/W/OŁO/2018/EK</t>
  </si>
  <si>
    <t>"KULAK-ENERGIA" Sp. z o.o.</t>
  </si>
  <si>
    <t>100688192</t>
  </si>
  <si>
    <t xml:space="preserve">Bogucice 2 </t>
  </si>
  <si>
    <t>Bogucice</t>
  </si>
  <si>
    <t>OPC/16942/W/OŁO/2009/MN</t>
  </si>
  <si>
    <t>WLS GLOBAL Sp. z o.o.</t>
  </si>
  <si>
    <t>302663994</t>
  </si>
  <si>
    <t>Dobrzecka 69-71 16</t>
  </si>
  <si>
    <t>OPC/16992/28413/W/OPO/2018/KRi</t>
  </si>
  <si>
    <t>LTP-Logistyka Sp. z o.o.</t>
  </si>
  <si>
    <t>386655408</t>
  </si>
  <si>
    <t xml:space="preserve">ul. Wojska Polskiego 6 </t>
  </si>
  <si>
    <t>OPC/16326/30596/W/OPO/2017/BHo</t>
  </si>
  <si>
    <t>Jarosław Wikira JARPOL</t>
  </si>
  <si>
    <t>362342154</t>
  </si>
  <si>
    <t xml:space="preserve">ul. Marii Zientary-Zalewskiej 21 </t>
  </si>
  <si>
    <t>OPC/16395/31864/W/OGD/2017/MOz</t>
  </si>
  <si>
    <t>PHU "Orzeł" Jarosław Sokal s.j.</t>
  </si>
  <si>
    <t>061382511</t>
  </si>
  <si>
    <t xml:space="preserve">ul. m. Konopnickiej 27 </t>
  </si>
  <si>
    <t>23-210</t>
  </si>
  <si>
    <t>OPC/17907/21180/W/OLB/2022/MBr</t>
  </si>
  <si>
    <t>Firma Transportowa "MIRKO" s.c.</t>
  </si>
  <si>
    <t>230423952</t>
  </si>
  <si>
    <t xml:space="preserve">ul. Kościuszki 51 </t>
  </si>
  <si>
    <t>OPC/18169/21266/W/OWR/2023/PDo</t>
  </si>
  <si>
    <t>Przedsiębiorstwi Wielobranżowe BAZA Piotr Kołodyński</t>
  </si>
  <si>
    <t>110096779</t>
  </si>
  <si>
    <t xml:space="preserve">ul. Krótka 2 </t>
  </si>
  <si>
    <t>22-230</t>
  </si>
  <si>
    <t>Wola Uhruska</t>
  </si>
  <si>
    <t>OPC/16774/49526/W/OLB/2018/RD</t>
  </si>
  <si>
    <t>Dewi - Gaz Rafał Wiśniewski</t>
  </si>
  <si>
    <t>142669049</t>
  </si>
  <si>
    <t xml:space="preserve">ul. Marii Konopnickiej 1 </t>
  </si>
  <si>
    <t>Mokra Wieś</t>
  </si>
  <si>
    <t>OPC/16750/49560/W/OŁO/2018/KOb</t>
  </si>
  <si>
    <t>Aksell Gaz Krzysztof Staszewski</t>
  </si>
  <si>
    <t>367622154</t>
  </si>
  <si>
    <t xml:space="preserve">ul. Juliusza 4/8 lok. 14 </t>
  </si>
  <si>
    <t>OPC/16856/49609/W/OŁO/2018/KOb</t>
  </si>
  <si>
    <t>FULL Spółka z ograniczoną odpowiedzialnością</t>
  </si>
  <si>
    <t>369297132</t>
  </si>
  <si>
    <t>ul. Gen. Stanisława Skalskiego 9 10</t>
  </si>
  <si>
    <t>20-291</t>
  </si>
  <si>
    <t>OPC/16912/50630/W/OLB/2018/RD</t>
  </si>
  <si>
    <t>Stacja LPG MAKARUK MICHAŁ</t>
  </si>
  <si>
    <t>380777004</t>
  </si>
  <si>
    <t xml:space="preserve">ul. Janowska 73B </t>
  </si>
  <si>
    <t>OPC/16958/59952/W/OLB/2018/AGo</t>
  </si>
  <si>
    <t>HEBE Sp. z o.o.</t>
  </si>
  <si>
    <t>380846366</t>
  </si>
  <si>
    <t xml:space="preserve">ul. Oświęcimska 100 </t>
  </si>
  <si>
    <t>OPC/17039/64014/W/OKR/2018/JM</t>
  </si>
  <si>
    <t>LISGAZ Paweł Lisiecki</t>
  </si>
  <si>
    <t>278340482</t>
  </si>
  <si>
    <t xml:space="preserve">ul. 3-go Maja 4 </t>
  </si>
  <si>
    <t>OPC/16998/64015/W/OKA/2018/AMa</t>
  </si>
  <si>
    <t xml:space="preserve">"HIGHLANDER" Sp. z o.o. </t>
  </si>
  <si>
    <t>382184917</t>
  </si>
  <si>
    <t xml:space="preserve">Gdańska 134 </t>
  </si>
  <si>
    <t>OPC/18301/71683/W/DPC/2024/MSA</t>
  </si>
  <si>
    <t>FIRMA GRAJA SPÓŁKA Z OGRANICZONĄ ODPOWIEDZIALNOŚCIĄ</t>
  </si>
  <si>
    <t>526820090</t>
  </si>
  <si>
    <t>OPC/18402/71790/W/OPO/2024/MWę</t>
  </si>
  <si>
    <t>DAP TRANS SPÓŁKA Z OGRANICZONĄ ODPOWIEDZIALNOŚCIĄ</t>
  </si>
  <si>
    <t>365747319</t>
  </si>
  <si>
    <t xml:space="preserve">ul. Ostrowska 22 </t>
  </si>
  <si>
    <t>OPC/18298/71899/W/OPO/2024/KA</t>
  </si>
  <si>
    <t>LUKAS-OIL Sp. z o.o.</t>
  </si>
  <si>
    <t>388250176</t>
  </si>
  <si>
    <t xml:space="preserve">Kolejowa 66 </t>
  </si>
  <si>
    <t>OPC/18561/71917/W/OPO/2025/KA</t>
  </si>
  <si>
    <t>NEVADA-BIS Stella Podkowska</t>
  </si>
  <si>
    <t>141711909</t>
  </si>
  <si>
    <t xml:space="preserve">- . </t>
  </si>
  <si>
    <t>Góry Małe</t>
  </si>
  <si>
    <t>OPC/9655/19539/W/OWA/2009/RWr</t>
  </si>
  <si>
    <t>AUTO-GAZ Jarosław Celniak</t>
  </si>
  <si>
    <t>141747540</t>
  </si>
  <si>
    <t xml:space="preserve">Miła 24 m. 14 </t>
  </si>
  <si>
    <t>OPC/9880/19555/W/OWA/2009/MB</t>
  </si>
  <si>
    <t>S.H. Firma Handlowa - Józef Szwedzki</t>
  </si>
  <si>
    <t>730260084</t>
  </si>
  <si>
    <t xml:space="preserve">ul. Szosa Uniejowska 2 </t>
  </si>
  <si>
    <t>98-240</t>
  </si>
  <si>
    <t>Szadek</t>
  </si>
  <si>
    <t>OPC/11388/21508/W/OŁO/2012/AM</t>
  </si>
  <si>
    <t>ASTANA Sp. z o.o.</t>
  </si>
  <si>
    <t>301560097</t>
  </si>
  <si>
    <t xml:space="preserve">ul. M. Konopnickiej 30A </t>
  </si>
  <si>
    <t>OPC/11734/21675/W/OKR/2012/TK</t>
  </si>
  <si>
    <t>Stacja Paliw i Gazu "CIOCH" Dorota Pastuszak</t>
  </si>
  <si>
    <t>081069939</t>
  </si>
  <si>
    <t xml:space="preserve">ul. Bolesława Chrobrego 25 </t>
  </si>
  <si>
    <t>67-320</t>
  </si>
  <si>
    <t>Małomice</t>
  </si>
  <si>
    <t>OPC/11592/21691/W/OSZ/2012/CK</t>
  </si>
  <si>
    <t>MS-TANK Sp. z o.o.</t>
  </si>
  <si>
    <t>161461704</t>
  </si>
  <si>
    <t xml:space="preserve">ul. Turawska 1a </t>
  </si>
  <si>
    <t>OPC/11636/21809/W/OWR/2012/JM</t>
  </si>
  <si>
    <t>RSP Jasienica sp. z o.o.</t>
  </si>
  <si>
    <t>381319640</t>
  </si>
  <si>
    <t xml:space="preserve">ul. Strumieńska  94 </t>
  </si>
  <si>
    <t>43-385</t>
  </si>
  <si>
    <t>Jasienica</t>
  </si>
  <si>
    <t>OPC/17375/64909/W/OKA/2019/AMa</t>
  </si>
  <si>
    <t>TRZEBIŃSKI KAZIMIERZ KOSKA CHŁODNICTWO KLIMATYZACJA</t>
  </si>
  <si>
    <t>003288102</t>
  </si>
  <si>
    <t xml:space="preserve">ul. Batalionów Chłopskich 4 </t>
  </si>
  <si>
    <t>OPC/17346/64943/W/OWR/2019/MR</t>
  </si>
  <si>
    <t>PAWTANK Spółka z ograniczoną odpowiedzialnością</t>
  </si>
  <si>
    <t>383700404</t>
  </si>
  <si>
    <t xml:space="preserve">ul. Lipowa 60 </t>
  </si>
  <si>
    <t>24-103</t>
  </si>
  <si>
    <t>Osiny</t>
  </si>
  <si>
    <t>OPC/17406/64974/W/OLB/2019/JD</t>
  </si>
  <si>
    <t>PHU Petro System Artur Lizurej</t>
  </si>
  <si>
    <t>241889024</t>
  </si>
  <si>
    <t xml:space="preserve">ul. Gliwicka 26C </t>
  </si>
  <si>
    <t>44-160</t>
  </si>
  <si>
    <t>Rudziniec</t>
  </si>
  <si>
    <t>OPC/16803/49566/W/OKA/2018/AMa</t>
  </si>
  <si>
    <t>Petromax Jakub Sieńko</t>
  </si>
  <si>
    <t>368368924</t>
  </si>
  <si>
    <t xml:space="preserve">ul. Kolejowa 1D </t>
  </si>
  <si>
    <t>OPC/16842/55732/W/OWR/2018/SS</t>
  </si>
  <si>
    <t>ALFA ONE Sp. z o.o.</t>
  </si>
  <si>
    <t>146075654</t>
  </si>
  <si>
    <t xml:space="preserve">Sierakowo 55 </t>
  </si>
  <si>
    <t>OPC/16901/55733/W/OŁO/2018/EN</t>
  </si>
  <si>
    <t>PRO Krzysztof Jackiewicz</t>
  </si>
  <si>
    <t>366110541</t>
  </si>
  <si>
    <t xml:space="preserve">ul. Słoneczna 10 </t>
  </si>
  <si>
    <t>OPC/16854/55734/W/OŁO/2018/EN</t>
  </si>
  <si>
    <t>Nomar spółka z ograniczoną odpowiedzialnością</t>
  </si>
  <si>
    <t>369692555</t>
  </si>
  <si>
    <t xml:space="preserve">ul. Belwederczyków 29 </t>
  </si>
  <si>
    <t>51-688</t>
  </si>
  <si>
    <t>OPC/16855/55751/W/OWR/2018/JR</t>
  </si>
  <si>
    <t>ADOME Monika Bucior</t>
  </si>
  <si>
    <t>691765919</t>
  </si>
  <si>
    <t xml:space="preserve">ul. Warszawska 7 </t>
  </si>
  <si>
    <t>OPC/16875/58826/W/OKR/2018/MPo</t>
  </si>
  <si>
    <t>MAKAN-TRANS Sp. z o.o. Sp.K.</t>
  </si>
  <si>
    <t>369505240</t>
  </si>
  <si>
    <t xml:space="preserve">ul. Cmentarna 34 </t>
  </si>
  <si>
    <t>OPC/16904/59879/W/OPO/2018/KRu</t>
  </si>
  <si>
    <t>Quality Ewelina Jurusik</t>
  </si>
  <si>
    <t>363142291</t>
  </si>
  <si>
    <t>ul. Grunwaldzka 7 3</t>
  </si>
  <si>
    <t>OPC/17092/64006/W/OWR/2019/MR</t>
  </si>
  <si>
    <t>GAS-TRUCK PLUS PAWEŁ GĄSIŃSKI I ANNA GĄSIŃSKA s.c.</t>
  </si>
  <si>
    <t>750732840</t>
  </si>
  <si>
    <t xml:space="preserve">ul. Poznańska 112 </t>
  </si>
  <si>
    <t>OPC/17329/64124/W/OŁO/2019/EK</t>
  </si>
  <si>
    <t>VETA LOGISTIC SPÓŁKA Z OGRANICZONA ODPOWIEDZIALNOSCIA</t>
  </si>
  <si>
    <t>302677200</t>
  </si>
  <si>
    <t xml:space="preserve">ul.RACŁAWICKA 112 </t>
  </si>
  <si>
    <t>02-634</t>
  </si>
  <si>
    <t>OPC/16525/23692/W/OŁO/2017/AWo</t>
  </si>
  <si>
    <t>Firma Handlowo - Usługowa Halina Skowrońska</t>
  </si>
  <si>
    <t>101755890</t>
  </si>
  <si>
    <t xml:space="preserve">ul. Katarzynów 17 </t>
  </si>
  <si>
    <t>OPC/13591/23924/W/OLO/2014/ASz</t>
  </si>
  <si>
    <t>"EUROIMPEX POLSKA" Sp. z o.o.</t>
  </si>
  <si>
    <t>015354500</t>
  </si>
  <si>
    <t xml:space="preserve">Karolina 58 </t>
  </si>
  <si>
    <t>OPC/17606/68555/W/DPC/2020/JGo2</t>
  </si>
  <si>
    <t>Enbud Sylwestr Sondaj</t>
  </si>
  <si>
    <t>230232560</t>
  </si>
  <si>
    <t xml:space="preserve">Ciechanowice 95 </t>
  </si>
  <si>
    <t>58-410</t>
  </si>
  <si>
    <t>Ciechanowice</t>
  </si>
  <si>
    <t>OPC/17964/68600/W/OWR/2022/MR</t>
  </si>
  <si>
    <t>Przedsiębiorstwo Handlowo-Usługowe DAMIR Krystyna Błażewicz</t>
  </si>
  <si>
    <t>510195003</t>
  </si>
  <si>
    <t>OPC/16665/15187/W/OGD/2017/MMu1</t>
  </si>
  <si>
    <t>Handel Nawozami, Materiałami Budowlanymi, Paszami Roman Dorawa</t>
  </si>
  <si>
    <t>770820735</t>
  </si>
  <si>
    <t xml:space="preserve">Brzeźno Szlacheckie 115 </t>
  </si>
  <si>
    <t>77-139</t>
  </si>
  <si>
    <t>Brzeźno Szlacheckie</t>
  </si>
  <si>
    <t>OPC/9437/15201/W/OGD/2008/CW</t>
  </si>
  <si>
    <t>MAR-KON GAZ Tomasz Szczot</t>
  </si>
  <si>
    <t>020076051</t>
  </si>
  <si>
    <t xml:space="preserve">Brodowice 2a </t>
  </si>
  <si>
    <t>OPC/14681/24729/W/OWR/2015/MGa</t>
  </si>
  <si>
    <t>BAK-TRANS HELBIK DARIUSZ</t>
  </si>
  <si>
    <t>470904631</t>
  </si>
  <si>
    <t xml:space="preserve">ul. Górna 65 </t>
  </si>
  <si>
    <t>Rydzyny</t>
  </si>
  <si>
    <t>OPC/14752/24761/W/OŁO/2015/MRo</t>
  </si>
  <si>
    <t>SZOT Sp. z o.o.</t>
  </si>
  <si>
    <t>631181987</t>
  </si>
  <si>
    <t xml:space="preserve">ul. Księdza Weychana 1 </t>
  </si>
  <si>
    <t>OPC/14903/24779/W/OPO/2015/ASp</t>
  </si>
  <si>
    <t>"PAWELEC-GALON" Sp. z o.o.</t>
  </si>
  <si>
    <t>710340150</t>
  </si>
  <si>
    <t xml:space="preserve">MROKÓW 1A </t>
  </si>
  <si>
    <t>Trojanów</t>
  </si>
  <si>
    <t>OPC/16910/24788/W/OLB/2018/AWr</t>
  </si>
  <si>
    <t>IMPACT SOLUTIONS Sp. z o.o.</t>
  </si>
  <si>
    <t>360479245</t>
  </si>
  <si>
    <t xml:space="preserve">ul. Ludwika Waryńskiego 2 </t>
  </si>
  <si>
    <t>45-047</t>
  </si>
  <si>
    <t>OPC/18575/24802/W/OWR/2025/MR</t>
  </si>
  <si>
    <t>MARATHON PETROL Sp. z o.o.</t>
  </si>
  <si>
    <t>302615564</t>
  </si>
  <si>
    <t xml:space="preserve">ul. Krajowa 3 </t>
  </si>
  <si>
    <t>OPC/14968/24897/W/OPO/2015/MJó</t>
  </si>
  <si>
    <t>Firma Handlowo-Usługowa "Almax" Albert Wach</t>
  </si>
  <si>
    <t>260765818</t>
  </si>
  <si>
    <t xml:space="preserve">Wolica 140 </t>
  </si>
  <si>
    <t>Wolica</t>
  </si>
  <si>
    <t>OPC/15044/24927/W/OKA/2015/KT</t>
  </si>
  <si>
    <t>GAZ HANDEL Mirosław Chmur</t>
  </si>
  <si>
    <t>361344330</t>
  </si>
  <si>
    <t xml:space="preserve">ul. Dolistowska 1 </t>
  </si>
  <si>
    <t>OPC/15139/24972/W/OLB/2015/TSi</t>
  </si>
  <si>
    <t>Firma Handlowo-Usługowa Wilhelm Ciepielowski</t>
  </si>
  <si>
    <t>850425320</t>
  </si>
  <si>
    <t xml:space="preserve">Pławna 16B </t>
  </si>
  <si>
    <t>Pławna</t>
  </si>
  <si>
    <t>OPC/15176/26207/W/OKR/2015/MKo2</t>
  </si>
  <si>
    <t>P.H.U. "DUET-GAS" Justyna Pietrzykowska</t>
  </si>
  <si>
    <t>361948392</t>
  </si>
  <si>
    <t xml:space="preserve">ul. Jagiellońska 10 </t>
  </si>
  <si>
    <t>OPC/15385/26316/W/OLB/2015/PPa</t>
  </si>
  <si>
    <t>Vanstar Paweł Szostak</t>
  </si>
  <si>
    <t>290979795</t>
  </si>
  <si>
    <t xml:space="preserve">Książe-Skroniów 41 </t>
  </si>
  <si>
    <t>Książe-Skroniów</t>
  </si>
  <si>
    <t>OPC/15391/26332/W/OKA/2015/KT</t>
  </si>
  <si>
    <t>DARTOM Sp. z o. o.</t>
  </si>
  <si>
    <t>005286350</t>
  </si>
  <si>
    <t xml:space="preserve">ul. Bałtycka 50 </t>
  </si>
  <si>
    <t>OPC/10058/19630/W/OWA/2010/RWr</t>
  </si>
  <si>
    <t>F.H-U. Żaboklicki Sp.j.</t>
  </si>
  <si>
    <t>712537051</t>
  </si>
  <si>
    <t xml:space="preserve">Czaple 27 </t>
  </si>
  <si>
    <t>07-120</t>
  </si>
  <si>
    <t>Korytnica</t>
  </si>
  <si>
    <t>OPC/10034/19632/W/OWA/2010/RW</t>
  </si>
  <si>
    <t>Jerzy Nowogórski Przedsiębiorstwo Handlowo Usługowe "EKO-OIL" Nowogórski Jerzy</t>
  </si>
  <si>
    <t>611020018</t>
  </si>
  <si>
    <t xml:space="preserve">ul. Górna 56/7 </t>
  </si>
  <si>
    <t>OPC/14589/19646/W/OŁO/2015/JP</t>
  </si>
  <si>
    <t>P.H.U. Zasztoft BIS. Sebastian Zasztoft.</t>
  </si>
  <si>
    <t>141435102</t>
  </si>
  <si>
    <t>OPC/10127/19680/W/OWA/2010/RK</t>
  </si>
  <si>
    <t>LIBERO Sp. z o.o.</t>
  </si>
  <si>
    <t>142583939</t>
  </si>
  <si>
    <t>Al. KEN 53 48</t>
  </si>
  <si>
    <t>02-797</t>
  </si>
  <si>
    <t>OPC/17497/19732/W/DPC/2020/MKu1</t>
  </si>
  <si>
    <t>Czajkowski Andrzej Autoryzowany Serwis Opon T.C. "Dębica", Usługi Wulkanizacyjne</t>
  </si>
  <si>
    <t>130050187</t>
  </si>
  <si>
    <t xml:space="preserve">ul. Mławska 26 </t>
  </si>
  <si>
    <t>OPC/18001/19739/W/DPC/2022/MSa</t>
  </si>
  <si>
    <t>Stacja Paliw "KAMA" Kazimierz Wiącek Marek Żak s.c.</t>
  </si>
  <si>
    <t>141953819</t>
  </si>
  <si>
    <t xml:space="preserve">Izdebno-Kolonia 4a </t>
  </si>
  <si>
    <t>Izdebno Kolonia</t>
  </si>
  <si>
    <t>OPC/10091/19648/W/OWA/2010/RK</t>
  </si>
  <si>
    <t>"Przedsiębiorstwo Handlowo -Transportowe" Wiesław Kędziora</t>
  </si>
  <si>
    <t>670068849</t>
  </si>
  <si>
    <t xml:space="preserve">ul. Opoczyńska 24 </t>
  </si>
  <si>
    <t>Klwów</t>
  </si>
  <si>
    <t>OPC/15752/19655/W/OSZ/2016/MGW</t>
  </si>
  <si>
    <t>Leszek Niezgoda</t>
  </si>
  <si>
    <t>130155644</t>
  </si>
  <si>
    <t xml:space="preserve">Warszawska - </t>
  </si>
  <si>
    <t>05-082</t>
  </si>
  <si>
    <t>Stare Babice</t>
  </si>
  <si>
    <t>OPC/10160/19657/W/OWA/2010/MB</t>
  </si>
  <si>
    <t>Teresa Sztybor PPHU-Przedsiębiorstwo Produkcyjno Handlowo-Usługowe</t>
  </si>
  <si>
    <t>142176358</t>
  </si>
  <si>
    <t xml:space="preserve">ul. Bieżuńska 5d </t>
  </si>
  <si>
    <t>OPC/10226/19698/W/OWA/2010/RK</t>
  </si>
  <si>
    <t>SODEXO Polska Sp. z o.o.</t>
  </si>
  <si>
    <t>010275657</t>
  </si>
  <si>
    <t xml:space="preserve">ul. Jutrzenki 137 </t>
  </si>
  <si>
    <t>OPC/18589/19764/W/DPC/2025/MSa</t>
  </si>
  <si>
    <t>MarkGaz Marek Kowalski</t>
  </si>
  <si>
    <t>142427292</t>
  </si>
  <si>
    <t xml:space="preserve">ul. Strażacka 92 Rembertów 92 </t>
  </si>
  <si>
    <t>04-445</t>
  </si>
  <si>
    <t>OPC/17792/19773/W/DPC/2021/PDo1</t>
  </si>
  <si>
    <t>Stacja Auto-Gaz Stanisław Dekarczyk</t>
  </si>
  <si>
    <t>142486751</t>
  </si>
  <si>
    <t xml:space="preserve">Cyrulików - </t>
  </si>
  <si>
    <t>04-467</t>
  </si>
  <si>
    <t>OPC/17751/19780/W/DPC/2021/JGo2</t>
  </si>
  <si>
    <t>Dariusz Starczyński - "Dar-Gas"</t>
  </si>
  <si>
    <t>260430880</t>
  </si>
  <si>
    <t xml:space="preserve">Widuchowa 173 </t>
  </si>
  <si>
    <t>Widuchowa</t>
  </si>
  <si>
    <t>OPC/20057/W/OŁO/2011/AM</t>
  </si>
  <si>
    <t>Quest SC sp. z o.o.</t>
  </si>
  <si>
    <t>260436240</t>
  </si>
  <si>
    <t>OPC/20059/W/OŁO/2011/JG</t>
  </si>
  <si>
    <t>Tomasz Nadworny Przedsiębiorstwo Przemysłowo Usługowo-Handlowe "NADWORNY"</t>
  </si>
  <si>
    <t>340801828</t>
  </si>
  <si>
    <t xml:space="preserve">Radzyń Wybudowanie 40 </t>
  </si>
  <si>
    <t>87-220</t>
  </si>
  <si>
    <t>Radzyń Chełmiński</t>
  </si>
  <si>
    <t>OPC/20507/W/OPO/2011/MJ</t>
  </si>
  <si>
    <t>EKO-GAZ Piotr Gadaszewski</t>
  </si>
  <si>
    <t>340410683</t>
  </si>
  <si>
    <t xml:space="preserve">ul. Zabytkowa 2 </t>
  </si>
  <si>
    <t>86-005</t>
  </si>
  <si>
    <t>Przyłęki</t>
  </si>
  <si>
    <t>OPC/16206/20523/W/OPO/2017/PP</t>
  </si>
  <si>
    <t>FIRMA HANDLOWO-USŁUGOWA "STAN-DAW" DAWID NOWAKOWSKI</t>
  </si>
  <si>
    <t>871719099</t>
  </si>
  <si>
    <t xml:space="preserve">ul. Lipnowska 43 </t>
  </si>
  <si>
    <t>OPC/17545/66242/W/OPO/2020/KRu</t>
  </si>
  <si>
    <t>ALL-GAS  Adrian Dudek</t>
  </si>
  <si>
    <t>369693052</t>
  </si>
  <si>
    <t xml:space="preserve">ul. Do Zapory 50 A </t>
  </si>
  <si>
    <t>43-516</t>
  </si>
  <si>
    <t>Zabrzeg</t>
  </si>
  <si>
    <t>OPC/17737/66274/W/OKA/2021/JAd</t>
  </si>
  <si>
    <t>PRYMA 24 Sylwester Gosk</t>
  </si>
  <si>
    <t>386011830</t>
  </si>
  <si>
    <t xml:space="preserve">ul. Poznańska 149B </t>
  </si>
  <si>
    <t>OPC/17686/69152/W/OLB/2021/AWr</t>
  </si>
  <si>
    <t>Przedsiębiorstw-Handlowo-Usługowe "PIK" Patrycjusz Wrona</t>
  </si>
  <si>
    <t>33167750</t>
  </si>
  <si>
    <t xml:space="preserve">ul. Bobolicka 2 </t>
  </si>
  <si>
    <t>76-010</t>
  </si>
  <si>
    <t>Polanów</t>
  </si>
  <si>
    <t>OPC/17691/69157/W/OSZ/2021/TWi</t>
  </si>
  <si>
    <t>Firma Usługowo-Handlowa "Gabi-Trans" Arkadiusz Łaciok</t>
  </si>
  <si>
    <t>070459310</t>
  </si>
  <si>
    <t xml:space="preserve">Sucha Psina 112 </t>
  </si>
  <si>
    <t>48-133</t>
  </si>
  <si>
    <t>Sucha Psina</t>
  </si>
  <si>
    <t>OPC/17718/69243/W/OWR/2021/MR</t>
  </si>
  <si>
    <t>Harvey PL Narcjusz Grabowski</t>
  </si>
  <si>
    <t>550331136</t>
  </si>
  <si>
    <t xml:space="preserve">Szwendrowy Most 2A </t>
  </si>
  <si>
    <t>Szwendrowy Most</t>
  </si>
  <si>
    <t>OPC/16345/14332/W/OŁO/2017/WF</t>
  </si>
  <si>
    <t>Przedsiębiorstwo Handlowo-Usługowe PIK - Piotr Kondratowicz</t>
  </si>
  <si>
    <t>200161620</t>
  </si>
  <si>
    <t xml:space="preserve">ul. Wiejska 72 lok. 9 </t>
  </si>
  <si>
    <t>15-352</t>
  </si>
  <si>
    <t>OPC/13675/24017/W/OLB/2014/MBr</t>
  </si>
  <si>
    <t>Han Pol sp. z o.o.</t>
  </si>
  <si>
    <t>022468460</t>
  </si>
  <si>
    <t xml:space="preserve">Krępnica 36 </t>
  </si>
  <si>
    <t>Krępnica</t>
  </si>
  <si>
    <t>OPC/13903/24103/W/OWR/2014/SS</t>
  </si>
  <si>
    <t>"PETRO-PAL" Sp. z o.o.</t>
  </si>
  <si>
    <t>302766145</t>
  </si>
  <si>
    <t xml:space="preserve">ul. Ks. Ignacega Jana Skorupki 3 </t>
  </si>
  <si>
    <t>Ostrów Wlkp.</t>
  </si>
  <si>
    <t>OPC/13826/24119/W/OPO/2014/MWę</t>
  </si>
  <si>
    <t>PRZESIĘBIORSTWO WIELOBRANŻOWE VAGIT Waldemar Siuchno</t>
  </si>
  <si>
    <t>451170840</t>
  </si>
  <si>
    <t xml:space="preserve">ul. Elewatorska 27A </t>
  </si>
  <si>
    <t>15-620</t>
  </si>
  <si>
    <t>OPC/15031/24977/W/OLB/2015/EBo</t>
  </si>
  <si>
    <t>Lis Krzysztof F.H.U.</t>
  </si>
  <si>
    <t>490781555</t>
  </si>
  <si>
    <t>ul. Szkolna 14c 17</t>
  </si>
  <si>
    <t>OPC/15110/26017/W/OKR/2015/MPo</t>
  </si>
  <si>
    <t>BP Service Center Joanna Gajewska</t>
  </si>
  <si>
    <t>221704827</t>
  </si>
  <si>
    <t xml:space="preserve">ul. Braci Grimm 1 </t>
  </si>
  <si>
    <t>OPC/15283/26192/W/OGD/2015/PWi</t>
  </si>
  <si>
    <t>PETROMAN PALIWA Sp. z o.o.</t>
  </si>
  <si>
    <t>361818844</t>
  </si>
  <si>
    <t xml:space="preserve">Lubraniec Parcele 55 </t>
  </si>
  <si>
    <t>87-890</t>
  </si>
  <si>
    <t>Lubraniec Parcele</t>
  </si>
  <si>
    <t>OPC/15449/26222/W/OŁO/2015/MRo</t>
  </si>
  <si>
    <t>Fabryka Węży Gumowych i Tworzyw Sztucznych "Fagumit" sp. z o.o.</t>
  </si>
  <si>
    <t>271899683</t>
  </si>
  <si>
    <t xml:space="preserve">ul. 1-go maja 100 </t>
  </si>
  <si>
    <t>OPC/15360/26242/W/OKR/2015/JM</t>
  </si>
  <si>
    <t>Justyna Sawa Firma Wielobranżowa "SAWA"</t>
  </si>
  <si>
    <t>321163185</t>
  </si>
  <si>
    <t xml:space="preserve">ul. Leśna 9 </t>
  </si>
  <si>
    <t>74-240</t>
  </si>
  <si>
    <t>Lipiany</t>
  </si>
  <si>
    <t>OPC/15330/26333/W/OSZ/2015/MGW</t>
  </si>
  <si>
    <t>RAVEN Rafał Ziobro Adam Zych spółka jawna</t>
  </si>
  <si>
    <t>120082083</t>
  </si>
  <si>
    <t xml:space="preserve">ul. Zakładowa 7 </t>
  </si>
  <si>
    <t>OPC/17455/64991/W/OKR/2020/MPo</t>
  </si>
  <si>
    <t>P.T.H.U. PRYMA 1 Hanna Gosk</t>
  </si>
  <si>
    <t>200059872</t>
  </si>
  <si>
    <t xml:space="preserve">Al. Legionów 147F </t>
  </si>
  <si>
    <t>OPC/16092/W/OLB/2006/AW</t>
  </si>
  <si>
    <t>Marianna Pawelec GALON</t>
  </si>
  <si>
    <t>432556579</t>
  </si>
  <si>
    <t xml:space="preserve">Mroków 1A </t>
  </si>
  <si>
    <t>Mroków</t>
  </si>
  <si>
    <t>OPC/16417/16210/W/OLB/2017/JD</t>
  </si>
  <si>
    <t>Przedsiębiorstwo Produkcyjno Usługowo Handlowe Macpol sp. z o.o.</t>
  </si>
  <si>
    <t>272408339</t>
  </si>
  <si>
    <t xml:space="preserve">ul. Słowiańska 2B </t>
  </si>
  <si>
    <t>OPC/16561/32017/W/OKA/2017/KT</t>
  </si>
  <si>
    <t>Jan Mirkiewicz</t>
  </si>
  <si>
    <t>311505720</t>
  </si>
  <si>
    <t xml:space="preserve">Brzozowa 29 </t>
  </si>
  <si>
    <t>OPC/16094/32019/W/OPO/2017/BKa1</t>
  </si>
  <si>
    <t>BM PETRO Spółka z ograniczoną odpowiedzialnością</t>
  </si>
  <si>
    <t>061641510</t>
  </si>
  <si>
    <t xml:space="preserve">ul. Okszowska 27 </t>
  </si>
  <si>
    <t>OPC/16196/32120/W/OLB/2017/AWr</t>
  </si>
  <si>
    <t>Siedlarski Andrzej "Siedlar"</t>
  </si>
  <si>
    <t>270134228</t>
  </si>
  <si>
    <t xml:space="preserve">ul. Kierocińskiej 7 </t>
  </si>
  <si>
    <t>41-200</t>
  </si>
  <si>
    <t>OPC/16335/32168/W/OKA/2017/MMi1</t>
  </si>
  <si>
    <t>MARKUS MAREK LEŚNIEWSKI</t>
  </si>
  <si>
    <t>140055142</t>
  </si>
  <si>
    <t xml:space="preserve">ul. Sochaczewska 54 </t>
  </si>
  <si>
    <t>Macierzysz</t>
  </si>
  <si>
    <t>OPC/16059/32201/W/OŁO/2017/BG</t>
  </si>
  <si>
    <t>LECH-GAZ Teresa Maria Siedlińska</t>
  </si>
  <si>
    <t>365971070</t>
  </si>
  <si>
    <t xml:space="preserve">ul. Południowa 7 </t>
  </si>
  <si>
    <t>OPC/16123/32219/W/OGD/2017/RSt</t>
  </si>
  <si>
    <t>Dragon Poland Spółka z ograniczona odpowiedzialnością</t>
  </si>
  <si>
    <t>122707541</t>
  </si>
  <si>
    <t xml:space="preserve">ul. Rtm. Witolda Pileckiego 5 </t>
  </si>
  <si>
    <t>OPC/18145/32221/W/DPC/2023/PR</t>
  </si>
  <si>
    <t>Firma Handlowo-Usługowa "ANBUD" Anna Biernat-Szymańska</t>
  </si>
  <si>
    <t>365940298</t>
  </si>
  <si>
    <t xml:space="preserve">Krowica Zawodnia 43a </t>
  </si>
  <si>
    <t>OPC/17779/69763/W/OPO/2021/BHo</t>
  </si>
  <si>
    <t>Beata Lewandowska</t>
  </si>
  <si>
    <t>389179902</t>
  </si>
  <si>
    <t xml:space="preserve">Kleszewo 21 </t>
  </si>
  <si>
    <t>Kleszewo</t>
  </si>
  <si>
    <t>OPC/17852/69882/W/DPC/2022/RL</t>
  </si>
  <si>
    <t>MMGASS Spółka z ograniczoną odpowiedzialnością</t>
  </si>
  <si>
    <t>389619933</t>
  </si>
  <si>
    <t>ul. Jana i Jędrzeja Śniadeckich 8 2</t>
  </si>
  <si>
    <t>OPC/17858/69898/W/OKR/2022/JWi</t>
  </si>
  <si>
    <t>SEDAN Sp. z o. o.</t>
  </si>
  <si>
    <t>281600736</t>
  </si>
  <si>
    <t>OPC/13994/24135/W/OGD/2014/MSz1</t>
  </si>
  <si>
    <t>Firma "ELINSBUD" Wiesław Bagniak</t>
  </si>
  <si>
    <t>690379841</t>
  </si>
  <si>
    <t xml:space="preserve">Brzyska Wola 130a </t>
  </si>
  <si>
    <t>37-304</t>
  </si>
  <si>
    <t>Brzyska Wola</t>
  </si>
  <si>
    <t>OPC/18366/24217/W/OKR/2024/EBe</t>
  </si>
  <si>
    <t>No Limits Sp. z o.o.</t>
  </si>
  <si>
    <t>321447623</t>
  </si>
  <si>
    <t xml:space="preserve">ul. Rejtana 22 </t>
  </si>
  <si>
    <t>OPC/18535/24253/W/OSZ/2025/KLS</t>
  </si>
  <si>
    <t>WRC Sp. z o.o.</t>
  </si>
  <si>
    <t>301701238</t>
  </si>
  <si>
    <t xml:space="preserve">Graniczna 18A </t>
  </si>
  <si>
    <t>62-563</t>
  </si>
  <si>
    <t>Licheń Stary</t>
  </si>
  <si>
    <t>OPC/14793/24310/W/OPO/2015/BKa1</t>
  </si>
  <si>
    <t>Blue Projekt Sp. z o.o.</t>
  </si>
  <si>
    <t>32143934</t>
  </si>
  <si>
    <t xml:space="preserve">Krzywopłoty 41 </t>
  </si>
  <si>
    <t>78-230</t>
  </si>
  <si>
    <t>Krzywopłoty</t>
  </si>
  <si>
    <t>OPC/18564/24453/W/OSZ/2025/PWa2</t>
  </si>
  <si>
    <t>Stacje Paliw SPEED Sp. z o.o.</t>
  </si>
  <si>
    <t>360322584</t>
  </si>
  <si>
    <t xml:space="preserve">pl. Solny 15 </t>
  </si>
  <si>
    <t>50-062</t>
  </si>
  <si>
    <t>OPC/14554/24487/W/OWR/2015/GM</t>
  </si>
  <si>
    <t>AUTO GAZ Sławomir Kubiak</t>
  </si>
  <si>
    <t>310051285</t>
  </si>
  <si>
    <t xml:space="preserve">ul. Spółdzielców 9A </t>
  </si>
  <si>
    <t>OPC/14943/24503/W/OŁO/2015/MRo</t>
  </si>
  <si>
    <t>Zakład Aranżacyjno-Wykonawczy "Verifis" Bernard Leoniak</t>
  </si>
  <si>
    <t>710271471</t>
  </si>
  <si>
    <t xml:space="preserve">Wyrozęby-Podawce 2A </t>
  </si>
  <si>
    <t>08-307</t>
  </si>
  <si>
    <t>Repki</t>
  </si>
  <si>
    <t>OPC/14756/24676/W/OKR/2015/UJN</t>
  </si>
  <si>
    <t>DTB Spółka z ograniczoną odpowiedzialnością</t>
  </si>
  <si>
    <t>222041470</t>
  </si>
  <si>
    <t xml:space="preserve">ul. Jagiellońska 55 </t>
  </si>
  <si>
    <t>OPC/18063/26451/W/OGD/2023/MMu1</t>
  </si>
  <si>
    <t>F.H.U. Grafi-Gas Damian Bączek</t>
  </si>
  <si>
    <t>523313582</t>
  </si>
  <si>
    <t>OPC/18126/70964/W/OKA/2023/AMa</t>
  </si>
  <si>
    <t>Firma Handlowa JAR Aneta Celer</t>
  </si>
  <si>
    <t>524630149</t>
  </si>
  <si>
    <t xml:space="preserve">Wolica 95G </t>
  </si>
  <si>
    <t>OPC/18219/71164/W/OPO/2023/AKr4</t>
  </si>
  <si>
    <t>R.K BIZNES Rafał Kukowski</t>
  </si>
  <si>
    <t>221583973</t>
  </si>
  <si>
    <t xml:space="preserve">ul. Gdańska 67B </t>
  </si>
  <si>
    <t>OPC/18030/21244/W/OGD/2022/MMu1</t>
  </si>
  <si>
    <t>Falcon Paliwa spółka z ograniczoną odpowiedzialnością</t>
  </si>
  <si>
    <t>368813991</t>
  </si>
  <si>
    <t xml:space="preserve">ul. Lubińska 5 </t>
  </si>
  <si>
    <t>59-225</t>
  </si>
  <si>
    <t>Chojnów</t>
  </si>
  <si>
    <t>OPC/16760/49529/W/OWR/2018/JR</t>
  </si>
  <si>
    <t>LIFT-KOLBUSZOWA  Blat Łukasz</t>
  </si>
  <si>
    <t>180563114</t>
  </si>
  <si>
    <t xml:space="preserve">Tarnobrzeska 122 </t>
  </si>
  <si>
    <t>OPC/16775/49581/W/OKR/2018/JPi1</t>
  </si>
  <si>
    <t>Opal-Oil Patryło Tomasz</t>
  </si>
  <si>
    <t>020447754</t>
  </si>
  <si>
    <t xml:space="preserve">ul. Oławska 17 </t>
  </si>
  <si>
    <t>Księginice</t>
  </si>
  <si>
    <t>OPC/16825/53648/W/OWR/2018/MR</t>
  </si>
  <si>
    <t>PS Trade Trans Paweł Stasiak</t>
  </si>
  <si>
    <t>364644959</t>
  </si>
  <si>
    <t xml:space="preserve">ul. Kardynała Wyszyńskiego 10 </t>
  </si>
  <si>
    <t>46-203</t>
  </si>
  <si>
    <t>OPC/16845/53689/W/OWR/2018/MR</t>
  </si>
  <si>
    <t>ALAN Alan Sowa</t>
  </si>
  <si>
    <t>221199045</t>
  </si>
  <si>
    <t xml:space="preserve">Kościerska Huta 6G </t>
  </si>
  <si>
    <t>OPC/16917/54709/W/OGD/2018/AC</t>
  </si>
  <si>
    <t>MDH sp. z o.o.</t>
  </si>
  <si>
    <t>243643155</t>
  </si>
  <si>
    <t xml:space="preserve">ul. Pułaskiego 25 </t>
  </si>
  <si>
    <t>OPC/17124/24254/W/OKA/2019/ADo1</t>
  </si>
  <si>
    <t>PHU GRELEN Grech Sp.J.</t>
  </si>
  <si>
    <t>022443200</t>
  </si>
  <si>
    <t xml:space="preserve">ul. Jana Pawła II 50 </t>
  </si>
  <si>
    <t>OPC/14104/24273/W/OWR/2014/HK</t>
  </si>
  <si>
    <t>Hurtowa sprzedaż paliw "POL" Tomasz Polak</t>
  </si>
  <si>
    <t>851796595</t>
  </si>
  <si>
    <t xml:space="preserve">Białka 660 </t>
  </si>
  <si>
    <t>Białka</t>
  </si>
  <si>
    <t>OPC/14630/24391/W/OKR/2015/MGi</t>
  </si>
  <si>
    <t>Bernard Mirosławski Firma Handlowa BERMIX</t>
  </si>
  <si>
    <t>081025706</t>
  </si>
  <si>
    <t xml:space="preserve">ul. Pocztowa 22 </t>
  </si>
  <si>
    <t>66-010</t>
  </si>
  <si>
    <t>Nowogród Bobrzański</t>
  </si>
  <si>
    <t>OPC/14381/24407/W/OSZ/2014/JBo1</t>
  </si>
  <si>
    <t>BOR-OLE Sp. z o.o.</t>
  </si>
  <si>
    <t>341529274</t>
  </si>
  <si>
    <t xml:space="preserve">ul. Mikołaja z Ryńska 9 </t>
  </si>
  <si>
    <t>OPC/17384/24441/W/OPO/2019/MT</t>
  </si>
  <si>
    <t>Euronaft.PL sp. z o.o.</t>
  </si>
  <si>
    <t>243290426</t>
  </si>
  <si>
    <t xml:space="preserve">ul. Środkowa 4 </t>
  </si>
  <si>
    <t>OPC/16891/24488/W/OKA/2018/AMa</t>
  </si>
  <si>
    <t>PHU Zbigniew Smacki</t>
  </si>
  <si>
    <t>292225273</t>
  </si>
  <si>
    <t xml:space="preserve">Klemencice 5A </t>
  </si>
  <si>
    <t>28-330</t>
  </si>
  <si>
    <t>Klemencice</t>
  </si>
  <si>
    <t>OPC/18610/24524/W/OKA/2025/ASt3</t>
  </si>
  <si>
    <t>Grzegorz Pietrasiak Wulkanizacja i Komputerowe Wyważanie Kół. Sprzedaż Ogumienia</t>
  </si>
  <si>
    <t>290483373</t>
  </si>
  <si>
    <t xml:space="preserve">ul. Krakowska 59 </t>
  </si>
  <si>
    <t>OPC/14712/24525/W/OKA/2015/PS</t>
  </si>
  <si>
    <t>PETROMO Sp. z o.o.</t>
  </si>
  <si>
    <t>365000715</t>
  </si>
  <si>
    <t xml:space="preserve">ul. Harcerska 18 </t>
  </si>
  <si>
    <t>OPC/16430/33371/W/OPO/2017/MKr1</t>
  </si>
  <si>
    <t>JKM Trade sp. z o.o. sp.k.</t>
  </si>
  <si>
    <t>241896461</t>
  </si>
  <si>
    <t>OPC/16377/33388/W/OKA/2017/ADo1</t>
  </si>
  <si>
    <t>PPHU Przemysław Szygendowski</t>
  </si>
  <si>
    <t>340680282</t>
  </si>
  <si>
    <t xml:space="preserve">Szarłata 3 </t>
  </si>
  <si>
    <t>Szarłata</t>
  </si>
  <si>
    <t>OPC/16230/33405/W/OPO/2017/BKa1</t>
  </si>
  <si>
    <t>Halina Wojewódka WOJ-GAZ</t>
  </si>
  <si>
    <t>366602416</t>
  </si>
  <si>
    <t xml:space="preserve">Niebylec 219 </t>
  </si>
  <si>
    <t>OPC/16280/34460/W/OKR/2017/MPo</t>
  </si>
  <si>
    <t>SZOSTON Sp. z o.o.</t>
  </si>
  <si>
    <t>366304162</t>
  </si>
  <si>
    <t xml:space="preserve">ul. Plantowa 41 </t>
  </si>
  <si>
    <t>OPC/16600/34494/W/OŁO/2017/MRo</t>
  </si>
  <si>
    <t>TRANSBUD GROUP Sp. z o.o. Sp. k.</t>
  </si>
  <si>
    <t>360340168</t>
  </si>
  <si>
    <t xml:space="preserve">Windyki 143 </t>
  </si>
  <si>
    <t>OPC/16432/34524/W/OŁO/2017/KK</t>
  </si>
  <si>
    <t>"SUPER MARKET MAJA" s.c.</t>
  </si>
  <si>
    <t>712487933</t>
  </si>
  <si>
    <t xml:space="preserve">ul. Lubelska 2 </t>
  </si>
  <si>
    <t>05-304</t>
  </si>
  <si>
    <t>Stanisławów</t>
  </si>
  <si>
    <t>OPC/16608/35547/W/OŁO/2017/DSa</t>
  </si>
  <si>
    <t>Przedsiębiorstwo Produkcyjno-Handlowo-Usługowe TRANS ORAWEX EXPORT IMPORT Grzegorz Kondys</t>
  </si>
  <si>
    <t>492732986</t>
  </si>
  <si>
    <t>OPC/16267/35577/W/OKR/2017/JM</t>
  </si>
  <si>
    <t>PCK KRAFTSTOFFHANDEL spółka z ograniczoną odpowiedzialnością</t>
  </si>
  <si>
    <t>366023990</t>
  </si>
  <si>
    <t xml:space="preserve">Osinów Dolny 50 </t>
  </si>
  <si>
    <t>OPC/16734/35596/W/OSZ/2018/APo1</t>
  </si>
  <si>
    <t>D-TRANSOIL sp. z o.o. sp.k.</t>
  </si>
  <si>
    <t>366168859</t>
  </si>
  <si>
    <t xml:space="preserve">ul. Św. Rocha 19E/15 </t>
  </si>
  <si>
    <t>61-142</t>
  </si>
  <si>
    <t>OPC/16462/40678/W/OPO/2017/MKr1</t>
  </si>
  <si>
    <t>DARIUSZ ANTONOWICZ</t>
  </si>
  <si>
    <t>061345622</t>
  </si>
  <si>
    <t xml:space="preserve">Teratyn 125 </t>
  </si>
  <si>
    <t>22-510</t>
  </si>
  <si>
    <t>Uchanie</t>
  </si>
  <si>
    <t>OPC/16450/40692/W/OLB/2017/MGa1</t>
  </si>
  <si>
    <t>Plose Sistem Service SpA</t>
  </si>
  <si>
    <t xml:space="preserve">Vittorio Veneto 69 </t>
  </si>
  <si>
    <t>39-042</t>
  </si>
  <si>
    <t>Bressanone</t>
  </si>
  <si>
    <t>OPC/17607/68439/W/DPC/2020/ABr</t>
  </si>
  <si>
    <t>Wiktor Serwa SKN Solutions</t>
  </si>
  <si>
    <t>386506795</t>
  </si>
  <si>
    <t xml:space="preserve">ul. Wysocka  50 </t>
  </si>
  <si>
    <t>OPC/17942/70438/W/OPO/2022/KA</t>
  </si>
  <si>
    <t>DDZM spółka z ograniczoną odpowiedzialnością</t>
  </si>
  <si>
    <t>522318940</t>
  </si>
  <si>
    <t>OPC/17985/70497/W/OSZ/2022/AWa2</t>
  </si>
  <si>
    <t>FIRMA HANDLOWO - USŁUGOWA MAKOIL MGR ANNA GAZDA</t>
  </si>
  <si>
    <t>522479292</t>
  </si>
  <si>
    <t xml:space="preserve">Pułaskiego 80A </t>
  </si>
  <si>
    <t>OPC/12725/70536/W/OŁO/2014/MMu</t>
  </si>
  <si>
    <t>"ANMAR" Marian Przybył spółka jawna</t>
  </si>
  <si>
    <t>003160129</t>
  </si>
  <si>
    <t xml:space="preserve">ul. Żwirowa 15-17 </t>
  </si>
  <si>
    <t>Gorzów Wlkp.</t>
  </si>
  <si>
    <t>OPC/17987/70552/W/OSZ/2022/ABi</t>
  </si>
  <si>
    <t>GTV Flota sp. z o.o.</t>
  </si>
  <si>
    <t>381523180</t>
  </si>
  <si>
    <t xml:space="preserve">ul. Hutnicza 5 </t>
  </si>
  <si>
    <t>46-040</t>
  </si>
  <si>
    <t>Ozimek</t>
  </si>
  <si>
    <t>OPC/18084/70713/W/OWR/2023/PDo</t>
  </si>
  <si>
    <t>ALTA-TRANS Wójcik spółka komandytowa</t>
  </si>
  <si>
    <t>523868914</t>
  </si>
  <si>
    <t>OPC/18076/70929/W/OKR/2023/GMr</t>
  </si>
  <si>
    <t>Przedsiębiorstwo Produkcyjno - Handlowe "ZDRÓJ" Eugeniusz Owczarczyk</t>
  </si>
  <si>
    <t>710060478</t>
  </si>
  <si>
    <t xml:space="preserve">Stary Pilczyn 30 </t>
  </si>
  <si>
    <t>Łaskarzew</t>
  </si>
  <si>
    <t>OPC/18078/70931/W/DPC/2023/PDo1</t>
  </si>
  <si>
    <t>Paweł Niżnik i Wspólnicy Spółka Jawna</t>
  </si>
  <si>
    <t>365926000</t>
  </si>
  <si>
    <t>Karolkowa 28 78</t>
  </si>
  <si>
    <t>01-207</t>
  </si>
  <si>
    <t>OPC/16453/41729/W/OKR/2017/MPo</t>
  </si>
  <si>
    <t>KJ Kasica Jarosław</t>
  </si>
  <si>
    <t>260458223</t>
  </si>
  <si>
    <t xml:space="preserve">ul. Osiedle Wrzosy 36 </t>
  </si>
  <si>
    <t>26-050</t>
  </si>
  <si>
    <t>Zagnańsk</t>
  </si>
  <si>
    <t>OPC/10633/20573/W/OŁO/2011/HZ</t>
  </si>
  <si>
    <t>OLKOP Sp. z o.o.</t>
  </si>
  <si>
    <t>340924028</t>
  </si>
  <si>
    <t>OPC/10767/20589/W/OPO/2011/RO</t>
  </si>
  <si>
    <t>"PETRABIS" Sp. z o.o.</t>
  </si>
  <si>
    <t>101097330</t>
  </si>
  <si>
    <t>OPC/10974/20656/W/OŁO/2011/MGG</t>
  </si>
  <si>
    <t>WARTER AVIATION SP. z o.o.</t>
  </si>
  <si>
    <t>432269360</t>
  </si>
  <si>
    <t xml:space="preserve">Chemików 5 </t>
  </si>
  <si>
    <t>OPC/10832/20671/W/OPO/2011/PW</t>
  </si>
  <si>
    <t>Tychydis sp. z o.o.</t>
  </si>
  <si>
    <t>634374971</t>
  </si>
  <si>
    <t xml:space="preserve">ul. Budowlanych 75 </t>
  </si>
  <si>
    <t>OPC/17636/66530/W/OKA/2020/AMa</t>
  </si>
  <si>
    <t>Silesiadis sp. z o.o.</t>
  </si>
  <si>
    <t>240091270</t>
  </si>
  <si>
    <t xml:space="preserve">ul. Jankego 15 D </t>
  </si>
  <si>
    <t>40-615</t>
  </si>
  <si>
    <t>OPC/17838/66615/W/OKA/2021/PPu</t>
  </si>
  <si>
    <t>Leszek Belusiak Hurtownia Wod-Kan "Bel-Pol"</t>
  </si>
  <si>
    <t>830179172</t>
  </si>
  <si>
    <t xml:space="preserve">ul. Krakowska 47 A </t>
  </si>
  <si>
    <t>OPC/17776/69120/W/OKA/2021/AMa</t>
  </si>
  <si>
    <t>Eden sp. z o.o.</t>
  </si>
  <si>
    <t>388154060</t>
  </si>
  <si>
    <t xml:space="preserve">ul. Kolejowa 30H </t>
  </si>
  <si>
    <t>OPC/17876/69724/W/OKR/2022/UJN</t>
  </si>
  <si>
    <t>"L i Z Drzymalski" sp.j.</t>
  </si>
  <si>
    <t>830388770</t>
  </si>
  <si>
    <t xml:space="preserve">Wiązownica Duża 215 </t>
  </si>
  <si>
    <t>Wiązownica Duża</t>
  </si>
  <si>
    <t>OPC/14496/16508/W/OKA/2015/PS</t>
  </si>
  <si>
    <t>Inees Polska Sp. z o.o.</t>
  </si>
  <si>
    <t>473067992</t>
  </si>
  <si>
    <t>OPC/16593/W/OKR/2006/RF</t>
  </si>
  <si>
    <t>Przedsiębiorstwo wielobranżowe "SUPRA" Paweł Kocimowski</t>
  </si>
  <si>
    <t>592235776</t>
  </si>
  <si>
    <t xml:space="preserve">Longinówka 26 </t>
  </si>
  <si>
    <t>Longinówka</t>
  </si>
  <si>
    <t>OPC/16037/16678/W/OŁO/2017/MRo</t>
  </si>
  <si>
    <t>Sławomir Gaweł Sklep i Stacja Paliw</t>
  </si>
  <si>
    <t>292874149</t>
  </si>
  <si>
    <t xml:space="preserve">Wiązownica-Kolonia 84a </t>
  </si>
  <si>
    <t>Wiązownica-Kolonia</t>
  </si>
  <si>
    <t>OPC/16375/16795/W/OKA/2017/PS</t>
  </si>
  <si>
    <t>Krzysztof Czechowicz PRZEDSIĘBIORSTWO PRODUKCYJNO - HANDLOWO -USŁUGOWE CZECH-POL</t>
  </si>
  <si>
    <t>730934507</t>
  </si>
  <si>
    <t xml:space="preserve">ul. 3 Maja 18 </t>
  </si>
  <si>
    <t>95-083</t>
  </si>
  <si>
    <t>Lutomiersk</t>
  </si>
  <si>
    <t>OPC/16846/W/OŁO/2008/BG</t>
  </si>
  <si>
    <t>"ROL-HANDEL" JAROS sp. j.</t>
  </si>
  <si>
    <t>100454376</t>
  </si>
  <si>
    <t xml:space="preserve">ul. Zwierzyniec 5A </t>
  </si>
  <si>
    <t>OPC/16959/W/OŁO/2009/MN</t>
  </si>
  <si>
    <t>PHU Stacja Paliw Andrzej Stelmach</t>
  </si>
  <si>
    <t>290481836</t>
  </si>
  <si>
    <t xml:space="preserve">Suków 185 D </t>
  </si>
  <si>
    <t>Suków</t>
  </si>
  <si>
    <t>OPC/16978/W/OŁO/2010/DS</t>
  </si>
  <si>
    <t>Bogdan Paterka</t>
  </si>
  <si>
    <t>750536381</t>
  </si>
  <si>
    <t xml:space="preserve">Cielądz 64 </t>
  </si>
  <si>
    <t>OPC/16996/W/OŁO/2010/DS</t>
  </si>
  <si>
    <t>FUEL Spółka z ograniczoną odpowiedzialnością Spółka Komadytowa</t>
  </si>
  <si>
    <t>362537366</t>
  </si>
  <si>
    <t xml:space="preserve">ul. 19 Stycznia 8A </t>
  </si>
  <si>
    <t>OPC/15847/28224/W/OGD/2016/MSz1</t>
  </si>
  <si>
    <t>Krzysztof Ohly FHU "TECH-KOM"</t>
  </si>
  <si>
    <t>120886775</t>
  </si>
  <si>
    <t xml:space="preserve">ul. Bolesława Limanowskiego 12 </t>
  </si>
  <si>
    <t>OPC/15919/28244/W/OKR/2016/JI</t>
  </si>
  <si>
    <t>Firma Petroton Toni Papanaum w spadku</t>
  </si>
  <si>
    <t>230442984</t>
  </si>
  <si>
    <t xml:space="preserve">ul. Armii Krajowej 71 </t>
  </si>
  <si>
    <t>OPC/16970/55763/W/OWR/2018/GM</t>
  </si>
  <si>
    <t>Firma Wielobranżowa "DROMIX" Dorota Drozd-Mikosza</t>
  </si>
  <si>
    <t>790228872</t>
  </si>
  <si>
    <t xml:space="preserve">M.Kopernika 24 </t>
  </si>
  <si>
    <t>11-520</t>
  </si>
  <si>
    <t>Ryn</t>
  </si>
  <si>
    <t>OPC/16919/55788/W/OGD/2018/KSo</t>
  </si>
  <si>
    <t>DS card + drive GmbH</t>
  </si>
  <si>
    <t xml:space="preserve">Cuxhavener Strasse 42/44 </t>
  </si>
  <si>
    <t>D-28217</t>
  </si>
  <si>
    <t>Bremen</t>
  </si>
  <si>
    <t>OPC/16952/59843/W/DPC/2018/MJ</t>
  </si>
  <si>
    <t>MK NOVA spółka z ograniczoną odpowiedzialnością</t>
  </si>
  <si>
    <t>380707423</t>
  </si>
  <si>
    <t xml:space="preserve">ul. Obronna 5A </t>
  </si>
  <si>
    <t>30-688</t>
  </si>
  <si>
    <t>OPC/17033/64019/W/OKR/2018/RF</t>
  </si>
  <si>
    <t>Travelcard B.V.</t>
  </si>
  <si>
    <t xml:space="preserve">P. J. Oudweg 4 </t>
  </si>
  <si>
    <t>1314CH</t>
  </si>
  <si>
    <t>Almere, Holandia</t>
  </si>
  <si>
    <t>OPC/17156/64035/W/DPC/2019/ERę</t>
  </si>
  <si>
    <t>ALI-PETRO Sp.  zo.o.</t>
  </si>
  <si>
    <t>389412617</t>
  </si>
  <si>
    <t xml:space="preserve">Krotoszyńska 145 </t>
  </si>
  <si>
    <t>OPC/17821/70019/W/OPO/2021/KA</t>
  </si>
  <si>
    <t>TRYTOMA sp. z o.o.</t>
  </si>
  <si>
    <t>389293785</t>
  </si>
  <si>
    <t xml:space="preserve">ul. Szosa Kisielińska 22 </t>
  </si>
  <si>
    <t>65-241</t>
  </si>
  <si>
    <t>OPC/18323/70171/W/OSZ/2024/KLS</t>
  </si>
  <si>
    <t>MENPOL KRZYSZTOF MENCEL spółka komandytowo-akcyjna</t>
  </si>
  <si>
    <t>521273157</t>
  </si>
  <si>
    <t>OPC/17873/70235/W/OSZ/2022/ABi</t>
  </si>
  <si>
    <t>BAGS Marcin Królikowski</t>
  </si>
  <si>
    <t>364423974</t>
  </si>
  <si>
    <t>Husarska 3 18</t>
  </si>
  <si>
    <t>OPC/18038/70596/W/DPC/2022/JGo2</t>
  </si>
  <si>
    <t>PHU INVEST-DOM spółka z ograniczoną odpowiedzialnością spółka komandytowa</t>
  </si>
  <si>
    <t>386561417</t>
  </si>
  <si>
    <t xml:space="preserve">ul. Łużycka 30 </t>
  </si>
  <si>
    <t>OPC/18057/70721/W/OSZ/2022/ABi</t>
  </si>
  <si>
    <t>PHU "CHATA" EUZEBIUSZ JASNY</t>
  </si>
  <si>
    <t>230180389</t>
  </si>
  <si>
    <t xml:space="preserve">ul. Łomnicka 55 </t>
  </si>
  <si>
    <t>OPC/18115/70778/W/OWR/2023/PDo</t>
  </si>
  <si>
    <t>DM Spółka z ograniczoną odpowiedzialnością</t>
  </si>
  <si>
    <t>523726798</t>
  </si>
  <si>
    <t xml:space="preserve">Traugutta 11D </t>
  </si>
  <si>
    <t>OPC/18088/70821/W/OGD/2023/MMu</t>
  </si>
  <si>
    <t>AVEA SPÓŁKA Z OGRANICZONA ODPOWIEDZIALNOŚCIĄ</t>
  </si>
  <si>
    <t>367173101</t>
  </si>
  <si>
    <t xml:space="preserve">ul. KAZIMIERZA PREJZNERA 4 </t>
  </si>
  <si>
    <t>OPC/18092/70889/W/OLB/2023/MFu</t>
  </si>
  <si>
    <t>SOKOŁÓW - LOGISTYKA Sp. z o.o.</t>
  </si>
  <si>
    <t>710395233</t>
  </si>
  <si>
    <t xml:space="preserve">Al. 550-lecia 2 </t>
  </si>
  <si>
    <t>OPC/4045/10547/W/1/2004/BP</t>
  </si>
  <si>
    <t>000568930</t>
  </si>
  <si>
    <t xml:space="preserve">ul. Krakowska 20 </t>
  </si>
  <si>
    <t>Alwernia</t>
  </si>
  <si>
    <t>OPC/13710/10565/W/OKR/2014/JI</t>
  </si>
  <si>
    <t>Przedsiębiorstwo Gazów Technicznych "GAZ-BUT" s.c. Joanna Sokalska, Jarosław Piekarz</t>
  </si>
  <si>
    <t>830008878</t>
  </si>
  <si>
    <t xml:space="preserve">ul. Dolna 50 </t>
  </si>
  <si>
    <t>OPC/14946/10622/W/OKR/2015/EŚ</t>
  </si>
  <si>
    <t>Zakład Obsługi Rolnictwa "ROLNAFT" Hryciuk i Wspólnicy - Sp. j.</t>
  </si>
  <si>
    <t>030119278</t>
  </si>
  <si>
    <t xml:space="preserve">ul. Targowa 16 </t>
  </si>
  <si>
    <t>OPC/7597/10663/W/1/2005/JJ</t>
  </si>
  <si>
    <t>STACJA PALIW. EWA KOZAKOWSKA</t>
  </si>
  <si>
    <t>432649861</t>
  </si>
  <si>
    <t xml:space="preserve">Kłodnica Dolna 123A </t>
  </si>
  <si>
    <t>24-224</t>
  </si>
  <si>
    <t>Borzechów</t>
  </si>
  <si>
    <t>OPC/10683/W/OLB/2006/BM</t>
  </si>
  <si>
    <t>P.P.U.H. "DUBAT" Dariusz Dulęba, Wiesław Bator s.c.</t>
  </si>
  <si>
    <t>690281740</t>
  </si>
  <si>
    <t xml:space="preserve">ul. Parkowa 12 </t>
  </si>
  <si>
    <t>OPC/14917/10747/W/OKR/2015/JM</t>
  </si>
  <si>
    <t>Piotr Wójcik Przedsiębiorstwo Handlowo-Usługowe "PIMEL"</t>
  </si>
  <si>
    <t>810911921</t>
  </si>
  <si>
    <t>ul. Turkusowa 1F 3</t>
  </si>
  <si>
    <t>72-500</t>
  </si>
  <si>
    <t>Wapnica</t>
  </si>
  <si>
    <t>OPC/14197/10883/W/OSZ/2014/JC</t>
  </si>
  <si>
    <t>Palod Inwestycje sp. z o.o.</t>
  </si>
  <si>
    <t>292431274</t>
  </si>
  <si>
    <t>OPC/16899/21334/W/OKA/2018/ADo1</t>
  </si>
  <si>
    <t>ENERPOL Sp. z o.o.</t>
  </si>
  <si>
    <t>321203192</t>
  </si>
  <si>
    <t>OPC/11422/21368/W/OSZ/2012/MN</t>
  </si>
  <si>
    <t>SAMODZIELNY PUBLICZNY ZAKŁAD OPIEKI ZDROWOTNEJ WOJEWÓDZKA STACJA POGOTOWIA RATUNKOWEGO W BIAŁYMSTOKU</t>
  </si>
  <si>
    <t>050622576</t>
  </si>
  <si>
    <t xml:space="preserve">ul. Poleska 89 </t>
  </si>
  <si>
    <t>15-874</t>
  </si>
  <si>
    <t>OPC/11440/21384/W/OLB/2012/AG</t>
  </si>
  <si>
    <t>EKO-BART S.C Mizio, Kamiński</t>
  </si>
  <si>
    <t>280358180</t>
  </si>
  <si>
    <t xml:space="preserve">ul. Kopernika 5 </t>
  </si>
  <si>
    <t>OPC/18041/21418/W/OGD/2022/WH</t>
  </si>
  <si>
    <t>Michał Gołębiowski MFON</t>
  </si>
  <si>
    <t>292561686</t>
  </si>
  <si>
    <t xml:space="preserve">ul. Langiewicza 147A </t>
  </si>
  <si>
    <t>Suchedniów</t>
  </si>
  <si>
    <t>OPC/14612/24574/W/OKA/2015/RZ</t>
  </si>
  <si>
    <t>Usługi Transportowe i Handel Zbigniew Klimek</t>
  </si>
  <si>
    <t>260184323</t>
  </si>
  <si>
    <t xml:space="preserve">Płucki 22 </t>
  </si>
  <si>
    <t>26-025</t>
  </si>
  <si>
    <t>Płucki</t>
  </si>
  <si>
    <t>OPC/14719/24639/W/OKA/2015/RZ</t>
  </si>
  <si>
    <t>Galicja Oil Sp. z o.o.</t>
  </si>
  <si>
    <t>360166670</t>
  </si>
  <si>
    <t xml:space="preserve">ul. ks. Zygmunta Goliana 4A </t>
  </si>
  <si>
    <t>OPC/14794/24657/W/OWR/2015/MK</t>
  </si>
  <si>
    <t>GT-R SPÓŁKA Z OGRANICZONĄ ODPOWIEDZIALNOŚCIĄ</t>
  </si>
  <si>
    <t>386530240</t>
  </si>
  <si>
    <t xml:space="preserve">ul. Juliana Ursyna Niemcewicza 31 </t>
  </si>
  <si>
    <t>OPC/17592/68442/W/OSZ/2020/TWi</t>
  </si>
  <si>
    <t>FHU Butla-Gaz Krzysztof Porada</t>
  </si>
  <si>
    <t>490007904</t>
  </si>
  <si>
    <t xml:space="preserve">ul. Orkana 5 </t>
  </si>
  <si>
    <t>OPC/17569/68461/W/OKR/2020/MPo</t>
  </si>
  <si>
    <t>F.H.U GAZ - KLEMENS SZCZEPANIAK</t>
  </si>
  <si>
    <t>383638295</t>
  </si>
  <si>
    <t xml:space="preserve">ul. Anieli Gut-Stapińskiej nr 6B </t>
  </si>
  <si>
    <t>34-520</t>
  </si>
  <si>
    <t>Poronin</t>
  </si>
  <si>
    <t>OPC/17967/70383/W/OKR/2022/GMr</t>
  </si>
  <si>
    <t>Hurtownia Spożywcza Maik Henryk</t>
  </si>
  <si>
    <t>650086165</t>
  </si>
  <si>
    <t xml:space="preserve">Rynek 26 </t>
  </si>
  <si>
    <t>OPC/18032/70565/W/OKR/2022/EBe</t>
  </si>
  <si>
    <t>WW OIL Spółka z ograniczoną odpowiedzialnością</t>
  </si>
  <si>
    <t>521564021</t>
  </si>
  <si>
    <t xml:space="preserve">ul. Główna 69 </t>
  </si>
  <si>
    <t>18-210</t>
  </si>
  <si>
    <t>Szepietowo</t>
  </si>
  <si>
    <t>OPC/18022/70584/W/OLB/2022/MFu</t>
  </si>
  <si>
    <t>Przedsiębiorstwo Wielobranżowe "AVANT" Makara Czesław, Kustra Krzysztor sp. j.</t>
  </si>
  <si>
    <t>890245494</t>
  </si>
  <si>
    <t xml:space="preserve">Szarych Szeregów 6 </t>
  </si>
  <si>
    <t>58-150</t>
  </si>
  <si>
    <t>Strzegom</t>
  </si>
  <si>
    <t>OPC/15943/28291/W/OWR/2016/RP</t>
  </si>
  <si>
    <t>MK TANK sp. z o.o.</t>
  </si>
  <si>
    <t>364303260</t>
  </si>
  <si>
    <t xml:space="preserve">ul. Wesoła 12A </t>
  </si>
  <si>
    <t>OPC/15932/28308/W/OKR/2016/MKo2</t>
  </si>
  <si>
    <t>Hurtowania artykułów Spożywczo-Przemysłowych "WIPSÓR" Jerzy Roszkowski</t>
  </si>
  <si>
    <t>510559126</t>
  </si>
  <si>
    <t xml:space="preserve">Wipsowo 81B </t>
  </si>
  <si>
    <t>OPC/15973/28358/W/OGD/2016/KKr</t>
  </si>
  <si>
    <t>Stacja Paliw "Przy Karczmie" Fularczyk S.C.</t>
  </si>
  <si>
    <t>220890383</t>
  </si>
  <si>
    <t xml:space="preserve">Kczewo 80 </t>
  </si>
  <si>
    <t>Przodkowo</t>
  </si>
  <si>
    <t>OPC/15896/28359/W/OGD/2016/IDT</t>
  </si>
  <si>
    <t>Przedsiębiorstwo Handlowo-Usługowe "KANEX" Krzysztof Kania</t>
  </si>
  <si>
    <t>712393095</t>
  </si>
  <si>
    <t xml:space="preserve">Wilchta 18b </t>
  </si>
  <si>
    <t>OPC/15955/30530/W/OSZ/2016/TSy</t>
  </si>
  <si>
    <t>Auto-Mix Krystian Klapuch</t>
  </si>
  <si>
    <t>273063635</t>
  </si>
  <si>
    <t xml:space="preserve">ul. Dębowa 14B </t>
  </si>
  <si>
    <t>44-348</t>
  </si>
  <si>
    <t>Skrzyszów</t>
  </si>
  <si>
    <t>OPC/16054/30598/W/OKA/2017/CW</t>
  </si>
  <si>
    <t>Klaudia Sacher. Handel paliwami ciekłymi, nawozami, olejami i materiałami budowlano-przemysłowymi</t>
  </si>
  <si>
    <t>365595513</t>
  </si>
  <si>
    <t xml:space="preserve">ul. Dworcowa 32 </t>
  </si>
  <si>
    <t>44-180</t>
  </si>
  <si>
    <t>Toszek</t>
  </si>
  <si>
    <t>OPC/16583/30749/W/OKA/2017/RZ</t>
  </si>
  <si>
    <t>KANTOR WYMIANY WALUT KRYSTYNA KRZYSZTOPIK</t>
  </si>
  <si>
    <t>050081880</t>
  </si>
  <si>
    <t xml:space="preserve">ul. 3Maja 4 </t>
  </si>
  <si>
    <t>OPC/16104/30750/W/OLB/2017/AWr</t>
  </si>
  <si>
    <t>Przedsiębiorstwo Produkcyjno-Handlowo-Usługowe "BROSTA" Sp. z o.o.</t>
  </si>
  <si>
    <t>371157079</t>
  </si>
  <si>
    <t xml:space="preserve">ul. Bieleckiego 21 </t>
  </si>
  <si>
    <t>Rymanów</t>
  </si>
  <si>
    <t>OPC/18135/11640/W/OKR/2023/GMr</t>
  </si>
  <si>
    <t>MARIUSZ GRZYWACZ FIRMA HANDLOWO_USŁUGOWA "MCAR"</t>
  </si>
  <si>
    <t>672806091</t>
  </si>
  <si>
    <t xml:space="preserve">Majdany 32 </t>
  </si>
  <si>
    <t>OPC/17195/19612/W/OŁO/2019/EN</t>
  </si>
  <si>
    <t>TANKPAL Sp. z o.o.</t>
  </si>
  <si>
    <t>142605150</t>
  </si>
  <si>
    <t xml:space="preserve">Płocka 24 </t>
  </si>
  <si>
    <t>Cekanowo</t>
  </si>
  <si>
    <t>OPC/10383/19745/W/OWA/2011/TKł</t>
  </si>
  <si>
    <t>MBO Bogusław Kułakowski</t>
  </si>
  <si>
    <t>100769200</t>
  </si>
  <si>
    <t xml:space="preserve">ul. Spółdzielców 1 </t>
  </si>
  <si>
    <t>OPC/20012/W/OŁO/2011/AM</t>
  </si>
  <si>
    <t>Anna Szymańska - POL-GAZ Wymiana Butli Gazowych</t>
  </si>
  <si>
    <t>301433447</t>
  </si>
  <si>
    <t xml:space="preserve">Wierzchy 52 </t>
  </si>
  <si>
    <t>OPC/10718/20512/W/OPO/2011/MJ</t>
  </si>
  <si>
    <t>AXELL LOGISTICS Sp. z o.o.</t>
  </si>
  <si>
    <t>630906023</t>
  </si>
  <si>
    <t xml:space="preserve">ul. Grodziska 50 </t>
  </si>
  <si>
    <t>OPC/16562/20547/W/OPO/2017/KRi</t>
  </si>
  <si>
    <t>WASBRUKNOWA Sp. z o.o.</t>
  </si>
  <si>
    <t>142893137</t>
  </si>
  <si>
    <t>OPC/10835/20613/W/OWA/2011/AR</t>
  </si>
  <si>
    <t>Gazprim Mirosław Bugalski</t>
  </si>
  <si>
    <t>690007944</t>
  </si>
  <si>
    <t xml:space="preserve">ul. Ciepłownicza 8A </t>
  </si>
  <si>
    <t>35-322</t>
  </si>
  <si>
    <t>OPC/10762/20646/W/OKR/2011/RF</t>
  </si>
  <si>
    <t>Ochman Sp. z o.o.</t>
  </si>
  <si>
    <t>521233560</t>
  </si>
  <si>
    <t>OPC/18111/70948/W/OPO/2023/KA</t>
  </si>
  <si>
    <t>GIEŁDA PALIWOWA Spółka z ograniczoną odpowiedzialnością</t>
  </si>
  <si>
    <t>362755459</t>
  </si>
  <si>
    <t xml:space="preserve">ul. Uszyńska 1A </t>
  </si>
  <si>
    <t>18-230</t>
  </si>
  <si>
    <t>Ciechanowiec</t>
  </si>
  <si>
    <t>OPC/16549/38624/W/OLB/2017/AGo</t>
  </si>
  <si>
    <t>STACJA PALIW POBI-TANK Piotr Pobikrowski</t>
  </si>
  <si>
    <t>366888418</t>
  </si>
  <si>
    <t xml:space="preserve">ul. Szkolna 33 </t>
  </si>
  <si>
    <t>08-124</t>
  </si>
  <si>
    <t>Mokobody</t>
  </si>
  <si>
    <t>OPC/16609/38626/W/OŁO/2017/MRo</t>
  </si>
  <si>
    <t>Przedsiębiorstwo Produkcyjno Usługowo Handlowe PLUS Masłowski Jarosław Adam</t>
  </si>
  <si>
    <t>050850350</t>
  </si>
  <si>
    <t xml:space="preserve">ul. Powstania Styczniowego 26B </t>
  </si>
  <si>
    <t>Choroszcz</t>
  </si>
  <si>
    <t>OPC/16332/39644/W/OLB/2017/MSz2</t>
  </si>
  <si>
    <t>FHU ZUZA Andrzej Grzelak</t>
  </si>
  <si>
    <t>366292068</t>
  </si>
  <si>
    <t xml:space="preserve">Byszewy 7E </t>
  </si>
  <si>
    <t>92-701</t>
  </si>
  <si>
    <t>Byszewy</t>
  </si>
  <si>
    <t>OPC/16299/41693/W/OŁO/2017/AWo</t>
  </si>
  <si>
    <t>SCHMIDT POLSKA Sp. z o.o.</t>
  </si>
  <si>
    <t>911324186</t>
  </si>
  <si>
    <t xml:space="preserve">ul. Słonecznej Polany 30 </t>
  </si>
  <si>
    <t>05-830</t>
  </si>
  <si>
    <t>Walendów</t>
  </si>
  <si>
    <t>OPC/16303/23325/W/OŁO/2017/BG</t>
  </si>
  <si>
    <t>APEXIM AB PALIWA Spółka z ograniczoną odpowiedzialnością</t>
  </si>
  <si>
    <t>081166163</t>
  </si>
  <si>
    <t>OPC/12762/23366/W/OSZ/2014/JC</t>
  </si>
  <si>
    <t>SKAŁKA FIRMA USŁUGOWO HANDLOWA STOJECKI ROMAN</t>
  </si>
  <si>
    <t>100988882</t>
  </si>
  <si>
    <t xml:space="preserve">ul. Warszawska 38 </t>
  </si>
  <si>
    <t>OPC/12868/23466/W/OŁO/2014/MRo</t>
  </si>
  <si>
    <t>ELDA - BIS Elżbieta Pieniek</t>
  </si>
  <si>
    <t>146123940</t>
  </si>
  <si>
    <t>OPC/11380/21486/W/OWA/2012/ML</t>
  </si>
  <si>
    <t>Jacek Depta Przedsiębiorstwo Usługowo-Handlowe "NORSUL" Jacek Depta</t>
  </si>
  <si>
    <t>302113733</t>
  </si>
  <si>
    <t xml:space="preserve">ul. Miła 30 </t>
  </si>
  <si>
    <t>OPC/17993/21495/W/OPO/2022/KA</t>
  </si>
  <si>
    <t>Eugeniusz Prokopiuk ZAKŁAD NAPRAWY NARZĘDZI POMIAROWYCH</t>
  </si>
  <si>
    <t>050154537</t>
  </si>
  <si>
    <t xml:space="preserve">ul. Jana Krzysztofa Kluka 8 </t>
  </si>
  <si>
    <t>OPC/11568/21520/W/OLB/2012/EB</t>
  </si>
  <si>
    <t>Elżbieta Deka Stacja paliw, Sklep Przemysłowy IMAGE</t>
  </si>
  <si>
    <t>970319118</t>
  </si>
  <si>
    <t xml:space="preserve">ul. Warszawska 61 </t>
  </si>
  <si>
    <t>OPC/11783/21638/W/OSZ/2012/PW</t>
  </si>
  <si>
    <t>Grupa CZH SA</t>
  </si>
  <si>
    <t>000025922</t>
  </si>
  <si>
    <t xml:space="preserve">ul. Lompy 14 </t>
  </si>
  <si>
    <t>40-955</t>
  </si>
  <si>
    <t>OPC/17379/64913/W/OKA/2019/ADo1</t>
  </si>
  <si>
    <t>PK GAZ SPÓŁKA Z OGRANICZONĄ ODPOWIEDZIALNOŚCIĄ</t>
  </si>
  <si>
    <t>383757539</t>
  </si>
  <si>
    <t xml:space="preserve">Rypułtowicka 32 </t>
  </si>
  <si>
    <t>OPC/17469/64970/W/OŁO/2020/MWi</t>
  </si>
  <si>
    <t>KDK Auto-Serwis Arnold Karolak</t>
  </si>
  <si>
    <t>302160655</t>
  </si>
  <si>
    <t xml:space="preserve">Firmowa 1 </t>
  </si>
  <si>
    <t>OPC/17394/64990/W/OPO/2019/MJó</t>
  </si>
  <si>
    <t>FHU "KAMIXS" Katarzyna Michalik-Gołąb</t>
  </si>
  <si>
    <t>651436868</t>
  </si>
  <si>
    <t xml:space="preserve">ul. Kruhel Pełkiński 72 </t>
  </si>
  <si>
    <t>OPC/16603/41861/W/OKR/2017/MGi</t>
  </si>
  <si>
    <t>Pośrednictwo Ubezpieczeniowe i Handel Zygmunt Świątkowski</t>
  </si>
  <si>
    <t>910061840</t>
  </si>
  <si>
    <t xml:space="preserve">ul. Kujawska 23 </t>
  </si>
  <si>
    <t>OPC/17941/41894/W/OPO/2022/MT</t>
  </si>
  <si>
    <t>Stacja Paliw Maria Babańczyk</t>
  </si>
  <si>
    <t>366132695</t>
  </si>
  <si>
    <t xml:space="preserve">ul. Zamostna 27 </t>
  </si>
  <si>
    <t>84-252</t>
  </si>
  <si>
    <t>OPC/16521/41978/W/OGD/2017/MMu</t>
  </si>
  <si>
    <t>P.P.H.U. "ALBATROS" Wikiera Paweł</t>
  </si>
  <si>
    <t>690327933</t>
  </si>
  <si>
    <t xml:space="preserve">Budy Łańcuckie 46a </t>
  </si>
  <si>
    <t>OPC/16663/43065/W/OKR/2017/MKo2</t>
  </si>
  <si>
    <t>Zachilski Dariusz "KLIM-GAS"</t>
  </si>
  <si>
    <t>021519533</t>
  </si>
  <si>
    <t xml:space="preserve">ul. Kościelna 3B/3 </t>
  </si>
  <si>
    <t>58-211</t>
  </si>
  <si>
    <t>Uciechów</t>
  </si>
  <si>
    <t>OPC/16635/43300/W/OWR/2017/MR</t>
  </si>
  <si>
    <t>Przedsiębiorstwo Wielobranżowe "PETROSERWIS" Krzysztof Sonnenberg</t>
  </si>
  <si>
    <t>301773893</t>
  </si>
  <si>
    <t xml:space="preserve">Osiedle Leśne 54 </t>
  </si>
  <si>
    <t>OPC/16733/45356/W/OPO/2018/BHo</t>
  </si>
  <si>
    <t>MAL-GAZ Malinowski Hubert</t>
  </si>
  <si>
    <t>142724819</t>
  </si>
  <si>
    <t xml:space="preserve">Gen. Wł. Sikorskiego 13/16 </t>
  </si>
  <si>
    <t>OPC/10349/19741/W/OWA/2011/IRŚ</t>
  </si>
  <si>
    <t>Stacja Paliw Płynnych i Gazowych Urszula Pełka</t>
  </si>
  <si>
    <t>141976826</t>
  </si>
  <si>
    <t xml:space="preserve">ul. Korkowa 161 </t>
  </si>
  <si>
    <t>04-519</t>
  </si>
  <si>
    <t>OPC/10526/19775/W/OWA/2011/ML</t>
  </si>
  <si>
    <t>Przedsiębiorstwo Handlowo Usługowe "EMKA" Sławomir Markowski</t>
  </si>
  <si>
    <t>142888685</t>
  </si>
  <si>
    <t xml:space="preserve">ul. Witolda Bunikiewicza 2 </t>
  </si>
  <si>
    <t>OPC/10664/19805/W/OWA/2011/ES</t>
  </si>
  <si>
    <t>"BUZET" sp. z o.o.</t>
  </si>
  <si>
    <t>634572748</t>
  </si>
  <si>
    <t xml:space="preserve">ul. Warszawska 8 </t>
  </si>
  <si>
    <t>OPC/10670/20073/W/OLO/2011/HZ</t>
  </si>
  <si>
    <t>MAKRANA Sp. z o.o.</t>
  </si>
  <si>
    <t>639616367</t>
  </si>
  <si>
    <t xml:space="preserve">ul. Umultowska 32 </t>
  </si>
  <si>
    <t>61-614</t>
  </si>
  <si>
    <t>OPC/10744/20518/W/OPO/2011/AgS</t>
  </si>
  <si>
    <t>Iwona Małek Stacja Paliw</t>
  </si>
  <si>
    <t>060950947</t>
  </si>
  <si>
    <t xml:space="preserve">Jarosławiec 294A </t>
  </si>
  <si>
    <t>22-424</t>
  </si>
  <si>
    <t>Sitno</t>
  </si>
  <si>
    <t>OPC/17772/20632/W/OLB/2021/MFu</t>
  </si>
  <si>
    <t>Usługi Transportowe Waldemar Gierczyński</t>
  </si>
  <si>
    <t>290569755</t>
  </si>
  <si>
    <t xml:space="preserve">ul. Wąska 6 </t>
  </si>
  <si>
    <t>OPC/17673/66224/W/OKA/2021/JAd</t>
  </si>
  <si>
    <t>DEER SPÓŁKA Z OGRANICZONĄ ODPOWIEDZIALNOŚCIĄ</t>
  </si>
  <si>
    <t>302619208</t>
  </si>
  <si>
    <t xml:space="preserve">Kossaka 123 </t>
  </si>
  <si>
    <t>OPC/17591/66276/W/OPO/2020/MWę</t>
  </si>
  <si>
    <t>PETRO ANNA ADAM</t>
  </si>
  <si>
    <t>368494190</t>
  </si>
  <si>
    <t xml:space="preserve">Przemysłowa 12 </t>
  </si>
  <si>
    <t>OPC/16662/45357/W/OPO/2017/KRi</t>
  </si>
  <si>
    <t>STACJA PALIW WERECHO Marcin Wereszko</t>
  </si>
  <si>
    <t>365942802</t>
  </si>
  <si>
    <t xml:space="preserve">Zakanale 2 </t>
  </si>
  <si>
    <t>OPC/18692/73632/W/OLB/2025/AGa1</t>
  </si>
  <si>
    <t>Przedsiębiorstwo Budowlane Marek Twarowski</t>
  </si>
  <si>
    <t>050617240</t>
  </si>
  <si>
    <t xml:space="preserve">ul. Zastawie I 22A </t>
  </si>
  <si>
    <t>OPC/17660/68503/W/OLB/2021/AGo</t>
  </si>
  <si>
    <t>WIKTORIA Wiktoria Hajto</t>
  </si>
  <si>
    <t>383794227</t>
  </si>
  <si>
    <t xml:space="preserve">ul. Rólki 57 </t>
  </si>
  <si>
    <t>OPC/18035/70676/W/OKR/2022/MMi3</t>
  </si>
  <si>
    <t>GRUCA SP. Z O.O.</t>
  </si>
  <si>
    <t>522673054</t>
  </si>
  <si>
    <t xml:space="preserve">GARBARSKA 45 A </t>
  </si>
  <si>
    <t>WOLBROM</t>
  </si>
  <si>
    <t>OPC/18052/70758/W/OKR/2022/GMr</t>
  </si>
  <si>
    <t>"DAGLEZJA I" Anna Kowalska</t>
  </si>
  <si>
    <t>770949021</t>
  </si>
  <si>
    <t xml:space="preserve">Ks. Antoniego Kani 29A </t>
  </si>
  <si>
    <t>76-248</t>
  </si>
  <si>
    <t>Dębnica Kaszubska</t>
  </si>
  <si>
    <t>OPC/18065/70790/W/OGD/2023/MMu1</t>
  </si>
  <si>
    <t>BUTGAZ Tomasz Szpalerski</t>
  </si>
  <si>
    <t>141440770</t>
  </si>
  <si>
    <t xml:space="preserve">Goślice 31A </t>
  </si>
  <si>
    <t>OPC/17663/66222/W/DPC/2021/MSa</t>
  </si>
  <si>
    <t>HURTOWNIA BUDOWLANO-PRZEMYSŁOWA DARIA KULKOWSKA</t>
  </si>
  <si>
    <t>361853289</t>
  </si>
  <si>
    <t xml:space="preserve">ul. Wąbrzeska 8 </t>
  </si>
  <si>
    <t>87-222</t>
  </si>
  <si>
    <t>Książki</t>
  </si>
  <si>
    <t>OPC/17566/66255/W/OPO/2020/KRu</t>
  </si>
  <si>
    <t>BEB-­TRANS Dawid Czurek</t>
  </si>
  <si>
    <t>387438340</t>
  </si>
  <si>
    <t xml:space="preserve">Grunwaldzka 203 </t>
  </si>
  <si>
    <t>OPC/17679/69114/W/OKR/2021/EWy</t>
  </si>
  <si>
    <t xml:space="preserve">LAAG GROUP sp. z o.o. </t>
  </si>
  <si>
    <t>385735861</t>
  </si>
  <si>
    <t xml:space="preserve">ul. Wrocławska 45 </t>
  </si>
  <si>
    <t>Rojow</t>
  </si>
  <si>
    <t>OPC/17688/69147/W/OPO/2021/MT</t>
  </si>
  <si>
    <t>Rafał Glapiński F. H. KAZ- GAZ RAFAŁ GLAPIŃSKI</t>
  </si>
  <si>
    <t>302648983</t>
  </si>
  <si>
    <t xml:space="preserve">ul. Wacława Sołtysiaka 1 </t>
  </si>
  <si>
    <t>OPC/18311/23575/W/OPO/2024/KA</t>
  </si>
  <si>
    <t>Paliwa "MASZK" Sp. z o. o.</t>
  </si>
  <si>
    <t>222046272</t>
  </si>
  <si>
    <t xml:space="preserve">ul. Dworcowa 37 </t>
  </si>
  <si>
    <t>OPC/14047/23625/W/OGD/2014/PWi</t>
  </si>
  <si>
    <t>FHU Anna Jaśki</t>
  </si>
  <si>
    <t>101746796</t>
  </si>
  <si>
    <t xml:space="preserve">Kafar 3A </t>
  </si>
  <si>
    <t>Kafar</t>
  </si>
  <si>
    <t>OPC/12950/23634/W/OŁO/2014/JP</t>
  </si>
  <si>
    <t>REKCHEM Spółka z ograniczoną odpowiedzialnością</t>
  </si>
  <si>
    <t>200806234</t>
  </si>
  <si>
    <t xml:space="preserve">ul. Żwirki i Wigury 83 </t>
  </si>
  <si>
    <t>OPC/13364/23707/W/OLB/2014/TSi</t>
  </si>
  <si>
    <t>Andrzej Lemanowicz Przedsiębiorstwo Handlowo-Usługowe "DARGAZ" Andrzej Lemanowicz</t>
  </si>
  <si>
    <t>341552698</t>
  </si>
  <si>
    <t xml:space="preserve">ul. Cukrownicza 2 </t>
  </si>
  <si>
    <t>OPC/18425/23766/W/OPO/2024/MWę</t>
  </si>
  <si>
    <t>Ciszewski i Wspólnicy Sp. z o.o.</t>
  </si>
  <si>
    <t>147099119</t>
  </si>
  <si>
    <t>ul. Domaniewska 47 10</t>
  </si>
  <si>
    <t>OPC/14723/23800/W/OKR/2015/JPi1</t>
  </si>
  <si>
    <t>EKOTRANS GROUP SPÓŁKA Z OGRANICZONĄ ODPOWIEDZIALNOŚCIĄ</t>
  </si>
  <si>
    <t>061668785</t>
  </si>
  <si>
    <t>OPC/17071/23884/W/OŁO/2018/AWo</t>
  </si>
  <si>
    <t>JKD DEPTUŁA  JANUSZ DEPTUŁA</t>
  </si>
  <si>
    <t>551288939</t>
  </si>
  <si>
    <t xml:space="preserve">Topolowa 6 </t>
  </si>
  <si>
    <t>OPC/17615/68624/W/OLB/2020/AGo</t>
  </si>
  <si>
    <t>LOKALNA STACJA PALIW Sp. z o.o.</t>
  </si>
  <si>
    <t>366890183</t>
  </si>
  <si>
    <t>Elektoralna 13 307</t>
  </si>
  <si>
    <t>00-137</t>
  </si>
  <si>
    <t>OPC/16915/36596/W/OŁO/2018/MRo</t>
  </si>
  <si>
    <t>Autoryzowana Firma Produkcyjno-Handlowa MI$ - Maciej Półchłopek</t>
  </si>
  <si>
    <t>650942948</t>
  </si>
  <si>
    <t xml:space="preserve">ul. Władysława Reymonta 2 </t>
  </si>
  <si>
    <t>OPC/16404/36610/W/OKR/2017/RF</t>
  </si>
  <si>
    <t>Paweł Gąsiorek Firma Handlowo-Usługowa</t>
  </si>
  <si>
    <t>366238778</t>
  </si>
  <si>
    <t xml:space="preserve">ul. Tuwima 10 </t>
  </si>
  <si>
    <t>OPC/16422/39634/W/OPO/2017/MJó</t>
  </si>
  <si>
    <t>Automotive Fuels Services spółka z ograniczoną odpowiedzialnością</t>
  </si>
  <si>
    <t>021991589</t>
  </si>
  <si>
    <t xml:space="preserve">ul. Prosta 36 </t>
  </si>
  <si>
    <t>53-508</t>
  </si>
  <si>
    <t>OPC/16797/41708/W/OWR/2018/SS</t>
  </si>
  <si>
    <t>REOX Spółka z ograniczoną odpowiedzialnością</t>
  </si>
  <si>
    <t>382048479</t>
  </si>
  <si>
    <t>ul. Warszawska 6 lok. 32</t>
  </si>
  <si>
    <t>15-063</t>
  </si>
  <si>
    <t>OPC/17791/69402/W/OLB/2021/MFu</t>
  </si>
  <si>
    <t>PETRO-MAX sp. z o.o.</t>
  </si>
  <si>
    <t>387323909</t>
  </si>
  <si>
    <t xml:space="preserve">ul. Antoniewska 22 </t>
  </si>
  <si>
    <t>62-085</t>
  </si>
  <si>
    <t>Skoki</t>
  </si>
  <si>
    <t>OPC/17700/69100/W/OPO/2021/MT</t>
  </si>
  <si>
    <t>Citronex Trans Energy sp. z o.o..</t>
  </si>
  <si>
    <t>361614001</t>
  </si>
  <si>
    <t xml:space="preserve">ul. Słowiańska 13 </t>
  </si>
  <si>
    <t>OPZ/240/69207/W/DPC/2023/MJ</t>
  </si>
  <si>
    <t>OPC/69207/W/OWR/2008/GM</t>
  </si>
  <si>
    <t>"MARKUS I"ZAKŁAD KOTLARSKI-USŁUGI MARCIN KUSIŃSKI</t>
  </si>
  <si>
    <t>130197996</t>
  </si>
  <si>
    <t xml:space="preserve">ul. Rzemieślnicza 10 </t>
  </si>
  <si>
    <t>OPC/17759/69216/W/OGD/2021/KI</t>
  </si>
  <si>
    <t>PRZEDSIĘBIORSTWO USŁUGOWO - HANDLOWE EXPORT - IMPORT ADAM LIPIŃSKI</t>
  </si>
  <si>
    <t>610155390</t>
  </si>
  <si>
    <t xml:space="preserve">Dworcowa 50B </t>
  </si>
  <si>
    <t>OPC/17712/69225/W/DPC/2021/JGo2</t>
  </si>
  <si>
    <t>EKO-GAZ Sp. z o.o.</t>
  </si>
  <si>
    <t>750419860</t>
  </si>
  <si>
    <t xml:space="preserve">Waryńskiego 8 </t>
  </si>
  <si>
    <t>OPC/9254/W/OŁO/2009/MN</t>
  </si>
  <si>
    <t>"MIK-OIL" Jarosław Mikos</t>
  </si>
  <si>
    <t>060507637</t>
  </si>
  <si>
    <t xml:space="preserve">ul. Lubelska 35 </t>
  </si>
  <si>
    <t>OPC/16347/W/OLB/2009/TS</t>
  </si>
  <si>
    <t>"Bollen" sp. z o.o.</t>
  </si>
  <si>
    <t>639817108</t>
  </si>
  <si>
    <t xml:space="preserve">ul. Kolejowa 29a </t>
  </si>
  <si>
    <t>OPC/17646/68933/W/OWR/2020/MR</t>
  </si>
  <si>
    <t>"Serwis Podlasie" Spółka z ograniczoną odpowiedzialnością</t>
  </si>
  <si>
    <t>050869035</t>
  </si>
  <si>
    <t xml:space="preserve">ul. Baranowicka 121A </t>
  </si>
  <si>
    <t>15-501</t>
  </si>
  <si>
    <t>OPC/18483/72475/W/OLB/2024/DS</t>
  </si>
  <si>
    <t>AUTO GAZ Marcin Maciejak</t>
  </si>
  <si>
    <t>142804317</t>
  </si>
  <si>
    <t xml:space="preserve">ul. Łodygowa 69 </t>
  </si>
  <si>
    <t>05-091</t>
  </si>
  <si>
    <t>Ząbki</t>
  </si>
  <si>
    <t>OPC/10685/20601/W/OWA/2011/RWr</t>
  </si>
  <si>
    <t>BELOIL POLSKA Sp. z o.o.</t>
  </si>
  <si>
    <t>142590827</t>
  </si>
  <si>
    <t xml:space="preserve">Plac Bankowy 2 </t>
  </si>
  <si>
    <t>00-095</t>
  </si>
  <si>
    <t>OPC/10902/20619/W/OWA/2011/JD</t>
  </si>
  <si>
    <t>Berger Bau Polska Sp. z o.o.</t>
  </si>
  <si>
    <t>930217343</t>
  </si>
  <si>
    <t xml:space="preserve">ul. Szczecińska 11 </t>
  </si>
  <si>
    <t>54-517</t>
  </si>
  <si>
    <t>OPC/10738/20642/W/OWR/2011/GM</t>
  </si>
  <si>
    <t>REPETROL Sp. z o.o.</t>
  </si>
  <si>
    <t>340918855</t>
  </si>
  <si>
    <t>Kazimierza Pułaskiego 6 4</t>
  </si>
  <si>
    <t>OPC/17786/20658/W/OPO/2021/KA</t>
  </si>
  <si>
    <t>SLAWEX Spółka z ograniczoną odpowiedzialnością</t>
  </si>
  <si>
    <t>061567771</t>
  </si>
  <si>
    <t>OPC/17761/69247/W/OLB/2021/MBr</t>
  </si>
  <si>
    <t>BASIOR SPÓŁKA Z OGRANICZONĄ ODPOWIEDZIALNOŚCIĄ</t>
  </si>
  <si>
    <t>521350024</t>
  </si>
  <si>
    <t xml:space="preserve">Skłóty 25 </t>
  </si>
  <si>
    <t>Skłóty</t>
  </si>
  <si>
    <t>OPC/18093/70667/W/OŁO/2023/ASk</t>
  </si>
  <si>
    <t>Mechanika i Kasacja Pojazdów Sławomir Chmurzyński</t>
  </si>
  <si>
    <t>092510554</t>
  </si>
  <si>
    <t xml:space="preserve">Plewno 4A </t>
  </si>
  <si>
    <t>86-122</t>
  </si>
  <si>
    <t>Bukowiec</t>
  </si>
  <si>
    <t>OPC/18066/70668/W/OPO/2023/PBo1</t>
  </si>
  <si>
    <t>TRANSPORT GŁOWACKI EMILIA MŁODZIK</t>
  </si>
  <si>
    <t>521234973</t>
  </si>
  <si>
    <t xml:space="preserve">Szkolna 19 </t>
  </si>
  <si>
    <t>88-306</t>
  </si>
  <si>
    <t>OPC/18077/70683/W/OPO/2023/MNi</t>
  </si>
  <si>
    <t>PPUH "SAREL" ELŻBIETA SABIK</t>
  </si>
  <si>
    <t>930779029</t>
  </si>
  <si>
    <t xml:space="preserve">ul. Tańskiego 26 </t>
  </si>
  <si>
    <t>OPC/2622/69347/W/2/2003/MJ</t>
  </si>
  <si>
    <t>NASZA STACJA PALIW Teresa Rolska</t>
  </si>
  <si>
    <t>016451204</t>
  </si>
  <si>
    <t xml:space="preserve">ul. Polna 6 </t>
  </si>
  <si>
    <t>Gabryelin</t>
  </si>
  <si>
    <t>OPC/18090/70808/W/DPC/2023/PDo1</t>
  </si>
  <si>
    <t>KORIM Krzysztof Józefowski Spółka komandytowa</t>
  </si>
  <si>
    <t>523700646</t>
  </si>
  <si>
    <t xml:space="preserve">Karolewo 20 </t>
  </si>
  <si>
    <t>OPC/13850/70908/W/OGD/2014/IDT</t>
  </si>
  <si>
    <t>Paweł Żbikowski Usługi Transportowe i Motorowodne</t>
  </si>
  <si>
    <t>550751447</t>
  </si>
  <si>
    <t xml:space="preserve">ul. Wincentego Witosa 3 </t>
  </si>
  <si>
    <t>02-216</t>
  </si>
  <si>
    <t>OPC/18134/70942/W/DPC/2023/JGo2</t>
  </si>
  <si>
    <t>POLGAS Roland Mikitiuk</t>
  </si>
  <si>
    <t>523831064</t>
  </si>
  <si>
    <t>ul. Spółdzielcza 3 11</t>
  </si>
  <si>
    <t>OPC/18079/70944/W/OLB/2023/MBr</t>
  </si>
  <si>
    <t>ONICO OIL S.A.</t>
  </si>
  <si>
    <t>362551834</t>
  </si>
  <si>
    <t>Al. Jerozolimskie 200 346</t>
  </si>
  <si>
    <t>02-486</t>
  </si>
  <si>
    <t>OPC/17564/33305/W/DPC/2020/MSa</t>
  </si>
  <si>
    <t>GAZ-PRIM Janina Gumienna</t>
  </si>
  <si>
    <t>366118092</t>
  </si>
  <si>
    <t xml:space="preserve">ul. Józefa Piłsudskiego 91 </t>
  </si>
  <si>
    <t>OPC/16260/33321/W/OŁO/2017/WF</t>
  </si>
  <si>
    <t>Gaz Centrum Waldemar Stęsicki</t>
  </si>
  <si>
    <t>365256372</t>
  </si>
  <si>
    <t xml:space="preserve">ul. Poli Gojawiczyńskiej 22 </t>
  </si>
  <si>
    <t>93-253</t>
  </si>
  <si>
    <t>OPC/16149/33322/W/OŁO/2017/WF</t>
  </si>
  <si>
    <t>CAR-GAZ I Spółka z ograniczoną odpowiedzialnością</t>
  </si>
  <si>
    <t>365040130</t>
  </si>
  <si>
    <t xml:space="preserve">ul. Chełmska 121B </t>
  </si>
  <si>
    <t>22-120</t>
  </si>
  <si>
    <t>Wojsławice</t>
  </si>
  <si>
    <t>OPC/16144/33356/W/OLB/2017/EBo</t>
  </si>
  <si>
    <t>MAXOIL Beata Skibińska-Ciuper</t>
  </si>
  <si>
    <t>092294470</t>
  </si>
  <si>
    <t xml:space="preserve">Aliantów 33a </t>
  </si>
  <si>
    <t>OPC/16255/33406/W/OPO/2017/BHo</t>
  </si>
  <si>
    <t>Zdzisław Tyluś PHU TYLGAZ</t>
  </si>
  <si>
    <t>731005320</t>
  </si>
  <si>
    <t xml:space="preserve">ul. 11 Listopada 37A </t>
  </si>
  <si>
    <t>OPC/16236/16506/W/OWR/2017/BBS</t>
  </si>
  <si>
    <t>Anna Zimecka – HANDEL WIELOBRANŻOWY</t>
  </si>
  <si>
    <t>750198820</t>
  </si>
  <si>
    <t xml:space="preserve">ul. Kościuszki 9 </t>
  </si>
  <si>
    <t>99-412</t>
  </si>
  <si>
    <t>Kiernozia</t>
  </si>
  <si>
    <t>OPC/15343/16581/W/OŁO/2015/PSa</t>
  </si>
  <si>
    <t>Marcin Pabich "PETROMAR"</t>
  </si>
  <si>
    <t>100010366</t>
  </si>
  <si>
    <t xml:space="preserve">ul. Tymiankowa 30 </t>
  </si>
  <si>
    <t>95-054</t>
  </si>
  <si>
    <t>Ksawerów</t>
  </si>
  <si>
    <t>OPC/15753/16604/W/OŁO/2016/MRo</t>
  </si>
  <si>
    <t>”JARO” STACJA AUTO-GAZ JAROSŁAW STASIO</t>
  </si>
  <si>
    <t>100052502</t>
  </si>
  <si>
    <t xml:space="preserve">ul. Łódzka 2 </t>
  </si>
  <si>
    <t>Rokiciny-Kolonia</t>
  </si>
  <si>
    <t>OPC/15509/16613/W/OŁO/2016/KK</t>
  </si>
  <si>
    <t>POL-EURO sp. z o.o.</t>
  </si>
  <si>
    <t>100190374</t>
  </si>
  <si>
    <t xml:space="preserve">Polik 19 </t>
  </si>
  <si>
    <t>Polik</t>
  </si>
  <si>
    <t>OPC/16665/W/OŁO/2006/BW</t>
  </si>
  <si>
    <t>Oleum sp. z o.o.</t>
  </si>
  <si>
    <t>260113978</t>
  </si>
  <si>
    <t xml:space="preserve">ul. Frysztacka 91A </t>
  </si>
  <si>
    <t>OPC/16130/16731/W/OKA/2017/ADo1</t>
  </si>
  <si>
    <t>PKO LEASING Spółka akcyjna</t>
  </si>
  <si>
    <t>472191767</t>
  </si>
  <si>
    <t xml:space="preserve">Świętokrzyska 36 </t>
  </si>
  <si>
    <t>OPC/2825/16822/W/2/2003/BP</t>
  </si>
  <si>
    <t>JANISZ SPÓŁKA Z OGRANICZONĄ ODPOWIEDZIALNOŚCIĄ</t>
  </si>
  <si>
    <t>100534000</t>
  </si>
  <si>
    <t xml:space="preserve">ul. Główna 53 </t>
  </si>
  <si>
    <t>Gieczno</t>
  </si>
  <si>
    <t>OPC/17000/16888/W/OŁO/2018/EK</t>
  </si>
  <si>
    <t>Stacja Tankowania Gazem OK-SZYM Okraska Grzegorz, Lucyna Okraska s.c.</t>
  </si>
  <si>
    <t>100235585</t>
  </si>
  <si>
    <t xml:space="preserve">Nowy Rynek 19 </t>
  </si>
  <si>
    <t>OPC/16947/W/OŁO/2009/MM</t>
  </si>
  <si>
    <t>PRZEDSIĘBIORSTWO HANDLOWO-USŁUGOWE ,,MAJ-FIL,,MAJEWSKI DARIUSZ</t>
  </si>
  <si>
    <t>100799980</t>
  </si>
  <si>
    <t xml:space="preserve">ul. Krasickiego 87 </t>
  </si>
  <si>
    <t>OPC/17233/16983/W/OŁO/2019/MRo</t>
  </si>
  <si>
    <t>GAZTECH Sp. z o.o. Sp. k.</t>
  </si>
  <si>
    <t>611413048</t>
  </si>
  <si>
    <t xml:space="preserve">ul. Zglenickiego 44 </t>
  </si>
  <si>
    <t>OPC/15879/28270/W/OSZ/2016/MGW</t>
  </si>
  <si>
    <t>DOM-ROL Jarosław Szczublewski</t>
  </si>
  <si>
    <t>572136972</t>
  </si>
  <si>
    <t xml:space="preserve">Turza 76 </t>
  </si>
  <si>
    <t>62-110</t>
  </si>
  <si>
    <t>Damasławek</t>
  </si>
  <si>
    <t>OPC/16033/28329/W/OPO/2017/BKa1</t>
  </si>
  <si>
    <t>FIRMA HANEX PLUS Elżbieta Kukla</t>
  </si>
  <si>
    <t>302345082</t>
  </si>
  <si>
    <t>OPC/16213/33408/W/OPO/2017/MT</t>
  </si>
  <si>
    <t>Syposz Sebastian Firma Handlowo Usługowa "Saba"</t>
  </si>
  <si>
    <t>070591185</t>
  </si>
  <si>
    <t xml:space="preserve">ul. Żywiecka 15 </t>
  </si>
  <si>
    <t>OPC/16262/34443/W/OKA/2017/AM</t>
  </si>
  <si>
    <t>SZWAGRO-OIL sp. z o.o.</t>
  </si>
  <si>
    <t>366546126</t>
  </si>
  <si>
    <t xml:space="preserve">ul. Sucharskiego 42 </t>
  </si>
  <si>
    <t>OPC/16529/34474/W/OŁO/2017/BG</t>
  </si>
  <si>
    <t>KAZIMIERZ WOŹNIAK Prywatne Przedsiębiorstwo "ELWOZ"</t>
  </si>
  <si>
    <t>002887711</t>
  </si>
  <si>
    <t xml:space="preserve">Szklana 44 </t>
  </si>
  <si>
    <t>OPC/16676/41697/W/OGD/2017/KG</t>
  </si>
  <si>
    <t>FUKS-GAZ Anna Krupa</t>
  </si>
  <si>
    <t>191977525</t>
  </si>
  <si>
    <t xml:space="preserve">ul. Ks. Ziemowita 112 </t>
  </si>
  <si>
    <t>03-789</t>
  </si>
  <si>
    <t>OPC/17584/19636/W/DPC/2020/JGo2</t>
  </si>
  <si>
    <t>Izabela Wójcik P.U.H. "Wójcik"</t>
  </si>
  <si>
    <t>672998280</t>
  </si>
  <si>
    <t xml:space="preserve">ul. Wesoła 9 </t>
  </si>
  <si>
    <t>OPC/19668/W/OWA/2010/EB</t>
  </si>
  <si>
    <t>P.P.H.U. "ROBGAZ" Krzysztof Pyźlak</t>
  </si>
  <si>
    <t>712020537</t>
  </si>
  <si>
    <t xml:space="preserve">ul. Fabryczna 45 </t>
  </si>
  <si>
    <t>07-132</t>
  </si>
  <si>
    <t>OPC/11192/19669/W/OWA/2010/RWr</t>
  </si>
  <si>
    <t>"TRANSPOL" SPÓŁKA JAWNA JERZY POLAK &amp; PAWEŁ POLAK</t>
  </si>
  <si>
    <t>550485106</t>
  </si>
  <si>
    <t xml:space="preserve">ul. Krasickiego 17 </t>
  </si>
  <si>
    <t>OPC/11021/19684/W/OWA/2012/TKŁ</t>
  </si>
  <si>
    <t>FHU Lubo Łukasz Piechoczek</t>
  </si>
  <si>
    <t>243553908</t>
  </si>
  <si>
    <t xml:space="preserve">ul. Dworska 18 </t>
  </si>
  <si>
    <t>OPC/15957/28431/W/OKA/2016/AMa</t>
  </si>
  <si>
    <t>Sky Energia sp. z o.o. sp.k.</t>
  </si>
  <si>
    <t>364209608</t>
  </si>
  <si>
    <t xml:space="preserve">ul. Regera 81 </t>
  </si>
  <si>
    <t>OPC/16012/30628/W/OKA/2016/PS</t>
  </si>
  <si>
    <t>PPHU NOWEX Anna Nowakowska</t>
  </si>
  <si>
    <t>526259280</t>
  </si>
  <si>
    <t xml:space="preserve">Orzeszkowo 32 </t>
  </si>
  <si>
    <t>OPC/18246/71697/W/OPO/2023/KA</t>
  </si>
  <si>
    <t>WIES-MAR Sp. z o.o.</t>
  </si>
  <si>
    <t>301921891</t>
  </si>
  <si>
    <t xml:space="preserve">ul. Grodziecka 2a </t>
  </si>
  <si>
    <t>OPC/10918/20886/W/OPO/2011/BK</t>
  </si>
  <si>
    <t>STU PŁOCK Sp. z o.o.</t>
  </si>
  <si>
    <t>142105826</t>
  </si>
  <si>
    <t xml:space="preserve">ul. Przemysłowa 21 </t>
  </si>
  <si>
    <t>OPC/10409/19754/W/OWA/2011/MB</t>
  </si>
  <si>
    <t xml:space="preserve">Grzegorz Pawlak Szczepan Przedsiębiorstwo Handlowo - Usługowe "PAWROL" w spadku </t>
  </si>
  <si>
    <t>130305888</t>
  </si>
  <si>
    <t xml:space="preserve">ul. Działkowa 4 </t>
  </si>
  <si>
    <t>OPC/10616/19802/W/OWA/2011/RK</t>
  </si>
  <si>
    <t>FHU "M &amp; P" Paweł Misiak</t>
  </si>
  <si>
    <t>100807343</t>
  </si>
  <si>
    <t xml:space="preserve">ul. Sosnowa 2 </t>
  </si>
  <si>
    <t>95-006</t>
  </si>
  <si>
    <t>Kurowice</t>
  </si>
  <si>
    <t>OPC/20001/W/OŁO/2010/AM</t>
  </si>
  <si>
    <t>Tomasz Śmiechowski "TOM-GAZ" - Śmiechowski Tomasz</t>
  </si>
  <si>
    <t>301447290</t>
  </si>
  <si>
    <t xml:space="preserve">ul. Niecała 12 </t>
  </si>
  <si>
    <t>62-310</t>
  </si>
  <si>
    <t>Pyzdry</t>
  </si>
  <si>
    <t>OPC/20504/W/OPO/2011/MJ</t>
  </si>
  <si>
    <t>CHENCZKE ENERGY Sp. z o.o.</t>
  </si>
  <si>
    <t>301595865</t>
  </si>
  <si>
    <t xml:space="preserve">Łaszków 8A </t>
  </si>
  <si>
    <t>OPC/20519/W/OPO/2011/BK</t>
  </si>
  <si>
    <t>Karol Janiszewski STACJA AUTO-GAZU Karol Janiszewski</t>
  </si>
  <si>
    <t>340914886</t>
  </si>
  <si>
    <t xml:space="preserve">ul. Lipnowska 11 </t>
  </si>
  <si>
    <t>OPC/10735/20603/W/OPO/2011/PW</t>
  </si>
  <si>
    <t>Solidus spółka z ograniczoną odpowiedzialnością</t>
  </si>
  <si>
    <t>340833952</t>
  </si>
  <si>
    <t xml:space="preserve">Zielna 9 </t>
  </si>
  <si>
    <t>87-860</t>
  </si>
  <si>
    <t>Chodecz</t>
  </si>
  <si>
    <t>OPC/10745/20623/W/OPO/2011/PW</t>
  </si>
  <si>
    <t>"RAF POL-ORZEŁ" JANUSZ WIŚNIEWSKI</t>
  </si>
  <si>
    <t>060421232</t>
  </si>
  <si>
    <t xml:space="preserve">ul. 3 Maja 16 </t>
  </si>
  <si>
    <t>OPC/17977/69205/W/OLB/2022/MBr</t>
  </si>
  <si>
    <t>JOGI GAZ Andrzej Gonet</t>
  </si>
  <si>
    <t>387210677</t>
  </si>
  <si>
    <t xml:space="preserve">Baniewice 45 </t>
  </si>
  <si>
    <t>74-110</t>
  </si>
  <si>
    <t>Banie</t>
  </si>
  <si>
    <t>OPC/17868/69254/W/OSZ/2022/AWa2</t>
  </si>
  <si>
    <t>MTP Tomasz Pasek</t>
  </si>
  <si>
    <t>180751040</t>
  </si>
  <si>
    <t xml:space="preserve">ul. Lubelska 59 </t>
  </si>
  <si>
    <t>OPC/11143/21161/W/OKR/2012/HH</t>
  </si>
  <si>
    <t>V GAZ Spółka z o.o. Spółka komandytowa</t>
  </si>
  <si>
    <t>122520742</t>
  </si>
  <si>
    <t xml:space="preserve">ul. Brzeska 64 </t>
  </si>
  <si>
    <t>OPC/11270/21268/W/OKR/2012/RF</t>
  </si>
  <si>
    <t>ROL-GAZ Piotr Junko, Paulina Junko Spółka cywilna</t>
  </si>
  <si>
    <t>281559347</t>
  </si>
  <si>
    <t xml:space="preserve">ul. Braniewska 1C </t>
  </si>
  <si>
    <t>OPC/17085/52636/W/OGD/2019/MMu1</t>
  </si>
  <si>
    <t>ETRA SPÓŁKA AKCYJNA</t>
  </si>
  <si>
    <t>369257262</t>
  </si>
  <si>
    <t xml:space="preserve">ul: Chmielna 2 lok. 31 </t>
  </si>
  <si>
    <t>00-020</t>
  </si>
  <si>
    <t>OPC/16800/53667/W/OŁO/2018/EN</t>
  </si>
  <si>
    <t>OKOŃ Group Marta Okuniewska</t>
  </si>
  <si>
    <t>368498006</t>
  </si>
  <si>
    <t xml:space="preserve">ul. Mragowska 19 </t>
  </si>
  <si>
    <t>11-730</t>
  </si>
  <si>
    <t>Mikołajki</t>
  </si>
  <si>
    <t>OPC/16851/54703/W/OGD/2018/KSo</t>
  </si>
  <si>
    <t>Speed Projekt Plus sp. z o.o.</t>
  </si>
  <si>
    <t>243631838</t>
  </si>
  <si>
    <t xml:space="preserve">ul. Zofii Nałkowskiej 36A </t>
  </si>
  <si>
    <t>OPC/16947/55787/W/OKA/2018/AMa</t>
  </si>
  <si>
    <t>Jerzy Żurański Przedsiębiorstwo Wielobranżowe "PROMET"</t>
  </si>
  <si>
    <t>310165882</t>
  </si>
  <si>
    <t xml:space="preserve">ul. Taczanowskiego 16 </t>
  </si>
  <si>
    <t>OPC/13436/10745/W/OPO/2014/JWo</t>
  </si>
  <si>
    <t>"STALGAZ" Sp. z o.o.</t>
  </si>
  <si>
    <t>510521201</t>
  </si>
  <si>
    <t>OPC/18465/10843/W/OGD/2024/MMu1</t>
  </si>
  <si>
    <t>„ZAJAZD U WASĄGA” B. Wasąg i W. Wasąg Spółka Jawna</t>
  </si>
  <si>
    <t>366447520</t>
  </si>
  <si>
    <t xml:space="preserve">ul. Tomaszowska 1 </t>
  </si>
  <si>
    <t>OPC/14697/10844/W/OLB/2015/AWr</t>
  </si>
  <si>
    <t>Stacja Benzynowa S.C. R. Domżalski, K. Orłowska</t>
  </si>
  <si>
    <t>870105900</t>
  </si>
  <si>
    <t xml:space="preserve">Brzozie 3 </t>
  </si>
  <si>
    <t>87-313</t>
  </si>
  <si>
    <t>Brzozie</t>
  </si>
  <si>
    <t>OPC/15875/10927/W/OPO/2016/MWę</t>
  </si>
  <si>
    <t>EFEKT Sp. z o.o.</t>
  </si>
  <si>
    <t>008115599</t>
  </si>
  <si>
    <t xml:space="preserve">ul. Targowa 1 </t>
  </si>
  <si>
    <t>07-430</t>
  </si>
  <si>
    <t>Myszyniec</t>
  </si>
  <si>
    <t>OPC/11488/21339/W/OWA/2012/AR</t>
  </si>
  <si>
    <t>GAZMA Muliński Andrzej</t>
  </si>
  <si>
    <t>180136323</t>
  </si>
  <si>
    <t xml:space="preserve">ul. Dolnoleżajska 6 </t>
  </si>
  <si>
    <t>OPC/17933/21341/W/OKR/2022/MMi3</t>
  </si>
  <si>
    <t>Action Poland sp. z o.o.</t>
  </si>
  <si>
    <t>366830420</t>
  </si>
  <si>
    <t xml:space="preserve">ul. Wojewódzka 10 </t>
  </si>
  <si>
    <t>40-026</t>
  </si>
  <si>
    <t>OPC/18665/59881/W/OKA/2025/AMa</t>
  </si>
  <si>
    <t>SPIE Building Solutions sp. z o.o.</t>
  </si>
  <si>
    <t>016380220</t>
  </si>
  <si>
    <t xml:space="preserve">Wołoska 5 </t>
  </si>
  <si>
    <t>OPC/15528/59890/W/OSZ/2016/BK</t>
  </si>
  <si>
    <t>Stacja Paliw Maciej Sekutowicz</t>
  </si>
  <si>
    <t>363943128</t>
  </si>
  <si>
    <t xml:space="preserve">Lorcin 59 </t>
  </si>
  <si>
    <t>Lorcin</t>
  </si>
  <si>
    <t>OPC/17271/59892/W/OŁO/2019/BBe</t>
  </si>
  <si>
    <t>PERUN Bogusław Dowierciał</t>
  </si>
  <si>
    <t>361633122</t>
  </si>
  <si>
    <t xml:space="preserve">Buśno 99 </t>
  </si>
  <si>
    <t>22-135</t>
  </si>
  <si>
    <t>Białopole</t>
  </si>
  <si>
    <t>OPC/16968/59940/W/OLB/2018/MFu</t>
  </si>
  <si>
    <t>Przedsiębiorstwo Handlowe "AGROMA" S.A. w Poznaniu</t>
  </si>
  <si>
    <t>630218464</t>
  </si>
  <si>
    <t xml:space="preserve">ul. Gnieźnieńska 99 </t>
  </si>
  <si>
    <t>Bogucin</t>
  </si>
  <si>
    <t>OPC/16964/59960/W/OPO/2018/MNi</t>
  </si>
  <si>
    <t>Ostrowiecdis Sp. z o.o.</t>
  </si>
  <si>
    <t>301720856</t>
  </si>
  <si>
    <t>OPC/16985/60969/W/OPO/2018/MWę</t>
  </si>
  <si>
    <t>EURO-TEL Rafał Cetnarski</t>
  </si>
  <si>
    <t>511395282</t>
  </si>
  <si>
    <t xml:space="preserve">Władysława Jagiełły 10 </t>
  </si>
  <si>
    <t>OPC/16993/63993/W/OGD/2018/WH</t>
  </si>
  <si>
    <t>"Magtrans" sp. z o.o.</t>
  </si>
  <si>
    <t>290818490</t>
  </si>
  <si>
    <t>OPC/17034/64029/W/OKA/2018/AMa</t>
  </si>
  <si>
    <t>MIELDIS Sp. z o.o.</t>
  </si>
  <si>
    <t>365183360</t>
  </si>
  <si>
    <t>OPC/17004/64093/W/OPO/2018/MNi</t>
  </si>
  <si>
    <t>"ELZET" Zbigniew Lewandowski</t>
  </si>
  <si>
    <t>281380387</t>
  </si>
  <si>
    <t xml:space="preserve">Osiedle Janusza Korczaka 7/28 </t>
  </si>
  <si>
    <t>OPC/11413/21438/W/OGD/2012/MF</t>
  </si>
  <si>
    <t>TOP TECHNOLOGY TOPOŻ Grzegorz Gościej</t>
  </si>
  <si>
    <t>710465198</t>
  </si>
  <si>
    <t xml:space="preserve">ul. Garwolińska 41 </t>
  </si>
  <si>
    <t>OPC/11395/21524/W/OWA/2012/KCH</t>
  </si>
  <si>
    <t xml:space="preserve">AZAREX PALIWA spółka z ograniczoną odpowiedzialnością </t>
  </si>
  <si>
    <t>021843601</t>
  </si>
  <si>
    <t>OPC/11585/21574/W/OWR/2012/CP</t>
  </si>
  <si>
    <t>Mileto Sp. z o.o.</t>
  </si>
  <si>
    <t>122400370</t>
  </si>
  <si>
    <t xml:space="preserve">ul. Tadeusza Kosciuszki 367 </t>
  </si>
  <si>
    <t>34-123</t>
  </si>
  <si>
    <t>Chocznia</t>
  </si>
  <si>
    <t>OPC/11559/21674/W/OKR/2012/HH</t>
  </si>
  <si>
    <t>Przedsiębiorstwo Handlowo Usługowe Bogusław Polit</t>
  </si>
  <si>
    <t>290587049</t>
  </si>
  <si>
    <t xml:space="preserve">Skałka 59 </t>
  </si>
  <si>
    <t>Skałka</t>
  </si>
  <si>
    <t>OPC/17573/21723/W/OKA/2020/AE</t>
  </si>
  <si>
    <t>Michał Ignasiak STACJA PALIW</t>
  </si>
  <si>
    <t>302216114</t>
  </si>
  <si>
    <t xml:space="preserve">ul. Buszczaka 13 </t>
  </si>
  <si>
    <t>OPC/11621/21840/W/OPO/2012/MJ</t>
  </si>
  <si>
    <t>SOLTRADE SOLECKI M., SOLECKI Ł., KIEŁB M. SPÓŁKA JAWNA</t>
  </si>
  <si>
    <t>101459074</t>
  </si>
  <si>
    <t xml:space="preserve">ul. Główna 63 </t>
  </si>
  <si>
    <t>OPC/11705/21856/W/OŁO/2012/JP</t>
  </si>
  <si>
    <t>"OLTAN SIEMIŃSCY" Sp. z o.o.</t>
  </si>
  <si>
    <t>101403719</t>
  </si>
  <si>
    <t xml:space="preserve">ul. Wolności 58 </t>
  </si>
  <si>
    <t>Kodrąb</t>
  </si>
  <si>
    <t>OPC/11698/21858/W/OLO/2012/HZ</t>
  </si>
  <si>
    <t>Global Cars Jakub Galas</t>
  </si>
  <si>
    <t>364377949</t>
  </si>
  <si>
    <t xml:space="preserve">ul. Chełmska 5 B </t>
  </si>
  <si>
    <t>41-403</t>
  </si>
  <si>
    <t>Chełm Śląski</t>
  </si>
  <si>
    <t>OPC/17411/64908/W/OKA/2019/ADo1</t>
  </si>
  <si>
    <t>ARTOS sp. z o.o.</t>
  </si>
  <si>
    <t>180614917</t>
  </si>
  <si>
    <t xml:space="preserve">Wola Ociecka 87D </t>
  </si>
  <si>
    <t>39-104</t>
  </si>
  <si>
    <t>Wola Ociecka</t>
  </si>
  <si>
    <t>OPC/10465/18278/W/OKR/2011/UJN</t>
  </si>
  <si>
    <t>Ziobro Sp. z o.o.</t>
  </si>
  <si>
    <t>121017484</t>
  </si>
  <si>
    <t xml:space="preserve">Spytkowice 282 </t>
  </si>
  <si>
    <t>OPC/10337/18285/W/OKR/2011/TK</t>
  </si>
  <si>
    <t>Jacek Chmielowiec Przedsiębiorstwo Produkcyjno-Usługowo-Handlowe "ŻAK"</t>
  </si>
  <si>
    <t>690562462</t>
  </si>
  <si>
    <t>OPC/18310/W/OKR/2007/WK</t>
  </si>
  <si>
    <t>Stacja Paliw Sobczyk MARES  spółka komandytowa</t>
  </si>
  <si>
    <t>180308474</t>
  </si>
  <si>
    <t xml:space="preserve">ul. Armii Krajowej 96 </t>
  </si>
  <si>
    <t>OPC/18328/W/OKR/2009/JI</t>
  </si>
  <si>
    <t>Wiesław Lorek Firma Handlowo-Usługowa "DOM-GAZ"</t>
  </si>
  <si>
    <t>492272473</t>
  </si>
  <si>
    <t xml:space="preserve">Stronie 102 </t>
  </si>
  <si>
    <t>34-604</t>
  </si>
  <si>
    <t>Stronie</t>
  </si>
  <si>
    <t>OPC/18376/W/OKR/2008/JM</t>
  </si>
  <si>
    <t>Stacja Paliw ZAKOLE; Złoty Pałac Grażyna Orłowska</t>
  </si>
  <si>
    <t>690069945</t>
  </si>
  <si>
    <t xml:space="preserve">Rudna Mała 165A </t>
  </si>
  <si>
    <t>OPC/17154/18387/W/OKR/2019/MPo</t>
  </si>
  <si>
    <t>"Tom-Oil" K.Tomaszewski A.Tomaszewska Sp.j.</t>
  </si>
  <si>
    <t>120370592</t>
  </si>
  <si>
    <t xml:space="preserve">ul. Zagrody 4 </t>
  </si>
  <si>
    <t>33-350</t>
  </si>
  <si>
    <t>Piwniczna Zdrój</t>
  </si>
  <si>
    <t>OPC/10020/18437/W/OKR/2010/RW</t>
  </si>
  <si>
    <t>Firma SPEC Tomasz Józefczyk</t>
  </si>
  <si>
    <t>180556924</t>
  </si>
  <si>
    <t xml:space="preserve">Giedlarowa 1038 </t>
  </si>
  <si>
    <t>OPC/10763/18451/W/OKR/2011/TK</t>
  </si>
  <si>
    <t>"FLISAK" Sp. z o.o.</t>
  </si>
  <si>
    <t>631181941</t>
  </si>
  <si>
    <t xml:space="preserve">ul. Ofiar Oświęcimia 20 </t>
  </si>
  <si>
    <t>OPC/10586/18462/W/OKR/2011/RF</t>
  </si>
  <si>
    <t>Linde Gaz Polska Sp. z o.o.</t>
  </si>
  <si>
    <t>350138990</t>
  </si>
  <si>
    <t xml:space="preserve">ul.Prof. Michała Życzkowskiego 17 </t>
  </si>
  <si>
    <t>31-864</t>
  </si>
  <si>
    <t>OPC/17444/18471/W/OKR/2020/EWy</t>
  </si>
  <si>
    <t>"DOR-BET S.C. Dorota Dębicka Beata Raczyńska</t>
  </si>
  <si>
    <t>360136700</t>
  </si>
  <si>
    <t xml:space="preserve">Stępowo 91 </t>
  </si>
  <si>
    <t>Stępowo</t>
  </si>
  <si>
    <t>OPC/16482/41926/W/OPO/2017/BHo</t>
  </si>
  <si>
    <t>WASKO WARCHOŁ I WSPÓLNICY Sp. j.</t>
  </si>
  <si>
    <t>366781264</t>
  </si>
  <si>
    <t xml:space="preserve">Tobiasze 4 </t>
  </si>
  <si>
    <t>Tobiasze</t>
  </si>
  <si>
    <t>OPC/16498/41969/W/OŁO/2017/DSa</t>
  </si>
  <si>
    <t>BURBOIL Sp. z o.o.</t>
  </si>
  <si>
    <t>366067986</t>
  </si>
  <si>
    <t xml:space="preserve">ul. Energetyków 1 </t>
  </si>
  <si>
    <t>OPC/16584/43078/W/OWR/2017/MR</t>
  </si>
  <si>
    <t>FH Agnieszka Sp. z o.o.</t>
  </si>
  <si>
    <t>540987554</t>
  </si>
  <si>
    <t xml:space="preserve">ul. W. Korfantego 47 </t>
  </si>
  <si>
    <t>OPC/16759/45395/W/OKA/2018/ADo1</t>
  </si>
  <si>
    <t>DEMG SPÓŁKA Z OGRANICZONĄ ODPOWIEDZILNOŚCIĄ</t>
  </si>
  <si>
    <t>368616701</t>
  </si>
  <si>
    <t>Chmielna 2 31</t>
  </si>
  <si>
    <t>OPC/16924/47467/W/OŁO/2018/KOb</t>
  </si>
  <si>
    <t>SCA PETROLE POLSKA Sp. z o.o.</t>
  </si>
  <si>
    <t>639816899</t>
  </si>
  <si>
    <t xml:space="preserve">ul. Janikowska 33 </t>
  </si>
  <si>
    <t>61-070</t>
  </si>
  <si>
    <t>OPC/14573/24328/W/OPO/2015/MKr1</t>
  </si>
  <si>
    <t>ORAN Robert Gładysz, Anna Gładysz spółka cywilna</t>
  </si>
  <si>
    <t>360328380</t>
  </si>
  <si>
    <t xml:space="preserve">ul. Kraczewicka 29/56 </t>
  </si>
  <si>
    <t>OPC/14570/24544/W/OLB/2015/AGo</t>
  </si>
  <si>
    <t>GOPAL Jerzy Gochnio</t>
  </si>
  <si>
    <t>360341044</t>
  </si>
  <si>
    <t>08-108</t>
  </si>
  <si>
    <t>Korczew</t>
  </si>
  <si>
    <t>OPC/14581/24655/W/OŁO/2015/MRo</t>
  </si>
  <si>
    <t>Handel Hurtowy i Detaliczny Piotr Tarajko</t>
  </si>
  <si>
    <t>060444173</t>
  </si>
  <si>
    <t xml:space="preserve">Politówka 19C </t>
  </si>
  <si>
    <t>22-122</t>
  </si>
  <si>
    <t>Leśniowice</t>
  </si>
  <si>
    <t>OPC/17611/68491/W/OLB/2020/MGa1</t>
  </si>
  <si>
    <t>Usługi Przeładunkowo-Transportowe Piotr Bacza</t>
  </si>
  <si>
    <t>650145583</t>
  </si>
  <si>
    <t xml:space="preserve">ul. Nestora 6 </t>
  </si>
  <si>
    <t>OPC/17947/70422/W/OKR/2022/MMi3</t>
  </si>
  <si>
    <t>TOMSOL PALIWA spółka z ograniczoną odpowiedzialnością</t>
  </si>
  <si>
    <t>521509128</t>
  </si>
  <si>
    <t xml:space="preserve">ul. Lubuszan 4 </t>
  </si>
  <si>
    <t>75-848</t>
  </si>
  <si>
    <t>OPC/18606/70427/W/OSZ/2025/PWa2</t>
  </si>
  <si>
    <t>pattom Patryk Tomczuk</t>
  </si>
  <si>
    <t>122798420</t>
  </si>
  <si>
    <t xml:space="preserve">ul. Polna 56 </t>
  </si>
  <si>
    <t>OPC/18007/70436/W/OKR/2022/GMr</t>
  </si>
  <si>
    <t>PUH MAR-POL MONIKA KOTOWICZ</t>
  </si>
  <si>
    <t>750073834</t>
  </si>
  <si>
    <t xml:space="preserve">ul. Płocka 1 </t>
  </si>
  <si>
    <t>OPC/18028/70445/W/OŁO/2022/MRo</t>
  </si>
  <si>
    <t>Dawid Berdychowski "BEST"</t>
  </si>
  <si>
    <t>122599270</t>
  </si>
  <si>
    <t xml:space="preserve">Biczyce Dolne 136 </t>
  </si>
  <si>
    <t>33-395</t>
  </si>
  <si>
    <t>Biczyce Dolne</t>
  </si>
  <si>
    <t>OPC/18039/70527/W/OKR/2022/MMi3</t>
  </si>
  <si>
    <t>Miejskie Przedsiębiorstwo Komunikacyjne w Radomiu Sp. z o.o.</t>
  </si>
  <si>
    <t>670673852</t>
  </si>
  <si>
    <t xml:space="preserve">Wjazdowa 4 </t>
  </si>
  <si>
    <t>OPC/10228/1899/W/OWA/2010/KM</t>
  </si>
  <si>
    <t>Andrzej Hensch-Stacja Paliw</t>
  </si>
  <si>
    <t>470947095</t>
  </si>
  <si>
    <t xml:space="preserve">ul. Św. Teresy od Dzieciątka Jezus 111 </t>
  </si>
  <si>
    <t>91-222</t>
  </si>
  <si>
    <t>OPC/1924/W/OŁO/2011/HZ</t>
  </si>
  <si>
    <t>J.S.Stachurscy Stacja Paliw i Usługi Motoryzacyjne Sp.j. w Potworowie</t>
  </si>
  <si>
    <t>670747562</t>
  </si>
  <si>
    <t xml:space="preserve">Łódzka 46 </t>
  </si>
  <si>
    <t>OPC/11031/1933/W/OWA/2012/KM</t>
  </si>
  <si>
    <t>Spółdzielnia Kółek Rolniczych w Spytkowicach</t>
  </si>
  <si>
    <t>000682927</t>
  </si>
  <si>
    <t xml:space="preserve">Spytkowice 25 </t>
  </si>
  <si>
    <t>OPC/10269/2006/W/OKR/2010/JM</t>
  </si>
  <si>
    <t>PAWTRANS HOLDING Sp. z o.o.</t>
  </si>
  <si>
    <t>431122436</t>
  </si>
  <si>
    <t xml:space="preserve">ul. Czereśniowa 98/334 </t>
  </si>
  <si>
    <t>02-456</t>
  </si>
  <si>
    <t>OPC/9815/9462/W/1/2009/ER</t>
  </si>
  <si>
    <t>TRANSPETROL-BIS Sp. z o.o.</t>
  </si>
  <si>
    <t>250811532</t>
  </si>
  <si>
    <t xml:space="preserve">ul. Piekarska 4 </t>
  </si>
  <si>
    <t>Salnia</t>
  </si>
  <si>
    <t>OPC/549/9485/W/3/99/JŻ</t>
  </si>
  <si>
    <t>NAFTPOL Anna Zwiewka, Arkadiusz Zwiewka Sp. J.</t>
  </si>
  <si>
    <t>091190509</t>
  </si>
  <si>
    <t xml:space="preserve">Stopka 7 </t>
  </si>
  <si>
    <t>OPC/9644/W/OPO/2009/RO</t>
  </si>
  <si>
    <t>TOMEX Spółka Jawna Tomasz Miliszkiewicz</t>
  </si>
  <si>
    <t>450007717</t>
  </si>
  <si>
    <t xml:space="preserve">Zadobrze 26 </t>
  </si>
  <si>
    <t>Zadobrze</t>
  </si>
  <si>
    <t>OPC/9712/W/OLB/2009/TS</t>
  </si>
  <si>
    <t>Morwa sp. z o.o.</t>
  </si>
  <si>
    <t>369443467</t>
  </si>
  <si>
    <t xml:space="preserve">ul. Wolności 129a </t>
  </si>
  <si>
    <t>OPC/18061/70554/W/OWR/2022/PDo</t>
  </si>
  <si>
    <t>Grupa Sieniccy Spółka z o.o.</t>
  </si>
  <si>
    <t>369303677</t>
  </si>
  <si>
    <t xml:space="preserve">Krasińskiego 54 </t>
  </si>
  <si>
    <t>71-447</t>
  </si>
  <si>
    <t>OPC/18036/70661/W/OSZ/2022/ABi</t>
  </si>
  <si>
    <t>MONAX Sp. z o.o.;</t>
  </si>
  <si>
    <t>522459958</t>
  </si>
  <si>
    <t xml:space="preserve">ul. J. Kusocińskiego 14 </t>
  </si>
  <si>
    <t>OPC/18023/70681/W/OPO/2022/KA</t>
  </si>
  <si>
    <t>KINAWA Spółka z ograniczoną odpowiedzialnością</t>
  </si>
  <si>
    <t>385513741</t>
  </si>
  <si>
    <t xml:space="preserve">Kasprowicza 26 </t>
  </si>
  <si>
    <t>OPC/18089/70731/W/OGD/2023/MMu</t>
  </si>
  <si>
    <t xml:space="preserve">ul. Bieławin 7 </t>
  </si>
  <si>
    <t>MPC/221/16179/W/DPC/2017/RWr</t>
  </si>
  <si>
    <t>OPC/16477/16179/W/DPC/2017/RWr</t>
  </si>
  <si>
    <t>RESTA Spółka Jawna S. Basaraba</t>
  </si>
  <si>
    <t>060235736</t>
  </si>
  <si>
    <t xml:space="preserve">ul. Budowlanych 1 </t>
  </si>
  <si>
    <t>OPC/16093/16195/W/OLB/2017/JD</t>
  </si>
  <si>
    <t>"Agro-Pal" Spółka z ograniczoną odpowiedzialnością</t>
  </si>
  <si>
    <t>060262495</t>
  </si>
  <si>
    <t xml:space="preserve">Kolonia Głusko Duże 79A </t>
  </si>
  <si>
    <t>24-310</t>
  </si>
  <si>
    <t>Karczmiska</t>
  </si>
  <si>
    <t>OPC/16222/W/OLB/2008/JD</t>
  </si>
  <si>
    <t>Firma Handlowo Usługowa Marek Libner</t>
  </si>
  <si>
    <t>300675668</t>
  </si>
  <si>
    <t xml:space="preserve">ul. Karniszewska 27 </t>
  </si>
  <si>
    <t>62-270</t>
  </si>
  <si>
    <t>Kłecko</t>
  </si>
  <si>
    <t>OPC/16367/32214/W/OPO/2017/MT</t>
  </si>
  <si>
    <t>Chwała Iwona Monika Sklep Spożywczo-Przemysłowy</t>
  </si>
  <si>
    <t>120912001</t>
  </si>
  <si>
    <t xml:space="preserve">Palcza 274 </t>
  </si>
  <si>
    <t>Palcza</t>
  </si>
  <si>
    <t>OPC/16362/33350/W/OKR/2017/EBe</t>
  </si>
  <si>
    <t>FIRMA HANDLOWO USŁUGOWA "POLGAZ" SŁAWOMIR LISIECKI</t>
  </si>
  <si>
    <t>366367406</t>
  </si>
  <si>
    <t xml:space="preserve">Zielna 41a/e </t>
  </si>
  <si>
    <t>OPC/16282/34454/W/OPO/2017/PP</t>
  </si>
  <si>
    <t>EMGAS MAREK PRZYBYŁ</t>
  </si>
  <si>
    <t>250618634</t>
  </si>
  <si>
    <t xml:space="preserve">ul. Grunwaldzka 33a lok 2 </t>
  </si>
  <si>
    <t>OPC/16269/34515/W/OPO/2017/KRi</t>
  </si>
  <si>
    <t>DELTA TANK Sp. z o.o. Sp. k.</t>
  </si>
  <si>
    <t>366870230</t>
  </si>
  <si>
    <t xml:space="preserve">Brzeście Nowe 11A </t>
  </si>
  <si>
    <t>Brzeście Nowe</t>
  </si>
  <si>
    <t>OPC/16547/41699/W/OLO/2017/AWo</t>
  </si>
  <si>
    <t>AUTO-SERWIS "SADEK" KRZYSZTOF SADOWSKI</t>
  </si>
  <si>
    <t>280281097</t>
  </si>
  <si>
    <t xml:space="preserve">Bukowa 38 </t>
  </si>
  <si>
    <t>Wikielec</t>
  </si>
  <si>
    <t>OPC/16458/41733/W/OGD/2017/KSo</t>
  </si>
  <si>
    <t>Przedsiębiorstwo Inżynieryjne Kretkop Krzysztof Fecko, Paweł Zagdański sp. j.</t>
  </si>
  <si>
    <t>021743130</t>
  </si>
  <si>
    <t xml:space="preserve">ul. Nowa 3 </t>
  </si>
  <si>
    <t>57-410</t>
  </si>
  <si>
    <t>Ścinawka Średnia</t>
  </si>
  <si>
    <t>OPC/17781/69232/W/OWR/2021/MR</t>
  </si>
  <si>
    <t>ELMAR GAZ Sp. z o.o.</t>
  </si>
  <si>
    <t>670504760</t>
  </si>
  <si>
    <t xml:space="preserve">Maziarze Nowe 25 </t>
  </si>
  <si>
    <t>OPC/18588/9764/W/DPC/2025/MSa</t>
  </si>
  <si>
    <t>FAUN Sp. z o.o.</t>
  </si>
  <si>
    <t>302224378</t>
  </si>
  <si>
    <t xml:space="preserve">ul. Mszczonowska 58A </t>
  </si>
  <si>
    <t>OPC/17614/9771/W/OŁO/2020/MRo</t>
  </si>
  <si>
    <t>"WEGAZ" Sławomir Wernicki</t>
  </si>
  <si>
    <t>130918906</t>
  </si>
  <si>
    <t xml:space="preserve">ul. Mazowiecka 5 </t>
  </si>
  <si>
    <t>OPC/13378/9780/W/OŁO/2014/JKr1</t>
  </si>
  <si>
    <t>Lidia Ziółkowska Stacja Paliw L. W. Ziółkowscy</t>
  </si>
  <si>
    <t>150902858</t>
  </si>
  <si>
    <t xml:space="preserve">ul. Częstochowska 54 </t>
  </si>
  <si>
    <t>42-287</t>
  </si>
  <si>
    <t>OPC/9814/W/OKA/2010/MM</t>
  </si>
  <si>
    <t>Tyczka Trading Poland Sp. z o.o.</t>
  </si>
  <si>
    <t>011831089</t>
  </si>
  <si>
    <t>OPZ/32/9855/W/DRG/2015/RWr</t>
  </si>
  <si>
    <t>OPC/9855/W/OWR/2010/CP</t>
  </si>
  <si>
    <t>Gaztrans Sp.j. Obwoźna Sprzedaż Gazu Alicja Górska, Katarzyna Górska-Rorbach</t>
  </si>
  <si>
    <t>811000340</t>
  </si>
  <si>
    <t xml:space="preserve">ul. Elizy Orzeszkowej 7 </t>
  </si>
  <si>
    <t>OPC/17619/9889/W/OSZ/2020/TWi</t>
  </si>
  <si>
    <t>Włodzimierz Walczak PW WALDAR</t>
  </si>
  <si>
    <t>310134166</t>
  </si>
  <si>
    <t xml:space="preserve">ul. Broniewskiego 16/9 </t>
  </si>
  <si>
    <t>OPC/13197/5098/W/OPO/2014/ASp</t>
  </si>
  <si>
    <t>PHU FULLBAK Spółka z ograniczoną odpowiedzialnością</t>
  </si>
  <si>
    <t>350524309</t>
  </si>
  <si>
    <t xml:space="preserve">ul. Zakliki z Mydlnik 16 </t>
  </si>
  <si>
    <t>OPC/18329/5109/W/OKR/2024/GMr</t>
  </si>
  <si>
    <t>Renata Miętkiewicz FHU RENOMA</t>
  </si>
  <si>
    <t>910906035</t>
  </si>
  <si>
    <t xml:space="preserve">Chromowola 52 </t>
  </si>
  <si>
    <t>Koneck</t>
  </si>
  <si>
    <t>OPC/12903/5168/W/OPO/2014/BKa1</t>
  </si>
  <si>
    <t>ZAKŁAD TRANSPORTOWO-SPEDYCYJNO-HANDLOWY "TRANSLOK" sp. j. CZECHOWSKI I WSPÓLNICY</t>
  </si>
  <si>
    <t>730006010</t>
  </si>
  <si>
    <t>OPC/15017/5225/W/OŁO/2015/MRo</t>
  </si>
  <si>
    <t>SKLEP MOTORYZACYJNY MARIUSZ MIKULAK</t>
  </si>
  <si>
    <t>550436007</t>
  </si>
  <si>
    <t xml:space="preserve">ul. Warszawska 65 </t>
  </si>
  <si>
    <t>06-323</t>
  </si>
  <si>
    <t>Jednorożec</t>
  </si>
  <si>
    <t>OPC/15559/5250/W/OŁO/2016/MRo</t>
  </si>
  <si>
    <t>EXTRANS Sp. z o.o.</t>
  </si>
  <si>
    <t>540569408</t>
  </si>
  <si>
    <t xml:space="preserve">Wielopole Skrzyńskie 22 </t>
  </si>
  <si>
    <t>OPC/17376/65209/W/OKR/2019/EŚ</t>
  </si>
  <si>
    <t>WERATEK Spółka z ograniczoną odpowiedzialnością</t>
  </si>
  <si>
    <t>384400839</t>
  </si>
  <si>
    <t xml:space="preserve">ul. Michała Bałuckiego 14A </t>
  </si>
  <si>
    <t>ELBLĄG</t>
  </si>
  <si>
    <t>OPC/18095/65225/W/OGD/2023/WH</t>
  </si>
  <si>
    <t>HIBIS Sp. z o.o.</t>
  </si>
  <si>
    <t>362236720</t>
  </si>
  <si>
    <t>Burakowska 16 110</t>
  </si>
  <si>
    <t>OPC/17482/65360/W/DPC/2020/MSa</t>
  </si>
  <si>
    <t>RENT-RANT spółka z ograniczoną odpowiedzialnością</t>
  </si>
  <si>
    <t>384917867</t>
  </si>
  <si>
    <t xml:space="preserve">Stobierna 588C </t>
  </si>
  <si>
    <t>OPC/17460/65361/W/OKR/2020/EWy</t>
  </si>
  <si>
    <t>JBM Spółka z ograniczoną odpowiedzialnością- Spółka Komandytowa</t>
  </si>
  <si>
    <t>341396057</t>
  </si>
  <si>
    <t xml:space="preserve">ul. Mławska 51a </t>
  </si>
  <si>
    <t>OPC/11981/22276/W/OPO/2013/BHo</t>
  </si>
  <si>
    <t>NEST Sp. z o.o.</t>
  </si>
  <si>
    <t>302389346</t>
  </si>
  <si>
    <t xml:space="preserve">Pietrzyków 49 </t>
  </si>
  <si>
    <t>OPC/12171/22343/W/OPO/2013/MKr1</t>
  </si>
  <si>
    <t>STP &amp; DIN Chemicals sp. z o. o.</t>
  </si>
  <si>
    <t>242702298</t>
  </si>
  <si>
    <t xml:space="preserve">Grzebłowiec 34 </t>
  </si>
  <si>
    <t>43-230</t>
  </si>
  <si>
    <t>Goczałkowice-Zdrój</t>
  </si>
  <si>
    <t>OPC/12203/22374/W/OKA/2013/MMi1</t>
  </si>
  <si>
    <t>Jurek i Synowie sp. z o.o.</t>
  </si>
  <si>
    <t>384946142</t>
  </si>
  <si>
    <t xml:space="preserve">ul. Myszkowska 57 </t>
  </si>
  <si>
    <t>OPC/17785/69204/W/OKA/2021/AMa</t>
  </si>
  <si>
    <t>AMF-Petro sp. z o.o.</t>
  </si>
  <si>
    <t>383519202</t>
  </si>
  <si>
    <t xml:space="preserve">Rynek 1C </t>
  </si>
  <si>
    <t>46-060</t>
  </si>
  <si>
    <t>Prószków</t>
  </si>
  <si>
    <t>OPC/17840/69624/W/OWR/2021/PDo</t>
  </si>
  <si>
    <t>MIRRAD BIENIEK Sp. j.</t>
  </si>
  <si>
    <t>388418977</t>
  </si>
  <si>
    <t xml:space="preserve">Sołtykowska 104a </t>
  </si>
  <si>
    <t>OPC/17788/69638/W/DPC/2021/JGo2</t>
  </si>
  <si>
    <t>PHUP GNIEZNO SPÓŁKA Z OGRANICZONĄ ODPOWIEDZIALNOŚCIĄ SKLEP POLSKI SPÓŁKA KOMANDYTOWA</t>
  </si>
  <si>
    <t>300786853</t>
  </si>
  <si>
    <t xml:space="preserve">ul. Orcholska 41 </t>
  </si>
  <si>
    <t>OPC/17787/69654/W/OPO/2021/MNi</t>
  </si>
  <si>
    <t>AGROMET GOPŁO Sp. z o.o.</t>
  </si>
  <si>
    <t>870444737</t>
  </si>
  <si>
    <t xml:space="preserve">Sikorowo 41 </t>
  </si>
  <si>
    <t>OPC/12016/22358/W/OPO/2013/BKa1</t>
  </si>
  <si>
    <t>Firma Handlowa OIL Marcin Całko</t>
  </si>
  <si>
    <t>321344604</t>
  </si>
  <si>
    <t xml:space="preserve">ul. Chojeńska 42 </t>
  </si>
  <si>
    <t>OPC/12217/22444/W/OSZ/2013/JC</t>
  </si>
  <si>
    <t>Dystrybucja gazu Gliszczyński Mariusz</t>
  </si>
  <si>
    <t>220964118</t>
  </si>
  <si>
    <t xml:space="preserve">ks. B Łosińskiego 25 </t>
  </si>
  <si>
    <t>OPC/17765/69397/W/OGD/2021/WH</t>
  </si>
  <si>
    <t>Karol Koniecko</t>
  </si>
  <si>
    <t>363751452</t>
  </si>
  <si>
    <t xml:space="preserve">ul. Działkowa 3B </t>
  </si>
  <si>
    <t>OPC/17784/69497/W/OLB/2021/MFu</t>
  </si>
  <si>
    <t>Arkadiusz Łuczak FIRMA "ARKO" HANDLOWO-USŁUGOWA</t>
  </si>
  <si>
    <t>020259290</t>
  </si>
  <si>
    <t xml:space="preserve">ul. Złotostocka 12 </t>
  </si>
  <si>
    <t>57-230</t>
  </si>
  <si>
    <t>Kamieniec Ząbkowicki</t>
  </si>
  <si>
    <t>OPC/17509/65702/W/OWR/2020/MR</t>
  </si>
  <si>
    <t>MG Strefa Maciej Grzęda</t>
  </si>
  <si>
    <t>021160500</t>
  </si>
  <si>
    <t xml:space="preserve">ul. 1 Maja 66 </t>
  </si>
  <si>
    <t>57-120</t>
  </si>
  <si>
    <t>Wiązów</t>
  </si>
  <si>
    <t>OPC/17597/66154/W/OWR/2020/MR</t>
  </si>
  <si>
    <t>SKAY-REY Spółka z o.o.</t>
  </si>
  <si>
    <t>361340220</t>
  </si>
  <si>
    <t xml:space="preserve">ul. Krasickiego 5 </t>
  </si>
  <si>
    <t>OPC/17540/66188/W/OŁO/2020/ASk</t>
  </si>
  <si>
    <t>PERFEX S.C. PIOTR KOPACZ, JAKUB REDWAN</t>
  </si>
  <si>
    <t>366872423</t>
  </si>
  <si>
    <t xml:space="preserve">Narutowicza 38 </t>
  </si>
  <si>
    <t>OPC/17756/69351/W/OKR/2021/MPo</t>
  </si>
  <si>
    <t>KAROL GAZ KAROL DĄBROWSKI</t>
  </si>
  <si>
    <t>141760517</t>
  </si>
  <si>
    <t>Nieporęcka 10 23</t>
  </si>
  <si>
    <t>03-745</t>
  </si>
  <si>
    <t>OPC/17747/69394/W/DPC/2021/JGo2</t>
  </si>
  <si>
    <t>LAURON Spółka z ograniczoną odpowiedzialnością</t>
  </si>
  <si>
    <t>360796862</t>
  </si>
  <si>
    <t xml:space="preserve">Płotowo 3a </t>
  </si>
  <si>
    <t>71-131</t>
  </si>
  <si>
    <t>OPC/18127/69485/W/OGD/2023/MMu</t>
  </si>
  <si>
    <t>Amax Kostecki Spółka komandytowa</t>
  </si>
  <si>
    <t>121846482</t>
  </si>
  <si>
    <t xml:space="preserve">ul. Fabryczna 20 </t>
  </si>
  <si>
    <t>OPC/12105/22457/W/OKR/2013/HH</t>
  </si>
  <si>
    <t>Przedsiębiorstwo Produkcyjno-Handlowo-Usługowe Anna Rusak</t>
  </si>
  <si>
    <t>363974809</t>
  </si>
  <si>
    <t xml:space="preserve">Kalinowa 109 </t>
  </si>
  <si>
    <t>98-135</t>
  </si>
  <si>
    <t>Kalinowa</t>
  </si>
  <si>
    <t>OPC/17669/69009/W/OŁO/2021/JSS</t>
  </si>
  <si>
    <t>EURO-TRANS-BUD DAMIAN GUZIK</t>
  </si>
  <si>
    <t>411411966</t>
  </si>
  <si>
    <t xml:space="preserve">ul. Sidorska 199 </t>
  </si>
  <si>
    <t>OPC/18435/72426/W/OLB/2024/MPr2</t>
  </si>
  <si>
    <t>Firma Handlowo-Usługowo-Transportowa "TRANS-BOR" Krzysztof Gadomski</t>
  </si>
  <si>
    <t>550372514</t>
  </si>
  <si>
    <t xml:space="preserve">Chorzelska 9 </t>
  </si>
  <si>
    <t>OPC/18631/72599/W/DPC/2025/AKo3</t>
  </si>
  <si>
    <t>ZARĘBA PALIWA Spółka z ograniczoną odpowiedzialnością</t>
  </si>
  <si>
    <t>146312491</t>
  </si>
  <si>
    <t xml:space="preserve">Chotomowska 51 </t>
  </si>
  <si>
    <t>OPC/12245/22506/W/OLB/2013/AGo</t>
  </si>
  <si>
    <t>Grzegorz Wucki Dystrybucja Gazu</t>
  </si>
  <si>
    <t>634466064</t>
  </si>
  <si>
    <t xml:space="preserve">ul. Czerniejewska 18 </t>
  </si>
  <si>
    <t>OPC/12188/22540/W/OPO/2013/ASp</t>
  </si>
  <si>
    <t>APLEONA POLSKA Sp. z o.o.</t>
  </si>
  <si>
    <t>639668393</t>
  </si>
  <si>
    <t xml:space="preserve">Krakowiaków  36 </t>
  </si>
  <si>
    <t>OPC/17920/69406/W/DPC/2022/MSa</t>
  </si>
  <si>
    <t>PSB - MRÓWKA-MARBUD spółka z ograniczoną odpowiedzialnością</t>
  </si>
  <si>
    <t>320645657</t>
  </si>
  <si>
    <t xml:space="preserve">ul. Zakładowa 2 </t>
  </si>
  <si>
    <t>OPC/18176/21891/W/OSZ/2023/ABi</t>
  </si>
  <si>
    <t>PATRYCJA BĄK - USŁUGI HANDLOWE</t>
  </si>
  <si>
    <t>100895382</t>
  </si>
  <si>
    <t>Borzykowa</t>
  </si>
  <si>
    <t>OPC/17449/21909/W/OLO/2020/MRo</t>
  </si>
  <si>
    <t>Kamil Łaszczyca Kamilex</t>
  </si>
  <si>
    <t>242898002</t>
  </si>
  <si>
    <t xml:space="preserve">ul. Dąbrowska 15 A </t>
  </si>
  <si>
    <t>42-460</t>
  </si>
  <si>
    <t>Toporowice</t>
  </si>
  <si>
    <t>OPC/17999/69641/W/OKA/2022/AMa</t>
  </si>
  <si>
    <t>Sprzedaż Paliw Płynnych Kosior Tomasz</t>
  </si>
  <si>
    <t>550470547</t>
  </si>
  <si>
    <t xml:space="preserve">ul. Mazowiecka 90b </t>
  </si>
  <si>
    <t>OPC/11925/22254/W/OWA/2013/MŻ</t>
  </si>
  <si>
    <t>"SPECTRUM" Spółka z ograniczoną odpowiedzialnością</t>
  </si>
  <si>
    <t>146606420</t>
  </si>
  <si>
    <t>OPC/12210/22465/W/OWA/2013/RK</t>
  </si>
  <si>
    <t>ARKA PL Waldemar Poborski, Jan Lewandowski s.c.</t>
  </si>
  <si>
    <t>022127597</t>
  </si>
  <si>
    <t>OPC/12039/22529/W/OWR/2013/MGa</t>
  </si>
  <si>
    <t>PRZEDSIĘBIORSTWO PRODUKCYJNO-HANDLOWE "MELIOREX" Spółka z ograniczoną odpowiedzialnością</t>
  </si>
  <si>
    <t>005409260</t>
  </si>
  <si>
    <t xml:space="preserve">Szkocja 40 </t>
  </si>
  <si>
    <t>16-420</t>
  </si>
  <si>
    <t>Szkocja</t>
  </si>
  <si>
    <t>OPC/12331/22565/W/OLB/2013/MFu</t>
  </si>
  <si>
    <t>STANISŁAW MOKWA ZAKŁAD PRODUKCYJNO - USŁUGOWO - HANDLOWY</t>
  </si>
  <si>
    <t>191344174</t>
  </si>
  <si>
    <t>83-262</t>
  </si>
  <si>
    <t>Czarna Woda</t>
  </si>
  <si>
    <t>OPC/17503/65717/W/OGD/2020/WH</t>
  </si>
  <si>
    <t>Firma Usługowo Handlowa Anna Sikorska</t>
  </si>
  <si>
    <t>383780716</t>
  </si>
  <si>
    <t xml:space="preserve">Dzierżenin 109E </t>
  </si>
  <si>
    <t>Pokrzywnica</t>
  </si>
  <si>
    <t>OPC/17541/66060/W/DPC/2020/PDo1</t>
  </si>
  <si>
    <t>HOL TERM sp. z o.o.</t>
  </si>
  <si>
    <t>361757284</t>
  </si>
  <si>
    <t xml:space="preserve">Szczawa 324 </t>
  </si>
  <si>
    <t>34-607</t>
  </si>
  <si>
    <t>Szczawa</t>
  </si>
  <si>
    <t>OPC/17582/66067/W/OKR/2020/EWy</t>
  </si>
  <si>
    <t>Card+Drive Polska sp. z o.o.</t>
  </si>
  <si>
    <t>384083994</t>
  </si>
  <si>
    <t xml:space="preserve">ul. Francuska 182 </t>
  </si>
  <si>
    <t>40-507</t>
  </si>
  <si>
    <t>OPC/18363/66158/W/OKA/2024/AMa</t>
  </si>
  <si>
    <t>Ryszard Nowak FIRMA 'NOWAK' w spadku</t>
  </si>
  <si>
    <t>090518184</t>
  </si>
  <si>
    <t xml:space="preserve">Zanotecie 2 </t>
  </si>
  <si>
    <t>OPC/11681/21915/W/OPO/2012/BK</t>
  </si>
  <si>
    <t>PRZEDSIĘBIORSTWO HANDLOWO USŁUGOWE "BIOEKOL" SPÓŁKA Z OGRANICZONĄ ODPOWIEDZIALNOŚCIĄ</t>
  </si>
  <si>
    <t>101377896</t>
  </si>
  <si>
    <t>ul. Kleszcz 6 8</t>
  </si>
  <si>
    <t>OPC/11755/21935/W/OLO/2012/HZ</t>
  </si>
  <si>
    <t>Przedsiębiorstwo Wielobranżowe Iwona Sadowska</t>
  </si>
  <si>
    <t>200382047</t>
  </si>
  <si>
    <t xml:space="preserve">ul. Szosa Baranowicka 72A </t>
  </si>
  <si>
    <t>OPC/18451/72641/W/OLB/2024/AGa1</t>
  </si>
  <si>
    <t>NORD ESTATE spółka z ograniczoną odpowiedzialnością</t>
  </si>
  <si>
    <t>525686034</t>
  </si>
  <si>
    <t>ul. Kazimierza Górskiego 1 1101</t>
  </si>
  <si>
    <t>81-304</t>
  </si>
  <si>
    <t>OPC/18663/72661/W/OGD/2025/MMu1</t>
  </si>
  <si>
    <t>Krak-oiltrans Cecylia Janosz</t>
  </si>
  <si>
    <t>387959984</t>
  </si>
  <si>
    <t xml:space="preserve">ul. Żywiecka 19 </t>
  </si>
  <si>
    <t>OPC/17746/69268/W/OKA/2021/AMa</t>
  </si>
  <si>
    <t>Transport-Handel Przetwórstwo Drewna Sławomir Namiotko</t>
  </si>
  <si>
    <t>790108004</t>
  </si>
  <si>
    <t xml:space="preserve">Dusznica 36 </t>
  </si>
  <si>
    <t>Dusznica</t>
  </si>
  <si>
    <t>OPC/17733/69275/W/OLB/2021/MFu</t>
  </si>
  <si>
    <t>AGNIESZKA GOTLIB FIRMA HANDLOWO USŁUGOWA "GOWERA"</t>
  </si>
  <si>
    <t>572105871</t>
  </si>
  <si>
    <t xml:space="preserve">ul. Motylewska 48 </t>
  </si>
  <si>
    <t>OPC/17816/69332/W/OPO/2021/MNi</t>
  </si>
  <si>
    <t>FIRMA HANDLOWO-USŁUGOWA Dariusz Lewandowski</t>
  </si>
  <si>
    <t>388148390</t>
  </si>
  <si>
    <t xml:space="preserve">ul. Wałecka 34 </t>
  </si>
  <si>
    <t>OPC/17846/69577/W/OSZ/2021/AWa2</t>
  </si>
  <si>
    <t>Sklep Spożywczo Przemysłowy "BOLERO" Radosław Smoliński</t>
  </si>
  <si>
    <t>130851757</t>
  </si>
  <si>
    <t xml:space="preserve">Uniszki Zawadzkie 55 </t>
  </si>
  <si>
    <t>OPC/14027/23717/W/OLO/2014/DSS</t>
  </si>
  <si>
    <t>POLPETROL Sp. z o.o.</t>
  </si>
  <si>
    <t>022395754</t>
  </si>
  <si>
    <t xml:space="preserve">ul. Botaniczna 5 </t>
  </si>
  <si>
    <t>42-260</t>
  </si>
  <si>
    <t>OPC/13096/23733/W/OWR/2014/MGa</t>
  </si>
  <si>
    <t>"Petrol.Point" sp. z o.o.</t>
  </si>
  <si>
    <t>241920260</t>
  </si>
  <si>
    <t xml:space="preserve">ul. Raciborska 275 </t>
  </si>
  <si>
    <t>OPC/11976/22174/W/OKA/2013/PS</t>
  </si>
  <si>
    <t>B10 Sp. z o.o.</t>
  </si>
  <si>
    <t>320919497</t>
  </si>
  <si>
    <t>OPC/16599/22294/W/OSZ/2017/MGW</t>
  </si>
  <si>
    <t>Tankpool24 International GmbH</t>
  </si>
  <si>
    <t xml:space="preserve">Stiftsallee 53 53 </t>
  </si>
  <si>
    <t>D-32425</t>
  </si>
  <si>
    <t>Minden/Niemcy</t>
  </si>
  <si>
    <t>OPC/16731/22426/W/DPC/2018/ERę</t>
  </si>
  <si>
    <t>AKCELERATOR BIZNESU "GAZ" Sławomir Dulęba</t>
  </si>
  <si>
    <t>100335690</t>
  </si>
  <si>
    <t>ul. Sienkiewicza 153 1a</t>
  </si>
  <si>
    <t>90-302</t>
  </si>
  <si>
    <t>OPC/14819/22510/W/OŁO/2015/MRo</t>
  </si>
  <si>
    <t>FHU Piotr Adamczyk</t>
  </si>
  <si>
    <t>385527192</t>
  </si>
  <si>
    <t xml:space="preserve">Boguszyczki 33 </t>
  </si>
  <si>
    <t>Sadlno</t>
  </si>
  <si>
    <t>OPC/17520/66027/W/OPO/2020/KA</t>
  </si>
  <si>
    <t>Janina Komisarska - Stacja Paliw</t>
  </si>
  <si>
    <t>385781915</t>
  </si>
  <si>
    <t xml:space="preserve">ul. Krakowska 99 </t>
  </si>
  <si>
    <t>OPC/17500/66044/W/OKA/2020/AMa</t>
  </si>
  <si>
    <t>"DOMINIA" Spółka z ograniczoną odpowiedzialnością</t>
  </si>
  <si>
    <t>634390303</t>
  </si>
  <si>
    <t>78-400</t>
  </si>
  <si>
    <t>Szczecinek</t>
  </si>
  <si>
    <t>OPC/13588/23869/W/OSZ/2014/WKo</t>
  </si>
  <si>
    <t>F.H.U.MK BOROWSCY BOROWSKI MICHAŁ, BOROWSKA KRYSTYNA SPÓŁKA JAWNA</t>
  </si>
  <si>
    <t>852544051</t>
  </si>
  <si>
    <t xml:space="preserve">ul. Marii Skłodowskiej-Curie 6B </t>
  </si>
  <si>
    <t>OPC/17702/69025/W/OKR/2021/JWi</t>
  </si>
  <si>
    <t>Przedsiębiorstwo Handlowo-Usługowe Robotnik Białas Danuta</t>
  </si>
  <si>
    <t>270199587</t>
  </si>
  <si>
    <t xml:space="preserve">ul. 21 Stycznia 59 D </t>
  </si>
  <si>
    <t>Przeczyce</t>
  </si>
  <si>
    <t>OPC/18381/72449/W/OKA/2024/AMa</t>
  </si>
  <si>
    <t>Inter-Naft sp. z o.o. sp. k.</t>
  </si>
  <si>
    <t>243103708</t>
  </si>
  <si>
    <t xml:space="preserve">ul. Wodzisławska 2 </t>
  </si>
  <si>
    <t>OPC/11822/22048/W/OKA/2013/MMI</t>
  </si>
  <si>
    <t>PETRO-SILESIA SP. Z O.O.</t>
  </si>
  <si>
    <t>122675404</t>
  </si>
  <si>
    <t xml:space="preserve">ul. Łaskowa 165A </t>
  </si>
  <si>
    <t>OPC/17458/22282/W/OŁO/2020/JB</t>
  </si>
  <si>
    <t>Firma Handlowo Usługowa "MOTO-JACK II" Sp. J Jacek Sabinasz , Piotr Sabinasz</t>
  </si>
  <si>
    <t>191169239</t>
  </si>
  <si>
    <t xml:space="preserve">ul.Norwida 2 </t>
  </si>
  <si>
    <t>OPC/16334/22416/W/OGD/2017/RSt</t>
  </si>
  <si>
    <t>ART-RAFIX Sp. z o. o. Sp. k.</t>
  </si>
  <si>
    <t>146600860</t>
  </si>
  <si>
    <t xml:space="preserve">ul. Leśna 12 </t>
  </si>
  <si>
    <t>OPC/12022/22435/W/OWA/2013/MŻ</t>
  </si>
  <si>
    <t>TANK-MARK SPÓŁKA Z OGRANICZONĄ ODPOWIEDZIALNOŚCIĄ</t>
  </si>
  <si>
    <t>300691526</t>
  </si>
  <si>
    <t>OPC/12114/22519/W/OPO/2013/AJ</t>
  </si>
  <si>
    <t>EUROBAC Spółka z ograniczoną odpowiedzialnością</t>
  </si>
  <si>
    <t>092348964</t>
  </si>
  <si>
    <t xml:space="preserve">Paterek, ul. Przemysłowa 9 </t>
  </si>
  <si>
    <t>WPC/234/22520/W/DPC/2018/MJ</t>
  </si>
  <si>
    <t>Firma Handlowo Usługowa HYDROTECH Grzegorz Bohdanowicz</t>
  </si>
  <si>
    <t>811861020</t>
  </si>
  <si>
    <t xml:space="preserve">ul. Leszczyńska 56 </t>
  </si>
  <si>
    <t>Brenno</t>
  </si>
  <si>
    <t>OPC/17710/65721/W/OPO/2021/MT</t>
  </si>
  <si>
    <t>Elektromontaż Rzeszów S. A.</t>
  </si>
  <si>
    <t>690007950</t>
  </si>
  <si>
    <t xml:space="preserve">ul. Baczyńskiego 7a </t>
  </si>
  <si>
    <t>35-210</t>
  </si>
  <si>
    <t>OPC/17981/66037/W/OKR/2022/MMi3</t>
  </si>
  <si>
    <t>Andrzej Nowicki Dromir</t>
  </si>
  <si>
    <t>384701943</t>
  </si>
  <si>
    <t xml:space="preserve">ul. Wybickiego 24 </t>
  </si>
  <si>
    <t>OPC/17527/66053/W/OKA/2020/ADo1</t>
  </si>
  <si>
    <t>BCUBE POLAND SERVICES sp. z o.o.</t>
  </si>
  <si>
    <t>278149235</t>
  </si>
  <si>
    <t xml:space="preserve">ul. Turyńska 135 </t>
  </si>
  <si>
    <t>43-150</t>
  </si>
  <si>
    <t>Bieruń</t>
  </si>
  <si>
    <t>OPC/12055/22214/W/OKA/2013/AM</t>
  </si>
  <si>
    <t>EXOIL PALIWA Spółka z ograniczoną odpowierdzialnością</t>
  </si>
  <si>
    <t>061545019</t>
  </si>
  <si>
    <t>OPC/12090/22487/W/OLB/2013/AGo</t>
  </si>
  <si>
    <t>VIP-GAZ Marek Lipiński</t>
  </si>
  <si>
    <t>750077654</t>
  </si>
  <si>
    <t xml:space="preserve">ul. Rawska 71 </t>
  </si>
  <si>
    <t>OPC/13763/22505/W/OSZ/2014/MGW</t>
  </si>
  <si>
    <t>Ośrodek Szkolenia Kierowców Stacja Paliw "EUFORIA" Rafał Migdał</t>
  </si>
  <si>
    <t>120092130</t>
  </si>
  <si>
    <t xml:space="preserve">ul. Krakowska 14 </t>
  </si>
  <si>
    <t>OPC/12082/22507/W/OKR/2013/HH</t>
  </si>
  <si>
    <t>NOW-GAZ II Robert Nowak</t>
  </si>
  <si>
    <t>731556591</t>
  </si>
  <si>
    <t xml:space="preserve">Biała-Parcela 33F </t>
  </si>
  <si>
    <t>Biała-Parcela</t>
  </si>
  <si>
    <t>OPC/17510/65691/W/OŁO/2020/ASk</t>
  </si>
  <si>
    <t>F.H.U. KrisMach Krzysztof Machaj</t>
  </si>
  <si>
    <t>385655205</t>
  </si>
  <si>
    <t xml:space="preserve">Zalesie 93 </t>
  </si>
  <si>
    <t>OPC/18280/66068/W/OKR/2024/EBe</t>
  </si>
  <si>
    <t>P.P.H.U. "Susz-Pol" Kwiecień R. Kwiecień W. sp.j.</t>
  </si>
  <si>
    <t>290890664</t>
  </si>
  <si>
    <t xml:space="preserve">Wola Zagojska Dolna 15 </t>
  </si>
  <si>
    <t>Wola Zagojska Dolna</t>
  </si>
  <si>
    <t>OPC/17565/66100/W/OKA/2020/JAd</t>
  </si>
  <si>
    <t>Poltrans 2 sp. z o.o.</t>
  </si>
  <si>
    <t>381176531</t>
  </si>
  <si>
    <t xml:space="preserve">ul. Myszkowska 29 </t>
  </si>
  <si>
    <t>OPC/17705/66127/W/OKA/2021/JAd</t>
  </si>
  <si>
    <t>Mobilius Tiekimas UAB</t>
  </si>
  <si>
    <t xml:space="preserve">Žalgirio g. 90-100 </t>
  </si>
  <si>
    <t>LT-09303</t>
  </si>
  <si>
    <t>Wilno</t>
  </si>
  <si>
    <t>OPC/18530/72524/W/DPC/2025/AKu</t>
  </si>
  <si>
    <t>EK 7 Elżbieta Kaźmierczak</t>
  </si>
  <si>
    <t>302730874</t>
  </si>
  <si>
    <t xml:space="preserve">Czechel 7 </t>
  </si>
  <si>
    <t>63-322</t>
  </si>
  <si>
    <t>Czechel</t>
  </si>
  <si>
    <t>OPC/18444/72703/W/OPO/2024/KA</t>
  </si>
  <si>
    <t>Sargis Gevorgyan Stacja Paliw NOE</t>
  </si>
  <si>
    <t>389059010</t>
  </si>
  <si>
    <t xml:space="preserve">ul. Makowska 142 </t>
  </si>
  <si>
    <t>OPC/18533/72851/W/DPC/2025/MSa</t>
  </si>
  <si>
    <t>MARTEX Spółka z ograniczoną odpowiedzialnością</t>
  </si>
  <si>
    <t>525100229</t>
  </si>
  <si>
    <t xml:space="preserve">Szałkowo 34C </t>
  </si>
  <si>
    <t>Szałkowo</t>
  </si>
  <si>
    <t>OPC/18609/73087/W/OGD/2025/MMu1</t>
  </si>
  <si>
    <t>"WĘGLOMET" Sp. z o.o.</t>
  </si>
  <si>
    <t>250404212</t>
  </si>
  <si>
    <t xml:space="preserve">ul. Rejtana 54 </t>
  </si>
  <si>
    <t>OPC/11864/22036/W/OPO/2013/RO</t>
  </si>
  <si>
    <t>RABEN TRANSPORT Sp. z o.o.</t>
  </si>
  <si>
    <t>630509658</t>
  </si>
  <si>
    <t xml:space="preserve">ul. Poznańsksa 71 </t>
  </si>
  <si>
    <t>62-023</t>
  </si>
  <si>
    <t>Gądki</t>
  </si>
  <si>
    <t>OPC/18071/22120/W/OPO/2023/KA</t>
  </si>
  <si>
    <t>Przedsiębiorstwo Wielobranżowe Szczepankiewicz Zbigniew Szczepankiewicz</t>
  </si>
  <si>
    <t>300697865</t>
  </si>
  <si>
    <t xml:space="preserve">ul. Stodolna 16 </t>
  </si>
  <si>
    <t>OPC/11986/22195/W/OPO/2013/MKr1</t>
  </si>
  <si>
    <t>Erneks Invest s.r.o.</t>
  </si>
  <si>
    <t xml:space="preserve">Pruhonicka 222 </t>
  </si>
  <si>
    <t>251 01</t>
  </si>
  <si>
    <t>Cestlice, republika Czeska</t>
  </si>
  <si>
    <t>OPC/16638/22206/W/DPC/2017/MJ</t>
  </si>
  <si>
    <t>Firma Handlowa Marex Zbigniew Śliwka</t>
  </si>
  <si>
    <t>243167743</t>
  </si>
  <si>
    <t xml:space="preserve">ul. Dojazdowa 1 </t>
  </si>
  <si>
    <t>OPC/11982/22322/W/OKA/2013/KT</t>
  </si>
  <si>
    <t>Paulina Bandurowska, Tomasz Bandurowski DOM-GAZ s.c.</t>
  </si>
  <si>
    <t>531517380</t>
  </si>
  <si>
    <t xml:space="preserve">ul. Koellinga 2 </t>
  </si>
  <si>
    <t>46-220</t>
  </si>
  <si>
    <t>Byczyna</t>
  </si>
  <si>
    <t>OPC/4590/5282/W/1/2004/BP</t>
  </si>
  <si>
    <t>Spółdzielnia Kółek Rolniczych w Zdunach</t>
  </si>
  <si>
    <t>000463059</t>
  </si>
  <si>
    <t xml:space="preserve">Zduny 123 </t>
  </si>
  <si>
    <t>Zduny</t>
  </si>
  <si>
    <t>OPC/13721/5300/W/OLO/2014/MGę</t>
  </si>
  <si>
    <t>Piątek Zygmunt F.H.U. "Matmar"</t>
  </si>
  <si>
    <t>272309755</t>
  </si>
  <si>
    <t xml:space="preserve">ul. Szosowa 38A </t>
  </si>
  <si>
    <t>42-575</t>
  </si>
  <si>
    <t>Strzyżowice</t>
  </si>
  <si>
    <t>OPC/12996/5327/W/OKA/2014/PS</t>
  </si>
  <si>
    <t>MBM AUTO SERWIS MAZUR I WSPÓLNICY SPÓŁKA JAWNA</t>
  </si>
  <si>
    <t>850386783</t>
  </si>
  <si>
    <t xml:space="preserve">Al. Jana Pawła II 8a </t>
  </si>
  <si>
    <t>OPC/12165/5368/W/OKR/2013/UJN</t>
  </si>
  <si>
    <t>Spółdzielnia Kółek Rolniczych w Sokołowie Małopolskim</t>
  </si>
  <si>
    <t>000466678</t>
  </si>
  <si>
    <t xml:space="preserve">ul. Lubelska 56 </t>
  </si>
  <si>
    <t>36-050</t>
  </si>
  <si>
    <t>Sokołów Małopolski</t>
  </si>
  <si>
    <t>OPC/3663/5425/W/1/2004/AS</t>
  </si>
  <si>
    <t>Stacja Paliw SP.J. SZEKAND Andrzej Dąbkowski I Iwona Dąbkowska</t>
  </si>
  <si>
    <t>510650358</t>
  </si>
  <si>
    <t xml:space="preserve">ul. Szczycieńska 12B </t>
  </si>
  <si>
    <t>12-120</t>
  </si>
  <si>
    <t>Dźwierzuty</t>
  </si>
  <si>
    <t>OPC/17164/5482/W/OGD/2019/AMi</t>
  </si>
  <si>
    <t>Baran Zbigniew Zakład Dystrybucji Gazu 'Bargaz'</t>
  </si>
  <si>
    <t>290258720</t>
  </si>
  <si>
    <t xml:space="preserve">ul. Krzywoustego 9/40 </t>
  </si>
  <si>
    <t>OPC/13401/5507/W/OKA/2014/AM</t>
  </si>
  <si>
    <t>Punkt Handlowo Usługowy "KOTOWSKI" Kotowski Mirosław</t>
  </si>
  <si>
    <t>450013468</t>
  </si>
  <si>
    <t xml:space="preserve">ul. Kardynała Stefana Wyszyńskiego 18 </t>
  </si>
  <si>
    <t>18-315</t>
  </si>
  <si>
    <t>Kołaki Kościelne</t>
  </si>
  <si>
    <t>OPC/6703/5575/W/1/2004/MJ</t>
  </si>
  <si>
    <t>Kazimierz Chełchowski, Marek Kociński Zakład Dystrybucji Gazu s.c.</t>
  </si>
  <si>
    <t>002712041</t>
  </si>
  <si>
    <t xml:space="preserve">Kleszewo 45 </t>
  </si>
  <si>
    <t>OPC/13214/5609/W/OŁO/2014/JKr1</t>
  </si>
  <si>
    <t>Przedsiębiorstwo Produkcyjno-Handlowe „NAWIR” Nawara Bourkane Spółka jawna</t>
  </si>
  <si>
    <t>090519002</t>
  </si>
  <si>
    <t xml:space="preserve">Sławęcinek 45 </t>
  </si>
  <si>
    <t>OPC/12411/5618/W/OPO/2013/MT</t>
  </si>
  <si>
    <t>Przedsiębiorstwo Usługowo – Handlowe "Gama" Spółka Jawna Antoni Grabalski i Wspólnicy</t>
  </si>
  <si>
    <t>810818446</t>
  </si>
  <si>
    <t xml:space="preserve">ul. Słoneczna 1 </t>
  </si>
  <si>
    <t>72-344</t>
  </si>
  <si>
    <t>Śliwin</t>
  </si>
  <si>
    <t>OPC/12072/5661/W/OSZ/2013/JC</t>
  </si>
  <si>
    <t>Nieroda Tadeusz Firma Handlowo-Usługowa "WĘGLOBUD"</t>
  </si>
  <si>
    <t>008183454</t>
  </si>
  <si>
    <t xml:space="preserve">ul. Węglowskiego 6 </t>
  </si>
  <si>
    <t>OPC/12573/5691/W/OKR/2013/JPi1</t>
  </si>
  <si>
    <t>P.H.U. Baryłka Jacek Sieradzki</t>
  </si>
  <si>
    <t>291083658</t>
  </si>
  <si>
    <t xml:space="preserve">ul. Krakowska 36D </t>
  </si>
  <si>
    <t>OPC/18442/5709/W/OKA/2024/AMa</t>
  </si>
  <si>
    <t>TRANSPORT, ZAKUP I SPRZEDAŻ MATERIAŁOW CIEKŁYCH I ŁATWOPALNYCH Rajmund Jacak</t>
  </si>
  <si>
    <t>710370983</t>
  </si>
  <si>
    <t xml:space="preserve">ul. Kilińskiego 16 </t>
  </si>
  <si>
    <t>OPC/12403/5734/W/OWA/2013/ESz</t>
  </si>
  <si>
    <t>Stacja Paliw BO-PI Robert Bogdan, Grzegorz Piłat s.c.</t>
  </si>
  <si>
    <t>690263015</t>
  </si>
  <si>
    <t xml:space="preserve">ul. Wenecka 11a </t>
  </si>
  <si>
    <t>39-320</t>
  </si>
  <si>
    <t>Przecław</t>
  </si>
  <si>
    <t>OPC/6111/5752/W/1/2004/MKw</t>
  </si>
  <si>
    <t>BlueBerryOil Spółka z ograniczoną odpowiedzialnością Spółka Komandytowo-Akcyjna</t>
  </si>
  <si>
    <t>251487714</t>
  </si>
  <si>
    <t xml:space="preserve">Plac W. Andersa 7 </t>
  </si>
  <si>
    <t>61-894</t>
  </si>
  <si>
    <t>OPC/11997/22354/W/OPO/2013/MT</t>
  </si>
  <si>
    <t>Firma Usługowa Łątka Tadeusz</t>
  </si>
  <si>
    <t>240297882</t>
  </si>
  <si>
    <t xml:space="preserve">ul. Porozumienia Dąbrowskiego 1980 - </t>
  </si>
  <si>
    <t>OPC/17487/65699/W/OKA/2020/AMa</t>
  </si>
  <si>
    <t>GP Krzysztof Pilarz</t>
  </si>
  <si>
    <t>152166518</t>
  </si>
  <si>
    <t xml:space="preserve">ul. Reymonta 20 </t>
  </si>
  <si>
    <t>42-284</t>
  </si>
  <si>
    <t>Herby</t>
  </si>
  <si>
    <t>OPC/17511/65715/W/OKA/2020/ADo1</t>
  </si>
  <si>
    <t>ENTALPIA EUROPE SPÓŁKA Z OGRANICZONĄ ODPOWIEDZIALNOŚCIĄ</t>
  </si>
  <si>
    <t>364738577</t>
  </si>
  <si>
    <t xml:space="preserve">ul. Polskiej Organizacji Wojskowej 64A </t>
  </si>
  <si>
    <t>OPC/17625/66040/W/OŁO/2020/EK</t>
  </si>
  <si>
    <t>KHN sp. z o.o. sp.k.</t>
  </si>
  <si>
    <t>383942219</t>
  </si>
  <si>
    <t>OPC/17588/66126/W/OKA/2020/AMa</t>
  </si>
  <si>
    <t>VENOR POLSKA sp. z o.o.</t>
  </si>
  <si>
    <t>385674361</t>
  </si>
  <si>
    <t>ul. Plac na Groblach 21 7</t>
  </si>
  <si>
    <t>31-101</t>
  </si>
  <si>
    <t>OPZ/231/66135/W/DPC/2021/GMa</t>
  </si>
  <si>
    <t>OPC/17594/66135/W/OKR/2020/EWy</t>
  </si>
  <si>
    <t>D&amp;P GAZ Dystrybucja gazu propan - butan Damian Moneta</t>
  </si>
  <si>
    <t>101009193</t>
  </si>
  <si>
    <t xml:space="preserve">ul. Sieradzka 9/1 </t>
  </si>
  <si>
    <t>93-171</t>
  </si>
  <si>
    <t>OPC/17552/66141/W/OŁO/2020/EN</t>
  </si>
  <si>
    <t>MOYL SPÓŁKA Z OGRANICZONĄ ODPOWIEDZIALNOŚCIĄ</t>
  </si>
  <si>
    <t>385090507</t>
  </si>
  <si>
    <t xml:space="preserve">ul. SOŁTYSOWSKA 1 </t>
  </si>
  <si>
    <t>31-589</t>
  </si>
  <si>
    <t>KRAKÓW</t>
  </si>
  <si>
    <t>OPC/17617/66150/W/OKR/2020/JWi</t>
  </si>
  <si>
    <t>STACJA PALIW MODRZEW Krzysztof Połok</t>
  </si>
  <si>
    <t>385614324</t>
  </si>
  <si>
    <t xml:space="preserve">ul. Mazurska 7 </t>
  </si>
  <si>
    <t>OPC/17727/66209/W/OGD/2021/DJ</t>
  </si>
  <si>
    <t>Grzegorz Bogucki Zakład Handlowo-Usługowy ,,MONTARES"</t>
  </si>
  <si>
    <t>611067988</t>
  </si>
  <si>
    <t xml:space="preserve">Płocka 51 </t>
  </si>
  <si>
    <t>Staroźreby</t>
  </si>
  <si>
    <t>OPC/17630/65848/W/DPC/2020/MKu1</t>
  </si>
  <si>
    <t>Wojno Zbigniew Firma Handlowo-Usługowa "POL-KRUSZ"</t>
  </si>
  <si>
    <t>450130582</t>
  </si>
  <si>
    <t xml:space="preserve">ul. Towarowa 3 </t>
  </si>
  <si>
    <t>OPC/17515/66091/W/OLB/2020/MGa1</t>
  </si>
  <si>
    <t>MELAVIA s.c. Melania Wójcicka, Justyna Wójcicka</t>
  </si>
  <si>
    <t>385783742</t>
  </si>
  <si>
    <t xml:space="preserve">Kowalówka 17b </t>
  </si>
  <si>
    <t>Kowala-Stępocina</t>
  </si>
  <si>
    <t>OPC/17562/66168/W/DPC/2020/JGo2</t>
  </si>
  <si>
    <t>Józef Świderski Zakład Eksploatacji Kruszywa "ZAWROCIE", TK-BETON, Fabryka Maszyn Tarnów, FLOTTA</t>
  </si>
  <si>
    <t>121072655</t>
  </si>
  <si>
    <t xml:space="preserve">Łętowice bn </t>
  </si>
  <si>
    <t>OPC/17537/66175/W/OKR/2020/JWi</t>
  </si>
  <si>
    <t>VERDE Group S.C. Paweł i Stanisław Krzemińscy</t>
  </si>
  <si>
    <t>222046266</t>
  </si>
  <si>
    <t xml:space="preserve">ul. KOŚCIERSKA 9 </t>
  </si>
  <si>
    <t>ŻUKOWO</t>
  </si>
  <si>
    <t>OPC/18114/66062/W/OGD/2023/MMu1</t>
  </si>
  <si>
    <t>Firma Handlowo-Usługowa "Stępień" Mariusz Stępień</t>
  </si>
  <si>
    <t>367683658</t>
  </si>
  <si>
    <t xml:space="preserve">ul. Krakowska 61 </t>
  </si>
  <si>
    <t>OPC/17563/66081/W/OKA/2020/AMa</t>
  </si>
  <si>
    <t>"GIEŁDA KALISKA" sp. z o.o.</t>
  </si>
  <si>
    <t>250634886</t>
  </si>
  <si>
    <t xml:space="preserve">Braci Gillerów 2-16 </t>
  </si>
  <si>
    <t>OPC/17493/66097/W/OPO/2020/MT</t>
  </si>
  <si>
    <t>Dystrybucja Gazu Usługi Transportowe Magdalena Rycharska</t>
  </si>
  <si>
    <t>385600664</t>
  </si>
  <si>
    <t xml:space="preserve">Stefanii Kamińskiej 3 </t>
  </si>
  <si>
    <t>OPC/17841/66111/W/DPC/2021/MSa</t>
  </si>
  <si>
    <t>FP Eco sp. z o.o.</t>
  </si>
  <si>
    <t>385007848</t>
  </si>
  <si>
    <t>OPC/17555/66114/W/OKA/2020/JAd</t>
  </si>
  <si>
    <t>Mobil Polska Sp. z o.o.</t>
  </si>
  <si>
    <t>361562050</t>
  </si>
  <si>
    <t xml:space="preserve">Nowe Studzianki 34 </t>
  </si>
  <si>
    <t>91-216</t>
  </si>
  <si>
    <t>Nowe Studzianki</t>
  </si>
  <si>
    <t>OPC/17590/66197/W/OŁO/2020/MBu</t>
  </si>
  <si>
    <t>HMD-OIL Sp. z o.o.</t>
  </si>
  <si>
    <t>362660658</t>
  </si>
  <si>
    <t xml:space="preserve">ul. Nadmeńska 33 </t>
  </si>
  <si>
    <t>05-230</t>
  </si>
  <si>
    <t>Kobyłka</t>
  </si>
  <si>
    <t>OPC/15574/26720/W/OSZ/2016/MGW</t>
  </si>
  <si>
    <t>PETROLAN sp. z o.o. sp.k.</t>
  </si>
  <si>
    <t>367496933</t>
  </si>
  <si>
    <t xml:space="preserve">ul. Zgoda 14 </t>
  </si>
  <si>
    <t>OPC/17714/66137/W/OŁO/2021/ASk</t>
  </si>
  <si>
    <t>Firma "JANMIR" - Usługi Hydrauliczne Jan Mirosław Załuska</t>
  </si>
  <si>
    <t>451210219</t>
  </si>
  <si>
    <t xml:space="preserve">ul. Wojska Polskiego 36 </t>
  </si>
  <si>
    <t>OPC/17559/66169/W/OLB/2020/MFu</t>
  </si>
  <si>
    <t>Przedsiębiorstwo Handlowo-Usługowe Józef Mosur</t>
  </si>
  <si>
    <t>650954800</t>
  </si>
  <si>
    <t xml:space="preserve">Przedmieście Dubieckie 48 </t>
  </si>
  <si>
    <t>Przedmieście Dubieckie</t>
  </si>
  <si>
    <t>OPC/9751/W/OKR/2009/MG</t>
  </si>
  <si>
    <t>Jadwiga Trela Przedsiębiorstwo Usługowo-Remontowe "Atrans"</t>
  </si>
  <si>
    <t>150079436</t>
  </si>
  <si>
    <t xml:space="preserve">ul. Lompy 9 </t>
  </si>
  <si>
    <t>OPC/13077/10135/W/OKA/2014/RZ</t>
  </si>
  <si>
    <t>FIRMA HANDLOWO-USŁUGOWA GAZ-KON MARIUSZ KONOPKA</t>
  </si>
  <si>
    <t>385941193</t>
  </si>
  <si>
    <t xml:space="preserve">ul. Piękna 5 </t>
  </si>
  <si>
    <t>OPC/17560/66131/W/OWR/2020/MR</t>
  </si>
  <si>
    <t>Sachs Trans International sp. z o.o.</t>
  </si>
  <si>
    <t>380506498</t>
  </si>
  <si>
    <t xml:space="preserve">ul. Rybnicka 123 A </t>
  </si>
  <si>
    <t>OPC/17568/66161/W/OKA/2020/AMa</t>
  </si>
  <si>
    <t>Przedsiębiorstwo Handlowo-Usługowe STANISŁAW ŚCIEPURA</t>
  </si>
  <si>
    <t>386091265</t>
  </si>
  <si>
    <t xml:space="preserve">Gajewo  23 </t>
  </si>
  <si>
    <t>OPC/17570/66195/W/OPO/2020/KA</t>
  </si>
  <si>
    <t>PIRADO Roman Halat</t>
  </si>
  <si>
    <t>367304359</t>
  </si>
  <si>
    <t xml:space="preserve">ul. p.por. Sawy 3 </t>
  </si>
  <si>
    <t>OPC/17800/69396/W/OKR/2021/EBe</t>
  </si>
  <si>
    <t>Tabak Grupa Sp. z o.o.</t>
  </si>
  <si>
    <t>251004621</t>
  </si>
  <si>
    <t xml:space="preserve">Złota 126 </t>
  </si>
  <si>
    <t>OPC/17767/69496/W/OPO/2021/RDr1</t>
  </si>
  <si>
    <t>PORT JEZIORKI SPÓŁKA Z OGRANICZONĄ ODPOWIEDZIALNOŚCIĄ</t>
  </si>
  <si>
    <t>385087244</t>
  </si>
  <si>
    <t xml:space="preserve">Jeziorki 33 </t>
  </si>
  <si>
    <t>Jeziorki</t>
  </si>
  <si>
    <t>OPC/17502/65836/W/OGD/2020/DJ</t>
  </si>
  <si>
    <t>Kamai.pl Sp. z o. o.</t>
  </si>
  <si>
    <t>121297532</t>
  </si>
  <si>
    <t>OPC/17637/66038/W/OKR/2020/EBe</t>
  </si>
  <si>
    <t>SAMOTRAKI sp. z o.o.</t>
  </si>
  <si>
    <t>362957520</t>
  </si>
  <si>
    <t xml:space="preserve">Poznańska 98A </t>
  </si>
  <si>
    <t>OPC/17732/66089/W/OPO/2021/MNi</t>
  </si>
  <si>
    <t>Stanisław Metrycki "Metryccy"</t>
  </si>
  <si>
    <t>770558786</t>
  </si>
  <si>
    <t xml:space="preserve">Nowe Skórowo 15 </t>
  </si>
  <si>
    <t>Nowe Skórowo</t>
  </si>
  <si>
    <t>OPC/15581/26814/W/OGD/2016/MBr1</t>
  </si>
  <si>
    <t>Firma Przewozowo-Handlowo-Usługowa "KUBUŚ" Lucyna Blok</t>
  </si>
  <si>
    <t>370229291</t>
  </si>
  <si>
    <t xml:space="preserve">ul. Stefana Kisielewskiego 21 </t>
  </si>
  <si>
    <t>OPC/15745/26880/W/OKR/2016/TK</t>
  </si>
  <si>
    <t>Z.P.H.U. Alicja Cyrulik</t>
  </si>
  <si>
    <t>634567760</t>
  </si>
  <si>
    <t xml:space="preserve">Uściskowo 10B </t>
  </si>
  <si>
    <t>Uściskowo</t>
  </si>
  <si>
    <t>OPC/17546/66165/W/OPO/2020/MNi</t>
  </si>
  <si>
    <t>Niros SP ZOO sp. z o.o.</t>
  </si>
  <si>
    <t>385744966</t>
  </si>
  <si>
    <t xml:space="preserve">ul. Piechoty 2 </t>
  </si>
  <si>
    <t>OPC/17822/66199/W/OKA/2021/AMa</t>
  </si>
  <si>
    <t>Trans-Mot-SHL sp. z o.o.</t>
  </si>
  <si>
    <t>290598780</t>
  </si>
  <si>
    <t xml:space="preserve">ul. Robotnicza 7 </t>
  </si>
  <si>
    <t>25-662</t>
  </si>
  <si>
    <t>OPC/17556/66210/W/OKA/2020/AMa</t>
  </si>
  <si>
    <t>EST-GAZ WANDA MACIAK</t>
  </si>
  <si>
    <t>360896109</t>
  </si>
  <si>
    <t xml:space="preserve">ul. Ekologiczna 18 </t>
  </si>
  <si>
    <t>91-613</t>
  </si>
  <si>
    <t>OPC/16169/26510/W/OŁO/2017/PSp</t>
  </si>
  <si>
    <t>Maciej Siemieniuch, Aleksandra Tatarkiewicz- Siemieniuch, BP SERVICE CENTER SIEMIENIUCH s.c</t>
  </si>
  <si>
    <t>300478130</t>
  </si>
  <si>
    <t xml:space="preserve">ul. Warpnowska 30 </t>
  </si>
  <si>
    <t>60-453</t>
  </si>
  <si>
    <t>OPC/15560/26658/W/OPO/2016/MT</t>
  </si>
  <si>
    <t>Kaizen Rent S.A.</t>
  </si>
  <si>
    <t>362495136</t>
  </si>
  <si>
    <t xml:space="preserve">ul. Gen. Józefa Bema 8 </t>
  </si>
  <si>
    <t>59-300</t>
  </si>
  <si>
    <t>OPC/16669/26683/W/OWR/2017/MR</t>
  </si>
  <si>
    <t>FEMIX spółka cywilna Ewa, Franciszek i Kamil Trzewik</t>
  </si>
  <si>
    <t>362871680</t>
  </si>
  <si>
    <t xml:space="preserve">ul. Kaliska 17 </t>
  </si>
  <si>
    <t>56-500</t>
  </si>
  <si>
    <t>Syców</t>
  </si>
  <si>
    <t>OPC/15454/26699/W/OWR/2015/SS</t>
  </si>
  <si>
    <t>MGR GRUPA Sp. z o.o.</t>
  </si>
  <si>
    <t>362942931</t>
  </si>
  <si>
    <t xml:space="preserve">Strzyżawa 29 </t>
  </si>
  <si>
    <t>Strzyżawa</t>
  </si>
  <si>
    <t>OPC/15668/26717/W/OPO/2016/ASp</t>
  </si>
  <si>
    <t>AMG - II Anna Gerech</t>
  </si>
  <si>
    <t>320555144</t>
  </si>
  <si>
    <t xml:space="preserve">Drawska 6B </t>
  </si>
  <si>
    <t>73-150</t>
  </si>
  <si>
    <t>Łobez</t>
  </si>
  <si>
    <t>OPC/15503/26533/W/OSZ/2016/SR</t>
  </si>
  <si>
    <t>KARES PALIWA Sp. z o.o.</t>
  </si>
  <si>
    <t>363180587</t>
  </si>
  <si>
    <t>Nowogrodzka 50/54 515</t>
  </si>
  <si>
    <t>OPC/15717/26558/W/OWR/2016/HK</t>
  </si>
  <si>
    <t>Delikatesy Hurt-Detal Krystyna Kudłacik</t>
  </si>
  <si>
    <t>210040050</t>
  </si>
  <si>
    <t xml:space="preserve">ul. Pocztowa 4 </t>
  </si>
  <si>
    <t>66-540</t>
  </si>
  <si>
    <t>Stare Kurowo</t>
  </si>
  <si>
    <t>OPC/15547/26565/W/OSZ/2016/WKo</t>
  </si>
  <si>
    <t>PRZEDSIĘBIORSTWO USŁUGOWO-HANDLOWE "ZIG-ZAK" Przemysław Leśniak</t>
  </si>
  <si>
    <t>890254524</t>
  </si>
  <si>
    <t xml:space="preserve">ul. Ignacego Daszyńskiego 73 </t>
  </si>
  <si>
    <t>Ząbkowice Śląskie</t>
  </si>
  <si>
    <t>OPC/15731/26608/W/OWR/2016/HK</t>
  </si>
  <si>
    <t>Skaw-Oil sp. z o.o.</t>
  </si>
  <si>
    <t>363064036</t>
  </si>
  <si>
    <t xml:space="preserve">ul. Rynek 15 </t>
  </si>
  <si>
    <t>OPC/15643/26735/W/OKR/2016/JM</t>
  </si>
  <si>
    <t xml:space="preserve">Nowy Targdis sp. z o.o. </t>
  </si>
  <si>
    <t>122468680</t>
  </si>
  <si>
    <t xml:space="preserve">ul. Przechodnia 3 </t>
  </si>
  <si>
    <t>OPC/15749/26760/W/OKR/2016/RF</t>
  </si>
  <si>
    <t>DKV Euro Service GmbH + Co.KG</t>
  </si>
  <si>
    <t xml:space="preserve">Balcke-Durr-Allee 3 </t>
  </si>
  <si>
    <t>D-40882</t>
  </si>
  <si>
    <t>Ratingen, Niemcy</t>
  </si>
  <si>
    <t>OPC/15673/26776/W/DRG/2016/ABł</t>
  </si>
  <si>
    <t>Tomasz Kozdrój</t>
  </si>
  <si>
    <t>852644479</t>
  </si>
  <si>
    <t xml:space="preserve">Dębina Zakrzowska 95 </t>
  </si>
  <si>
    <t>32-830</t>
  </si>
  <si>
    <t>Dębina Zakrzowska</t>
  </si>
  <si>
    <t>OPC/15582/26844/W/OKR/2016/MPo</t>
  </si>
  <si>
    <t>KUEHNE+NAGEL Sp. z o.o.</t>
  </si>
  <si>
    <t>361063720</t>
  </si>
  <si>
    <t xml:space="preserve">ul. Spedycyjna 1 </t>
  </si>
  <si>
    <t>OPC/15558/26851/W/OPO/2016/MT</t>
  </si>
  <si>
    <t>Expert-Gaz Krzysztof Twardowski</t>
  </si>
  <si>
    <t>362572977</t>
  </si>
  <si>
    <t xml:space="preserve">ul. Leśnego Potoku 66 </t>
  </si>
  <si>
    <t>40-414</t>
  </si>
  <si>
    <t>OPC/15478/26552/W/OKA/2016/PPu</t>
  </si>
  <si>
    <t>EXOL A. Paradowska, P. Dudek Sp. jawna</t>
  </si>
  <si>
    <t>363066348</t>
  </si>
  <si>
    <t xml:space="preserve">ul. Stanisława Kulczyńskiego 18/36 </t>
  </si>
  <si>
    <t>OPC/15726/26673/W/DRG/2016/ER</t>
  </si>
  <si>
    <t>Radosław Gapski KEDAR Radosław Gapski</t>
  </si>
  <si>
    <t>341562515</t>
  </si>
  <si>
    <t xml:space="preserve">ul. Kardynała Wyszyńskiego 46 </t>
  </si>
  <si>
    <t>OPC/15540/26703/W/OPO/2016/MWę</t>
  </si>
  <si>
    <t>Maciej Bentkowski Stacja Paliw Maciej Bentkowski</t>
  </si>
  <si>
    <t>362816830</t>
  </si>
  <si>
    <t xml:space="preserve">ul. T. Kościuszki 58A </t>
  </si>
  <si>
    <t>62-660</t>
  </si>
  <si>
    <t>OPC/15661/26890/W/OPO/2016/MWę</t>
  </si>
  <si>
    <t>"Centrum Budowlane" Stanisław i Marcin Guzowicz Spółka Jawna</t>
  </si>
  <si>
    <t>330593770</t>
  </si>
  <si>
    <t xml:space="preserve">ul. Portowa 15 </t>
  </si>
  <si>
    <t>76-150</t>
  </si>
  <si>
    <t>Darłowo</t>
  </si>
  <si>
    <t>OPC/15662/26903/W/OSZ/2016/RN</t>
  </si>
  <si>
    <t>Rawski Sp. z o.o.</t>
  </si>
  <si>
    <t>363496149</t>
  </si>
  <si>
    <t xml:space="preserve">ul. Graniczna 21B </t>
  </si>
  <si>
    <t>OPC/15797/28025/W/OSZ/2016/MGW</t>
  </si>
  <si>
    <t>„WIGAZ” Wiktor Gałązka</t>
  </si>
  <si>
    <t>361845864</t>
  </si>
  <si>
    <t xml:space="preserve">ul. Pokrzywna 29 </t>
  </si>
  <si>
    <t>OPC/16385/26842/W/OSZ/2017/TSy</t>
  </si>
  <si>
    <t>Quest Paliwa sp. z o.o.</t>
  </si>
  <si>
    <t>361798395</t>
  </si>
  <si>
    <t xml:space="preserve">ul. Czarnowska 54 </t>
  </si>
  <si>
    <t>OPC/15869/27960/W/OKA/2016/AM</t>
  </si>
  <si>
    <t>Gambella sp. z o.o.</t>
  </si>
  <si>
    <t>302561957</t>
  </si>
  <si>
    <t xml:space="preserve">ul. Miarki 13C </t>
  </si>
  <si>
    <t>OPC/15836/27996/W/OKA/2016/MMi1</t>
  </si>
  <si>
    <t>NEXOIL Sp. z o.o.</t>
  </si>
  <si>
    <t>361937081</t>
  </si>
  <si>
    <t xml:space="preserve">Wspólna 1 </t>
  </si>
  <si>
    <t>OPC/16550/28044/W/OPO/2017/KRi</t>
  </si>
  <si>
    <t>Edyta Cytarzyńska - Sklep "MODA". "AUTO -GAZ" DRAGON3. Myjnia Samochodowa DRAGON3</t>
  </si>
  <si>
    <t>150074999</t>
  </si>
  <si>
    <t xml:space="preserve">ul. Kościuszki 58 </t>
  </si>
  <si>
    <t>OPC/15793/28080/W/OSZ/2016/JC</t>
  </si>
  <si>
    <t>Błażej Kaczmarczyk</t>
  </si>
  <si>
    <t>363978291</t>
  </si>
  <si>
    <t xml:space="preserve">ul. Kolejowa 4B </t>
  </si>
  <si>
    <t>OPC/15897/28089/W/OGD/2016/MSz1</t>
  </si>
  <si>
    <t>Firma Wielobranżowa "Sużyw" sp. z o.o.</t>
  </si>
  <si>
    <t>070584529</t>
  </si>
  <si>
    <t xml:space="preserve">ul. Nad Skawą 4 </t>
  </si>
  <si>
    <t>OPC/15883/28105/W/OKR/2016/TK</t>
  </si>
  <si>
    <t>Marta Motyczyńska Firma Handlowo Usługowa "Na Rynku"</t>
  </si>
  <si>
    <t>351289939</t>
  </si>
  <si>
    <t xml:space="preserve">Rynek 33 </t>
  </si>
  <si>
    <t>OPC/15444/26593/W/OKR/2015/RF</t>
  </si>
  <si>
    <t>Łukasz Włudyga PIONIERGAS</t>
  </si>
  <si>
    <t>121341687</t>
  </si>
  <si>
    <t xml:space="preserve">ul. Powstańców 50 </t>
  </si>
  <si>
    <t>OPC/15556/26616/W/OKR/2016/JPi1</t>
  </si>
  <si>
    <t>Firma Handlowa "SASPOL" Mieczysław Sas</t>
  </si>
  <si>
    <t>850494521</t>
  </si>
  <si>
    <t xml:space="preserve">ul. Warszawska 20c </t>
  </si>
  <si>
    <t>OPC/15901/26920/W/OKR/2016/JI</t>
  </si>
  <si>
    <t>Artur Cierpik Przedsiebiorstwo Handlowe "Artur"</t>
  </si>
  <si>
    <t>250611106</t>
  </si>
  <si>
    <t xml:space="preserve">ul. Ogrodowa 7 </t>
  </si>
  <si>
    <t>98-360</t>
  </si>
  <si>
    <t>Lututów</t>
  </si>
  <si>
    <t>OPC/15637/27991/W/OŁO/2016/HZ</t>
  </si>
  <si>
    <t>AGRO-INVEST Anetta Wiącek</t>
  </si>
  <si>
    <t>330868496</t>
  </si>
  <si>
    <t xml:space="preserve">Malechowo 3 </t>
  </si>
  <si>
    <t>76-142</t>
  </si>
  <si>
    <t>Malechowo</t>
  </si>
  <si>
    <t>OPC/15718/28059/W/OSZ/2016/BO</t>
  </si>
  <si>
    <t>"STILLA PALIWA" KĘPIŃSCY Sp. j.</t>
  </si>
  <si>
    <t>363176670</t>
  </si>
  <si>
    <t xml:space="preserve">Annopole 11 </t>
  </si>
  <si>
    <t>77-416</t>
  </si>
  <si>
    <t>Annopole</t>
  </si>
  <si>
    <t>OPC/15853/28193/W/OPO/2016/MJó</t>
  </si>
  <si>
    <t>Przedsiębiorstwo Wielobranżowe "HERMES" Jan Sochan</t>
  </si>
  <si>
    <t>950007239</t>
  </si>
  <si>
    <t xml:space="preserve">ul. Tęczowa 3 </t>
  </si>
  <si>
    <t>OPC/15873/28207/W/OLB/2016/EBo</t>
  </si>
  <si>
    <t>KONCEPT KOGENERACJA Sp. z o.o.</t>
  </si>
  <si>
    <t>022067926</t>
  </si>
  <si>
    <t>ul. Wojszycka 10 2</t>
  </si>
  <si>
    <t>53-006</t>
  </si>
  <si>
    <t>OPC/15520/26644/W/OWR/2016/DB</t>
  </si>
  <si>
    <t>Stanisław Klim Firma Handlowo-Usługowa</t>
  </si>
  <si>
    <t>290252892</t>
  </si>
  <si>
    <t xml:space="preserve">ul. Włoszczowska 4 </t>
  </si>
  <si>
    <t>Czarnca</t>
  </si>
  <si>
    <t>OPC/15806/26762/W/OKA/2016/KT</t>
  </si>
  <si>
    <t>Auto Centrum Walder Marcin Walder</t>
  </si>
  <si>
    <t>362172077</t>
  </si>
  <si>
    <t xml:space="preserve">ul. Raduńska 20 </t>
  </si>
  <si>
    <t>83-331</t>
  </si>
  <si>
    <t>Niestępowo</t>
  </si>
  <si>
    <t>OPC/15598/26778/W/OGD/2016/MBr1</t>
  </si>
  <si>
    <t>DYNAMIC GAS &amp; WASH Budek Krzysztof, Budek Dariusz  s.c.</t>
  </si>
  <si>
    <t>361567626</t>
  </si>
  <si>
    <t xml:space="preserve">Czwartaków 14/8 </t>
  </si>
  <si>
    <t>09-410</t>
  </si>
  <si>
    <t>OPC/15761/26862/W/OSZ/2016/WKo</t>
  </si>
  <si>
    <t>"INTANK SPÓŁKA Z OGRANICZONĄ ODPOWIEDZIALNOŚCIĄ" Sp. k.</t>
  </si>
  <si>
    <t>362854902</t>
  </si>
  <si>
    <t>ul. Janiny Bartkiewiczówny 94a 7</t>
  </si>
  <si>
    <t>OPC/15838/26881/W/OPO/2016/MWę</t>
  </si>
  <si>
    <t>Motorent Sp. z o.o.</t>
  </si>
  <si>
    <t>010267209</t>
  </si>
  <si>
    <t xml:space="preserve">ul. Ostrobramska 34 </t>
  </si>
  <si>
    <t>04-193</t>
  </si>
  <si>
    <t>OPC/18642/28035/W/DPC/2025/JGo2</t>
  </si>
  <si>
    <t>AMGAZ Sp. z o.o.</t>
  </si>
  <si>
    <t>191351702</t>
  </si>
  <si>
    <t xml:space="preserve">ul. Elbląska 125E </t>
  </si>
  <si>
    <t>OPC/17204/26484/W/OGD/2019/AMi</t>
  </si>
  <si>
    <t>Przedsiębiorstwo Handlowo-Usługowe GAZTEL Damian Głębocki</t>
  </si>
  <si>
    <t>361889360</t>
  </si>
  <si>
    <t>ul. Szmaragdowa 5 12</t>
  </si>
  <si>
    <t>OPC/16371/26534/W/OLB/2017/MFu</t>
  </si>
  <si>
    <t xml:space="preserve">Siedlisko 8 </t>
  </si>
  <si>
    <t>WPC/216/26691/W/DRG/2016/MJ</t>
  </si>
  <si>
    <t>MPC/215/26691/W/DRG/2016/MJ</t>
  </si>
  <si>
    <t>Michał Wajda prowadzący działalność gospodarczą pn.: Przedsiębiorstwo Handlowo - Usługowe Michał Wajda</t>
  </si>
  <si>
    <t>363004991</t>
  </si>
  <si>
    <t>ul. Traugutta  287/4 lok. 8</t>
  </si>
  <si>
    <t>OPC/15670/26777/W/OGD/2016/PWi</t>
  </si>
  <si>
    <t>Arkadiusz Bajon Przedsiębiorstwo Handlowo Usługowe</t>
  </si>
  <si>
    <t>634355287</t>
  </si>
  <si>
    <t xml:space="preserve">ul. St. Staszica 47 </t>
  </si>
  <si>
    <t>OPC/15575/26791/W/OPO/2016/ASp</t>
  </si>
  <si>
    <t>MEGASPED Sp. z o.o.</t>
  </si>
  <si>
    <t>122521546</t>
  </si>
  <si>
    <t xml:space="preserve">Cholerzyn 452 </t>
  </si>
  <si>
    <t>Cholerzyn</t>
  </si>
  <si>
    <t>OPC/15616/26802/W/OKR/2016/RF</t>
  </si>
  <si>
    <t>Katarzyna Trepczyk prowadząca działalność gospodarczą pn.: PHU "GAZ-RUR" Katarzyna Trepczyk</t>
  </si>
  <si>
    <t>192583372</t>
  </si>
  <si>
    <t>Pogórze</t>
  </si>
  <si>
    <t>OPC/15611/26693/W/OGD/2016/PWi</t>
  </si>
  <si>
    <t>Jacek Cierliński</t>
  </si>
  <si>
    <t>891194787</t>
  </si>
  <si>
    <t xml:space="preserve">Szymanów 27a </t>
  </si>
  <si>
    <t>58-170</t>
  </si>
  <si>
    <t>Dobromierz</t>
  </si>
  <si>
    <t>OPC/15742/27977/W/OWR/2016/MGa</t>
  </si>
  <si>
    <t>Kankan sp. z o.o.</t>
  </si>
  <si>
    <t>302234750</t>
  </si>
  <si>
    <t xml:space="preserve">ul. Szkolna 2 </t>
  </si>
  <si>
    <t>OPC/15672/28011/W/OKR/2016/MPo</t>
  </si>
  <si>
    <t>Fresh Logistics Polska Sp. z o.o.</t>
  </si>
  <si>
    <t>361706329</t>
  </si>
  <si>
    <t xml:space="preserve">ul. Zbożowa 1 </t>
  </si>
  <si>
    <t>Robakowo</t>
  </si>
  <si>
    <t>OPC/13507/28013/W/OPO/2014/AJ</t>
  </si>
  <si>
    <t>Tomasz Koziel PHU GOLMEX PLUS TOMASZ KOZIEL</t>
  </si>
  <si>
    <t>362666566</t>
  </si>
  <si>
    <t>OPC/15796/28022/W/OPO/2016/KRi</t>
  </si>
  <si>
    <t>Peek Arkadiusz prowadzący działalność gospodarczą pn.: P.P.H. "PEKROL" Peek Arkadiusz</t>
  </si>
  <si>
    <t>190414910</t>
  </si>
  <si>
    <t xml:space="preserve">ul. Starogardzka 1 </t>
  </si>
  <si>
    <t>OPC/15698/28054/W/OGD/2016/DJ</t>
  </si>
  <si>
    <t>Elżbieta Kulig "El-Wik"</t>
  </si>
  <si>
    <t>362094199</t>
  </si>
  <si>
    <t xml:space="preserve">ul. Szkolna 18 </t>
  </si>
  <si>
    <t>58-130</t>
  </si>
  <si>
    <t>Mrowiny</t>
  </si>
  <si>
    <t>OPC/15809/28106/W/OWR/2016/BKa</t>
  </si>
  <si>
    <t>Krętowski Mariusz Dystrybucja Gazu</t>
  </si>
  <si>
    <t>532405239</t>
  </si>
  <si>
    <t xml:space="preserve">ul. Ossowskiego 7b/8 </t>
  </si>
  <si>
    <t>OPC/14328/10171/W/OWR/2014/HK</t>
  </si>
  <si>
    <t>ADGAZ-WALCZAK i S-KA Sp. z o.o.</t>
  </si>
  <si>
    <t>391050696</t>
  </si>
  <si>
    <t xml:space="preserve">ul. Osadników 2d </t>
  </si>
  <si>
    <t>OPC/13159/10237/W/OWR/2014/MGa</t>
  </si>
  <si>
    <t>492944381</t>
  </si>
  <si>
    <t xml:space="preserve">ul. Krakowska 42 </t>
  </si>
  <si>
    <t>OPC/18319/10321/W/OKR/2024/GMr</t>
  </si>
  <si>
    <t>Kopycki Włodzimierz Przedsiębiorstwo Handlowo-Usługowe</t>
  </si>
  <si>
    <t>670201478</t>
  </si>
  <si>
    <t xml:space="preserve">ul. Radomska 7 </t>
  </si>
  <si>
    <t>OPC/13818/10455/W/OŁO/2014/DSS</t>
  </si>
  <si>
    <t>Grażyna Wiurkiewicz - Jurycka, Marek Jurycki ANNA s.c.</t>
  </si>
  <si>
    <t>431185738</t>
  </si>
  <si>
    <t xml:space="preserve">Stara Wieś I nr 68 </t>
  </si>
  <si>
    <t>OPC/6408/10457/W/OLB/2004/WG</t>
  </si>
  <si>
    <t>Przedsiębiorstwo Handlowo-Usługowe "PETREX" Barbara i Ireneusz Zarzyccy Sp. j.</t>
  </si>
  <si>
    <t>330261340</t>
  </si>
  <si>
    <t xml:space="preserve">ul. Robotnicza 3A/42 </t>
  </si>
  <si>
    <t>75-344</t>
  </si>
  <si>
    <t>OPC/14911/10675/W/OSZ/2015/WKo</t>
  </si>
  <si>
    <t>STACJE PALIW CERTA sp. z o.o.</t>
  </si>
  <si>
    <t>362356653</t>
  </si>
  <si>
    <t xml:space="preserve">ul. Wałowa 24 </t>
  </si>
  <si>
    <t>Radomyśl Wielki</t>
  </si>
  <si>
    <t>OPC/5267/10807/W/1/2004/BP</t>
  </si>
  <si>
    <t>TEWO T. i W. Szpakowscy Spółka jawna</t>
  </si>
  <si>
    <t>970310985</t>
  </si>
  <si>
    <t xml:space="preserve">Starosiedle - </t>
  </si>
  <si>
    <t>Starosiedle</t>
  </si>
  <si>
    <t>OPC/18440/10841/W/OSZ/2024/PWa2</t>
  </si>
  <si>
    <t>MAZBIT Sp. z o.o.</t>
  </si>
  <si>
    <t>852641340</t>
  </si>
  <si>
    <t xml:space="preserve">ul. Solskiego 14A </t>
  </si>
  <si>
    <t>OPC/11234/4287/W/OKR/2012/JI</t>
  </si>
  <si>
    <t>Mieczysław Markuszewski PPH MARK-GAZ</t>
  </si>
  <si>
    <t>611310638</t>
  </si>
  <si>
    <t xml:space="preserve">ul. Banacha 10 </t>
  </si>
  <si>
    <t>OPC/11802/4337/W/OWA/2013/ML</t>
  </si>
  <si>
    <t>Schiever Polska Sp. z o.o.</t>
  </si>
  <si>
    <t>016087454</t>
  </si>
  <si>
    <t xml:space="preserve">ul. Grunwaldzka 64 </t>
  </si>
  <si>
    <t>60-311</t>
  </si>
  <si>
    <t>OPC/12009/4341/W/OPO/2013/RO</t>
  </si>
  <si>
    <t>PRZEDSIĘBIORSTWO HANDLOWO-USŁUGOWE "MERKURY" Władysław Kowalczyk</t>
  </si>
  <si>
    <t>390454380</t>
  </si>
  <si>
    <t xml:space="preserve">ul. Słubicka 4a </t>
  </si>
  <si>
    <t>OPC/11682/4346/W/OWR/2012/BK</t>
  </si>
  <si>
    <t>Przedsiębiorstwo Handlowo-Usługowo-Produkcyjne "OLPAS" Sp. z o.o.</t>
  </si>
  <si>
    <t>008169508</t>
  </si>
  <si>
    <t xml:space="preserve">ul. Budowlana 2 </t>
  </si>
  <si>
    <t>OPC/12898/4423/W/OPO/2014/MJó</t>
  </si>
  <si>
    <t>Watis Spółka z ograniczoną odpowiedzialnością</t>
  </si>
  <si>
    <t>310223409</t>
  </si>
  <si>
    <t>OPC/8795/4430/W/1/2006/MJ</t>
  </si>
  <si>
    <t>Stacja Paliw SZEJK Sp. z o.o.</t>
  </si>
  <si>
    <t>810625948</t>
  </si>
  <si>
    <t xml:space="preserve">Strachocin 48 </t>
  </si>
  <si>
    <t>OPC/2905/4621/W/2/2003/AS</t>
  </si>
  <si>
    <t>RTL PETROL Sp. z o.o.</t>
  </si>
  <si>
    <t>852498233</t>
  </si>
  <si>
    <t xml:space="preserve">Gierczyce 29 </t>
  </si>
  <si>
    <t>32-744</t>
  </si>
  <si>
    <t>Łapczyca</t>
  </si>
  <si>
    <t>OPC/12259/4641/W/OKR/2013/TK</t>
  </si>
  <si>
    <t>Tadeusz Rzeszutko Firma Handlowo-Usługowa Stacja Paliw</t>
  </si>
  <si>
    <t>850328952</t>
  </si>
  <si>
    <t>OPC/12449/4657/W/OKR/2013/TK</t>
  </si>
  <si>
    <t>AGROTANK 2 M. Marcinkiewicz Spółka komandytowa</t>
  </si>
  <si>
    <t>146559458</t>
  </si>
  <si>
    <t xml:space="preserve">ul. Wyszkowska 1 </t>
  </si>
  <si>
    <t>07-230</t>
  </si>
  <si>
    <t>Gaj</t>
  </si>
  <si>
    <t>OPC/12146/22549/W/OWA/2013/RWr</t>
  </si>
  <si>
    <t>Marex Marek Gwiżdż</t>
  </si>
  <si>
    <t>240714430</t>
  </si>
  <si>
    <t xml:space="preserve">ul. Krakowska 129 </t>
  </si>
  <si>
    <t>34-323</t>
  </si>
  <si>
    <t>Ślemień</t>
  </si>
  <si>
    <t>OPC/15921/28029/W/OKA/2016/PS</t>
  </si>
  <si>
    <t>Auto-Gaz Ludwik Cwaliński</t>
  </si>
  <si>
    <t>200882761</t>
  </si>
  <si>
    <t xml:space="preserve">ul. Kłobucka 2 </t>
  </si>
  <si>
    <t>OPC/15908/28179/W/OKA/2016/AMa</t>
  </si>
  <si>
    <t>FHU BMD-Gaz Bartłomiej Majewski</t>
  </si>
  <si>
    <t>770832655</t>
  </si>
  <si>
    <t xml:space="preserve">ul. Tadeusza Kościuszki 24 </t>
  </si>
  <si>
    <t>OPC/16016/28222/W/OGD/2016/KG</t>
  </si>
  <si>
    <t>Zaręba Sp. z o.o. Sp. k.</t>
  </si>
  <si>
    <t>147217790</t>
  </si>
  <si>
    <t>OPC/15483/26373/W/OSZ/2016/BO</t>
  </si>
  <si>
    <t>Stacja Paliw MILO PTE Żuralski Spółka Jawna</t>
  </si>
  <si>
    <t>360981140</t>
  </si>
  <si>
    <t xml:space="preserve">ul. Gen. Bema 44 </t>
  </si>
  <si>
    <t>OPC/15524/26425/W/OGD/2016/DJ</t>
  </si>
  <si>
    <t>"Firma Barbara"  Sp. z o.o.</t>
  </si>
  <si>
    <t>363156710</t>
  </si>
  <si>
    <t xml:space="preserve">ul. Krupczyńska 46 </t>
  </si>
  <si>
    <t>OPC/15993/27984/W/OSZ/2016/APo1</t>
  </si>
  <si>
    <t>Firma Handlowo-Usługowa "TRANS-MAJ" Józef Majewski</t>
  </si>
  <si>
    <t>110027436</t>
  </si>
  <si>
    <t xml:space="preserve">Podgłębokie A lok. 1 </t>
  </si>
  <si>
    <t>OPC/15655/27985/W/OLB/2016/AGo</t>
  </si>
  <si>
    <t>Ir-Bud Targosz sp. z o.o. sp.k.</t>
  </si>
  <si>
    <t>362964080</t>
  </si>
  <si>
    <t xml:space="preserve">ul. Spokojna 7 </t>
  </si>
  <si>
    <t>Las</t>
  </si>
  <si>
    <t>OPC/15905/28015/W/OKA/2016/KT</t>
  </si>
  <si>
    <t>Hamilton Paliwa sp. z o.o.</t>
  </si>
  <si>
    <t>363259662</t>
  </si>
  <si>
    <t xml:space="preserve">ul. Warszawska 56 </t>
  </si>
  <si>
    <t>OPC/16692/28133/W/OKA/2018/AMa</t>
  </si>
  <si>
    <t>IMBUD Spółka z ograniczoną odpowiedzialnością 1 Spółka Komandytowa</t>
  </si>
  <si>
    <t>364222307</t>
  </si>
  <si>
    <t xml:space="preserve">ul. Raczkowska 100 </t>
  </si>
  <si>
    <t>OPC/15770/28202/W/OLB/2016/AWr</t>
  </si>
  <si>
    <t>PETRAX TRADE SPÓŁKA Z OGRANICZONĄ ODPOWIEDZIALNOŚCIĄ</t>
  </si>
  <si>
    <t>363921658</t>
  </si>
  <si>
    <t xml:space="preserve">ul. Tagore 3/9 </t>
  </si>
  <si>
    <t>02-647</t>
  </si>
  <si>
    <t>OPC/15868/28215/W/DRG/2016/ER</t>
  </si>
  <si>
    <t>OPZ/126/28215/W/DRG/2016/ER</t>
  </si>
  <si>
    <t>Grzegorz Kmiecicki Przedsiębiorstwo Handlowo-Usługowe Agrogaz</t>
  </si>
  <si>
    <t>290974881</t>
  </si>
  <si>
    <t xml:space="preserve">ul. Pod Borem 8 </t>
  </si>
  <si>
    <t>Czaplów</t>
  </si>
  <si>
    <t>OPC/15183/25010/W/OKA/2015/PS</t>
  </si>
  <si>
    <t>Adam Rogoziński "ARMET" Z.P.H.U Ślusarsko-Budowlany</t>
  </si>
  <si>
    <t>490783360</t>
  </si>
  <si>
    <t xml:space="preserve">ul. Ogrodowa 4 </t>
  </si>
  <si>
    <t>OPC/15127/26063/W/OKR/2015/EBe</t>
  </si>
  <si>
    <t>LAGUNA Helena Zając</t>
  </si>
  <si>
    <t>710061124</t>
  </si>
  <si>
    <t xml:space="preserve">ul. bp. Łaskarza 22 </t>
  </si>
  <si>
    <t>OPC/15529/26787/W/OSZ/2016/BK</t>
  </si>
  <si>
    <t>Gminna Spółdzielnia "Samopomoc Chłopska" w Grodzisku Dolnym</t>
  </si>
  <si>
    <t>000755721</t>
  </si>
  <si>
    <t xml:space="preserve">Grodzisko Dolne - </t>
  </si>
  <si>
    <t>OPC/15665/26790/W/OKR/2016/JM</t>
  </si>
  <si>
    <t>Rejonowe Przedsiębiorstwo Komunikacyjne sp. z o.o.</t>
  </si>
  <si>
    <t>850523346</t>
  </si>
  <si>
    <t xml:space="preserve">Łapczyca 334 </t>
  </si>
  <si>
    <t>OPC/15623/26822/W/OKR/2016/MPo</t>
  </si>
  <si>
    <t>Edmar Marcin Raudner</t>
  </si>
  <si>
    <t>243201003</t>
  </si>
  <si>
    <t xml:space="preserve">ul. Jaskrów 11 </t>
  </si>
  <si>
    <t>OPC/15771/26921/W/OKA/2016/MMi1</t>
  </si>
  <si>
    <t>Zakład Gazownictwa Butlowego WOJT - GAZ Barbara Nowak</t>
  </si>
  <si>
    <t>362069971</t>
  </si>
  <si>
    <t xml:space="preserve">ul. Akacjowa 16 </t>
  </si>
  <si>
    <t>OPC/15780/26923/W/OSZ/2016/BK</t>
  </si>
  <si>
    <t xml:space="preserve"> FIRMA POKE Sp. z o.o.</t>
  </si>
  <si>
    <t>122584920</t>
  </si>
  <si>
    <t>34-460</t>
  </si>
  <si>
    <t>Szczawnica</t>
  </si>
  <si>
    <t>OPC/15748/26957/W/OKR/2016/EŚ</t>
  </si>
  <si>
    <t>"MG" Wójcik Spółka komandytowa</t>
  </si>
  <si>
    <t>363229626</t>
  </si>
  <si>
    <t xml:space="preserve">Kąśna Górna 65C </t>
  </si>
  <si>
    <t>33-191</t>
  </si>
  <si>
    <t>Kąśna Górna</t>
  </si>
  <si>
    <t>OPC/15678/28024/W/OKR/2016/RF</t>
  </si>
  <si>
    <t>SolidGas Michał Robaszek</t>
  </si>
  <si>
    <t>362310355</t>
  </si>
  <si>
    <t xml:space="preserve">ul. Piotrkowska 26 </t>
  </si>
  <si>
    <t>Bogdanów</t>
  </si>
  <si>
    <t>OPC/16493/28123/W/OŁO/2017/BG</t>
  </si>
  <si>
    <t>DTD Jarosz s.c. Dariusz Jarosz, Dawid Jarosz</t>
  </si>
  <si>
    <t>363659462</t>
  </si>
  <si>
    <t xml:space="preserve">ul. Polna 17 </t>
  </si>
  <si>
    <t>OPC/15882/28177/W/OKA/2016/PS</t>
  </si>
  <si>
    <t>Mariusz Szwed</t>
  </si>
  <si>
    <t>242886944</t>
  </si>
  <si>
    <t xml:space="preserve">ul. Męczenników Oświęcimskich 28 A </t>
  </si>
  <si>
    <t>OPC/18105/70961/W/OKA/2023/JAd</t>
  </si>
  <si>
    <t>Cierliński sp. z o.o.</t>
  </si>
  <si>
    <t>524240767</t>
  </si>
  <si>
    <t>OPC/18094/70975/W/OWR/2023/MR</t>
  </si>
  <si>
    <t>"ARS OIL" Sp. z o.o.</t>
  </si>
  <si>
    <t>363849518</t>
  </si>
  <si>
    <t xml:space="preserve">ul. Kasztelana Zaremby 30 </t>
  </si>
  <si>
    <t>OPC/15864/28043/W/OPO/2016/MWę</t>
  </si>
  <si>
    <t>Part sp. z o.o.</t>
  </si>
  <si>
    <t>384993130</t>
  </si>
  <si>
    <t xml:space="preserve">Czajęcice 31A </t>
  </si>
  <si>
    <t>Czajęcice</t>
  </si>
  <si>
    <t>OPC/15410/26218/W/OKA/2015/KT</t>
  </si>
  <si>
    <t>Schade Polska Międzynarodowy Transport i Spedycja sp. z o.o.</t>
  </si>
  <si>
    <t>276802010</t>
  </si>
  <si>
    <t xml:space="preserve">ul. Zagórska 3 </t>
  </si>
  <si>
    <t>OPC/15296/26236/W/OKA/2015/AM</t>
  </si>
  <si>
    <t>Energon Constans Oil sp. z o.o.</t>
  </si>
  <si>
    <t>361752223</t>
  </si>
  <si>
    <t xml:space="preserve">ul. Kanałowa 1 </t>
  </si>
  <si>
    <t>27-210</t>
  </si>
  <si>
    <t>OPC/15232/26238/W/OPO/2015/BHo</t>
  </si>
  <si>
    <t>MK-GAZY Paulina Dobińska-Adamek i Sebastian Adamek s.c.</t>
  </si>
  <si>
    <t>302117079</t>
  </si>
  <si>
    <t xml:space="preserve">ul. Unii Lubelskiej 3 </t>
  </si>
  <si>
    <t>61-249</t>
  </si>
  <si>
    <t>OPC/15291/26387/W/OPO/2015/ASp</t>
  </si>
  <si>
    <t>Gaz-Da Dariusz Ziółkowski</t>
  </si>
  <si>
    <t>362218336</t>
  </si>
  <si>
    <t xml:space="preserve">ul. Sienkiewicza 119 </t>
  </si>
  <si>
    <t>OPC/17639/26435/W/OKA/2020/AE</t>
  </si>
  <si>
    <t>LOTI SPÓŁKA Z OGRANICZONĄ ODPOWIEDZIALNOŚCIĄ</t>
  </si>
  <si>
    <t>362965636</t>
  </si>
  <si>
    <t xml:space="preserve">al. Józefa Piłsudskiego 121B </t>
  </si>
  <si>
    <t>OPC/18104/70960/W/OLB/2023/MBr</t>
  </si>
  <si>
    <t>HBMS SPÓŁKA Z OGRANICZONĄ ODPOWIEDZIALNOŚCIĄ</t>
  </si>
  <si>
    <t>381986514</t>
  </si>
  <si>
    <t xml:space="preserve">UL. PRZEMYSŁOWA 20 </t>
  </si>
  <si>
    <t>LUBARTÓW</t>
  </si>
  <si>
    <t>OPC/18162/70993/W/OLB/2023/EBo</t>
  </si>
  <si>
    <t>Mariola Czarnik Przedsiębiorstwo Produkcyjno-Handlowo-Usługowe "ANULA"</t>
  </si>
  <si>
    <t>180519685</t>
  </si>
  <si>
    <t xml:space="preserve">Przedmieście Czudeckie 488a </t>
  </si>
  <si>
    <t>Przedmieście Czudeckie</t>
  </si>
  <si>
    <t>OPC/18110/71042/W/OKR/2023/EBe</t>
  </si>
  <si>
    <t>UNION TANK Eckstein GmbH &amp; Co.KG z siedzibą w Kleinsotheim, RFN</t>
  </si>
  <si>
    <t xml:space="preserve">Heinrich-Eckstein-Str. 1 1 </t>
  </si>
  <si>
    <t>63801</t>
  </si>
  <si>
    <t>Kleinostheim,Niemcy</t>
  </si>
  <si>
    <t>OPC/15890/28213/W/4/2016/ABł</t>
  </si>
  <si>
    <t>MARKET BIT STANIEC PAWEŁ</t>
  </si>
  <si>
    <t>850011178</t>
  </si>
  <si>
    <t xml:space="preserve">ul. Zbylitowskich 91 </t>
  </si>
  <si>
    <t>33-113</t>
  </si>
  <si>
    <t>Zbylitowska Góra</t>
  </si>
  <si>
    <t>OPC/18158/71129/W/OKR/2023/GMr</t>
  </si>
  <si>
    <t>OCN SPÓŁKA Z OGRANICZONĄ ODPOWIEDZIALNOŚCIĄ</t>
  </si>
  <si>
    <t>385577126</t>
  </si>
  <si>
    <t>OPC/18213/71240/W/OPO/2023/AKr4</t>
  </si>
  <si>
    <t>Jerzy Czajka P.P.H "COMPAN"</t>
  </si>
  <si>
    <t>250028559</t>
  </si>
  <si>
    <t>OPC/18191/71265/W/OPO/2023/KA</t>
  </si>
  <si>
    <t>Stacja Paliw KRECIK Sp. z o.o.</t>
  </si>
  <si>
    <t>523849839</t>
  </si>
  <si>
    <t xml:space="preserve">Bulkowo-Kolonia 18A </t>
  </si>
  <si>
    <t>Bulkowo-Kolonia</t>
  </si>
  <si>
    <t>OPC/18189/71306/W/DPC/2023/MSa</t>
  </si>
  <si>
    <t>F.H.U Mustang Zbigniew Mrozek</t>
  </si>
  <si>
    <t>276206390</t>
  </si>
  <si>
    <t xml:space="preserve">ul. Karkoszka 64 </t>
  </si>
  <si>
    <t>OPC/18228/71458/W/OKA/2023/AMa</t>
  </si>
  <si>
    <t>Janusz Pacholarz Firma Handlowo-Usługowa GAZ-SPAW</t>
  </si>
  <si>
    <t>180784743</t>
  </si>
  <si>
    <t xml:space="preserve">ul. Żytnia 5 </t>
  </si>
  <si>
    <t>OPC/16277/26948/W/OKR/2017/MPo</t>
  </si>
  <si>
    <t>Barbara Krajewska TRANS-STEYR BIS</t>
  </si>
  <si>
    <t>370514821</t>
  </si>
  <si>
    <t xml:space="preserve">ul. Kazimierza Wielkiego 16 </t>
  </si>
  <si>
    <t>OPC/15839/28001/W/OKR/2016/TK</t>
  </si>
  <si>
    <t>Kempka sp. z o.o.</t>
  </si>
  <si>
    <t>243208459</t>
  </si>
  <si>
    <t xml:space="preserve">ul. Spokojna 1C </t>
  </si>
  <si>
    <t>43-170</t>
  </si>
  <si>
    <t>Łaziska Górne</t>
  </si>
  <si>
    <t>OPC/15982/28017/W/OKA/2016/AMa</t>
  </si>
  <si>
    <t>Caro Studencki sp.j.</t>
  </si>
  <si>
    <t>240001338</t>
  </si>
  <si>
    <t xml:space="preserve">ul. Jana Kazimierza 237 </t>
  </si>
  <si>
    <t>OPC/18015/28150/W/OKA/2022/AMa</t>
  </si>
  <si>
    <t>Pamada Oil Sp. z o. o.</t>
  </si>
  <si>
    <t>363937518</t>
  </si>
  <si>
    <t xml:space="preserve">ul. Giżycka 7 </t>
  </si>
  <si>
    <t>OPC/15885/28201/W/OGD/2016/BB</t>
  </si>
  <si>
    <t>Marcin Dorociak Przedsiębiorstwo Handlowo-Uslugowe ALIMAR</t>
  </si>
  <si>
    <t>524508951</t>
  </si>
  <si>
    <t xml:space="preserve">ul. Ciepłownicza 3 </t>
  </si>
  <si>
    <t>49-305</t>
  </si>
  <si>
    <t>OPC/18217/71069/W/OWR/2023/PDo</t>
  </si>
  <si>
    <t>PHU Karwowski Damian</t>
  </si>
  <si>
    <t>386332817</t>
  </si>
  <si>
    <t>ul. Ks. Kardynała Wyszyńskiego 2 30</t>
  </si>
  <si>
    <t>OPC/18170/71117/W/OLB/2023/AGo</t>
  </si>
  <si>
    <t>M1M SPÓŁKA Z OGRANICZONĄ ODPOWIEDZIALNOŚCIĄ</t>
  </si>
  <si>
    <t>365598954</t>
  </si>
  <si>
    <t>Słowackiego 55 1</t>
  </si>
  <si>
    <t>60-521</t>
  </si>
  <si>
    <t>OPC/18196/71134/W/OPO/2023/MWę</t>
  </si>
  <si>
    <t>COVARDIA SPÓŁKA Z OGRANICZONĄ ODPOWIEDZIALNOŚCIĄ</t>
  </si>
  <si>
    <t>384445836</t>
  </si>
  <si>
    <t xml:space="preserve">ul. PRZEMYSŁOWA 6A </t>
  </si>
  <si>
    <t>JASŁO</t>
  </si>
  <si>
    <t>OPC/18147/71186/W/OKR/2023/GMr</t>
  </si>
  <si>
    <t>TOK-GAZ GROUP Sp. z o.o.</t>
  </si>
  <si>
    <t>523491473</t>
  </si>
  <si>
    <t xml:space="preserve">Akacjowa 9 </t>
  </si>
  <si>
    <t>OPC/18252/71262/W/OŁO/2024/EK</t>
  </si>
  <si>
    <t>RoSt Concept Roksana Stana Robak</t>
  </si>
  <si>
    <t>387091646</t>
  </si>
  <si>
    <t xml:space="preserve">ul. Oldzańska 6H </t>
  </si>
  <si>
    <t>Gryfów Śląski</t>
  </si>
  <si>
    <t>OPC/18204/71373/W/OWR/2023/MR</t>
  </si>
  <si>
    <t>Magdalena Drab MAK-GAZ</t>
  </si>
  <si>
    <t>525425894</t>
  </si>
  <si>
    <t>ul. Koszalińska 64 B</t>
  </si>
  <si>
    <t>76-100</t>
  </si>
  <si>
    <t>OPC/18235/71398/W/OSZ/2023/ABi</t>
  </si>
  <si>
    <t>A.D.M. GAZ Dominik Mróz</t>
  </si>
  <si>
    <t>520606289</t>
  </si>
  <si>
    <t xml:space="preserve">ul. Wojska Polskiego 59 </t>
  </si>
  <si>
    <t>OPC/18218/71466/W/OGD/2023/MMu1</t>
  </si>
  <si>
    <t>Bartkowiak Czesław - Sprzedaż Paliw Płynnych</t>
  </si>
  <si>
    <t>410067024</t>
  </si>
  <si>
    <t xml:space="preserve">ul. Powstańców Wlkp. 86 </t>
  </si>
  <si>
    <t>Bukówiec Górny</t>
  </si>
  <si>
    <t>OPC/15106/26084/W/OPO/2015/MT</t>
  </si>
  <si>
    <t>Petromar-Oil sp. z o.o.</t>
  </si>
  <si>
    <t>361811109</t>
  </si>
  <si>
    <t xml:space="preserve">ul. Fabryczna 10 </t>
  </si>
  <si>
    <t>OPC/15096/26085/W/OKA/2015/AM</t>
  </si>
  <si>
    <t>Sławomir Zając DOMGAZ</t>
  </si>
  <si>
    <t>300373460</t>
  </si>
  <si>
    <t xml:space="preserve">ul. Powstańców Wlkp. 20 </t>
  </si>
  <si>
    <t>Zaborówiec</t>
  </si>
  <si>
    <t>OPC/15048/26087/W/OPO/2015/RO</t>
  </si>
  <si>
    <t>Lech Ptak Hurtownia Materiałów Budowlanych "Ptak"</t>
  </si>
  <si>
    <t>003689189</t>
  </si>
  <si>
    <t xml:space="preserve">ul. Reja 4 </t>
  </si>
  <si>
    <t>OPC/16551/26352/W/OKA/2017/JSk</t>
  </si>
  <si>
    <t>GRESBUD Krzysztof Łukasiewicz</t>
  </si>
  <si>
    <t>390564507</t>
  </si>
  <si>
    <t xml:space="preserve">Pielgrzymka 108c </t>
  </si>
  <si>
    <t>59-524</t>
  </si>
  <si>
    <t>Pielgrzymka</t>
  </si>
  <si>
    <t>OPC/15345/26403/W/OWR/2015/MK</t>
  </si>
  <si>
    <t>Przedsiębiorstwo Wielobranżowe "Atex" sp. z o.o.</t>
  </si>
  <si>
    <t>278220861</t>
  </si>
  <si>
    <t>44-145</t>
  </si>
  <si>
    <t>Pilchowice</t>
  </si>
  <si>
    <t>OPC/15884/26452/W/OKA/2016/CW</t>
  </si>
  <si>
    <t>Energia Gaz Andrzej Kot i Wspólnicy sp.k.</t>
  </si>
  <si>
    <t>363515154</t>
  </si>
  <si>
    <t xml:space="preserve">ul. Kłokocińska 51 </t>
  </si>
  <si>
    <t>44-251</t>
  </si>
  <si>
    <t>OPC/15727/26883/W/OKA/2016/MMi1</t>
  </si>
  <si>
    <t>Naprawa - Handel Gazu i Urządzeń Gazowych Bartłomiej Lewandowski</t>
  </si>
  <si>
    <t>147211160</t>
  </si>
  <si>
    <t xml:space="preserve">ul. Dąbrówki 24 </t>
  </si>
  <si>
    <t>05-332</t>
  </si>
  <si>
    <t>Grzebowilk</t>
  </si>
  <si>
    <t>OPC/15843/26885/W/OSZ/2016/EŻ</t>
  </si>
  <si>
    <t>FHU Anna Chlubicka</t>
  </si>
  <si>
    <t>363687151</t>
  </si>
  <si>
    <t xml:space="preserve">Kańkowo 67 </t>
  </si>
  <si>
    <t>OPC/15617/26949/W/OŁO/2016/MRo</t>
  </si>
  <si>
    <t>LOMAX STACJE PALIW Sp. z o.o.</t>
  </si>
  <si>
    <t>363356431</t>
  </si>
  <si>
    <t xml:space="preserve">ul. Woźna 9 C lok. 2 </t>
  </si>
  <si>
    <t>61-777</t>
  </si>
  <si>
    <t>OPC/15736/27969/W/OPO/2016/MWę</t>
  </si>
  <si>
    <t>Raben Logistics Polska Spółka z ograniczoną odpowiedzialnością</t>
  </si>
  <si>
    <t>361706186</t>
  </si>
  <si>
    <t>OPC/11346/28012/W/OPO/2012/AJ</t>
  </si>
  <si>
    <t>ANDPOL Sp. z o.o.</t>
  </si>
  <si>
    <t>363784084</t>
  </si>
  <si>
    <t xml:space="preserve">ul. Wł. Dziewulskiego 39 </t>
  </si>
  <si>
    <t>OPC/15826/28094/W/OPO/2016/PP</t>
  </si>
  <si>
    <t>TRANS-PAL PALIWA Spółka z ograniczoną odpowiedzialnością</t>
  </si>
  <si>
    <t>363413235</t>
  </si>
  <si>
    <t xml:space="preserve">Dzwola 57B </t>
  </si>
  <si>
    <t>OPC/15887/28103/W/OLB/2016/PPa</t>
  </si>
  <si>
    <t>WIGIS ŚCIPIEŃ i SPÓŁKA S.J.</t>
  </si>
  <si>
    <t>363800162</t>
  </si>
  <si>
    <t xml:space="preserve">Antoniów 144 </t>
  </si>
  <si>
    <t>37-455</t>
  </si>
  <si>
    <t>Antoniów</t>
  </si>
  <si>
    <t>OPC/15964/28128/W/OKR/2016/TK</t>
  </si>
  <si>
    <t>TRANS-GAS Krzysztof Wesołek</t>
  </si>
  <si>
    <t>015764579</t>
  </si>
  <si>
    <t>Warszawska  3B 3</t>
  </si>
  <si>
    <t>OPC/18387/71198/W/DPC/2024/JGo2</t>
  </si>
  <si>
    <t>AGRI-MAR WIEKOWO Mariusz Muszyński</t>
  </si>
  <si>
    <t>331154971</t>
  </si>
  <si>
    <t xml:space="preserve">Wiekowo 1A </t>
  </si>
  <si>
    <t>Wiekowo</t>
  </si>
  <si>
    <t>OPC/18208/71248/W/OSZ/2023/TWi</t>
  </si>
  <si>
    <t>Gaztech MK s.c. Katarzyna Zygulska, Małgorzata Dygas</t>
  </si>
  <si>
    <t>524357713</t>
  </si>
  <si>
    <t xml:space="preserve">ul. Mikołajczyka 37 </t>
  </si>
  <si>
    <t>OPC/18107/71024/W/OKA/2023/AMa</t>
  </si>
  <si>
    <t>Dariusz Drożdż DAR ­- GAZ</t>
  </si>
  <si>
    <t>524151006</t>
  </si>
  <si>
    <t xml:space="preserve">ul. Węgierska 63a </t>
  </si>
  <si>
    <t>OPC/18122/71041/W/OKR/2023/GMr</t>
  </si>
  <si>
    <t>JAR Jacek Maciąg</t>
  </si>
  <si>
    <t>080514231</t>
  </si>
  <si>
    <t>ul. Plac Słoneczny 21E 2</t>
  </si>
  <si>
    <t>OPC/18215/71043/W/OSZ/2023/EŻ</t>
  </si>
  <si>
    <t>Gaz Centrum Spółka z ograniczoną odpowiedzialnością</t>
  </si>
  <si>
    <t>524457863</t>
  </si>
  <si>
    <t>OPC/18210/71061/W/OŁO/2023/ASk</t>
  </si>
  <si>
    <t>AUTO - MAJSTER Adam Tarasiuk</t>
  </si>
  <si>
    <t>200146281</t>
  </si>
  <si>
    <t xml:space="preserve">Zajęczniki 5a </t>
  </si>
  <si>
    <t>17-312</t>
  </si>
  <si>
    <t>Zajęczniki</t>
  </si>
  <si>
    <t>OPC/18163/71076/W/OLB/2023/MBr</t>
  </si>
  <si>
    <t>Morawiec Transport sp. z o.o.</t>
  </si>
  <si>
    <t>366938375</t>
  </si>
  <si>
    <t xml:space="preserve">ul. 3 Maja 52A </t>
  </si>
  <si>
    <t>OPC/11320/71143/W/OWR/2012/MG</t>
  </si>
  <si>
    <t>JELENIAGÓRADIS SPÓŁKA Z OGRANICZONĄ ODPOWIEDZIALNOŚCIĄ</t>
  </si>
  <si>
    <t>524288544</t>
  </si>
  <si>
    <t>OPC/18185/71361/W/OPO/2023/MWę</t>
  </si>
  <si>
    <t>ARS Ewa Sylpaczuk Anna Baranowska Spółka Cywilna</t>
  </si>
  <si>
    <t>523321015</t>
  </si>
  <si>
    <t xml:space="preserve">ul. Mostowa 11A </t>
  </si>
  <si>
    <t>OPC/18282/71428/W/OLB/2024/AGa1</t>
  </si>
  <si>
    <t>MD SPÓŁKA Z OGRANICZONĄ ODPOWIEDZIALNOŚCIĄ</t>
  </si>
  <si>
    <t>523890948</t>
  </si>
  <si>
    <t xml:space="preserve">ul. Środkowa 84 </t>
  </si>
  <si>
    <t>OPC/18305/71429/W/OPO/2024/MWę</t>
  </si>
  <si>
    <t>Dominik Stępień Gazy Techniczne</t>
  </si>
  <si>
    <t>020149258</t>
  </si>
  <si>
    <t xml:space="preserve">ul. Staszica 28A </t>
  </si>
  <si>
    <t>58-200</t>
  </si>
  <si>
    <t>Dzierżoniów</t>
  </si>
  <si>
    <t>OPC/15114/26145/W/OWR/2015/GM</t>
  </si>
  <si>
    <t>Transsped Spółka z ograniczoną odpowiedzialnością Spółka komandytowa</t>
  </si>
  <si>
    <t>690058918</t>
  </si>
  <si>
    <t xml:space="preserve">Malawa 892A </t>
  </si>
  <si>
    <t>36-007</t>
  </si>
  <si>
    <t>Krasne</t>
  </si>
  <si>
    <t>OPC/15256/26193/W/OKR/2015/MKo2</t>
  </si>
  <si>
    <t>P.H.U. Opolnet Andrzej Wieczorek</t>
  </si>
  <si>
    <t>530882521</t>
  </si>
  <si>
    <t xml:space="preserve">ul. Karola Miarki 34 </t>
  </si>
  <si>
    <t>47-330</t>
  </si>
  <si>
    <t>Zdzieszowice</t>
  </si>
  <si>
    <t>OPC/15297/26279/W/OWR/2015/GM</t>
  </si>
  <si>
    <t>BEATA Beata Poller</t>
  </si>
  <si>
    <t>531344642</t>
  </si>
  <si>
    <t xml:space="preserve">ul. Jagiellońska 9 </t>
  </si>
  <si>
    <t>48-370</t>
  </si>
  <si>
    <t>Paczków</t>
  </si>
  <si>
    <t>OPC/15407/26280/W/OWR/2015/MK</t>
  </si>
  <si>
    <t>DK Dariusz Klimczak</t>
  </si>
  <si>
    <t>101788085</t>
  </si>
  <si>
    <t xml:space="preserve">ul. Główna 8b </t>
  </si>
  <si>
    <t>Buczek</t>
  </si>
  <si>
    <t>OPC/15289/26297/W/OŁO/2015/MRo</t>
  </si>
  <si>
    <t>Dystrybucja Gazu Propan-Butan Joanna Ślozowska</t>
  </si>
  <si>
    <t>361713849</t>
  </si>
  <si>
    <t xml:space="preserve">Kotliska 81A </t>
  </si>
  <si>
    <t>OPC/15194/26127/W/OWR/2015/SS</t>
  </si>
  <si>
    <t>GT OIL SPÓŁKA Z OGRANICZONĄ ODPOWIEDZIALNOŚCIĄ</t>
  </si>
  <si>
    <t>362075658</t>
  </si>
  <si>
    <t xml:space="preserve">ul. Łódzka 30 A, B </t>
  </si>
  <si>
    <t>OPC/15358/26160/W/OŁO/2015/MRo</t>
  </si>
  <si>
    <t>Dystrybucja Gazu w Butlach Montaż Instalacji Gazowych Dariusz Ozga</t>
  </si>
  <si>
    <t>292649613</t>
  </si>
  <si>
    <t xml:space="preserve"> ul. Sandomierska 39 </t>
  </si>
  <si>
    <t>Skorzeszyce</t>
  </si>
  <si>
    <t>OPC/18131/71050/W/OKA/2023/JAd</t>
  </si>
  <si>
    <t>DANSKE GAS S.A.</t>
  </si>
  <si>
    <t xml:space="preserve">387197468
</t>
  </si>
  <si>
    <t>Zygmunta Słomińskiego 7 215</t>
  </si>
  <si>
    <t>00-195</t>
  </si>
  <si>
    <t>OPZ/242/71086/W/DPC/2023/MJ</t>
  </si>
  <si>
    <t>OPC/18241/71086/W/DPC/2023/MJ</t>
  </si>
  <si>
    <t>Orion TL sp. z o.o.</t>
  </si>
  <si>
    <t>181102645</t>
  </si>
  <si>
    <t xml:space="preserve">Jasionka 840H </t>
  </si>
  <si>
    <t>OPC/14888/24928/W/OKR/2015/JPi1</t>
  </si>
  <si>
    <t>"PROINCOM" Sp. z o.o.</t>
  </si>
  <si>
    <t>020834497</t>
  </si>
  <si>
    <t xml:space="preserve">ul. Ceglana 14 </t>
  </si>
  <si>
    <t>58-560</t>
  </si>
  <si>
    <t>OPC/15196/26066/W/OWR/2015/DB</t>
  </si>
  <si>
    <t>BP Service Center Piotr Dopieralski</t>
  </si>
  <si>
    <t>639578158</t>
  </si>
  <si>
    <t xml:space="preserve">ul. Jana Kilińskiego 3 </t>
  </si>
  <si>
    <t>OPC/15303/26239/W/OPO/2015/ASp</t>
  </si>
  <si>
    <t>PST RADYMNO Sp. z o.o.</t>
  </si>
  <si>
    <t>147483409</t>
  </si>
  <si>
    <t xml:space="preserve">Grabowiec 6 </t>
  </si>
  <si>
    <t>OPC/17273/26282/W/OKR/2019/EBe</t>
  </si>
  <si>
    <t>TURRIS Sp. z o.o.</t>
  </si>
  <si>
    <t>301451741</t>
  </si>
  <si>
    <t xml:space="preserve">ul. Kolska Szosa 3 lok. 5 </t>
  </si>
  <si>
    <t>OPC/15693/26323/W/OPO/2016/KRi</t>
  </si>
  <si>
    <t>Vimaks Maciej Kostecki</t>
  </si>
  <si>
    <t>160263190</t>
  </si>
  <si>
    <t>ul. Reja 23 6</t>
  </si>
  <si>
    <t>OPC/15236/26382/W/OWR/2015/SS</t>
  </si>
  <si>
    <t>Owczarek s.c. Jan Owczarek, Jadwiga Owczarek i Piotr Owczarek</t>
  </si>
  <si>
    <t>360228690</t>
  </si>
  <si>
    <t xml:space="preserve">ul. Wrocławska 317 </t>
  </si>
  <si>
    <t>OPC/18148/70976/W/OWR/2023/PDo</t>
  </si>
  <si>
    <t>AP LOGISTIK SPÓŁKA Z OGRANICZONĄ ODPOWIEDZIALNOŚCIĄ</t>
  </si>
  <si>
    <t>380948173</t>
  </si>
  <si>
    <t xml:space="preserve">ul. Wrocławska 26 </t>
  </si>
  <si>
    <t>OPC/18136/71078/W/OPO/2023/MWę</t>
  </si>
  <si>
    <t>Jakub Żelazko</t>
  </si>
  <si>
    <t>142369962</t>
  </si>
  <si>
    <t>Bronisława Czecha 2c 2</t>
  </si>
  <si>
    <t>05-402</t>
  </si>
  <si>
    <t>OPC/18153/71193/W/DPC/2023/MSa</t>
  </si>
  <si>
    <t>PREMIUM LUCYNA CHABURA</t>
  </si>
  <si>
    <t>387963075</t>
  </si>
  <si>
    <t>32-820</t>
  </si>
  <si>
    <t>Szczurowa</t>
  </si>
  <si>
    <t>OPC/18142/71208/W/OKR/2023/GMr</t>
  </si>
  <si>
    <t>Stacja Paliw " VIKOIL" Wiktor Gajowniczek</t>
  </si>
  <si>
    <t>524585207</t>
  </si>
  <si>
    <t xml:space="preserve">Tartaczna 2 </t>
  </si>
  <si>
    <t>OPC/18227/71328/W/DPC/2023/JGo2</t>
  </si>
  <si>
    <t>BUDZIAK Sp. z o.o.</t>
  </si>
  <si>
    <t>360721344</t>
  </si>
  <si>
    <t>OPC/15734/26328/W/OPO/2016/BHO</t>
  </si>
  <si>
    <t>PBI Logistyka sp. z o.o.</t>
  </si>
  <si>
    <t>363973017</t>
  </si>
  <si>
    <t xml:space="preserve">ul. Błonie 8 </t>
  </si>
  <si>
    <t>OPC/18130/71034/W/OKA/2023/JAd</t>
  </si>
  <si>
    <t>Paweł Kowalczyk Przedsiębiorstwo Produkcyjno-Handlowo-Usługowe "Fergopol"</t>
  </si>
  <si>
    <t>151395576</t>
  </si>
  <si>
    <t>OPC/18108/71051/W/OKA/2023/AMa</t>
  </si>
  <si>
    <t>ATELL sp. z o.o.</t>
  </si>
  <si>
    <t>387583183</t>
  </si>
  <si>
    <t xml:space="preserve">ul. Techniczna 66 </t>
  </si>
  <si>
    <t>36-040</t>
  </si>
  <si>
    <t>Boguchwała</t>
  </si>
  <si>
    <t>OPC/18181/71133/W/OKR/2023/EBe</t>
  </si>
  <si>
    <t>GAZELA Spółka z ograniczoną odpowiedzialnością</t>
  </si>
  <si>
    <t>388428875</t>
  </si>
  <si>
    <t xml:space="preserve">ul. Szwoleżerów 12 </t>
  </si>
  <si>
    <t>OPC/18209/71320/W/OGD/2023/MMu</t>
  </si>
  <si>
    <t>PRZEDSIĘBIORSTWO HANDLOWO-USŁUGOWE "ANIA" S.C. ANNA MIŚKOWIEC, STANISŁAW MIŚKOWIEC</t>
  </si>
  <si>
    <t>070661260</t>
  </si>
  <si>
    <t xml:space="preserve">Lachowice 210A </t>
  </si>
  <si>
    <t>34-232</t>
  </si>
  <si>
    <t>Lachowice</t>
  </si>
  <si>
    <t>OPC/18174/71337/W/OKR/2023/GMr</t>
  </si>
  <si>
    <t>OSUCH RAFAŁ "PERITUS"</t>
  </si>
  <si>
    <t>851748739</t>
  </si>
  <si>
    <t xml:space="preserve">ul. Wieczysta 50 </t>
  </si>
  <si>
    <t>32-555</t>
  </si>
  <si>
    <t>OPC/18106/70956/W/OKR/2023/GMr</t>
  </si>
  <si>
    <t>Firma Handlowo Usługowa "KAMIGAZ" Krzysztof Satarowski</t>
  </si>
  <si>
    <t>531198614</t>
  </si>
  <si>
    <t xml:space="preserve">Wiejska 9 </t>
  </si>
  <si>
    <t>47-280</t>
  </si>
  <si>
    <t>Dobrosławice</t>
  </si>
  <si>
    <t>OPC/18151/70972/W/OWR/2023/MR</t>
  </si>
  <si>
    <t>Circle K Energy Trading S.A.</t>
  </si>
  <si>
    <t>PL5214004245</t>
  </si>
  <si>
    <t xml:space="preserve">Chemin de Blandonnet 8 </t>
  </si>
  <si>
    <t>1214</t>
  </si>
  <si>
    <t>Vernier</t>
  </si>
  <si>
    <t>OPC/18123/70997/W/DPC/2023/MJ</t>
  </si>
  <si>
    <t>Z.P.H. DORIS Zbigniew Ząbecki</t>
  </si>
  <si>
    <t>130273020</t>
  </si>
  <si>
    <t xml:space="preserve">Napoleońska 74B </t>
  </si>
  <si>
    <t>OPC/18167/71138/W/DPC/2023/JGo2</t>
  </si>
  <si>
    <t>STW SULECHÓW spółka z ograniczoną odpowiedzialnością</t>
  </si>
  <si>
    <t>524216817</t>
  </si>
  <si>
    <t xml:space="preserve">ul. Poligonowa 3 </t>
  </si>
  <si>
    <t>Brzezie k. Sulechowa</t>
  </si>
  <si>
    <t>OPC/18206/71381/W/OSZ/2023/ABi</t>
  </si>
  <si>
    <t>Stacja Benzynowa MARIANOWO H. Z. Lewandowscy s. j.</t>
  </si>
  <si>
    <t>005746365</t>
  </si>
  <si>
    <t xml:space="preserve">ul. Sienkiewicza 5 </t>
  </si>
  <si>
    <t>OPC/2903/4680/W/OGD/2013/CWo</t>
  </si>
  <si>
    <t>JERZY MIGDA "TURBO-CAR"</t>
  </si>
  <si>
    <t>750003986</t>
  </si>
  <si>
    <t xml:space="preserve">ul. Poznańska 26/30 </t>
  </si>
  <si>
    <t>OPC/18138/4755/W/OŁO/2023/EK</t>
  </si>
  <si>
    <t>Grzegorz Górski Stacja Paliw COLO.COLO</t>
  </si>
  <si>
    <t>231159799</t>
  </si>
  <si>
    <t xml:space="preserve">ul. Bogatyńska , </t>
  </si>
  <si>
    <t>Sieniawka</t>
  </si>
  <si>
    <t>OPC/13278/4773/W/OWR/2014/CP</t>
  </si>
  <si>
    <t>Przedsiębiorstwo Handlowe Jaroszuk Spółka Jawna</t>
  </si>
  <si>
    <t>030298074</t>
  </si>
  <si>
    <t xml:space="preserve">ul. Wisznicka 67 </t>
  </si>
  <si>
    <t>OPC/2924/4780/W/2/2003/AJP</t>
  </si>
  <si>
    <t>Przedsiębiorstwo Handlowo-Usługowe "UM SAMET" Sp. z o.o.</t>
  </si>
  <si>
    <t>350032121</t>
  </si>
  <si>
    <t xml:space="preserve">ul. Krakowska 28A </t>
  </si>
  <si>
    <t>OPC/18186/4791/W/OKR/2023/GMr</t>
  </si>
  <si>
    <t>PUH DEKAL SPÓŁKA Z OGRANICZONĄ ODPOWIEDZIALNOŚCIĄ</t>
  </si>
  <si>
    <t>030003699</t>
  </si>
  <si>
    <t xml:space="preserve">ul. Przemysłowa 20 </t>
  </si>
  <si>
    <t>OPC/5023/W/OLB/2009/EB</t>
  </si>
  <si>
    <t>Stacja Paliw w Firleju H.Bartoń, W.Błaszczak i Wspólnicy Sp.j.</t>
  </si>
  <si>
    <t>430019720</t>
  </si>
  <si>
    <t>21-136</t>
  </si>
  <si>
    <t>Firlej</t>
  </si>
  <si>
    <t>OPC/12942/5025/W/OLB/2014/MGa1</t>
  </si>
  <si>
    <t>OL-TRANS HEWELT Sp. z o.o.</t>
  </si>
  <si>
    <t>523290651</t>
  </si>
  <si>
    <t xml:space="preserve">ul. Lipowa 6 </t>
  </si>
  <si>
    <t>84-123</t>
  </si>
  <si>
    <t>Mrzezino</t>
  </si>
  <si>
    <t>OPC/16522/12327/W/OGD/2017/RSt</t>
  </si>
  <si>
    <t>Małgorzata Barczyk F.H.U. "NOVA"</t>
  </si>
  <si>
    <t>276191061</t>
  </si>
  <si>
    <t xml:space="preserve">ul. Piaski 188 </t>
  </si>
  <si>
    <t>Gołaczewy</t>
  </si>
  <si>
    <t>OPC/18572/12452/W/OKR/2025/EWy</t>
  </si>
  <si>
    <t>"TRANS-NAFT" ST.SZPERNA L.KIEŁB sp. j.</t>
  </si>
  <si>
    <t>590738272</t>
  </si>
  <si>
    <t xml:space="preserve">Studzianki 30 </t>
  </si>
  <si>
    <t>Studzianki</t>
  </si>
  <si>
    <t>OPC/14010/12611/W/OŁO/2014/JKr1</t>
  </si>
  <si>
    <t>Stanisław Spychalski STACH PHTU</t>
  </si>
  <si>
    <t>471217536</t>
  </si>
  <si>
    <t xml:space="preserve">ul. Wybickiego 3 </t>
  </si>
  <si>
    <t>92-619</t>
  </si>
  <si>
    <t>OPC/17291/12654/W/OŁO/2019/MBu</t>
  </si>
  <si>
    <t>Stacja Paliw WIERTELAK Sp. J.</t>
  </si>
  <si>
    <t>251638490</t>
  </si>
  <si>
    <t xml:space="preserve">ul. Ostrowska 32 </t>
  </si>
  <si>
    <t>Tarchały Wielkie</t>
  </si>
  <si>
    <t>OPC/14276/12747/W/OPO/2014/RO</t>
  </si>
  <si>
    <t>Sławomir Gawroński Stacja Paliw</t>
  </si>
  <si>
    <t>451093794</t>
  </si>
  <si>
    <t xml:space="preserve">Białostocka 16 </t>
  </si>
  <si>
    <t>OPC/18499/12752/W/OLB/2024/AGa1</t>
  </si>
  <si>
    <t>Przedsiębiorstwo Handlowo-Usługowe "Cagro-Tank" Cieśla Marian, Cieśla Maria - sp.j.</t>
  </si>
  <si>
    <t>272644152</t>
  </si>
  <si>
    <t xml:space="preserve">ul. Kużaja 51 </t>
  </si>
  <si>
    <t>OPC/11063/2160/W/OKA/2012/AM</t>
  </si>
  <si>
    <t>TRANSIMPEX M. Kondracka, C. Kondracki Sp.j.</t>
  </si>
  <si>
    <t>710287408</t>
  </si>
  <si>
    <t xml:space="preserve">Lipowa 80 </t>
  </si>
  <si>
    <t>OPC/10609/2183/W/OWA/2011/ML</t>
  </si>
  <si>
    <t>Przedsiębiorstwo Robót Drogowych Sp. z o.o.</t>
  </si>
  <si>
    <t>910861150</t>
  </si>
  <si>
    <t xml:space="preserve">Wojska Polskiego 8 </t>
  </si>
  <si>
    <t>OPC/2224/W/OPO/2011/MJ</t>
  </si>
  <si>
    <t>PRZEDSIĘBIORSTWO HANDLOWO USŁUGOWE "ROPAL" WOJCIECH WITCZAK,SPÓŁKA JAWNA</t>
  </si>
  <si>
    <t>470649788</t>
  </si>
  <si>
    <t xml:space="preserve">Brukowa 26 </t>
  </si>
  <si>
    <t>90-341</t>
  </si>
  <si>
    <t>OPC/12660/2258/W/OŁO/2014/JKr1</t>
  </si>
  <si>
    <t>Ekologiczna Stacja Paliw i Gazu "CIOCH" Antoni Cioch</t>
  </si>
  <si>
    <t>970500272</t>
  </si>
  <si>
    <t xml:space="preserve">Wiejska brak </t>
  </si>
  <si>
    <t>OPC/2299/W/OSZ/2010/BK</t>
  </si>
  <si>
    <t>ZASADA TRANS-SPEDITION SPÓŁKA Z OGRANICZONĄ ODPOWIEDZIALNOŚCIĄ SPÓŁKA JAWNA</t>
  </si>
  <si>
    <t>850413072</t>
  </si>
  <si>
    <t xml:space="preserve">ul. Szczepanowska 3 </t>
  </si>
  <si>
    <t>OPC/10544/2376/W/OKR/2011/WK</t>
  </si>
  <si>
    <t>PRZEDSIĘBIORSTWO HANDLOWO USŁUGOWE MODD-MANN HENRYK MODRZYŃSKI I ADAM MANDRYKOWSKI SPÓŁKA JAWNA</t>
  </si>
  <si>
    <t>230354808</t>
  </si>
  <si>
    <t xml:space="preserve">ul. Wojska Polskiego 21 </t>
  </si>
  <si>
    <t>OPC/18445/2410/W/OWR/2024/PDo</t>
  </si>
  <si>
    <t>GWIAZDA Paweł Gwiazda, Grzegorz Gwiazda Sp. J.</t>
  </si>
  <si>
    <t>610018456</t>
  </si>
  <si>
    <t xml:space="preserve">Chociszewo 41B </t>
  </si>
  <si>
    <t>09-150</t>
  </si>
  <si>
    <t>Czerwińsk</t>
  </si>
  <si>
    <t>OPC/11126/2628/W/OWA/2012/EB</t>
  </si>
  <si>
    <t>Air Energy Group sp. z o.o.</t>
  </si>
  <si>
    <t>003602573</t>
  </si>
  <si>
    <t xml:space="preserve">ul. Cieszyńska 46A </t>
  </si>
  <si>
    <t>OPC/10750/2769/W/OKA/2011/AM</t>
  </si>
  <si>
    <t>TER-GAS SPÓŁKA Z OGRANICZONĄ ODPOWIEDZIALNOŚCIĄ</t>
  </si>
  <si>
    <t>525303665</t>
  </si>
  <si>
    <t>Turkowice</t>
  </si>
  <si>
    <t>OPC/18231/71442/W/OPO/2023/MWę</t>
  </si>
  <si>
    <t>Eko-Light Team sp. z o.o.</t>
  </si>
  <si>
    <t>241466051</t>
  </si>
  <si>
    <t xml:space="preserve">ul. Główna 142 </t>
  </si>
  <si>
    <t>OPC/18456/71462/W/OKA/2024/AMa</t>
  </si>
  <si>
    <t>BM Bogusław Mikita</t>
  </si>
  <si>
    <t>385315082</t>
  </si>
  <si>
    <t xml:space="preserve">Księżomierz-Kolonia 45 </t>
  </si>
  <si>
    <t>Księżomierz-Kolonia</t>
  </si>
  <si>
    <t>OPC/18263/71494/W/OLB/2024/JKu1</t>
  </si>
  <si>
    <t>Snap Outdoor sp. z o.o.</t>
  </si>
  <si>
    <t>241948347</t>
  </si>
  <si>
    <t xml:space="preserve">ul. Bojkowska 92 C </t>
  </si>
  <si>
    <t>44-141</t>
  </si>
  <si>
    <t>OPC/18273/71510/W/OKA/2024/AMa</t>
  </si>
  <si>
    <t>FUEL RB SPÓŁKA Z OGRANICZONĄ ODPOWIEDZIALNOŚCIĄ</t>
  </si>
  <si>
    <t>524396914</t>
  </si>
  <si>
    <t xml:space="preserve">ul. Korczak 69 </t>
  </si>
  <si>
    <t>OPC/18237/71511/W/OPO/2023/MWę</t>
  </si>
  <si>
    <t>PROGAZ DARIA JASKOT</t>
  </si>
  <si>
    <t>525540135</t>
  </si>
  <si>
    <t>Walecznych 6 47</t>
  </si>
  <si>
    <t>85-828</t>
  </si>
  <si>
    <t>OPC/18262/71559/W/OPO/2024/KA</t>
  </si>
  <si>
    <t>ZBIGNIEW LUBASIŃSKI SPRZEDAŻ GAZÓW TECHNICZNYCH ZBYŚ - GAZ</t>
  </si>
  <si>
    <t>101084310</t>
  </si>
  <si>
    <t xml:space="preserve">ul. Sucharskiego 43 </t>
  </si>
  <si>
    <t>OPC/16465/12818/W/OŁO/2017/AWo</t>
  </si>
  <si>
    <t>Port Petro Serwis Grzegorz Kaska</t>
  </si>
  <si>
    <t>810013576</t>
  </si>
  <si>
    <t>ul. Grodzka 32 10</t>
  </si>
  <si>
    <t>70-543</t>
  </si>
  <si>
    <t>OPC/14291/12834/W/OSZ/2014/JC</t>
  </si>
  <si>
    <t>SZWAGRO-BUD SZPECIŃSKI DZIADKIEWICZ SPÓŁKA JAWNA</t>
  </si>
  <si>
    <t>388073780</t>
  </si>
  <si>
    <t xml:space="preserve">Długie 66 </t>
  </si>
  <si>
    <t>OPC/17813/13017/W/OŁO/2021/MRo</t>
  </si>
  <si>
    <t>Tomasz Drożdżyk Caroil</t>
  </si>
  <si>
    <t>060748619</t>
  </si>
  <si>
    <t xml:space="preserve">ul. Lubelska 39 </t>
  </si>
  <si>
    <t>22-170</t>
  </si>
  <si>
    <t>OPC/12260/22660/W/OLB/2013/MGa1</t>
  </si>
  <si>
    <t>Anna Liwińska</t>
  </si>
  <si>
    <t>977950541</t>
  </si>
  <si>
    <t>ul. Tadeusza Kościuszki 294 15</t>
  </si>
  <si>
    <t>OPC/18188/71251/W/OSZ/2023/RN</t>
  </si>
  <si>
    <t>BLAK WŁADYSŁAW Firma Usługowo-Handlowa "TRANS-GAZ"</t>
  </si>
  <si>
    <t>350149202</t>
  </si>
  <si>
    <t>32-052</t>
  </si>
  <si>
    <t>Radziszów</t>
  </si>
  <si>
    <t>OPC/18212/71519/W/OKR/2023/GMr</t>
  </si>
  <si>
    <t>MK-OIL SPÓŁKA Z OGRANICZONĄ ODPOWIEDZIALNOŚCIĄ</t>
  </si>
  <si>
    <t>386878114</t>
  </si>
  <si>
    <t xml:space="preserve">Pobiednik Wielki 134 </t>
  </si>
  <si>
    <t>POBIEDNIK WIELKI</t>
  </si>
  <si>
    <t>OPC/18234/71536/W/OKR/2023/GMr</t>
  </si>
  <si>
    <t>Sklep Spożywczo - Przemysłowy Joanna Tyburska</t>
  </si>
  <si>
    <t>341356661</t>
  </si>
  <si>
    <t xml:space="preserve">ul. Rypińska 15a </t>
  </si>
  <si>
    <t>87-510</t>
  </si>
  <si>
    <t>Skrwilno</t>
  </si>
  <si>
    <t>OPC/18258/71586/W/OPO/2024/AKr4</t>
  </si>
  <si>
    <t>Przedsiębiorstwo Handlowo Usługowe „JBZ” Jerzy Zieliński</t>
  </si>
  <si>
    <t>610025723</t>
  </si>
  <si>
    <t>OPC/15241/12992/W/OKR/2015/JPi1</t>
  </si>
  <si>
    <t>NI-STEN NICOL STENCEL, Ja Viga</t>
  </si>
  <si>
    <t>525575004</t>
  </si>
  <si>
    <t xml:space="preserve">ul. Jeziorna 11 </t>
  </si>
  <si>
    <t>77-142</t>
  </si>
  <si>
    <t>Kłączno</t>
  </si>
  <si>
    <t>OPC/18269/71526/W/OGD/2024/AWi3</t>
  </si>
  <si>
    <t>STACJA PALIW ZMG Sp. z o.o.</t>
  </si>
  <si>
    <t>526235546</t>
  </si>
  <si>
    <t xml:space="preserve">os. Brzozowiec 37 </t>
  </si>
  <si>
    <t>64-010</t>
  </si>
  <si>
    <t>Jerka</t>
  </si>
  <si>
    <t>OPC/18271/71560/W/OPO/2024/KA</t>
  </si>
  <si>
    <t>"MOGAZ"Ryszard Molski</t>
  </si>
  <si>
    <t>712548267</t>
  </si>
  <si>
    <t xml:space="preserve">Budziska 107 </t>
  </si>
  <si>
    <t>OPC/7952/12866/W/1/2005/MO</t>
  </si>
  <si>
    <t>"KAMINO" K. i D. Jaczyński Sp. j.</t>
  </si>
  <si>
    <t>012743849</t>
  </si>
  <si>
    <t xml:space="preserve">ul. Żywiecka 21a </t>
  </si>
  <si>
    <t>OPC/15464/12882/W/OŁO/2015/PSa</t>
  </si>
  <si>
    <t>Przedsiębiorstwo Produkcyjno Usługowo Handlowe Promet Kazimierz Gabryś, Ewa Gabryś-Staszałek, Sandra Staszałek sp. j.</t>
  </si>
  <si>
    <t>273907180</t>
  </si>
  <si>
    <t xml:space="preserve">ul. Podkępie 2 </t>
  </si>
  <si>
    <t>OPC/17926/13000/W/OKA/2022/JAd</t>
  </si>
  <si>
    <t>Spółdzielnia Usług Rolniczych</t>
  </si>
  <si>
    <t>000457544</t>
  </si>
  <si>
    <t xml:space="preserve">ul. Karwowska 19A </t>
  </si>
  <si>
    <t>19-213</t>
  </si>
  <si>
    <t>Radziłów</t>
  </si>
  <si>
    <t>OPC/7541/13016/W/2/2005/MB</t>
  </si>
  <si>
    <t>D.T. FUEL Maria Tłusty</t>
  </si>
  <si>
    <t>022272313</t>
  </si>
  <si>
    <t xml:space="preserve">Msciwojów 14 </t>
  </si>
  <si>
    <t>OPC/12876/23127/W/OWR/2014/HK</t>
  </si>
  <si>
    <t>GRZEGORZ ARMATYS Sklep Spożywczo-Przemysłowy SAM-EXPRESS Grzegorz Armatys</t>
  </si>
  <si>
    <t>850505584</t>
  </si>
  <si>
    <t xml:space="preserve">Tarnowska 79A </t>
  </si>
  <si>
    <t>33-112</t>
  </si>
  <si>
    <t>OPC/18121/23130/W/OKR/2023/GMr</t>
  </si>
  <si>
    <t>OKTIMAR Sp. z o.o.</t>
  </si>
  <si>
    <t>524745987</t>
  </si>
  <si>
    <t xml:space="preserve">Fabryczna 84 </t>
  </si>
  <si>
    <t>OPC/18161/71203/W/DPC/2023/MSa</t>
  </si>
  <si>
    <t>Jacek Krakowiak P.H.U. "KONTRA"</t>
  </si>
  <si>
    <t>121372950</t>
  </si>
  <si>
    <t xml:space="preserve">ul. Bursztynowa 2 </t>
  </si>
  <si>
    <t>Modlnica</t>
  </si>
  <si>
    <t>OPC/18152/71216/W/OKR/2023/EBe</t>
  </si>
  <si>
    <t>BJN Piotr Bojanowski</t>
  </si>
  <si>
    <t>017454788</t>
  </si>
  <si>
    <t xml:space="preserve">Warszawska 71 </t>
  </si>
  <si>
    <t>OPC/18172/71250/W/DPC/2023/MSa</t>
  </si>
  <si>
    <t>FORAX B.V.</t>
  </si>
  <si>
    <t>Jan Pieterszoon Coenstraat 7 -</t>
  </si>
  <si>
    <t>2595WP</t>
  </si>
  <si>
    <t>‘s-Gravenhage</t>
  </si>
  <si>
    <t>OPC/18214/71253/W/DPC/2023/AKu</t>
  </si>
  <si>
    <t>Juka Energy sp. z o.o.</t>
  </si>
  <si>
    <t>021269154</t>
  </si>
  <si>
    <t xml:space="preserve">ul. Parkowa 18 </t>
  </si>
  <si>
    <t>56-320</t>
  </si>
  <si>
    <t>Wierzchowice</t>
  </si>
  <si>
    <t>OPC/13694/71454/W/OWR/2014/MK</t>
  </si>
  <si>
    <t>FIRMA HANDLOWO-USŁUGOWA Be Wu Beata Wilk</t>
  </si>
  <si>
    <t>146442874</t>
  </si>
  <si>
    <t xml:space="preserve">ul. Jana Pawła II 146 </t>
  </si>
  <si>
    <t>Mleczków</t>
  </si>
  <si>
    <t>OPC/12455/22852/W/OLB/2013/MFu</t>
  </si>
  <si>
    <t>Famous.PL sp. z o.o.</t>
  </si>
  <si>
    <t>243206058</t>
  </si>
  <si>
    <t xml:space="preserve">ul. Brzozowa 34 </t>
  </si>
  <si>
    <t>OPC/12615/22904/W/OKA/2014/KT</t>
  </si>
  <si>
    <t>PJP INWESTYCJE SPÓŁKA Z OGRANICZONĄ ODPOWIEDZIALNOŚCIĄ</t>
  </si>
  <si>
    <t>381805168</t>
  </si>
  <si>
    <t xml:space="preserve">ul. Szczebrzeska 35A </t>
  </si>
  <si>
    <t>OPC/18192/71260/W/OLB/2023/EGr</t>
  </si>
  <si>
    <t>Geo Petro-Oil sp. z o.o.</t>
  </si>
  <si>
    <t>522998164</t>
  </si>
  <si>
    <t>ul. Mielęckiego 10 503</t>
  </si>
  <si>
    <t>40-013</t>
  </si>
  <si>
    <t>OPC/18223/71461/W/OKA/2023/JAd</t>
  </si>
  <si>
    <t>K&amp;K Petrol Sp. z o.o.</t>
  </si>
  <si>
    <t>385338930</t>
  </si>
  <si>
    <t xml:space="preserve">Osiedle Gronowe 94 </t>
  </si>
  <si>
    <t>64-111</t>
  </si>
  <si>
    <t>Gronówko</t>
  </si>
  <si>
    <t>OPC/18255/71478/W/OPO/2024/KA</t>
  </si>
  <si>
    <t xml:space="preserve">PREZERO SERVICE POŁUDNIE Sp. z o.o. </t>
  </si>
  <si>
    <t>272644815</t>
  </si>
  <si>
    <t xml:space="preserve">Kokotek 33 </t>
  </si>
  <si>
    <t>WPC/230/71578/W/DPC/2017/ERę</t>
  </si>
  <si>
    <t>Przedsiębiorstwo Handlowo-Usługowe MOTO-CAR Paweł Skotnicki</t>
  </si>
  <si>
    <t>130971881</t>
  </si>
  <si>
    <t xml:space="preserve">ul. Pułtuska 118 </t>
  </si>
  <si>
    <t>OPC/17386/12985/W/DPC/2019/ERę</t>
  </si>
  <si>
    <t>PJ Transport sp. z o.o.</t>
  </si>
  <si>
    <t>242878940</t>
  </si>
  <si>
    <t xml:space="preserve">ul. Saperów 6A </t>
  </si>
  <si>
    <t>42-612</t>
  </si>
  <si>
    <t>OPC/12277/22608/W/OKA/2013/RZ</t>
  </si>
  <si>
    <t>"Bonette" Sp. z o.o.</t>
  </si>
  <si>
    <t>634487764</t>
  </si>
  <si>
    <t xml:space="preserve">ul. Partyzantów 2 </t>
  </si>
  <si>
    <t>OPC/18102/22661/W/OKR/2023/GMr</t>
  </si>
  <si>
    <t>AGROPEX Sobkowicz i Sobkowicz Spółka Jawna</t>
  </si>
  <si>
    <t>430824188</t>
  </si>
  <si>
    <t xml:space="preserve">ul. Abramowicka 57 </t>
  </si>
  <si>
    <t>20-391</t>
  </si>
  <si>
    <t>OPC/7922/13027/W/2/2005/BP</t>
  </si>
  <si>
    <t>Przedsiębiorstwo "OCHMAN" Adam Ochmann</t>
  </si>
  <si>
    <t>302416451</t>
  </si>
  <si>
    <t>OPC/12192/22584/W/OPO/2013/MJó</t>
  </si>
  <si>
    <t>Z.P.Tank spółka jawna Zbigniew Woś, Piotr Siuzdak</t>
  </si>
  <si>
    <t>181019217</t>
  </si>
  <si>
    <t xml:space="preserve">Brzóza Królewska 1235 </t>
  </si>
  <si>
    <t>OPC/12495/22970/W/OKR/2013/UJN</t>
  </si>
  <si>
    <t>"PETROENERGY" Spółka z ograniczoną odpowiedzialnością</t>
  </si>
  <si>
    <t>146546728</t>
  </si>
  <si>
    <t>ul. Nowoursynowska 145A 19</t>
  </si>
  <si>
    <t>02-776</t>
  </si>
  <si>
    <t>OPC/16021/23001/W/OŁO/2016/PSa</t>
  </si>
  <si>
    <t>Invest Group Sobaniak Spółka Jawna</t>
  </si>
  <si>
    <t>121850680</t>
  </si>
  <si>
    <t xml:space="preserve">Zawoja 1970 </t>
  </si>
  <si>
    <t>OPC/12555/23121/W/OKR/2013/RF</t>
  </si>
  <si>
    <t>"Armir Logistyka" sp. z o.o.</t>
  </si>
  <si>
    <t>240373672</t>
  </si>
  <si>
    <t xml:space="preserve">ul. Fabryczna 4 </t>
  </si>
  <si>
    <t>OPC/17058/64184/W/OKA/2018/AMa</t>
  </si>
  <si>
    <t>Przedsiębiorstwo Handlowo-Usługowe TRANS-CORONA Rafał Poniatowski</t>
  </si>
  <si>
    <t>362685894</t>
  </si>
  <si>
    <t xml:space="preserve">Kaliska 63 </t>
  </si>
  <si>
    <t>Szałe</t>
  </si>
  <si>
    <t>OPC/18139/71081/W/OPO/2023/KA</t>
  </si>
  <si>
    <t>MK Multiagencja Ubezpieczeniowa Marzena Kukulska</t>
  </si>
  <si>
    <t>520697441</t>
  </si>
  <si>
    <t xml:space="preserve">ul. Krakowskie Przedmieście 94 </t>
  </si>
  <si>
    <t>OPC/18140/71090/W/OŁO/2023/EK</t>
  </si>
  <si>
    <t>WEX Europe Services B.V.</t>
  </si>
  <si>
    <t xml:space="preserve">Spoorstraat 200 </t>
  </si>
  <si>
    <t>4811BH</t>
  </si>
  <si>
    <t>Breda</t>
  </si>
  <si>
    <t>OPC/18171/71113/W/DPC/2023/GMa</t>
  </si>
  <si>
    <t>Rolnicza Spółdzielnia Produkcyjna "Przyszłość" w Koniakowie</t>
  </si>
  <si>
    <t>389040825</t>
  </si>
  <si>
    <t xml:space="preserve">Koniaków 604 </t>
  </si>
  <si>
    <t>43-474</t>
  </si>
  <si>
    <t>Koniaków</t>
  </si>
  <si>
    <t>OPC/18203/71181/W/OKA/2023/JAd</t>
  </si>
  <si>
    <t>Krzysztof Makuszek</t>
  </si>
  <si>
    <t>281630996</t>
  </si>
  <si>
    <t xml:space="preserve">Szestno 17B </t>
  </si>
  <si>
    <t>Szestno</t>
  </si>
  <si>
    <t>OPC/18205/71199/W/OGD/2023/MMu</t>
  </si>
  <si>
    <t>NIKOL-GAZ NIKOLA GADOMSKA</t>
  </si>
  <si>
    <t>524332937</t>
  </si>
  <si>
    <t xml:space="preserve">Ceków 29 </t>
  </si>
  <si>
    <t>OPC/18175/71281/W/OPO/2023/AKr4</t>
  </si>
  <si>
    <t>"PINIA" Sp.  z o.o.</t>
  </si>
  <si>
    <t>639804117</t>
  </si>
  <si>
    <t xml:space="preserve">Powstańców Wielkopolskich 14 </t>
  </si>
  <si>
    <t>OPC/18307/71590/W/OPO/2024/KA</t>
  </si>
  <si>
    <t>BUDMET Materiały Budowlane Spółka z ograniczoną odpowiedzialnością</t>
  </si>
  <si>
    <t>523803211</t>
  </si>
  <si>
    <t xml:space="preserve">ul. Żwirki i Wigury  2E </t>
  </si>
  <si>
    <t>OPC/18193/71357/W/OSZ/2023/TWi</t>
  </si>
  <si>
    <t>As Krystian Wodyński sp.k.</t>
  </si>
  <si>
    <t>381281280</t>
  </si>
  <si>
    <t xml:space="preserve">ul. Kolejowa 48 A </t>
  </si>
  <si>
    <t>OPC/18636/71382/W/OKA/2025/AMa</t>
  </si>
  <si>
    <t>GAZ - BIESZCZADY PIOTR SŁUPCZYŃSKI</t>
  </si>
  <si>
    <t>180373796</t>
  </si>
  <si>
    <t xml:space="preserve">Łączki 1A </t>
  </si>
  <si>
    <t>OPC/18211/71523/W/OKR/2023/GMr</t>
  </si>
  <si>
    <t>Santander F24 S.A.</t>
  </si>
  <si>
    <t>631210387</t>
  </si>
  <si>
    <t>OPC/17121/64355/W/OPO/2019/MT</t>
  </si>
  <si>
    <t>UAB CRT Partner</t>
  </si>
  <si>
    <t xml:space="preserve">ul. P.Luksio 5B </t>
  </si>
  <si>
    <t>08222</t>
  </si>
  <si>
    <t>Vilnius</t>
  </si>
  <si>
    <t>OPC/15246/23024/W/DRG/2015/MSa</t>
  </si>
  <si>
    <t>Jacek Jiłka "IŁAS-GAZ" Jiłka Jacek</t>
  </si>
  <si>
    <t>340095402</t>
  </si>
  <si>
    <t xml:space="preserve">ul. Modrakowa 45 </t>
  </si>
  <si>
    <t>OPC/18266/23140/W/OPO/2024/AKr4</t>
  </si>
  <si>
    <t>Przedsiębiorstwo Handlowe "Car-Mot" Jarosław Dłutowski</t>
  </si>
  <si>
    <t>530947775</t>
  </si>
  <si>
    <t xml:space="preserve">ul. Krakowska 43 </t>
  </si>
  <si>
    <t>OPC/17003/64161/W/OWR/2018/MR</t>
  </si>
  <si>
    <t>FHU OIL GAS Stachów Urszula</t>
  </si>
  <si>
    <t>651503323</t>
  </si>
  <si>
    <t xml:space="preserve">ul. Zielona 4C </t>
  </si>
  <si>
    <t>37-630</t>
  </si>
  <si>
    <t>Oleszyce</t>
  </si>
  <si>
    <t>OPC/17080/64352/W/OKR/2019/MGI</t>
  </si>
  <si>
    <t>"Profarb" sp. z o.o.</t>
  </si>
  <si>
    <t>830170544</t>
  </si>
  <si>
    <t xml:space="preserve">ul. Kilińskiego 32 </t>
  </si>
  <si>
    <t>OPC/18229/71475/W/OKA/2023/JAd</t>
  </si>
  <si>
    <t>USŁUGI HANDLOWO - TRANSPORTOWE Krzysztof Miszkurka</t>
  </si>
  <si>
    <t>030738225</t>
  </si>
  <si>
    <t xml:space="preserve">Wyczółki 82 </t>
  </si>
  <si>
    <t>02-820</t>
  </si>
  <si>
    <t>OPC/18338/71491/W/DPC/2024/JGo2</t>
  </si>
  <si>
    <t>IVOPOL SPÓŁKA Z OGRANICZONĄ ODPOWIEDZIALNOŚCIĄ</t>
  </si>
  <si>
    <t>180921045</t>
  </si>
  <si>
    <t xml:space="preserve">AL. ARMII KRAJOWEJ 80 </t>
  </si>
  <si>
    <t>RZESZÓW</t>
  </si>
  <si>
    <t>OPC/18220/71496/W/OKR/2023/GMr</t>
  </si>
  <si>
    <t>Jerzy Wojtas Firma Handlowo-Usługowa. Stacja Paliw "GIE-ES"</t>
  </si>
  <si>
    <t>850491020</t>
  </si>
  <si>
    <t xml:space="preserve">ul. 1 Maja 12 </t>
  </si>
  <si>
    <t>OPC/18216/71505/W/OKR/2023/GMr</t>
  </si>
  <si>
    <t>PACE Telematics GmbH</t>
  </si>
  <si>
    <t xml:space="preserve">Haid-und-Neu-Str.  18 </t>
  </si>
  <si>
    <t>76131</t>
  </si>
  <si>
    <t>Karlsruhe</t>
  </si>
  <si>
    <t>OPC/18341/71530/W/DPC/2024/AKu</t>
  </si>
  <si>
    <t>Ertrans-Oil Andrzej Kopeć</t>
  </si>
  <si>
    <t>472256136</t>
  </si>
  <si>
    <t xml:space="preserve">ul. 8 Marca 3 </t>
  </si>
  <si>
    <t>OPC/12204/22732/W/OŁO/2013/HZ</t>
  </si>
  <si>
    <t>BROPAL spółka cywilna Waldemar Brożyna, Marzena Brożyna</t>
  </si>
  <si>
    <t>180943207</t>
  </si>
  <si>
    <t>Dukla</t>
  </si>
  <si>
    <t>OPC/12421/22864/W/OKR/2013/JI</t>
  </si>
  <si>
    <t>MOTOROL PLUS sp. z o.o.</t>
  </si>
  <si>
    <t>302491458</t>
  </si>
  <si>
    <t xml:space="preserve">ul. Bursztynowa 92 </t>
  </si>
  <si>
    <t>OPC/12457/22880/W/OPO/2013/MT</t>
  </si>
  <si>
    <t>Revilo sp. z o.o.</t>
  </si>
  <si>
    <t>243203396</t>
  </si>
  <si>
    <t xml:space="preserve">ul. 3 Maja 71 </t>
  </si>
  <si>
    <t>OPC/12552/22939/W/OKA/2013/AM</t>
  </si>
  <si>
    <t>NAFTATRANS Sp. z o. o.</t>
  </si>
  <si>
    <t>145962548</t>
  </si>
  <si>
    <t xml:space="preserve">Kępina 10B </t>
  </si>
  <si>
    <t>Kępina</t>
  </si>
  <si>
    <t>OPC/12852/22955/W/OLB/2014/TSi</t>
  </si>
  <si>
    <t>Remigiusz Kaźmierczak PPHU "RJ 7" Remigiusz Kaźmierczak</t>
  </si>
  <si>
    <t>301710734</t>
  </si>
  <si>
    <t xml:space="preserve">ul. Rogatka 6a </t>
  </si>
  <si>
    <t>Opatówek</t>
  </si>
  <si>
    <t>OPC/12610/22964/W/OPO/2014/MT</t>
  </si>
  <si>
    <t>LISPOL SITKO KANIA SPÓŁKA KOMANDYTOWA</t>
  </si>
  <si>
    <t>00803920800000</t>
  </si>
  <si>
    <t xml:space="preserve">TARNOWSKA 7 </t>
  </si>
  <si>
    <t>LISIA GÓRA</t>
  </si>
  <si>
    <t>OPC/18233/71533/W/OKR/2023/GMr</t>
  </si>
  <si>
    <t xml:space="preserve"> KOKOBIS SPÓŁKA Z OGRANICZONĄ ODPOWIEDZIALNOŚCIĄ</t>
  </si>
  <si>
    <t>52524380000000</t>
  </si>
  <si>
    <t xml:space="preserve">WITOSA 4 </t>
  </si>
  <si>
    <t>32-545</t>
  </si>
  <si>
    <t xml:space="preserve"> DULOWA</t>
  </si>
  <si>
    <t>OPC/18416/71540/W/OKR/2024/GMr</t>
  </si>
  <si>
    <t>NAFTPOL HURT Sp. z o.o.</t>
  </si>
  <si>
    <t>341424820</t>
  </si>
  <si>
    <t>OPC/12379/22656/W/OPO/2013/MKr1</t>
  </si>
  <si>
    <t>Przedsiębiorstwo Handlowo Usługowe “ARGO-MASZ-BRZEŹNIK” Spółka jawna Małgorzata Karol, Grzegorz Długosz</t>
  </si>
  <si>
    <t>022097689</t>
  </si>
  <si>
    <t xml:space="preserve">Brzeźnik 129 </t>
  </si>
  <si>
    <t>OPC/12283/22706/W/OWR/2013/JMo</t>
  </si>
  <si>
    <t>Elżbieta Rydarowicz HUSAR Stacja Paliw Uście Gorlickie 1A</t>
  </si>
  <si>
    <t>122920387</t>
  </si>
  <si>
    <t xml:space="preserve">Uście Gorlickie 1A </t>
  </si>
  <si>
    <t>Uście Gorlickie</t>
  </si>
  <si>
    <t>OPC/12310/22783/W/OKR/2013/UJN</t>
  </si>
  <si>
    <t>FIRMA USŁUGOWO-HANDLOWA "ROB-GAZ" Robert Kopacz</t>
  </si>
  <si>
    <t>146823330</t>
  </si>
  <si>
    <t xml:space="preserve">ul. Sienkiewicza  lok. 6 </t>
  </si>
  <si>
    <t>OPC/12468/22874/W/OLB/2013/AWr</t>
  </si>
  <si>
    <t>"MIRAGE" s.c.</t>
  </si>
  <si>
    <t>260611305</t>
  </si>
  <si>
    <t xml:space="preserve">Konary 43 </t>
  </si>
  <si>
    <t>OPC/12485/23115/W/OŁO/2013/HZ</t>
  </si>
  <si>
    <t>KGK Sp. z o.o.</t>
  </si>
  <si>
    <t>321379011</t>
  </si>
  <si>
    <t xml:space="preserve">ul. Szczecińska 8-10 </t>
  </si>
  <si>
    <t>75-135</t>
  </si>
  <si>
    <t>OPC/12758/23215/W/OSZ/2014/MGW</t>
  </si>
  <si>
    <t>"Witospol Tarnów" Szwiec spółka komandytowo-akcyjna</t>
  </si>
  <si>
    <t>122943827</t>
  </si>
  <si>
    <t>OPC/13148/23146/W/OKR/2014/JM</t>
  </si>
  <si>
    <t>"DUET KWIDZYN' K.Filarski, M.Anaczkowski,M.Rygielska, U.Rygielska Spółka jawna</t>
  </si>
  <si>
    <t>221998970</t>
  </si>
  <si>
    <t xml:space="preserve">ul. Kwidzyńska 9 </t>
  </si>
  <si>
    <t>OPC/23196/W/OGD/2014/CWo</t>
  </si>
  <si>
    <t>IGH sp. z o.o. sp. k.</t>
  </si>
  <si>
    <t>369668982</t>
  </si>
  <si>
    <t xml:space="preserve">Różyniec 84A </t>
  </si>
  <si>
    <t>59-706</t>
  </si>
  <si>
    <t>Gromadka</t>
  </si>
  <si>
    <t>OPC/17112/64259/W/OWR/2019/MR</t>
  </si>
  <si>
    <t>DRACOP Sławomir Jeleń, Jarosław Kwadrans, Marek Michalec spółka jawna</t>
  </si>
  <si>
    <t>351085131</t>
  </si>
  <si>
    <t xml:space="preserve">ul. Makuszyńskiego 6 </t>
  </si>
  <si>
    <t>OPC/17049/64326/W/OKR/2018/MPo</t>
  </si>
  <si>
    <t>Sta-Gaz Stańczyk sp. j.</t>
  </si>
  <si>
    <t>381027140</t>
  </si>
  <si>
    <t xml:space="preserve">ul. Jeleniogórska 52 </t>
  </si>
  <si>
    <t>OPC/17274/64392/W/OWR/2019/MR</t>
  </si>
  <si>
    <t>K&amp;A INVESTMENTS Sp. z o.o.</t>
  </si>
  <si>
    <t>100960493</t>
  </si>
  <si>
    <t xml:space="preserve">ul. Mszczonowska 36 </t>
  </si>
  <si>
    <t>OPC/17235/64441/W/OŁO/2019/EN</t>
  </si>
  <si>
    <t>Waldemar Wetoszka, Sławomir Górny Stacja Paliw "ORZEŁ" Wetoszka-Górny s.c.</t>
  </si>
  <si>
    <t>030881980</t>
  </si>
  <si>
    <t xml:space="preserve">Biała 31 </t>
  </si>
  <si>
    <t>OPC/7463/13025/W/1/2005/MMB</t>
  </si>
  <si>
    <t>Szpila Spółka Jawna</t>
  </si>
  <si>
    <t>122867776</t>
  </si>
  <si>
    <t xml:space="preserve">Wilczyska 64 </t>
  </si>
  <si>
    <t>38-350</t>
  </si>
  <si>
    <t>Wilczyska</t>
  </si>
  <si>
    <t>OPC/18143/22618/W/OKR/2023/GMr</t>
  </si>
  <si>
    <t>RAPIT LATOWICZ Piotr Radzio</t>
  </si>
  <si>
    <t>710330759</t>
  </si>
  <si>
    <t xml:space="preserve">ul. Siedlecka 24 </t>
  </si>
  <si>
    <t>Latowicz</t>
  </si>
  <si>
    <t>OPC/12329/22687/W/OWA/2013/TKi</t>
  </si>
  <si>
    <t>KRYSTAL Krzysztof Szajca</t>
  </si>
  <si>
    <t>161512525</t>
  </si>
  <si>
    <t>OPC/12340/22754/W/OWR/2013/MR</t>
  </si>
  <si>
    <t>Baltic-Trade Stacje Sp. z o. o.</t>
  </si>
  <si>
    <t>022210967</t>
  </si>
  <si>
    <t>OPC/18222/22918/W/OGD/2023/MMu1</t>
  </si>
  <si>
    <t>KRYS-TRANS-SPED Sp. z o.o.</t>
  </si>
  <si>
    <t>850055709</t>
  </si>
  <si>
    <t>ul. Firleja 29 1</t>
  </si>
  <si>
    <t>OPC/12447/22953/W/OKR/2013/JI</t>
  </si>
  <si>
    <t>Jacek Lichoń Usługi Ogólnobudowlane</t>
  </si>
  <si>
    <t>492838070</t>
  </si>
  <si>
    <t xml:space="preserve">Uście Gorlickie 37 </t>
  </si>
  <si>
    <t>OPC/12599/23021/W/OKR/2014/UJN</t>
  </si>
  <si>
    <t>"Abtrans" sp. z o.o.</t>
  </si>
  <si>
    <t>271212918</t>
  </si>
  <si>
    <t xml:space="preserve">ul. Długa 57 </t>
  </si>
  <si>
    <t>OPC/18194/23136/W/OKA/2023/AMa</t>
  </si>
  <si>
    <t>Przedsiębiorstwo Handlowo-Usługowe Michał Mikołajewski</t>
  </si>
  <si>
    <t>341636001</t>
  </si>
  <si>
    <t xml:space="preserve">ul. W. Witosa 11 </t>
  </si>
  <si>
    <t>89-240</t>
  </si>
  <si>
    <t>Kcynia</t>
  </si>
  <si>
    <t>OPC/17400/64314/W/OPO/2019/MJó</t>
  </si>
  <si>
    <t>Firma Handlowo - Usługowa Krzysztof Szeląg</t>
  </si>
  <si>
    <t>381658980</t>
  </si>
  <si>
    <t xml:space="preserve">ul. Lipowa 11 </t>
  </si>
  <si>
    <t>OPC/17122/64384/W/OGD/2019/WA</t>
  </si>
  <si>
    <t>PPHU MANHATAN Grudniak Bożena</t>
  </si>
  <si>
    <t>381758233</t>
  </si>
  <si>
    <t xml:space="preserve">Zygry 46a </t>
  </si>
  <si>
    <t>Zygry</t>
  </si>
  <si>
    <t>OPC/17595/64399/W/OŁO/2020/EK</t>
  </si>
  <si>
    <t>Amanda Krzywkowska</t>
  </si>
  <si>
    <t>301624868</t>
  </si>
  <si>
    <t xml:space="preserve">ul. Lwówecka 22 </t>
  </si>
  <si>
    <t>OPC/17416/64418/W/OPO/2019/MNi</t>
  </si>
  <si>
    <t>Paweł Krześniak</t>
  </si>
  <si>
    <t>382288516</t>
  </si>
  <si>
    <t xml:space="preserve">ul. Lubelska 1 </t>
  </si>
  <si>
    <t>OPC/17148/64483/W/OLB/2019/MSz2</t>
  </si>
  <si>
    <t>"ARCHE" SPÓŁKA AKCYJNA</t>
  </si>
  <si>
    <t>710021277</t>
  </si>
  <si>
    <t xml:space="preserve">uL. PUŁAWSKA 361 </t>
  </si>
  <si>
    <t>02-801</t>
  </si>
  <si>
    <t>WARSZAWA</t>
  </si>
  <si>
    <t>OPC/14511/64485/W/OKR/2015/TK</t>
  </si>
  <si>
    <t>AGRO-CONSULTING GROUP. FUNDUSZE UNIJNE - SZKOLENIA Sp. z o. o.</t>
  </si>
  <si>
    <t>100720286</t>
  </si>
  <si>
    <t xml:space="preserve">Zamoście Kolonia 1 </t>
  </si>
  <si>
    <t>Zamoście Kolonia</t>
  </si>
  <si>
    <t>OPC/17206/64617/W/OŁO/2019/JSS</t>
  </si>
  <si>
    <t>FIRMA HANDLOWO-USŁUGOWA ROL-MIX Eugenia Arasimowicz</t>
  </si>
  <si>
    <t>432202309</t>
  </si>
  <si>
    <t xml:space="preserve">ul. Chełmska 5 </t>
  </si>
  <si>
    <t>OPC/17313/64750/W/OLB/2019/MFu</t>
  </si>
  <si>
    <t>Robert Kozanecki Zakład Produkcyjno-Handlowo-Usługowy</t>
  </si>
  <si>
    <t>731336719</t>
  </si>
  <si>
    <t xml:space="preserve">Stary Gostków 25 </t>
  </si>
  <si>
    <t>Stary Gostków</t>
  </si>
  <si>
    <t>OPC/12855/23160/W/OŁO/2014/MMu</t>
  </si>
  <si>
    <t>GLT spółka akcyjna</t>
  </si>
  <si>
    <t>302504008</t>
  </si>
  <si>
    <t>Rojów</t>
  </si>
  <si>
    <t>OPC/12804/23178/W/OPO/2014/ASp</t>
  </si>
  <si>
    <t>FF-Sport Sp. z o.o.</t>
  </si>
  <si>
    <t>146297870</t>
  </si>
  <si>
    <t xml:space="preserve">ul. Spacerowa 34 </t>
  </si>
  <si>
    <t>Dębina</t>
  </si>
  <si>
    <t>OPC/17429/64208/W/OŁO/2020/EK</t>
  </si>
  <si>
    <t>Przedsiębiorstwo Handlowo-Usługowe "ATRAS" Zuzanna Atras</t>
  </si>
  <si>
    <t>110576278</t>
  </si>
  <si>
    <t xml:space="preserve">ul. Sobieskiego 47 </t>
  </si>
  <si>
    <t>Żółkiewka-Osada</t>
  </si>
  <si>
    <t>OPC/17065/64257/W/OLB/2018/AGo</t>
  </si>
  <si>
    <t>B2Mobility GmbH</t>
  </si>
  <si>
    <t xml:space="preserve">Wittener Strabe 45 </t>
  </si>
  <si>
    <t>44789</t>
  </si>
  <si>
    <t>Bochum</t>
  </si>
  <si>
    <t>OPC/17125/64341/W/DPC/2019/ERę</t>
  </si>
  <si>
    <t>Mgaz Arkadiusz Matuszczak</t>
  </si>
  <si>
    <t>380635468</t>
  </si>
  <si>
    <t xml:space="preserve">ul. Ornecka 3C </t>
  </si>
  <si>
    <t>14-520</t>
  </si>
  <si>
    <t>Pieniężno</t>
  </si>
  <si>
    <t>OPC/17137/64376/W/OGD/2019/MMu1</t>
  </si>
  <si>
    <t>Transfood Puchała spółka komandytowa</t>
  </si>
  <si>
    <t>368295697</t>
  </si>
  <si>
    <t xml:space="preserve">Markowa 1246 </t>
  </si>
  <si>
    <t>OPC/17086/64407/W/OKR/2019/RF</t>
  </si>
  <si>
    <t>RoxSellGaz spółka z ograniczoną odpowiedzialnością</t>
  </si>
  <si>
    <t>525076324</t>
  </si>
  <si>
    <t xml:space="preserve">ul. Zielona 4 </t>
  </si>
  <si>
    <t>67-321</t>
  </si>
  <si>
    <t>Leszno Górne</t>
  </si>
  <si>
    <t>OPC/12291/22745/W/OWR/2013/GM</t>
  </si>
  <si>
    <t>"SZALKOWSKI" Spółka Jawna</t>
  </si>
  <si>
    <t>411530984</t>
  </si>
  <si>
    <t xml:space="preserve">ul. Kobylińska 39 </t>
  </si>
  <si>
    <t>63-910</t>
  </si>
  <si>
    <t>Miejska Górka</t>
  </si>
  <si>
    <t>OPC/12528/22946/W/OPO/2013/ASp</t>
  </si>
  <si>
    <t>Tomasz Kukla "TANK"</t>
  </si>
  <si>
    <t>122909428</t>
  </si>
  <si>
    <t xml:space="preserve">Ubrzeż 72 </t>
  </si>
  <si>
    <t>Ubrzeż</t>
  </si>
  <si>
    <t>OPC/12440/22962/W/OKR/2013/TK</t>
  </si>
  <si>
    <t>Eurogaz Sp. z o.o.</t>
  </si>
  <si>
    <t>341474900</t>
  </si>
  <si>
    <t>OPC/12588/22978/W/OPO/2014/MT</t>
  </si>
  <si>
    <t>Zbigniew Kowalski Firma Handlowa Kowalski</t>
  </si>
  <si>
    <t>301299090</t>
  </si>
  <si>
    <t xml:space="preserve">ul. Śremska 75A </t>
  </si>
  <si>
    <t>Mosina</t>
  </si>
  <si>
    <t>OPC/12540/23029/W/OPO/2013/PP</t>
  </si>
  <si>
    <t>"HOL-MARK" Spółka z o.o.</t>
  </si>
  <si>
    <t>180705152</t>
  </si>
  <si>
    <t xml:space="preserve">ul. Jasińskiego 34 </t>
  </si>
  <si>
    <t>OPC/13134/23113/W/OKR/2014/JM</t>
  </si>
  <si>
    <t>ADROS Hurt Paliwa Ewa Rosik</t>
  </si>
  <si>
    <t>381360080</t>
  </si>
  <si>
    <t xml:space="preserve">ul. Kawki 19 </t>
  </si>
  <si>
    <t>05-079</t>
  </si>
  <si>
    <t>OPC/17057/64291/W/OŁO/2018/EK</t>
  </si>
  <si>
    <t>Climatronix Spółka z ograniczoną odpowiedzialnością Spółka Komandytowa</t>
  </si>
  <si>
    <t>380858330</t>
  </si>
  <si>
    <t xml:space="preserve">Obory 21A </t>
  </si>
  <si>
    <t>OPC/17050/64359/W/OGD/2018/AMi</t>
  </si>
  <si>
    <t>TWC spółka z ograniczoną odpowiedzialnością</t>
  </si>
  <si>
    <t>122845898</t>
  </si>
  <si>
    <t xml:space="preserve">ul. Mazowiecka 25/603 </t>
  </si>
  <si>
    <t>30-019</t>
  </si>
  <si>
    <t>OPC/17208/64590/W/OKR/2019/RF</t>
  </si>
  <si>
    <t>AUTOPOL-MICHALSKI MOTORS SPÓŁKA JAWNA</t>
  </si>
  <si>
    <t>141227964</t>
  </si>
  <si>
    <t xml:space="preserve">ul. Mazowiecka 6a </t>
  </si>
  <si>
    <t>OPC/17238/64592/W/OLB/2019/AGo</t>
  </si>
  <si>
    <t>"Elbah" sp. z o.o.</t>
  </si>
  <si>
    <t>241721810</t>
  </si>
  <si>
    <t>ul. Równoległa 1 1</t>
  </si>
  <si>
    <t>OPC/17946/23085/W/OKA/2022/AMa</t>
  </si>
  <si>
    <t>„AGROMEX WOJCIECH i JACEK FRASZKA” sp. j.</t>
  </si>
  <si>
    <t>730021468</t>
  </si>
  <si>
    <t xml:space="preserve">Plac Różany 3 </t>
  </si>
  <si>
    <t>98-160</t>
  </si>
  <si>
    <t>Marzenin</t>
  </si>
  <si>
    <t>OPC/12565/23087/W/OŁO/2013/MRo</t>
  </si>
  <si>
    <t>Michał Seweryn "PHU - SEMIKAR" MICHAŁ SEWERYN</t>
  </si>
  <si>
    <t>010877155</t>
  </si>
  <si>
    <t xml:space="preserve">ul. Romana Palestera 10 </t>
  </si>
  <si>
    <t>03-029</t>
  </si>
  <si>
    <t>OPC/12646/23152/W/OŁO/2014/JP</t>
  </si>
  <si>
    <t>COGNOR S.A.</t>
  </si>
  <si>
    <t>012859760</t>
  </si>
  <si>
    <t xml:space="preserve">ul. Zielona 26 </t>
  </si>
  <si>
    <t>OPC/10906/23153/W/OKR/2011/RW</t>
  </si>
  <si>
    <t>ESTROPOL Sp. z o.o.</t>
  </si>
  <si>
    <t>161563008</t>
  </si>
  <si>
    <t>ul. M. Rodziewiczówny 1 233</t>
  </si>
  <si>
    <t>04-187</t>
  </si>
  <si>
    <t>OPC/12640/23202/W/OWR/2014/HK</t>
  </si>
  <si>
    <t>Papi Service Sp. z o.o.</t>
  </si>
  <si>
    <t>122573000</t>
  </si>
  <si>
    <t xml:space="preserve">ul. Kasprowicza 28 </t>
  </si>
  <si>
    <t>OPC/12653/22799/W/OKR/2014/JPi1</t>
  </si>
  <si>
    <t>KDM Paliwa Sp. z o.o.</t>
  </si>
  <si>
    <t>021757066</t>
  </si>
  <si>
    <t xml:space="preserve">ul. Wrocławska 44 </t>
  </si>
  <si>
    <t>Krępice</t>
  </si>
  <si>
    <t>OPC/12385/22890/W/OWR/2013/MR</t>
  </si>
  <si>
    <t>Przedsiębiorstwo Handlowo-Usługowe "Auto-Gaz-But" Czesław Słowik Sp. j.</t>
  </si>
  <si>
    <t>181038752</t>
  </si>
  <si>
    <t xml:space="preserve">ul. Traugutta 59 </t>
  </si>
  <si>
    <t>37-464</t>
  </si>
  <si>
    <t>OPC/12546/23092/W/OKR/2013/JI</t>
  </si>
  <si>
    <t>Miejski Zakład Komunikacji w Koninie Sp. z o.o.</t>
  </si>
  <si>
    <t>380615402</t>
  </si>
  <si>
    <t xml:space="preserve">ul. M. Dąbrowskiej 8 </t>
  </si>
  <si>
    <t>OPC/17021/64188/W/OPO/2018/KRi</t>
  </si>
  <si>
    <t>Stacja Paliw - Henryk Kaczor</t>
  </si>
  <si>
    <t>380367252</t>
  </si>
  <si>
    <t xml:space="preserve">ul. Krakowska 151 </t>
  </si>
  <si>
    <t>27-660</t>
  </si>
  <si>
    <t>Koprzywnica</t>
  </si>
  <si>
    <t>OPC/17095/64238/W/OKA/2019/ADo1</t>
  </si>
  <si>
    <t>PLP Sp. z o.o.</t>
  </si>
  <si>
    <t>381808066</t>
  </si>
  <si>
    <t>Pietrzyków</t>
  </si>
  <si>
    <t>OPC/17061/64320/W/OPO/2018/BHo</t>
  </si>
  <si>
    <t>OPZ/233/23202/W/DPC/2021/GMa</t>
  </si>
  <si>
    <t>PRO-CAR Sp. z o.o.</t>
  </si>
  <si>
    <t>122994300</t>
  </si>
  <si>
    <t>OPC/12895/23219/W/OKR/2014/MGi</t>
  </si>
  <si>
    <t>Piekarnia Hert sp. z o.o.</t>
  </si>
  <si>
    <t>021701249</t>
  </si>
  <si>
    <t xml:space="preserve">ul. Wrocławska 6 </t>
  </si>
  <si>
    <t>OPC/17053/64247/W/OWR/2018/PDo</t>
  </si>
  <si>
    <t>Stacja Paliw PARTNER Klaudia Mruk</t>
  </si>
  <si>
    <t>381834951</t>
  </si>
  <si>
    <t xml:space="preserve">ul. Krakowska 92B </t>
  </si>
  <si>
    <t>OPC/17108/64366/W/OKR/2019/JPi1</t>
  </si>
  <si>
    <t>B&amp;K Stacja Paliw K.B. Brzozowski s.c. Barbara Brzozowski, Krzysztof Brzozowski</t>
  </si>
  <si>
    <t>381789140</t>
  </si>
  <si>
    <t xml:space="preserve">ul. Magreta 2 </t>
  </si>
  <si>
    <t>OPC/17352/64400/W/OKA/2019/ADo1</t>
  </si>
  <si>
    <t>OPC/17635/64515/W/DPC/2020/GMa</t>
  </si>
  <si>
    <t>WPC/239/64515/W/DPC/2021/GMa</t>
  </si>
  <si>
    <t>MPC/17249/64515/W/DPC/2019/GMa</t>
  </si>
  <si>
    <t>Przedsiębiorstwo Handlowo-Usługowe Oil. Cyfra Anna Skoczylas</t>
  </si>
  <si>
    <t>380920157</t>
  </si>
  <si>
    <t xml:space="preserve">Krzykowice 1 </t>
  </si>
  <si>
    <t>Krzykowice</t>
  </si>
  <si>
    <t>OPC/17234/64535/W/OŁO/2019/AWo</t>
  </si>
  <si>
    <t>Premium Sławomira Dropińska</t>
  </si>
  <si>
    <t>300755611</t>
  </si>
  <si>
    <t>Wojciechówka 33 7</t>
  </si>
  <si>
    <t>Wojciechówka</t>
  </si>
  <si>
    <t>OPC/17268/64649/W/OPO/2019/MJó</t>
  </si>
  <si>
    <t>IDEAL-GAZ Damian Kajszczak</t>
  </si>
  <si>
    <t>100415442</t>
  </si>
  <si>
    <t>Zielona 3 4</t>
  </si>
  <si>
    <t>OPC/17241/64650/W/OŁO/2019/BBe</t>
  </si>
  <si>
    <t>Marek Dziedzic FIRMA HANDLOWO-USŁUGOWA</t>
  </si>
  <si>
    <t>950423529</t>
  </si>
  <si>
    <t xml:space="preserve">ul. Zamojska 8 </t>
  </si>
  <si>
    <t>OPC/17079/64364/W/OLB/2019/MSG1</t>
  </si>
  <si>
    <t>Tomasz Tobiasz "MAX"</t>
  </si>
  <si>
    <t>430037480</t>
  </si>
  <si>
    <t xml:space="preserve">ul. Swatowska 50 </t>
  </si>
  <si>
    <t>OPC/17185/64368/W/OLB/2019/EBo</t>
  </si>
  <si>
    <t>Gazy Techniczne Ewa Początek</t>
  </si>
  <si>
    <t>360374641</t>
  </si>
  <si>
    <t xml:space="preserve">Wrocławska 57 </t>
  </si>
  <si>
    <t>OPC/17134/64417/W/OWR/2019/PDo</t>
  </si>
  <si>
    <t>Kamil Ciura ENTERPRISE</t>
  </si>
  <si>
    <t>731494447</t>
  </si>
  <si>
    <t xml:space="preserve">ul. Spacerowa 53 </t>
  </si>
  <si>
    <t>OPC/17707/64534/W/OŁO/2021/MRo</t>
  </si>
  <si>
    <t>WD Włodzimierz Mierzejewski</t>
  </si>
  <si>
    <t>670776813</t>
  </si>
  <si>
    <t xml:space="preserve">Grzecznarowskiego 52 </t>
  </si>
  <si>
    <t>OPC/17196/64549/W/OŁO/2019/ASk</t>
  </si>
  <si>
    <t>ZAMOŚĆDIS Spółka z ograniczoną odpowiedzialnością</t>
  </si>
  <si>
    <t>060445273</t>
  </si>
  <si>
    <t xml:space="preserve">ul. Prymasa Stefana Wyszyńskiego 13 </t>
  </si>
  <si>
    <t>OPC/17199/64585/W/OLB/2019/MSG1</t>
  </si>
  <si>
    <t>ADAY Grzegorz Deka, Krzysztof Junik Spółka jawna</t>
  </si>
  <si>
    <t>361259729</t>
  </si>
  <si>
    <t xml:space="preserve">Grunwaldzka 11 </t>
  </si>
  <si>
    <t>OPC/17230/64615/W/OSZ/2019/TWi</t>
  </si>
  <si>
    <t>ANNVA Spółka z ograniczoną odpowiedzialnością</t>
  </si>
  <si>
    <t>364167235</t>
  </si>
  <si>
    <t>OPC/17200/64618/W/OLB/2019/MGa1</t>
  </si>
  <si>
    <t>ELEKTROBENZ CICHOŃ Sp. k.</t>
  </si>
  <si>
    <t>381895409</t>
  </si>
  <si>
    <t>Zdziechów</t>
  </si>
  <si>
    <t>OPC/17325/64783/W/DPC/2019/ERę</t>
  </si>
  <si>
    <t>Erontrans sp. z o.o.</t>
  </si>
  <si>
    <t>190255764</t>
  </si>
  <si>
    <t>Pruszcz Gdański</t>
  </si>
  <si>
    <t>OPC/18583/23233/W/OGD/2025/MMu1</t>
  </si>
  <si>
    <t>F.H.U. Niwa sp. z o.o.</t>
  </si>
  <si>
    <t>381696644</t>
  </si>
  <si>
    <t xml:space="preserve">ul. Skłodowskiej-Curie 34 </t>
  </si>
  <si>
    <t>OPC/17151/64295/W/OKR/2019/JM</t>
  </si>
  <si>
    <t>N-OIL Spółka z ograniczoną odpowiedzialnością</t>
  </si>
  <si>
    <t>363790630</t>
  </si>
  <si>
    <t xml:space="preserve">ul. Żwirki i Wigury 61 </t>
  </si>
  <si>
    <t>OPC/17090/64347/W/OLB/2019/MGa1</t>
  </si>
  <si>
    <t>OILTRANS II Sp. z o.o.</t>
  </si>
  <si>
    <t>380270392</t>
  </si>
  <si>
    <t xml:space="preserve">Goźlin Mały 64 </t>
  </si>
  <si>
    <t>OPC/17223/64354/W/OPO/2019/BHo</t>
  </si>
  <si>
    <t>DARIO DARIUSZ NIEDZIAŁEK USŁUGI TRANSPORTOWO GAZOWE</t>
  </si>
  <si>
    <t>061153704</t>
  </si>
  <si>
    <t xml:space="preserve">ul. Jana Kasprowicza 29 </t>
  </si>
  <si>
    <t>20-232</t>
  </si>
  <si>
    <t>OPC/17082/64370/W/OLB/2019/RD</t>
  </si>
  <si>
    <t>MAG-SPAW Marcin Smarzyński</t>
  </si>
  <si>
    <t>368450287</t>
  </si>
  <si>
    <t xml:space="preserve">ul. Krawcówka 1 </t>
  </si>
  <si>
    <t>OPC/17075/64372/W/OKR/2019/RF</t>
  </si>
  <si>
    <t>Aeroklub Ostrowski Lotnisko Michałków</t>
  </si>
  <si>
    <t>000682181</t>
  </si>
  <si>
    <t xml:space="preserve">Lotnisko Michałków - </t>
  </si>
  <si>
    <t>OPC/17848/64404/W/DPC/2021/MJ</t>
  </si>
  <si>
    <t>Leszek Kuźmiński Dystrybucja Gazu Butlowego "PROPAN-BUTAN"</t>
  </si>
  <si>
    <t>381654893</t>
  </si>
  <si>
    <t xml:space="preserve">Obryta 42 </t>
  </si>
  <si>
    <t>74-201</t>
  </si>
  <si>
    <t>Warnice</t>
  </si>
  <si>
    <t>OPC/17144/64413/W/OSZ/2019/AWa2</t>
  </si>
  <si>
    <t>ELMARK Spółka z ograniczoną odpowiedzialnością</t>
  </si>
  <si>
    <t>382558766</t>
  </si>
  <si>
    <t>ul. Łąkowa 7 188</t>
  </si>
  <si>
    <t>15-017</t>
  </si>
  <si>
    <t>OPC/17225/64611/W/OLB/2019/MSz2</t>
  </si>
  <si>
    <t>"FELIPA" SPÓŁKA Z OGRANICZONĄ ODPOWIEDZIALNOŚCIĄ</t>
  </si>
  <si>
    <t>639852010</t>
  </si>
  <si>
    <t xml:space="preserve">ul. RYDYGIERA 8 </t>
  </si>
  <si>
    <t>DZIAŁDOWO</t>
  </si>
  <si>
    <t>OPC/17255/64688/W/OGD/2019/WH</t>
  </si>
  <si>
    <t>ARKA-BUD Michał Kobza</t>
  </si>
  <si>
    <t>142251195</t>
  </si>
  <si>
    <t xml:space="preserve">ul. Stanisławowska  26 </t>
  </si>
  <si>
    <t>OPC/17162/64490/W/OLO/2019/MBu</t>
  </si>
  <si>
    <t>Przedsiębiorstwo Wielobranżowe DAR-KLIM Dariusz Klimczewski</t>
  </si>
  <si>
    <t>130408246</t>
  </si>
  <si>
    <t xml:space="preserve">Nowe Kucice 49 </t>
  </si>
  <si>
    <t>09-164</t>
  </si>
  <si>
    <t>Nowe Kucice</t>
  </si>
  <si>
    <t>OPC/17149/64507/W/OLB/2019/RD</t>
  </si>
  <si>
    <t>MD Paweł Mocek</t>
  </si>
  <si>
    <t>381232821</t>
  </si>
  <si>
    <t>OPC/17168/64557/W/OPO/2019/MJó</t>
  </si>
  <si>
    <t>"MASZT" spółka z ograniczoną odpowiedzialnością</t>
  </si>
  <si>
    <t>630942237</t>
  </si>
  <si>
    <t xml:space="preserve">Fredry 10 </t>
  </si>
  <si>
    <t>OPC/17314/64558/W/OSZ/2019/TWi</t>
  </si>
  <si>
    <t>HUZAR PSP Spółka Akcyjna</t>
  </si>
  <si>
    <t>146964839</t>
  </si>
  <si>
    <t xml:space="preserve">ul. Dziewiarska 7 </t>
  </si>
  <si>
    <t>OPC/17519/64642/W/OŁO/2020/EK</t>
  </si>
  <si>
    <t>PULGAZ Justyna Łukasik</t>
  </si>
  <si>
    <t>367760360</t>
  </si>
  <si>
    <t>Aleja Mała 12 19</t>
  </si>
  <si>
    <t>OPC/17298/64727/W/OLB/2019/JD</t>
  </si>
  <si>
    <t>Przedsiębiorstwo Handlowo-Usługowe ALEK Jacek Lutoborski</t>
  </si>
  <si>
    <t>091402740</t>
  </si>
  <si>
    <t xml:space="preserve">Pocztowa 2 </t>
  </si>
  <si>
    <t>89-520</t>
  </si>
  <si>
    <t>Gostycyn</t>
  </si>
  <si>
    <t>OPC/17321/64844/W/OPO/2019/MJó</t>
  </si>
  <si>
    <t>Przedsiębiorstwo Handlowo-Usługowe "Partner" Spółka Jawna Adam i Grażyna Wiącek</t>
  </si>
  <si>
    <t>710007900</t>
  </si>
  <si>
    <t xml:space="preserve">ul. Dąbrówki 30 </t>
  </si>
  <si>
    <t>OPC/12574/23005/W/DRE/2013/ESz</t>
  </si>
  <si>
    <t>F.H.U. "KOMANDOR" DYSTRYBUCJA GAZU Bartłomiej Bilski</t>
  </si>
  <si>
    <t>272834734</t>
  </si>
  <si>
    <t>Szkolna 47 7</t>
  </si>
  <si>
    <t>84-239</t>
  </si>
  <si>
    <t>Bolszewo</t>
  </si>
  <si>
    <t>OPC/18563/23082/W/OGD/2025/WH</t>
  </si>
  <si>
    <t>Firma Usługowo - Handlowa Wojciech Kowalczyk</t>
  </si>
  <si>
    <t>330548159</t>
  </si>
  <si>
    <t xml:space="preserve">Żółte 1 </t>
  </si>
  <si>
    <t>78-504</t>
  </si>
  <si>
    <t>Żółte</t>
  </si>
  <si>
    <t>OPC/12566/23175/W/OSZ/2013/JC</t>
  </si>
  <si>
    <t>Prywatne Przedsiębiorstwo Usługowo Handlowe "MAT-BUD" Mateusz Śmigiel</t>
  </si>
  <si>
    <t>080036458</t>
  </si>
  <si>
    <t xml:space="preserve">Nowosolska 13a </t>
  </si>
  <si>
    <t>67-416</t>
  </si>
  <si>
    <t>Konotop</t>
  </si>
  <si>
    <t>OPC/13255/23191/W/OSZ/2014/APo1</t>
  </si>
  <si>
    <t>United Petrol spółka z ograniczoną odpowiedzialnością spółka komandytowa</t>
  </si>
  <si>
    <t>368552409</t>
  </si>
  <si>
    <t xml:space="preserve">Janowiec 65 </t>
  </si>
  <si>
    <t>Janowiec</t>
  </si>
  <si>
    <t>OPC/17045/64160/W/OKR/2018/JWi</t>
  </si>
  <si>
    <t>Magdalena Borzęcka AMB-Gaz</t>
  </si>
  <si>
    <t>430918044</t>
  </si>
  <si>
    <t xml:space="preserve">ul. Centralna 134A </t>
  </si>
  <si>
    <t>OPC/17116/64455/W/OLB/2019/MFu</t>
  </si>
  <si>
    <t>PETRO POLONIA SP. Z O.O.</t>
  </si>
  <si>
    <t>365717502</t>
  </si>
  <si>
    <t xml:space="preserve">Gdańska 95 </t>
  </si>
  <si>
    <t>OPC/17426/64603/W/OŁO/2020/AGa</t>
  </si>
  <si>
    <t>Przedsiębiorstwo Produkcyjno-Handlowo-Usługowe "POLTRAG" sp. z o.o.</t>
  </si>
  <si>
    <t>970626501</t>
  </si>
  <si>
    <t xml:space="preserve">ul. Obrońców Pokoju 21 </t>
  </si>
  <si>
    <t>OPC/17258/64619/W/OSZ/2019/ABi</t>
  </si>
  <si>
    <t>G2 Transport Spółka z ograniczoną odpowiedzialnością</t>
  </si>
  <si>
    <t>366548480</t>
  </si>
  <si>
    <t xml:space="preserve">ul. Przemysłowa 26 </t>
  </si>
  <si>
    <t>OPC/17146/64419/W/OKR/2019/RF</t>
  </si>
  <si>
    <t>ERPAL Spółka z ograniczoną odpowiedzialnością</t>
  </si>
  <si>
    <t>061385260</t>
  </si>
  <si>
    <t>OPC/17102/64444/W/OLB/2019/RD</t>
  </si>
  <si>
    <t>LAUCA Spółka z ograniczoną odpowiedzialnością</t>
  </si>
  <si>
    <t>380859417</t>
  </si>
  <si>
    <t>Nowogrodzka 50 515</t>
  </si>
  <si>
    <t>OPC/17193/64446/W/OŁO/2019/ASk</t>
  </si>
  <si>
    <t>„GAZ-LUX” Spółka Cywilna Beata Szopa, Marek Szopa</t>
  </si>
  <si>
    <t>382063728</t>
  </si>
  <si>
    <t xml:space="preserve">Długie Pole 88 </t>
  </si>
  <si>
    <t>OPC/17139/64462/W/OGD/2019/MMu1</t>
  </si>
  <si>
    <t>CHLE-MAR Maciej Chlebda sp. komandytowa</t>
  </si>
  <si>
    <t>381842650</t>
  </si>
  <si>
    <t xml:space="preserve">ul. Gen. Zygmunta Zielińskiego 66 </t>
  </si>
  <si>
    <t>32-040</t>
  </si>
  <si>
    <t>Rzeszotary</t>
  </si>
  <si>
    <t>OPC/17283/64555/W/OKR/2019/MFr1</t>
  </si>
  <si>
    <t>Tadeusz Żmuda - Przedsiębiorstwo Handlowo-Usługowe "Żmud-Gaz"</t>
  </si>
  <si>
    <t>260333770</t>
  </si>
  <si>
    <t xml:space="preserve">ul. Długa 43 </t>
  </si>
  <si>
    <t>OPC/17167/64580/W/OKA/2019/AMa</t>
  </si>
  <si>
    <t>ADEXA DARIUSZ SOKOŁÓW</t>
  </si>
  <si>
    <t>030094360</t>
  </si>
  <si>
    <t xml:space="preserve">Mościska 44 </t>
  </si>
  <si>
    <t>21-302</t>
  </si>
  <si>
    <t>Kąkolewnica</t>
  </si>
  <si>
    <t>OPC/17194/64594/W/OLB/2019/RD</t>
  </si>
  <si>
    <t>SGT Paweł Bubalik</t>
  </si>
  <si>
    <t>382595371</t>
  </si>
  <si>
    <t xml:space="preserve">ul. Objazdowa 17 </t>
  </si>
  <si>
    <t>OPC/17237/64605/W/OKA/2019/AMa</t>
  </si>
  <si>
    <t>"ROL-BUD Sp. z o.o." sp.k.</t>
  </si>
  <si>
    <t>382542216</t>
  </si>
  <si>
    <t xml:space="preserve">ul. Rynek Piastowski 2 </t>
  </si>
  <si>
    <t>OPC/17395/64644/W/OŁO/2019/EN</t>
  </si>
  <si>
    <t>"ARAN" Spółka z ograniczoną odpowiedzialnoscią w Wyszkowie Spółka komandytowa</t>
  </si>
  <si>
    <t>142533700</t>
  </si>
  <si>
    <t xml:space="preserve">ul. Serocka 39 </t>
  </si>
  <si>
    <t>OPC/17226/64662/W/OLO/2019/KK</t>
  </si>
  <si>
    <t>Gminna Spółdzielnia "Samopomoc Chłopska" w Kamieniu</t>
  </si>
  <si>
    <t>000381031</t>
  </si>
  <si>
    <t xml:space="preserve">Kamień 299 </t>
  </si>
  <si>
    <t>OPC/17140/64438/W/OKR/2019/EBe</t>
  </si>
  <si>
    <t>SAWTRANS Grzegorz Sawicki</t>
  </si>
  <si>
    <t>750206117</t>
  </si>
  <si>
    <t>ul. Poznańska 148 150</t>
  </si>
  <si>
    <t>OPC/17105/64461/W/OŁO/2019/EK</t>
  </si>
  <si>
    <t>Usługi Przeciwpożarowe "Strażak" s.c.</t>
  </si>
  <si>
    <t>230200376</t>
  </si>
  <si>
    <t xml:space="preserve">Ubocze 29B </t>
  </si>
  <si>
    <t>59-620</t>
  </si>
  <si>
    <t>OPC/17160/64531/W/OWR/2019/PDo</t>
  </si>
  <si>
    <t>Port Wiskitki Sp. z o.o.</t>
  </si>
  <si>
    <t>380900893</t>
  </si>
  <si>
    <t xml:space="preserve">Guzowska 35 </t>
  </si>
  <si>
    <t>96-315</t>
  </si>
  <si>
    <t>Wiskitki</t>
  </si>
  <si>
    <t>OPC/17175/64581/W/DPC/2019/ERę</t>
  </si>
  <si>
    <t>Terra - Gaz Michał Sobków</t>
  </si>
  <si>
    <t>022367373</t>
  </si>
  <si>
    <t xml:space="preserve">Wrocławska 25 </t>
  </si>
  <si>
    <t>57-220</t>
  </si>
  <si>
    <t>Ziębice</t>
  </si>
  <si>
    <t>OPC/17285/64636/W/OWR/2019/PDo</t>
  </si>
  <si>
    <t>"EURO-GAZ" Marcin Chowaniec</t>
  </si>
  <si>
    <t>120874045</t>
  </si>
  <si>
    <t xml:space="preserve">ul. Papieska 1A </t>
  </si>
  <si>
    <t>Bańska Niżna</t>
  </si>
  <si>
    <t>OPC/17240/64670/W/OKR/2019/RF</t>
  </si>
  <si>
    <t>Marcin Piszko MOTO-JOJSTIK</t>
  </si>
  <si>
    <t>381764156</t>
  </si>
  <si>
    <t xml:space="preserve">ul. Stefana Batorego 38 </t>
  </si>
  <si>
    <t>38-540</t>
  </si>
  <si>
    <t>Zagórz</t>
  </si>
  <si>
    <t>OPC/17328/64736/W/OKR/2019/JWi</t>
  </si>
  <si>
    <t>GAZTRANZ Sp. z o.o.</t>
  </si>
  <si>
    <t>383070972</t>
  </si>
  <si>
    <t xml:space="preserve">Handlowa 23 </t>
  </si>
  <si>
    <t>OPC/17322/64747/W/DPC/2019/GMa</t>
  </si>
  <si>
    <t>Unimet spółka z ograniczoną odpowiedzialnością</t>
  </si>
  <si>
    <t>180858743</t>
  </si>
  <si>
    <t xml:space="preserve">ul. Torowa 2 </t>
  </si>
  <si>
    <t>OPC/17370/64761/W/OKR/2019/MPo</t>
  </si>
  <si>
    <t>Maciej Kaczmarek Przedsiębiorstwo Handlowo-Usługowe</t>
  </si>
  <si>
    <t>639858047</t>
  </si>
  <si>
    <t xml:space="preserve">Malwowa 152 </t>
  </si>
  <si>
    <t>OPC/16497/11066/W/OPO/2017/MJó</t>
  </si>
  <si>
    <t>Jan Kościanek - Przedsiębiorstwo Handlowo – Usługowe</t>
  </si>
  <si>
    <t>519534694</t>
  </si>
  <si>
    <t xml:space="preserve">ul. Olsztyńska 28 </t>
  </si>
  <si>
    <t>14-310</t>
  </si>
  <si>
    <t>Miłakowo</t>
  </si>
  <si>
    <t>OPC/18260/11166/W/OGD/2024/AWi3</t>
  </si>
  <si>
    <t>Przedsiębiorstwo Produkcyjno-Usługowo-Handlowe "AUTO-SAD" Witold Strzelecki</t>
  </si>
  <si>
    <t>531556344</t>
  </si>
  <si>
    <t xml:space="preserve">ul. Gorzowska 4a </t>
  </si>
  <si>
    <t>OPC/12404/11207/W/OWR/2013/SS</t>
  </si>
  <si>
    <t>Firma Usługowo-Handlowa "Alwi" spółka z o.o.</t>
  </si>
  <si>
    <t>367307926</t>
  </si>
  <si>
    <t xml:space="preserve">ul. Górny Bór 39 </t>
  </si>
  <si>
    <t>OPC/14230/11223/W/OKA/2014/KT</t>
  </si>
  <si>
    <t>Jakub Stępień Przedsiębiorstwo Handlowo-Usługowe 'Gaz'</t>
  </si>
  <si>
    <t>270643786</t>
  </si>
  <si>
    <t>Wręczyca Wielka</t>
  </si>
  <si>
    <t>OPC/13962/11250/W/OKA/2014/KT</t>
  </si>
  <si>
    <t>Robert Polak "AUTO-EKO-GAZ" Serwis Mechanika Pojazdowa</t>
  </si>
  <si>
    <t>150931044</t>
  </si>
  <si>
    <t xml:space="preserve">Kowale ul. Wieluńska 12a </t>
  </si>
  <si>
    <t>OPC/16476/11350/W/OWR/2017/GM</t>
  </si>
  <si>
    <t>AMADORA Sp. z o.o.</t>
  </si>
  <si>
    <t>639753578</t>
  </si>
  <si>
    <t xml:space="preserve">ul. Nowa 8 </t>
  </si>
  <si>
    <t>72-320</t>
  </si>
  <si>
    <t>Trzebiatów</t>
  </si>
  <si>
    <t>OPC/6366/11591/W/1/2004/MJ</t>
  </si>
  <si>
    <t>"TRANS KRUSZWICA" Sp. z o.o.</t>
  </si>
  <si>
    <t>092491791</t>
  </si>
  <si>
    <t xml:space="preserve">Kobylniki 35 </t>
  </si>
  <si>
    <t>OPC/14196/11641/W/OPO/2014/RO</t>
  </si>
  <si>
    <t>Przedsiębiorstwo Komunikacji Samochodowej w Starogardzie Gdańskim S.A.</t>
  </si>
  <si>
    <t>190010324</t>
  </si>
  <si>
    <t xml:space="preserve">Pelplińska 21 </t>
  </si>
  <si>
    <t>OPC/18454/7249/W/OGD/2024/AC</t>
  </si>
  <si>
    <t>Miron OIL-TRANS Sp. z o. o.</t>
  </si>
  <si>
    <t>302578320</t>
  </si>
  <si>
    <t xml:space="preserve">Dąbrowskiego 381a </t>
  </si>
  <si>
    <t>60-425</t>
  </si>
  <si>
    <t>OPC/17708/64676/W/OPO/2021/ka</t>
  </si>
  <si>
    <t>JAGODA LASEK</t>
  </si>
  <si>
    <t>365199800</t>
  </si>
  <si>
    <t xml:space="preserve">ul. Brzezińska 183 </t>
  </si>
  <si>
    <t>92-703</t>
  </si>
  <si>
    <t>OPC/17319/64692/W/OŁO/2019/AGa</t>
  </si>
  <si>
    <t>FIRNES Spółka z ograniczoną odpowiedzialnością</t>
  </si>
  <si>
    <t>301562802</t>
  </si>
  <si>
    <t xml:space="preserve">ul. Basaja "Rysia" 14C </t>
  </si>
  <si>
    <t>OPC/17264/64741/W/OLB/2019/RD</t>
  </si>
  <si>
    <t>Mariusz Jelonek Przedsiębiorstwo Produkcyjno-Usługowo-Handlowe</t>
  </si>
  <si>
    <t>672946828</t>
  </si>
  <si>
    <t xml:space="preserve">Daniszów 9c </t>
  </si>
  <si>
    <t>OPC/17323/64757/W/DPC/2019/GMa</t>
  </si>
  <si>
    <t>TAGART Leszek Gadomski</t>
  </si>
  <si>
    <t>570276485</t>
  </si>
  <si>
    <t xml:space="preserve">Gryfińska 111A </t>
  </si>
  <si>
    <t>70-806</t>
  </si>
  <si>
    <t>OPC/17306/64774/W/OSZ/2019/TSy</t>
  </si>
  <si>
    <t>ROOSTER Robert Kogut</t>
  </si>
  <si>
    <t>691698301</t>
  </si>
  <si>
    <t xml:space="preserve">ul. Myśliwska 6 </t>
  </si>
  <si>
    <t>35-212</t>
  </si>
  <si>
    <t>OPC/17360/64775/W/OKR/2019/JPi1</t>
  </si>
  <si>
    <t>Invest Group Franczak spółka z ograniczoną odpowiedzialnością</t>
  </si>
  <si>
    <t>122548545</t>
  </si>
  <si>
    <t xml:space="preserve">Podłopień 316 </t>
  </si>
  <si>
    <t>Tymbark</t>
  </si>
  <si>
    <t>OPC/17280/64776/W/OKR/2019/TK</t>
  </si>
  <si>
    <t>Marcin Fryc Przedsiębiorstwo Handlowo Usługowe Ośrodek Rekreacyjno Wypoczynkowy KARPIK</t>
  </si>
  <si>
    <t>368630109</t>
  </si>
  <si>
    <t xml:space="preserve">ul. Szlachecka 9 </t>
  </si>
  <si>
    <t>Graboszyce</t>
  </si>
  <si>
    <t>OPC/17312/64809/W/OKR/2019/JM</t>
  </si>
  <si>
    <t>Sylgaz Sylwia Tomasiak</t>
  </si>
  <si>
    <t>380624861</t>
  </si>
  <si>
    <t>ul. Armii Krajowej 85 A 45</t>
  </si>
  <si>
    <t>41-215</t>
  </si>
  <si>
    <t>OPC/17324/64875/W/OKA/2019/AMa</t>
  </si>
  <si>
    <t>BRAMSERWIS - Michał Szczubełek</t>
  </si>
  <si>
    <t>141898799</t>
  </si>
  <si>
    <t xml:space="preserve">Łęg Starościński 42 </t>
  </si>
  <si>
    <t>OPC/17752/68534/W/DPC/2021/JGo2</t>
  </si>
  <si>
    <t>LUKMAC Sp. z o.o.</t>
  </si>
  <si>
    <t>382778249</t>
  </si>
  <si>
    <t xml:space="preserve">Gabriela Narutowicza 79 </t>
  </si>
  <si>
    <t>OPC/17567/64801/W/OPO/2020/MNi</t>
  </si>
  <si>
    <t>Firma Handlowo-Usługowa Robert Lewandowski</t>
  </si>
  <si>
    <t>383630804</t>
  </si>
  <si>
    <t xml:space="preserve">ul. Okszowska 46a </t>
  </si>
  <si>
    <t>OPC/17343/64851/W/OLB/2019/AGo</t>
  </si>
  <si>
    <t>Monika Smakulska RAW-GAZ</t>
  </si>
  <si>
    <t>383081237</t>
  </si>
  <si>
    <t xml:space="preserve">Armii Krajowej 10 </t>
  </si>
  <si>
    <t>OPC/17311/64868/W/OPO/2019/MJó</t>
  </si>
  <si>
    <t>WGT GROUP Spółka z ograniczoną odpowiedzialnością Spółka Komandytowa</t>
  </si>
  <si>
    <t>200837973</t>
  </si>
  <si>
    <t xml:space="preserve">Myśliwska 14 </t>
  </si>
  <si>
    <t>15-569</t>
  </si>
  <si>
    <t>OPC/16372/23922/W/OLB/2017/EBo</t>
  </si>
  <si>
    <t>GAS-TRANS sp. z o. o.</t>
  </si>
  <si>
    <t>383213880</t>
  </si>
  <si>
    <t xml:space="preserve">ul. Wspólna 3 </t>
  </si>
  <si>
    <t>OPC/17366/64867/W/OKA/2019/ADo1</t>
  </si>
  <si>
    <t>MAL-MAR BIS Robert Malej</t>
  </si>
  <si>
    <t>369320345</t>
  </si>
  <si>
    <t xml:space="preserve">Jordanów 12a </t>
  </si>
  <si>
    <t>OPC/16843/23488/W/OŁO/2018/DSa</t>
  </si>
  <si>
    <t>Sylwester Śliwowski Wulstar</t>
  </si>
  <si>
    <t>200147808</t>
  </si>
  <si>
    <t xml:space="preserve">ul. Białostocka 57A </t>
  </si>
  <si>
    <t>OPC/18109/23588/W/OLB/2023/MFu</t>
  </si>
  <si>
    <t>"Petrobos" sp. z o.o.</t>
  </si>
  <si>
    <t>260754594</t>
  </si>
  <si>
    <t xml:space="preserve">ul. Zagnańska 27 </t>
  </si>
  <si>
    <t>25-528</t>
  </si>
  <si>
    <t>OPC/14087/23636/W/OKA/2014/PPu</t>
  </si>
  <si>
    <t>"NEO" Sp. z o.o.</t>
  </si>
  <si>
    <t>321511841</t>
  </si>
  <si>
    <t xml:space="preserve">ul. Złotego Smoka 12B </t>
  </si>
  <si>
    <t>OPC/14096/23837/W/OSZ/2014/BK</t>
  </si>
  <si>
    <t>MSI UNIVERSAL Sp z o.o.</t>
  </si>
  <si>
    <t>101739187</t>
  </si>
  <si>
    <t xml:space="preserve">Aleja Jana Pawła II 27 </t>
  </si>
  <si>
    <t>OPC/16799/23854/W/OŁO/2018/BBe</t>
  </si>
  <si>
    <t>TOTEM Sp. z o.o.</t>
  </si>
  <si>
    <t>300258752</t>
  </si>
  <si>
    <t xml:space="preserve">ul. Nowowiejskiego 3 </t>
  </si>
  <si>
    <t>OPC/18430/23855/W/OPO/2024/KA</t>
  </si>
  <si>
    <t>PETRO MAX Spółka Akcyjna Spółka komandytowo-akcyjna</t>
  </si>
  <si>
    <t>081161786</t>
  </si>
  <si>
    <t>OPC/14237/23887/W/OPO/2014/BKa1</t>
  </si>
  <si>
    <t>RAWLPLUG S.A.</t>
  </si>
  <si>
    <t>932098397</t>
  </si>
  <si>
    <t xml:space="preserve">KWIDZYŃSKA 6 </t>
  </si>
  <si>
    <t>51-416</t>
  </si>
  <si>
    <t>WROCŁAW</t>
  </si>
  <si>
    <t>OPC/18644/67624/W/OWR/2025/MR</t>
  </si>
  <si>
    <t>Invest-Trade Łukasz Kwapisz</t>
  </si>
  <si>
    <t>386942906</t>
  </si>
  <si>
    <t xml:space="preserve">ul. Lwowska 162 </t>
  </si>
  <si>
    <t>OPC/17644/68613/W/OKA/2020/AMa</t>
  </si>
  <si>
    <t>OIL CARGO Spółka z ograniczoną odpowiedzialnością</t>
  </si>
  <si>
    <t>382047793</t>
  </si>
  <si>
    <t xml:space="preserve">ul. Nowogrodzka 31 </t>
  </si>
  <si>
    <t>00-511</t>
  </si>
  <si>
    <t>OPC/17087/64425/W/OLB/2019/MGa1</t>
  </si>
  <si>
    <t>FIRMA HANDLOWO-USŁUGOWA 'KAMA" DARIUSZ MIELCZAREK</t>
  </si>
  <si>
    <t>331002646</t>
  </si>
  <si>
    <t>ul. Wojska Polskiego 61 67</t>
  </si>
  <si>
    <t>OPC/17244/64442/W/OŁO/2019/EN</t>
  </si>
  <si>
    <t>Mariusz Kramarz Przedsiębiorstwo Handlowo-Usługowe "MAR-ŁUK"</t>
  </si>
  <si>
    <t>180324680</t>
  </si>
  <si>
    <t>OPC/17155/64474/W/OKR/2019/EBe</t>
  </si>
  <si>
    <t>ANETA BRZOZA - Stacja Paliw Janowiec</t>
  </si>
  <si>
    <t>368486859</t>
  </si>
  <si>
    <t xml:space="preserve">ul. Spółdzielcza 3 </t>
  </si>
  <si>
    <t>24-123</t>
  </si>
  <si>
    <t>OPC/17170/64576/W/OLB/2019/MSG1</t>
  </si>
  <si>
    <t>Firma ABN Rafał Przybył</t>
  </si>
  <si>
    <t>301421415</t>
  </si>
  <si>
    <t xml:space="preserve">Szkolna 43 </t>
  </si>
  <si>
    <t>Śmieszkowo</t>
  </si>
  <si>
    <t>OPC/17277/64726/W/OPO/2019/MWę</t>
  </si>
  <si>
    <t>Trutek Fasteners Polska Sp. z o.o.</t>
  </si>
  <si>
    <t>015722173</t>
  </si>
  <si>
    <t xml:space="preserve">Al. Krakowska 38 </t>
  </si>
  <si>
    <t>Janki</t>
  </si>
  <si>
    <t>OPC/17799/64858/W/DPC/2021/MJ</t>
  </si>
  <si>
    <t>Przedsiębiorstwo Budowlane KOMPLEXBUD spółka z ograniczoną odpowiedzialnością</t>
  </si>
  <si>
    <t>321545366</t>
  </si>
  <si>
    <t xml:space="preserve">ul. Gdańska 14 A-B </t>
  </si>
  <si>
    <t>70-660</t>
  </si>
  <si>
    <t>OPC/18528/69052/W/OSZ/2025/PWa2</t>
  </si>
  <si>
    <t>Miejska Komunikacja Samochodowa w Jaśle Sp. z o.o.</t>
  </si>
  <si>
    <t>382112579</t>
  </si>
  <si>
    <t xml:space="preserve">ul. ks. Piotra Skargi 84 </t>
  </si>
  <si>
    <t>OPC/17349/64863/W/OKR/2019/JWi</t>
  </si>
  <si>
    <t>Dostawa Gazu-Mariusz Murawski</t>
  </si>
  <si>
    <t>529148919</t>
  </si>
  <si>
    <t>ul. Wojska Polskiego  5B 24</t>
  </si>
  <si>
    <t>OPC/18473/72578/W/OLB/2024/MPr2</t>
  </si>
  <si>
    <t>ABC Paliwa H CHróściel, G Korzeniowska Spółka Jawna</t>
  </si>
  <si>
    <t>382736529</t>
  </si>
  <si>
    <t xml:space="preserve">Modrzew 27 </t>
  </si>
  <si>
    <t>Modrzew</t>
  </si>
  <si>
    <t>OPC/17304/64687/W/DPC/2019/MBe</t>
  </si>
  <si>
    <t>Gryfno Firma Patryk Peszko</t>
  </si>
  <si>
    <t>380255228</t>
  </si>
  <si>
    <t>ul. Pułaskiego 29 16</t>
  </si>
  <si>
    <t>OPC/17302/64698/W/OKA/2019/AMa</t>
  </si>
  <si>
    <t>EST POLAND Sp. z o.o.</t>
  </si>
  <si>
    <t>: 529847830</t>
  </si>
  <si>
    <t xml:space="preserve">Łucka 9 </t>
  </si>
  <si>
    <t>00-842</t>
  </si>
  <si>
    <t>OPC/18532/72825/W/DPC/2025/MSa</t>
  </si>
  <si>
    <t>Awokado sp. z o.o.</t>
  </si>
  <si>
    <t>369473646</t>
  </si>
  <si>
    <t xml:space="preserve">ul. Legnicka 34 </t>
  </si>
  <si>
    <t>OPC/18551/73111/W/OWR/2025/MR</t>
  </si>
  <si>
    <t>Przedsiębiorstwo Handlowo-Usługowe Krzysztof Dyszy</t>
  </si>
  <si>
    <t>241115794</t>
  </si>
  <si>
    <t xml:space="preserve">ul. Zbożowa 30 </t>
  </si>
  <si>
    <t>OPC/18653/73186/W/OKA/2025/ASt3</t>
  </si>
  <si>
    <t>F.H.U. Mateusz - Mateusz Mendak</t>
  </si>
  <si>
    <t>361788184</t>
  </si>
  <si>
    <t xml:space="preserve">Czechy 198a </t>
  </si>
  <si>
    <t>OPC/17333/64695/W/OŁO/2019/JB</t>
  </si>
  <si>
    <t xml:space="preserve">PORT KĄTY SPÓŁKA Z OGRANICZONĄ ODPOWIEDZIALNOŚCIĄ </t>
  </si>
  <si>
    <t>364985241</t>
  </si>
  <si>
    <t xml:space="preserve">SZKOLNA 15A </t>
  </si>
  <si>
    <t>64-234</t>
  </si>
  <si>
    <t>MOCHY</t>
  </si>
  <si>
    <t>OPC/17398/64788/W/OPO/2019/MWę</t>
  </si>
  <si>
    <t>PHU "DABEST" DARIUSZ STEPHAN</t>
  </si>
  <si>
    <t>970531427</t>
  </si>
  <si>
    <t xml:space="preserve">Stary Widzim 254b </t>
  </si>
  <si>
    <t>OPC/17301/64790/W/OPO/2019/KRu</t>
  </si>
  <si>
    <t>P.H.U. "Delikatesy H.D.M." S.C. Mariusz Niegowski, Dariusz Niegowski</t>
  </si>
  <si>
    <t>142366515</t>
  </si>
  <si>
    <t xml:space="preserve">ul. Boryny 16a </t>
  </si>
  <si>
    <t>Helenów</t>
  </si>
  <si>
    <t>OPC/17309/64795/W/DPC/2019/ABr</t>
  </si>
  <si>
    <t>PSB MRÓWKA A. M. KWIATKOWSCY spółka cywilna</t>
  </si>
  <si>
    <t>321502061</t>
  </si>
  <si>
    <t xml:space="preserve">BĘDZINO 16 </t>
  </si>
  <si>
    <t>76-037</t>
  </si>
  <si>
    <t>BĘDZINO</t>
  </si>
  <si>
    <t>OPC/17347/64856/W/OSZ/2019/ABi</t>
  </si>
  <si>
    <t>Pagaz sp. z o.o.</t>
  </si>
  <si>
    <t>021447124</t>
  </si>
  <si>
    <t xml:space="preserve">ul. św. Jadwigi Śląskiej 2 </t>
  </si>
  <si>
    <t>58-405</t>
  </si>
  <si>
    <t>Krzeszów</t>
  </si>
  <si>
    <t>OPC/18470/72532/W/OWR/2024/MR</t>
  </si>
  <si>
    <t>Artur Angielski ANGOL</t>
  </si>
  <si>
    <t>932119521</t>
  </si>
  <si>
    <t xml:space="preserve">Suchowola 145 </t>
  </si>
  <si>
    <t>Suchowola</t>
  </si>
  <si>
    <t>OPC/15576/72582/W/OKA/2016/PS</t>
  </si>
  <si>
    <t>DAXA Monika Obydź</t>
  </si>
  <si>
    <t>529505302</t>
  </si>
  <si>
    <t xml:space="preserve">ul. Włodawska 5 </t>
  </si>
  <si>
    <t>OPC/17038/72614/W/OLB/2018/TD</t>
  </si>
  <si>
    <t>AEG FUELS IRELAND LIMITED</t>
  </si>
  <si>
    <t xml:space="preserve">EARLSFORT TERRACE 10 </t>
  </si>
  <si>
    <t>D02 T380</t>
  </si>
  <si>
    <t>DUBLIN</t>
  </si>
  <si>
    <t>OPC/18546/72647/W/DPC/2025/AKu</t>
  </si>
  <si>
    <t>PRZEDSIĘBIORSTWO BUDOWLANE EL-BUD CZESŁAW STASICKI</t>
  </si>
  <si>
    <t>370314217</t>
  </si>
  <si>
    <t xml:space="preserve">gen. Bema 1a </t>
  </si>
  <si>
    <t>OPC/18511/72729/W/OKR/2025/EWy</t>
  </si>
  <si>
    <t>SENTINEL ENERGY Grzegorz Szuwarowski</t>
  </si>
  <si>
    <t>220120136</t>
  </si>
  <si>
    <t>ul. Toruńska 19C 13</t>
  </si>
  <si>
    <t>OPC/18517/72747/W/OGD/2025/WH</t>
  </si>
  <si>
    <t>Wetar sp. z o.o.</t>
  </si>
  <si>
    <t>634290926</t>
  </si>
  <si>
    <t xml:space="preserve">ul. Oławska 25 </t>
  </si>
  <si>
    <t>55-230</t>
  </si>
  <si>
    <t>OPC/64780/W/OWR/2010/MK</t>
  </si>
  <si>
    <t>CLAIMS HANDLING SYSTEM Sp. z o.o.</t>
  </si>
  <si>
    <t>145849378</t>
  </si>
  <si>
    <t xml:space="preserve">Strumykowa 20 </t>
  </si>
  <si>
    <t>03-138</t>
  </si>
  <si>
    <t>OPC/17432/64846/W/DPC/2020/GMa</t>
  </si>
  <si>
    <t>Paweł Marchański Firma Handlowo-Usługowa</t>
  </si>
  <si>
    <t>540151554</t>
  </si>
  <si>
    <t xml:space="preserve">ul. Świętego Jana 31 </t>
  </si>
  <si>
    <t>32-095</t>
  </si>
  <si>
    <t>Sieciechowice</t>
  </si>
  <si>
    <t>OPC/18495/72852/W/OKR/2024/EBe</t>
  </si>
  <si>
    <t>Woj-Tank Spółka z ograniczoną odpowiedzialnością</t>
  </si>
  <si>
    <t>540327177</t>
  </si>
  <si>
    <t xml:space="preserve">ul. Kartuska 21A </t>
  </si>
  <si>
    <t>OPC/18498/72925/W/OGD/2024/MMu1</t>
  </si>
  <si>
    <t>RALPOL Spółka z ograniczoną odpowiedzialnością</t>
  </si>
  <si>
    <t>525511458</t>
  </si>
  <si>
    <t xml:space="preserve">Jeżowe 661A </t>
  </si>
  <si>
    <t>OPC/18524/73009/W/OKR/2025/EBe</t>
  </si>
  <si>
    <t>BM Transport Beata Mulawa</t>
  </si>
  <si>
    <t>242786148</t>
  </si>
  <si>
    <t xml:space="preserve">ul. Staszica 25 </t>
  </si>
  <si>
    <t>43-173</t>
  </si>
  <si>
    <t>OPC/18643/73118/W/OKA/2025/AMa</t>
  </si>
  <si>
    <t>SPEED SERVICE Jacek Skibiński</t>
  </si>
  <si>
    <t>812451990</t>
  </si>
  <si>
    <t xml:space="preserve">ul. Cicha 1A </t>
  </si>
  <si>
    <t>70-896</t>
  </si>
  <si>
    <t>Załom</t>
  </si>
  <si>
    <t>OPC/18634/73268/W/OSZ/2025/PWa2</t>
  </si>
  <si>
    <t>ATM Inwestycje sp. z o.o.</t>
  </si>
  <si>
    <t>141263486</t>
  </si>
  <si>
    <t xml:space="preserve">Dwa Światy 1 </t>
  </si>
  <si>
    <t>Bielany Wrocławskie</t>
  </si>
  <si>
    <t>OPC/18021/64668/W/OWR/2022/MR</t>
  </si>
  <si>
    <t>Lorenc Logistic Polska Sp. z o.o.</t>
  </si>
  <si>
    <t>340551662</t>
  </si>
  <si>
    <t xml:space="preserve">Zielna 37/39 </t>
  </si>
  <si>
    <t>OPC/17267/64682/W/OPO/2019/MT</t>
  </si>
  <si>
    <t>Usługi Transportowe i Handel Obwoźny - Gerek Jakub</t>
  </si>
  <si>
    <t>130373358</t>
  </si>
  <si>
    <t>Ciasna 15 4</t>
  </si>
  <si>
    <t>00-232</t>
  </si>
  <si>
    <t>OPC/17248/64683/W/DPC/2019/MBe</t>
  </si>
  <si>
    <t>AGROMAX MROZEK PALIWA Spółka z ograniczoną odpowiedzialnością</t>
  </si>
  <si>
    <t>382931716</t>
  </si>
  <si>
    <t xml:space="preserve">ul. 11 Listopada 121H </t>
  </si>
  <si>
    <t>OPC/17645/64684/W/OGD/2020/PWi</t>
  </si>
  <si>
    <t>Firma Handlowa "BEATA" Beata Stępień</t>
  </si>
  <si>
    <t>380656329</t>
  </si>
  <si>
    <t xml:space="preserve">Łętownia 495D </t>
  </si>
  <si>
    <t>37-312</t>
  </si>
  <si>
    <t>Łętownia</t>
  </si>
  <si>
    <t>OPC/17623/64836/W/OKR/2020/EWy</t>
  </si>
  <si>
    <t>VALDI MW2 Spółka z ograniczoną odpowiedzialnością Spółka komandytowa</t>
  </si>
  <si>
    <t>383359460</t>
  </si>
  <si>
    <t>OPC/17337/64869/W/OKR/2019/RF</t>
  </si>
  <si>
    <t>TABA Spółka z ograniczoną odpowiedzialnością</t>
  </si>
  <si>
    <t>30152971</t>
  </si>
  <si>
    <t xml:space="preserve">Ogrodowa 31a </t>
  </si>
  <si>
    <t>OPC/18396/72406/W/OPO/2024/KA</t>
  </si>
  <si>
    <t>MANET Spółka z ograniczoną odpowiedzialnością</t>
  </si>
  <si>
    <t>302577160</t>
  </si>
  <si>
    <t xml:space="preserve">ul. Dr Stanisława Dorantta 20 </t>
  </si>
  <si>
    <t>10-699</t>
  </si>
  <si>
    <t>OPC/18446/72504/W/OGD/2024/MMu1</t>
  </si>
  <si>
    <t>Speed Jack sp. z o.o.</t>
  </si>
  <si>
    <t>527447760</t>
  </si>
  <si>
    <t xml:space="preserve">ul. Jankego 14 </t>
  </si>
  <si>
    <t>40-612</t>
  </si>
  <si>
    <t>OPC/18481/72570/W/OKA/2024/AMa</t>
  </si>
  <si>
    <t>Mirt sp. z o.o.</t>
  </si>
  <si>
    <t>526630047</t>
  </si>
  <si>
    <t xml:space="preserve">ul. Szpitalna 42 </t>
  </si>
  <si>
    <t>44-196</t>
  </si>
  <si>
    <t>OPC/18497/72623/W/OKA/2024/ASt3</t>
  </si>
  <si>
    <t>TRANS LOGISTIC SPÓŁKA Z OGRANICZONĄ ODPOWIEDZIALNOŚCIĄ</t>
  </si>
  <si>
    <t>387041499</t>
  </si>
  <si>
    <t xml:space="preserve">FABRYCZNA 12 </t>
  </si>
  <si>
    <t>DEBICA</t>
  </si>
  <si>
    <t>OPC/17641/68652/W/OKR/2020/EBe</t>
  </si>
  <si>
    <t>HYDRO-MET Przedsiębiorstwo Handlowo-Usługowe - Jan Kuś</t>
  </si>
  <si>
    <t>950250218</t>
  </si>
  <si>
    <t xml:space="preserve">ul. Zamojska 2a </t>
  </si>
  <si>
    <t>22-550</t>
  </si>
  <si>
    <t>Werbkowice</t>
  </si>
  <si>
    <t>OPC/17612/68653/W/OLB/2020/AWr</t>
  </si>
  <si>
    <t>PURPAN Sp. z o.o.</t>
  </si>
  <si>
    <t>639816818</t>
  </si>
  <si>
    <t xml:space="preserve">Królewiecka 53 </t>
  </si>
  <si>
    <t>OPC/17668/68735/W/OGD/2021/AC</t>
  </si>
  <si>
    <t>LEMARK Marek Lewiński</t>
  </si>
  <si>
    <t>812022830</t>
  </si>
  <si>
    <t xml:space="preserve">ul. Górna 3 </t>
  </si>
  <si>
    <t>OPC/17735/68753/W/OSZ/2021/AWa2</t>
  </si>
  <si>
    <t>Bamawi Michał Przekwas</t>
  </si>
  <si>
    <t>241845890</t>
  </si>
  <si>
    <t>ul. Mickiewicza 34 37</t>
  </si>
  <si>
    <t>41-300</t>
  </si>
  <si>
    <t>OPC/18411/72465/W/OKA/2024/AMa</t>
  </si>
  <si>
    <t>Przedsiębiorstwo Wielobranżowe Norbert Ruzik</t>
  </si>
  <si>
    <t>004501006</t>
  </si>
  <si>
    <t xml:space="preserve">ul. Parkowa 9 </t>
  </si>
  <si>
    <t>Ostrożnica</t>
  </si>
  <si>
    <t>OPC/18418/72531/W/OWR/2024/PDo</t>
  </si>
  <si>
    <t>OPZ/245/23922/W/DPC/2024/AKu</t>
  </si>
  <si>
    <t>GABAR PALIWA Sp. z o.o.</t>
  </si>
  <si>
    <t>341402272</t>
  </si>
  <si>
    <t xml:space="preserve">Wrocki 85C </t>
  </si>
  <si>
    <t>Golub Dobrzyń</t>
  </si>
  <si>
    <t>OPC/14107/23938/W/OPO/2014/MJó</t>
  </si>
  <si>
    <t>DETROL SPÓŁKA Z OGRANICZONĄ ODPOWIEDZIALNOŚCIĄ</t>
  </si>
  <si>
    <t>386022005</t>
  </si>
  <si>
    <t xml:space="preserve">Pątnów 115A </t>
  </si>
  <si>
    <t>OPC/18049/68660/W/OŁO/2022/EK</t>
  </si>
  <si>
    <t>"Studio Kolporpress" sp. z o.o.</t>
  </si>
  <si>
    <t>291905646</t>
  </si>
  <si>
    <t xml:space="preserve">ul. Olszewskiego 6 </t>
  </si>
  <si>
    <t>25-663</t>
  </si>
  <si>
    <t>OPC/18571/72597/W/OKA/2025/AMa</t>
  </si>
  <si>
    <t>4MZ Marcin Zagdański</t>
  </si>
  <si>
    <t>146314082</t>
  </si>
  <si>
    <t xml:space="preserve">Promna-Kolonia 113 </t>
  </si>
  <si>
    <t>Promna-Kolonia</t>
  </si>
  <si>
    <t>OPC/18554/72598/W/DPC/2025/AKo3</t>
  </si>
  <si>
    <t>DEKPOL BUDOWNICTWO Sp. z o.o.</t>
  </si>
  <si>
    <t>385010721</t>
  </si>
  <si>
    <t>83-251</t>
  </si>
  <si>
    <t>OPC/18510/72679/W/OGD/2024/WH</t>
  </si>
  <si>
    <t>HURTOWNIA GAZÓW TECHNICZNYCH PAWEŁ JOKIEL</t>
  </si>
  <si>
    <t>384872076</t>
  </si>
  <si>
    <t xml:space="preserve">ul. Końcowa 14 </t>
  </si>
  <si>
    <t>OPC/18512/72696/W/OPO/2025/BGr1</t>
  </si>
  <si>
    <t>ANTECH OIL SPÓŁKA Z OGRANICZONĄ ODPOWIEDZIALNOŚCIĄ</t>
  </si>
  <si>
    <t>528195785</t>
  </si>
  <si>
    <t>ul. Adama Mickiewicza  83 5U</t>
  </si>
  <si>
    <t>15-257</t>
  </si>
  <si>
    <t>OPC/18593/72798/W/OLB/2025/MPr2</t>
  </si>
  <si>
    <t>POLTRAN s.c. Przemysław Dziamski Katarzyna Dziamska</t>
  </si>
  <si>
    <t>634536698</t>
  </si>
  <si>
    <t xml:space="preserve">Michorzewo 88 </t>
  </si>
  <si>
    <t>OPC/18627/72880/W/OPO/2025/BGr1</t>
  </si>
  <si>
    <t>Klara-Gaz Paulina Kuliberda</t>
  </si>
  <si>
    <t>540957642</t>
  </si>
  <si>
    <t xml:space="preserve">ul. Wolności 133 </t>
  </si>
  <si>
    <t>Mierzęcice</t>
  </si>
  <si>
    <t>OPC/18666/73217/W/OKA/2025/ASt3</t>
  </si>
  <si>
    <t>ORLEN BALTICS RETAIL AB</t>
  </si>
  <si>
    <t xml:space="preserve">J. Jasinskio g 16B </t>
  </si>
  <si>
    <t>LT-03163</t>
  </si>
  <si>
    <t>OPC/17650/69063/W/DPC/2021/MJ</t>
  </si>
  <si>
    <t>"PSB - EWAN" SPÓŁKA Z OGRANICZONĄ ODPOWIEDZIALNOŚCIĄ</t>
  </si>
  <si>
    <t>021760016</t>
  </si>
  <si>
    <t xml:space="preserve">ul. Dąbrówki 7 </t>
  </si>
  <si>
    <t>56-200</t>
  </si>
  <si>
    <t>OPC/18525/72674/W/OWR/2025/MR</t>
  </si>
  <si>
    <t>JAROSŁAWDIS Sp. z o.o.</t>
  </si>
  <si>
    <t>36535730500000</t>
  </si>
  <si>
    <t>ul. Wybrzeże Kościuszkowskie 45 79</t>
  </si>
  <si>
    <t>00-347</t>
  </si>
  <si>
    <t>OPC/18505/72773/W/DPC/2024/AKo3</t>
  </si>
  <si>
    <t>TOTCHEM POLSKA Sp. z o.o.</t>
  </si>
  <si>
    <t>529855551</t>
  </si>
  <si>
    <t xml:space="preserve">Rondo Daszyńskiego 2B </t>
  </si>
  <si>
    <t>00-843</t>
  </si>
  <si>
    <t>OPC/18523/72841/W/DPC/2025/MSa</t>
  </si>
  <si>
    <t>PETROBEL LS SPÓŁKA Z OGRANICZONĄ ODPOWIEDZIALNOŚCIĄ</t>
  </si>
  <si>
    <t>52946265600000</t>
  </si>
  <si>
    <t xml:space="preserve">KOLONIA SIEDLISZCZKI 5B </t>
  </si>
  <si>
    <t>KOLONIA SIEDLISZCZKI</t>
  </si>
  <si>
    <t>OPC/18596/73222/W/OLB/2025/DŚ</t>
  </si>
  <si>
    <t>Waligóra Mariusz Firma Handlowa OLMEX</t>
  </si>
  <si>
    <t>290741438</t>
  </si>
  <si>
    <t xml:space="preserve">plac Marii Skłodowskiej-Curie 24 </t>
  </si>
  <si>
    <t>OPC/18587/73053/W/DPC/2025/KKo2</t>
  </si>
  <si>
    <t>Roman Biliński "TAJSON"</t>
  </si>
  <si>
    <t>015188006</t>
  </si>
  <si>
    <t>Melemanów 8 33</t>
  </si>
  <si>
    <t>OPC/18622/73178/W/DPC/2025/MSa</t>
  </si>
  <si>
    <t>ZPM Hochel sp. z o.o.</t>
  </si>
  <si>
    <t>260690693</t>
  </si>
  <si>
    <t xml:space="preserve">ul. Częstochowska 6 </t>
  </si>
  <si>
    <t>Micigózd</t>
  </si>
  <si>
    <t>OPC/18595/73201/W/OKA/2025/ASt3</t>
  </si>
  <si>
    <t>Ekanta sp. z o.o.</t>
  </si>
  <si>
    <t>367169950</t>
  </si>
  <si>
    <t xml:space="preserve">ul. Massalskiego 3 </t>
  </si>
  <si>
    <t>25-636</t>
  </si>
  <si>
    <t>OPC/18616/73212/W/OKA/2025/ASt3</t>
  </si>
  <si>
    <t>Party Szop Jolanta Rychtarczyk</t>
  </si>
  <si>
    <t>527210086</t>
  </si>
  <si>
    <t xml:space="preserve">Jana Pawła II 324b </t>
  </si>
  <si>
    <t>34-425</t>
  </si>
  <si>
    <t>Biały Dunajec</t>
  </si>
  <si>
    <t>OPC/18412/72456/W/OKR/2024/GMr</t>
  </si>
  <si>
    <t>HOOT FRUITS sp. z o.o.</t>
  </si>
  <si>
    <t>101844139</t>
  </si>
  <si>
    <t xml:space="preserve">Tobiasze 6A </t>
  </si>
  <si>
    <t>OPC/18472/72521/W/OŁO/2024/MRo</t>
  </si>
  <si>
    <t>Przedsiębiorstwo Handlowo-Usługowe CAREX Jarosław Kopacki</t>
  </si>
  <si>
    <t>250632752</t>
  </si>
  <si>
    <t xml:space="preserve">ul. Bolesławiecka 9 </t>
  </si>
  <si>
    <t>OPC/18597/72639/W/OŁO/2025/MRo</t>
  </si>
  <si>
    <t>SMARTEVER POLAND SPÓŁKA Z OGRANICZONĄ ODPOWIEDZIALNOŚCIĄ</t>
  </si>
  <si>
    <t>362842537</t>
  </si>
  <si>
    <t xml:space="preserve">ul. Krośnieńska 1 </t>
  </si>
  <si>
    <t>60-162</t>
  </si>
  <si>
    <t>OPC/18649/72973/W/OPO/2025/MWę</t>
  </si>
  <si>
    <t>PROGAZ Daniel Stanisławski</t>
  </si>
  <si>
    <t>540875720</t>
  </si>
  <si>
    <t>ul. Altanowa 34b 5</t>
  </si>
  <si>
    <t>85-790</t>
  </si>
  <si>
    <t>OPC/18656/73192/W/OPO/2025/MWę</t>
  </si>
  <si>
    <t>MIDI SPÓŁKA Z OGRANICZONĄ ODPOWIEDZIALNOŚCIĄ</t>
  </si>
  <si>
    <t>523636339</t>
  </si>
  <si>
    <t xml:space="preserve">ul. ROUVROY 1 </t>
  </si>
  <si>
    <t>LIBIĄŻ</t>
  </si>
  <si>
    <t>OPC/12367/72762/W/OKR/2013/WK</t>
  </si>
  <si>
    <t>STAREK OIL SPÓŁKA Z OGRANICZONĄ ODPOWIEDZIALNOŚCIĄ</t>
  </si>
  <si>
    <t>528245833</t>
  </si>
  <si>
    <t xml:space="preserve">Osiny 40 </t>
  </si>
  <si>
    <t>OPC/18579/72764/W/OLB/2025/DŚ</t>
  </si>
  <si>
    <t>Pieprzyk Oil Spółka z ograniczoną odpowiedzialnością</t>
  </si>
  <si>
    <t>529968137</t>
  </si>
  <si>
    <t xml:space="preserve">ul. Hallera 2a </t>
  </si>
  <si>
    <t>OPC/18605/73047/W/OPO/2025/MWę</t>
  </si>
  <si>
    <t>Makadi sp. z o.o.</t>
  </si>
  <si>
    <t>301540019</t>
  </si>
  <si>
    <t xml:space="preserve">ul. Chorzowska 19 </t>
  </si>
  <si>
    <t>41-605</t>
  </si>
  <si>
    <t>OPC/18586/73115/W/OKA/2025/ASt3</t>
  </si>
  <si>
    <t>Progas Grzegorz Cierpisz</t>
  </si>
  <si>
    <t>529915626</t>
  </si>
  <si>
    <t>Centralna, nr 34, lok. 4 34 4</t>
  </si>
  <si>
    <t>31-586</t>
  </si>
  <si>
    <t>OPC/18567/73198/W/OKR/2025/GMr</t>
  </si>
  <si>
    <t>Stacja Paliw Płynnych w Zborowie Piotr Kapusta i Irena Kapusta s.c.</t>
  </si>
  <si>
    <t>290192687</t>
  </si>
  <si>
    <t>28-131</t>
  </si>
  <si>
    <t>Solec-Zdrój</t>
  </si>
  <si>
    <t>OPC/14396/7324/W/OKA/2015/CW</t>
  </si>
  <si>
    <t>SKR Bieliny Sp. z o.o.</t>
  </si>
  <si>
    <t>556335000</t>
  </si>
  <si>
    <t>Bieliny</t>
  </si>
  <si>
    <t>OPC/4254/7331/W/1/2004/GD</t>
  </si>
  <si>
    <t>DANPOL s.c. Tadeusz Daniluk, Sebastian Daniluk</t>
  </si>
  <si>
    <t>510288176</t>
  </si>
  <si>
    <t xml:space="preserve">ul. Ogrodowa 20A </t>
  </si>
  <si>
    <t>OPC/14174/7440/W/OGD/2014/DJ</t>
  </si>
  <si>
    <t>ROL-MAT Spółka z ograniczoną odpowiedzialnością</t>
  </si>
  <si>
    <t>410196827</t>
  </si>
  <si>
    <t xml:space="preserve">ul. Powstańców Wlkp. 33 </t>
  </si>
  <si>
    <t>Nowa Wieś</t>
  </si>
  <si>
    <t>OPC/14460/7506/W/OPO/2015/ASp</t>
  </si>
  <si>
    <t>Małgorzata Dziukiewicz, Aleksander Dębicki, Kamil Dziukiewicz Firma Handlowa "DELTA" s.c.</t>
  </si>
  <si>
    <t>650976195</t>
  </si>
  <si>
    <t xml:space="preserve">ul. Zygmunta Zielińskiego 2 </t>
  </si>
  <si>
    <t>OPC/15243/7522/W/OKR/2015/JI</t>
  </si>
  <si>
    <t>Rosa Sławomir TANK-ROS Sławomir Rosa</t>
  </si>
  <si>
    <t>710118462</t>
  </si>
  <si>
    <t xml:space="preserve">ul. Aleksandra Sasimowskiego 17b </t>
  </si>
  <si>
    <t>OPC/13589/7633/W/OŁO/2014/MGę</t>
  </si>
  <si>
    <t>Zakład Produkcyjno-Usługowo-Handlowy Stanisław Winiarski</t>
  </si>
  <si>
    <t>291228170</t>
  </si>
  <si>
    <t xml:space="preserve">Ostrowce 53 </t>
  </si>
  <si>
    <t>Ostrowce</t>
  </si>
  <si>
    <t>OPC/13882/7772/W/OKA/2014/MMi1</t>
  </si>
  <si>
    <t>Przedsiębiorstwo Handlowo-Usługowe "AMCOGAZ" Makuch Andrzej</t>
  </si>
  <si>
    <t>110263800</t>
  </si>
  <si>
    <t xml:space="preserve">ul. Kolejowa 59 </t>
  </si>
  <si>
    <t>OPC/18410/7847/W/OLB/2024/DŚ</t>
  </si>
  <si>
    <t>Lucjan Jamróz Węzeł Babica Stacja Paliw</t>
  </si>
  <si>
    <t>690036992</t>
  </si>
  <si>
    <t xml:space="preserve">Babica 416a </t>
  </si>
  <si>
    <t>OPC/16194/7867/W/OKR/2017/MKo2</t>
  </si>
  <si>
    <t>MAX Machla spółka jawna</t>
  </si>
  <si>
    <t>550387881</t>
  </si>
  <si>
    <t xml:space="preserve">Porządzie 118 </t>
  </si>
  <si>
    <t>07-205</t>
  </si>
  <si>
    <t>Porządzie</t>
  </si>
  <si>
    <t>OPC/18487/7897/W/DPC/2024/AKo3</t>
  </si>
  <si>
    <t>"TRANSPOL" spółka z ograniczoną odpowiedzialnośćią</t>
  </si>
  <si>
    <t>008037014</t>
  </si>
  <si>
    <t xml:space="preserve">ul. Narzędziowa 47 </t>
  </si>
  <si>
    <t>70-807</t>
  </si>
  <si>
    <t>OPC/17929/14501/W/OSZ/2022/ABi</t>
  </si>
  <si>
    <t>"ARTIX" spółka z ograniczoną odpowiedzialnością</t>
  </si>
  <si>
    <t>080014273</t>
  </si>
  <si>
    <t xml:space="preserve">Chlastawa 36 </t>
  </si>
  <si>
    <t>66-210</t>
  </si>
  <si>
    <t>Chlastawa</t>
  </si>
  <si>
    <t>OPC/14549/W/OSZ/2006/EŻ</t>
  </si>
  <si>
    <t>"AUTOGAZ, ARTYKUŁY MOTORYZACYJNE" - Krzysztofa Olech</t>
  </si>
  <si>
    <t>320174809</t>
  </si>
  <si>
    <t xml:space="preserve">ul. Nowogardzka 22 </t>
  </si>
  <si>
    <t>72-130</t>
  </si>
  <si>
    <t>Maszewo</t>
  </si>
  <si>
    <t>OPC/15649/14569/W/OSZ/2016/JC</t>
  </si>
  <si>
    <t>LAGUNA s.c. Rafał Kożuszek, Kamil Ściurkowski</t>
  </si>
  <si>
    <t>320039460</t>
  </si>
  <si>
    <t xml:space="preserve">ul. Szczecińska 95 </t>
  </si>
  <si>
    <t>Zieleniewo</t>
  </si>
  <si>
    <t>OPC/14574/W/OSZ/2006/ZD/BS</t>
  </si>
  <si>
    <t>Przedsiębiorstwo Transportowo - Handlowe TRANSHAND Sp. z o.o.</t>
  </si>
  <si>
    <t>003152762</t>
  </si>
  <si>
    <t xml:space="preserve">os. Przemysłowe 16 </t>
  </si>
  <si>
    <t>OPC/14644/W/OSZ/2007/BS</t>
  </si>
  <si>
    <t>Przedsiębiorstwo Handlowe WDF FIJOŁEK spółka z ograniczoną odpowiedzialnością</t>
  </si>
  <si>
    <t>970036366</t>
  </si>
  <si>
    <t xml:space="preserve">ul. Kujawska 9 </t>
  </si>
  <si>
    <t>OPC/14649/W/OSZ/2007/BS</t>
  </si>
  <si>
    <t>PHU MAC-GAZ Maciej Cimochowski</t>
  </si>
  <si>
    <t>320035960</t>
  </si>
  <si>
    <t>ul. 11 Listopada 4 5</t>
  </si>
  <si>
    <t>OPC/12702/14699/W/OSZ/2014/APo1</t>
  </si>
  <si>
    <t>PORT KOWALÓW spółka z ograniczoną odpowiedzialnością</t>
  </si>
  <si>
    <t>080245469</t>
  </si>
  <si>
    <t xml:space="preserve">ul. Radowska 27 </t>
  </si>
  <si>
    <t>Kowalów</t>
  </si>
  <si>
    <t>OPC/17316/14758/W/OSZ/2019/AWa2</t>
  </si>
  <si>
    <t>P.P.U.H. "MAX" Marcin Bąkowski</t>
  </si>
  <si>
    <t>080202460</t>
  </si>
  <si>
    <t xml:space="preserve">Ul. Dworcowa 30 </t>
  </si>
  <si>
    <t>Lubiszyn</t>
  </si>
  <si>
    <t>OPC/14794/W/OSZ/2010/MN</t>
  </si>
  <si>
    <t>TOLL-GAZ  Tołłoczko Zbigniew</t>
  </si>
  <si>
    <t>320921494</t>
  </si>
  <si>
    <t xml:space="preserve">Nawodna 168 </t>
  </si>
  <si>
    <t>74-506</t>
  </si>
  <si>
    <t>Nawodna</t>
  </si>
  <si>
    <t>OPC/17489/14826/W/OSZ/2020/ABi</t>
  </si>
  <si>
    <t>JARKO sp. j. Anna Ziółkowska, Jarosław Ziółkowski</t>
  </si>
  <si>
    <t>220146420</t>
  </si>
  <si>
    <t xml:space="preserve">ul. Daleka 117 </t>
  </si>
  <si>
    <t>OPC/15497/15058/W/OGD/2016/RSt</t>
  </si>
  <si>
    <t>PAWŁAT BARBARA P.H. TANK-OIL</t>
  </si>
  <si>
    <t>432673115</t>
  </si>
  <si>
    <t xml:space="preserve">ul. Gałczyńskiego 29 </t>
  </si>
  <si>
    <t>OPC/13109/5809/W/OLB/2014/MBr</t>
  </si>
  <si>
    <t>FIRMA HANDLOWO-USŁUGOWA "DARIO" DARIUSZ CHOJKA</t>
  </si>
  <si>
    <t>592191180</t>
  </si>
  <si>
    <t xml:space="preserve">Krzywanice 190 </t>
  </si>
  <si>
    <t>Krzywanice</t>
  </si>
  <si>
    <t>OPC/16091/5884/W/OŁO/2017/BG</t>
  </si>
  <si>
    <t>Arkadiusz Węgliński TOTAL Przedsiębiorstwo Wielobranżowe</t>
  </si>
  <si>
    <t>671933947</t>
  </si>
  <si>
    <t xml:space="preserve">11 Listopada 87A </t>
  </si>
  <si>
    <t>OPC/17010/5895/W/OŁO/2018/BBe</t>
  </si>
  <si>
    <t>MADOX s.c. Dominika Klembowska, Jacek Gniadzik, Bogdan Bednarczyk</t>
  </si>
  <si>
    <t>670624931</t>
  </si>
  <si>
    <t xml:space="preserve">ul. Rynek Stary 25 </t>
  </si>
  <si>
    <t>05-620</t>
  </si>
  <si>
    <t>Błędów</t>
  </si>
  <si>
    <t>OPC/12989/5927/W/OŁO/2014/MRo</t>
  </si>
  <si>
    <t>Grzegorz Szymoński CETAN Sprzedaż Paliw</t>
  </si>
  <si>
    <t>712565202</t>
  </si>
  <si>
    <t xml:space="preserve">Polków Sagały 89 </t>
  </si>
  <si>
    <t>Grębków</t>
  </si>
  <si>
    <t>OPC/3321/5961/W/2/2004/MS</t>
  </si>
  <si>
    <t>OLBENZ sp. z o. o.</t>
  </si>
  <si>
    <t>030941854</t>
  </si>
  <si>
    <t xml:space="preserve">ul. Księcia Witolda 15 </t>
  </si>
  <si>
    <t>OPC/13695/5986/W/DRG/2014/MJ</t>
  </si>
  <si>
    <t>"Sprzedaż części samochodowych i rolniczych" - Katarzyna Wawrzyniak</t>
  </si>
  <si>
    <t>471722352</t>
  </si>
  <si>
    <t xml:space="preserve">Cedrowice-Parcela 5a </t>
  </si>
  <si>
    <t>Cedrowice-Parcela</t>
  </si>
  <si>
    <t>OPC/15521/6009/W/OŁO/2016/MRo</t>
  </si>
  <si>
    <t>Przedsiebiorstwo Produkcyjno Handlowe Stacja Paliw Tadeusz Hynek, Przemysław Hynek s.c.</t>
  </si>
  <si>
    <t>670164487</t>
  </si>
  <si>
    <t xml:space="preserve">ul. Kozienicka 428/5 </t>
  </si>
  <si>
    <t>26-903</t>
  </si>
  <si>
    <t>Głowaczów</t>
  </si>
  <si>
    <t>OPC/12496/6018/W/OLB/2013/MFu</t>
  </si>
  <si>
    <t>Andrzej Sominke Handel Gazem "AS-GAZ"</t>
  </si>
  <si>
    <t>770953519</t>
  </si>
  <si>
    <t xml:space="preserve">Nakla 60d </t>
  </si>
  <si>
    <t>77-127</t>
  </si>
  <si>
    <t>Nakla</t>
  </si>
  <si>
    <t>OPC/14239/6059/W/OGD/2014/MOz</t>
  </si>
  <si>
    <t>Jan Semeniuk SEM-EX</t>
  </si>
  <si>
    <t>170795080</t>
  </si>
  <si>
    <t xml:space="preserve">ul. Ogrodowa 42d </t>
  </si>
  <si>
    <t>Pasłęk</t>
  </si>
  <si>
    <t>OPC/18383/6193/W/OGD/2024/MMu1</t>
  </si>
  <si>
    <t>PRZEDSIĘBIORSTWO TRANSPORTOWO-USŁUGOWE "OMAX-GAZ" KOŚCIELNY ADAM</t>
  </si>
  <si>
    <t>250807660</t>
  </si>
  <si>
    <t xml:space="preserve">ul. Teklinowska 23 </t>
  </si>
  <si>
    <t>OPC/4404/6236/W/1/2004/MMB</t>
  </si>
  <si>
    <t>Usługi Transportowe Jerzy Nosko</t>
  </si>
  <si>
    <t>052004902</t>
  </si>
  <si>
    <t>ul. gen. Józefa Bema 2 2</t>
  </si>
  <si>
    <t>16-120</t>
  </si>
  <si>
    <t>Krynki</t>
  </si>
  <si>
    <t>OPC/17317/64420/W/OLB/2019/JD</t>
  </si>
  <si>
    <t>Rella Investments Sp. z o.o.</t>
  </si>
  <si>
    <t>147379327</t>
  </si>
  <si>
    <t>OPC/17678/64470/W/OPO/2021/RDr1</t>
  </si>
  <si>
    <t>PRZEDSIĘBIORSTWO HANDLOWO-USŁUGOWE DARIUSZ ROMANOWSKI</t>
  </si>
  <si>
    <t>280153382</t>
  </si>
  <si>
    <t xml:space="preserve">Wozławki 91 </t>
  </si>
  <si>
    <t>Wozławki</t>
  </si>
  <si>
    <t>OPC/17216/64556/W/OGD/2019/MBr1</t>
  </si>
  <si>
    <t>BLU PALIWA spółka z ograniczoną odpowiedzialnością</t>
  </si>
  <si>
    <t>382272308</t>
  </si>
  <si>
    <t xml:space="preserve">Mszana Górna 700 </t>
  </si>
  <si>
    <t>34-733</t>
  </si>
  <si>
    <t>Mszana Górna</t>
  </si>
  <si>
    <t>OPC/17256/64563/W/OKR/2019/MFr1</t>
  </si>
  <si>
    <t>"Zajtank" Przedsiębiorstwo Handlowo Usługowe s.c. Stefan Nocoń, Aneta Nocoń</t>
  </si>
  <si>
    <t>382744084</t>
  </si>
  <si>
    <t xml:space="preserve">ul. Poznańska 1 </t>
  </si>
  <si>
    <t>44-187</t>
  </si>
  <si>
    <t>Radonia</t>
  </si>
  <si>
    <t>OPC/17236/64577/W/OKA/2019/AMa</t>
  </si>
  <si>
    <t>"Unilight Polska" sp. z o.o.</t>
  </si>
  <si>
    <t>932974456</t>
  </si>
  <si>
    <t xml:space="preserve">ul. Strzelińska 69 </t>
  </si>
  <si>
    <t>OPC/17320/64704/W/OWR/2019/PDo</t>
  </si>
  <si>
    <t>FIRMA HANDLOWO-USŁUGOWA JOANNA BOGUSZEWSKA</t>
  </si>
  <si>
    <t>382922380</t>
  </si>
  <si>
    <t xml:space="preserve">ul. Łęczycka 107 </t>
  </si>
  <si>
    <t>OPC/17282/64711/W/OLO/2019/AGa</t>
  </si>
  <si>
    <t>MIL-GAZ Przedsiębiorstwo Handlowo Usługowe</t>
  </si>
  <si>
    <t>016402559</t>
  </si>
  <si>
    <t xml:space="preserve">ul. Leśna 14 </t>
  </si>
  <si>
    <t>Wólka Radzymińska</t>
  </si>
  <si>
    <t>OPC/18647/73092/W/DPC/2025/JGo2</t>
  </si>
  <si>
    <t>F.H.U. "SMART - FARM" Mikuła Marcin</t>
  </si>
  <si>
    <t>123131698</t>
  </si>
  <si>
    <t xml:space="preserve">ul. Graniczna 23 </t>
  </si>
  <si>
    <t>OPC/18607/73160/W/OKR/2025/GMr</t>
  </si>
  <si>
    <t>FUEL TRUCK Piotr Finc</t>
  </si>
  <si>
    <t>380917439</t>
  </si>
  <si>
    <t xml:space="preserve">Zdrojowa 11B </t>
  </si>
  <si>
    <t>Warszewice</t>
  </si>
  <si>
    <t>OPC/17340/64906/W/OPO/2019/MJó</t>
  </si>
  <si>
    <t>WORKER IN CPN Spółka z ograniczoną odpowiedzialnością</t>
  </si>
  <si>
    <t>525228159</t>
  </si>
  <si>
    <t>OPC/18490/72889/W/OPO/2024/KA</t>
  </si>
  <si>
    <t>"Rytm-L" sp. z o.o.</t>
  </si>
  <si>
    <t>277237411</t>
  </si>
  <si>
    <t xml:space="preserve">ul. Strefowa 14 </t>
  </si>
  <si>
    <t>OPC/18602/72908/W/OKA/2025/AMa</t>
  </si>
  <si>
    <t>Jolanta Stenka Stacja Benzynowa</t>
  </si>
  <si>
    <t>529574964</t>
  </si>
  <si>
    <t xml:space="preserve">ul. Zblewska 89 </t>
  </si>
  <si>
    <t>OPC/17129/72988/W/OGD/2019/MMu1</t>
  </si>
  <si>
    <t>Bartosz Janulewicz</t>
  </si>
  <si>
    <t>080201609</t>
  </si>
  <si>
    <t>OPC/18645/73124/W/OSZ/2025/PKo</t>
  </si>
  <si>
    <t>MBM BATPOL Maciej Batosz Monika Batosz Sp. j.</t>
  </si>
  <si>
    <t>540666318</t>
  </si>
  <si>
    <t xml:space="preserve">Jazowsko 205 </t>
  </si>
  <si>
    <t>OPC/18566/73155/W/OKR/2025/EBe</t>
  </si>
  <si>
    <t>FRANTEK Radosław Budny</t>
  </si>
  <si>
    <t>365039924</t>
  </si>
  <si>
    <t xml:space="preserve">ul. Juliusza Słowackiego 23G </t>
  </si>
  <si>
    <t>OPC/18700/73205/W/DPC/2025/AKo3</t>
  </si>
  <si>
    <t>KJR SUPPLY Sp. z o.o.</t>
  </si>
  <si>
    <t>369535413</t>
  </si>
  <si>
    <t xml:space="preserve">ul. Magenta 142 </t>
  </si>
  <si>
    <t>04-429</t>
  </si>
  <si>
    <t>OPC/18693/73242/W/DPC/2025/AKo3</t>
  </si>
  <si>
    <t>Auto Podlasie Corpocars Management Sp. z o.o.</t>
  </si>
  <si>
    <t>141183095</t>
  </si>
  <si>
    <t>ul. Zaściankowa 94 1A</t>
  </si>
  <si>
    <t>02-989</t>
  </si>
  <si>
    <t>OPC/11521/21633/W/OWA/2012/KM</t>
  </si>
  <si>
    <t>WALMER S. Walas, W. Walas s.c.</t>
  </si>
  <si>
    <t>180198181</t>
  </si>
  <si>
    <t xml:space="preserve">Chrząstów 130 </t>
  </si>
  <si>
    <t>OPC/11492/21634/W/OKR/2012/TK</t>
  </si>
  <si>
    <t>PRZEDSIĘBIORSTWO PRODUKCJI HANDLU I USŁUG "DRWĘCA" SPÓŁKA Z OGRANICZONĄ ODPOWIEDZIALNOŚCIĄ</t>
  </si>
  <si>
    <t>008080777</t>
  </si>
  <si>
    <t xml:space="preserve">ul. Długa 62A </t>
  </si>
  <si>
    <t>OPC/18695/73223/W/OPO/2025/BGr1</t>
  </si>
  <si>
    <t>„JULA" Paulina Turostowska i Daniel Turostowski - spółka cywilna</t>
  </si>
  <si>
    <t>389441659</t>
  </si>
  <si>
    <t xml:space="preserve">ul. Polna 12 </t>
  </si>
  <si>
    <t>OPC/18659/73224/W/OPO/2025/MWę</t>
  </si>
  <si>
    <t>Anita Zaręba Euromet</t>
  </si>
  <si>
    <t>524138508</t>
  </si>
  <si>
    <t xml:space="preserve">ul. Konopnickiej 56 </t>
  </si>
  <si>
    <t>OPC/18688/73356/W/DPC/2025/OKu</t>
  </si>
  <si>
    <t>Przedsiębiorstwo Budowlane Usługowo-Handlowe Zeliaś spółka jawna</t>
  </si>
  <si>
    <t>851665031</t>
  </si>
  <si>
    <t xml:space="preserve">ul. Daleka 20 </t>
  </si>
  <si>
    <t>OPC/17377/64951/W/OKR/2019/EBe</t>
  </si>
  <si>
    <t>Tomglob - Zbigniew Tomasz Burski</t>
  </si>
  <si>
    <t>384491256</t>
  </si>
  <si>
    <t>ul. Nowowiejska 1 13</t>
  </si>
  <si>
    <t>45-460</t>
  </si>
  <si>
    <t>OPC/17422/64986/W/OWR/2020/PDo</t>
  </si>
  <si>
    <t>Stolarczyk Leszek FIRMA USŁUGOWO-HANDLOWA "DEMO-CAR"</t>
  </si>
  <si>
    <t>060255236</t>
  </si>
  <si>
    <t xml:space="preserve">Biała 51A </t>
  </si>
  <si>
    <t>OPC/17396/65016/W/OLB/2019/AGo</t>
  </si>
  <si>
    <t>ELMAR Elżbieta Dudziak</t>
  </si>
  <si>
    <t>384594973</t>
  </si>
  <si>
    <t xml:space="preserve">ul. Stodólna 20 </t>
  </si>
  <si>
    <t>OPC/17530/65083/W/OPO/2020/MNi</t>
  </si>
  <si>
    <t xml:space="preserve">Burda Marian- Burda Marta Stacja Paliw Spółka Cywilna </t>
  </si>
  <si>
    <t>061407790</t>
  </si>
  <si>
    <t>ul. Hrubieszowska 282 1</t>
  </si>
  <si>
    <t>22-540</t>
  </si>
  <si>
    <t>Dołhobyczów</t>
  </si>
  <si>
    <t>OPC/11742/21693/W/OLB/2012/AG</t>
  </si>
  <si>
    <t>RECO Sp. z o.o.</t>
  </si>
  <si>
    <t>301603990</t>
  </si>
  <si>
    <t xml:space="preserve">ul. Rogatka 6A </t>
  </si>
  <si>
    <t>OPC/11768/21763/W/OPO/2012/BH</t>
  </si>
  <si>
    <t>RPS Real Property &amp; Servicing sp. z o.o.</t>
  </si>
  <si>
    <t>147438432</t>
  </si>
  <si>
    <t xml:space="preserve">ul. Bolesławiecka 29 </t>
  </si>
  <si>
    <t>OPC/17457/65006/W/OWR/2020/MR</t>
  </si>
  <si>
    <t>GRO-GAZ Tomasz Zając</t>
  </si>
  <si>
    <t>281587208</t>
  </si>
  <si>
    <t>OPC/17468/65106/W/OGD/2020/MMu1</t>
  </si>
  <si>
    <t>Handel Obwoźny Gazem Butlowym Propan-Butan Wojciech Faszczowy</t>
  </si>
  <si>
    <t>523786599</t>
  </si>
  <si>
    <t xml:space="preserve">ul. Żarnowiecka 46 </t>
  </si>
  <si>
    <t>OPC/18699/73339/W/OKR/2025/EWy</t>
  </si>
  <si>
    <t>PETROLUX Anna Pawłat</t>
  </si>
  <si>
    <t>061446518</t>
  </si>
  <si>
    <t xml:space="preserve">Olszanka 117 </t>
  </si>
  <si>
    <t>OPC/11550/21701/W/OLB/2012/EB</t>
  </si>
  <si>
    <t>ATLANT-OIL sp. z o.o.</t>
  </si>
  <si>
    <t>384384520</t>
  </si>
  <si>
    <t>Święty Marcin 29 8</t>
  </si>
  <si>
    <t>OPC/17403/65035/W/OPO/2019/MJó</t>
  </si>
  <si>
    <t>ESPPOL TRADE S.A.</t>
  </si>
  <si>
    <t>383351300</t>
  </si>
  <si>
    <t xml:space="preserve">Daimlera 2 </t>
  </si>
  <si>
    <t>02-460</t>
  </si>
  <si>
    <t>OPC/17433/65036/W/DPC/2020/MJ</t>
  </si>
  <si>
    <t>"METROX - SERVICE" Spółka z ograniczoną odpowiedzialnością</t>
  </si>
  <si>
    <t>191682280</t>
  </si>
  <si>
    <t>OPC/17459/65085/W/OGD/2020/MMu1</t>
  </si>
  <si>
    <t>STOOIL Krystyna Antosiewicz, Agnieszka Raszkiewicz, Wojciech Raszkiewicz S.C.</t>
  </si>
  <si>
    <t>540031301</t>
  </si>
  <si>
    <t xml:space="preserve">ul. Kołbielska 39 </t>
  </si>
  <si>
    <t>Stojadła</t>
  </si>
  <si>
    <t>OPC/18558/72919/W/DPC/2025/ASK4</t>
  </si>
  <si>
    <t>Krzysztof Halczak Sklep Spożywczo -przemysłowy</t>
  </si>
  <si>
    <t>527156079</t>
  </si>
  <si>
    <t xml:space="preserve">Gronków 320B </t>
  </si>
  <si>
    <t>Gronków</t>
  </si>
  <si>
    <t>OPC/18557/72962/W/OKR/2025/EWy</t>
  </si>
  <si>
    <t>Joanna Szczotka TRANS GAZ</t>
  </si>
  <si>
    <t>366307717</t>
  </si>
  <si>
    <t xml:space="preserve">ul. Klimontowska 61/63 </t>
  </si>
  <si>
    <t>04-654</t>
  </si>
  <si>
    <t>OPC/18550/72994/W/DPC/2025/ASK4</t>
  </si>
  <si>
    <t>ARDENY Spółka z ograniczoną odpowiedzialnością</t>
  </si>
  <si>
    <t>367172389</t>
  </si>
  <si>
    <t xml:space="preserve">ul. Lubelska 104A </t>
  </si>
  <si>
    <t>OPC/17408/65097/W/OLB/2019/EBo</t>
  </si>
  <si>
    <t>ARAMIR PALIWA Sp. z o. o.</t>
  </si>
  <si>
    <t>384400466</t>
  </si>
  <si>
    <t xml:space="preserve">ul. Piaski 65A </t>
  </si>
  <si>
    <t>PLESZEW</t>
  </si>
  <si>
    <t>OPC/17479/65154/W/OPO/2020/KA</t>
  </si>
  <si>
    <t>FH INVICTUS Krzysztof Klimas</t>
  </si>
  <si>
    <t>532390182</t>
  </si>
  <si>
    <t xml:space="preserve">Optymistów 8 </t>
  </si>
  <si>
    <t>Czołowo-Kolonia</t>
  </si>
  <si>
    <t>OPC/17361/64973/W/OPO/2019/MJó</t>
  </si>
  <si>
    <t>Przedsiębiorstwo Hanlowo Uslugowe Elhurt Mariusz Przybyłko</t>
  </si>
  <si>
    <t>530558192</t>
  </si>
  <si>
    <t xml:space="preserve">ul. Torowa 4 </t>
  </si>
  <si>
    <t>45-073</t>
  </si>
  <si>
    <t>OPC/17397/64987/W/OWR/2019/PDo</t>
  </si>
  <si>
    <t>Center-Gaz sp. z o.o. sp.k.</t>
  </si>
  <si>
    <t>383526082</t>
  </si>
  <si>
    <t>OPC/17407/64998/W/OKA/2019/AMa</t>
  </si>
  <si>
    <t>Metaltech Piasecki Sp. z o.o.</t>
  </si>
  <si>
    <t>014848713</t>
  </si>
  <si>
    <t xml:space="preserve">Spokojna 29 </t>
  </si>
  <si>
    <t>Czosnów</t>
  </si>
  <si>
    <t>OPC/17410/65007/W/DPC/2019/PDo1</t>
  </si>
  <si>
    <t>STACH-OIL Sp. z o.o.</t>
  </si>
  <si>
    <t>368962308</t>
  </si>
  <si>
    <t xml:space="preserve">Stefanów 1c </t>
  </si>
  <si>
    <t>Stefanów</t>
  </si>
  <si>
    <t>OPC/17385/65198/W/OŁO/2019/ASk</t>
  </si>
  <si>
    <t>FCS SLOVAKIA s.r.o.</t>
  </si>
  <si>
    <t xml:space="preserve">Ludove Namestie 4 </t>
  </si>
  <si>
    <t>831-03</t>
  </si>
  <si>
    <t>Bratysława</t>
  </si>
  <si>
    <t>OPC/17486/65346/W/DPC/2020/MJ</t>
  </si>
  <si>
    <t>Usługi Pośrednictwo Doradztwo Dariusz Bełczącki</t>
  </si>
  <si>
    <t>930449645</t>
  </si>
  <si>
    <t>ul. Budziszyńska 115 4</t>
  </si>
  <si>
    <t>54-436</t>
  </si>
  <si>
    <t>OPC/17439/65348/W/OWR/2020/MR</t>
  </si>
  <si>
    <t>Przedsiębiorstwo Handlowo Usługowe BUD-POL s.c. Aldona i Zenon Pawłowscy</t>
  </si>
  <si>
    <t>011448568</t>
  </si>
  <si>
    <t xml:space="preserve">Nowa Mała Wieś 38 </t>
  </si>
  <si>
    <t>Nowa Mała Wieś</t>
  </si>
  <si>
    <t>OPC/6126/6320/W/1/2004/EB</t>
  </si>
  <si>
    <t>PPHU BOR-GAZ Józef Borowski</t>
  </si>
  <si>
    <t>790040750</t>
  </si>
  <si>
    <t xml:space="preserve">Gdańska 40C </t>
  </si>
  <si>
    <t>OPC/16495/6418/W/OGD/2017/KSo</t>
  </si>
  <si>
    <t>Trzeszczkowski Edmund Dystrybucja Gazem Propan-Butan</t>
  </si>
  <si>
    <t>330240591</t>
  </si>
  <si>
    <t xml:space="preserve">ul. Batalionów Chłopskich 7 </t>
  </si>
  <si>
    <t>OPC/13456/6436/W/OSZ/2014/CK</t>
  </si>
  <si>
    <t>F.H.U. "Cetan" Danuta Połednik</t>
  </si>
  <si>
    <t>240853640</t>
  </si>
  <si>
    <t xml:space="preserve">ul. Młodzieżowa 120 </t>
  </si>
  <si>
    <t>OPC/17734/W/OKA/2008/MM</t>
  </si>
  <si>
    <t>Szmuk Ryszard Firma Usługowo-Handlowa "AUTO-MIX"</t>
  </si>
  <si>
    <t>277069712</t>
  </si>
  <si>
    <t xml:space="preserve">ul. Ranoszka 103 </t>
  </si>
  <si>
    <t>44-338</t>
  </si>
  <si>
    <t>OPC/17761/W/OKA/2009/RZ</t>
  </si>
  <si>
    <t>Przedsiębiorstwo Usługowo-Handlowe "JEMAR" Jekiełek Marek</t>
  </si>
  <si>
    <t>072131690</t>
  </si>
  <si>
    <t xml:space="preserve">ul. Pańska 30a </t>
  </si>
  <si>
    <t>OPC/17811/W/OKA/2010/AM</t>
  </si>
  <si>
    <t>Przedsiębiorstwo Handlowo Usługowe Antgaz Antoni Babczuk</t>
  </si>
  <si>
    <t>241101160</t>
  </si>
  <si>
    <t xml:space="preserve">ul. Dworcowa 44 </t>
  </si>
  <si>
    <t>44-190</t>
  </si>
  <si>
    <t>OPC/17816/W/OKA/2010/AM</t>
  </si>
  <si>
    <t>Polo Tank Pękała sp.j.</t>
  </si>
  <si>
    <t>241979980</t>
  </si>
  <si>
    <t xml:space="preserve">ul. Wodzisławska 1 </t>
  </si>
  <si>
    <t>OPC/10733/17911/W/OKA/2011/CW</t>
  </si>
  <si>
    <t>"AUTO-GAZ" spółka z ograniczoną odpowiedzialnością</t>
  </si>
  <si>
    <t>382182433</t>
  </si>
  <si>
    <t xml:space="preserve">ul. 3 Maja 87 </t>
  </si>
  <si>
    <t>OPC/15804/18109/W/OKR/2016/WK</t>
  </si>
  <si>
    <t>Krzysztof Sala Firma Usługowo-Handlowa "PETRO-SAL"</t>
  </si>
  <si>
    <t>370417294</t>
  </si>
  <si>
    <t xml:space="preserve">ul. Kazimierza Wielkiego 69 </t>
  </si>
  <si>
    <t>OPC/15184/18145/W/OKR/2015/TK</t>
  </si>
  <si>
    <t>Wrocławdis Polska sp. z o.o.</t>
  </si>
  <si>
    <t>363863174</t>
  </si>
  <si>
    <t xml:space="preserve">ul. Zakładowa 2-4 </t>
  </si>
  <si>
    <t>50-231</t>
  </si>
  <si>
    <t>OPC/16038/65473/W/OWR/2017/DB</t>
  </si>
  <si>
    <t>"KOWAX" Stacja Paliw Grzegorz Kowalski</t>
  </si>
  <si>
    <t>290949311</t>
  </si>
  <si>
    <t xml:space="preserve">Dobruchna 19A </t>
  </si>
  <si>
    <t>Dobruchna</t>
  </si>
  <si>
    <t>OPC/16410/16791/W/OKA/2017/KT</t>
  </si>
  <si>
    <t>Janusz Kozłowski STACJA PALIW "EKO"</t>
  </si>
  <si>
    <t>100443786</t>
  </si>
  <si>
    <t xml:space="preserve">Słupia 150b </t>
  </si>
  <si>
    <t>96-128</t>
  </si>
  <si>
    <t>Słupia</t>
  </si>
  <si>
    <t>OPC/16631/16823/W/OŁO/2017/JKr1</t>
  </si>
  <si>
    <t>Petro Energia Jadwiga Pawlak</t>
  </si>
  <si>
    <t>100730793</t>
  </si>
  <si>
    <t xml:space="preserve">Naftowa 3 </t>
  </si>
  <si>
    <t>OPC/16957/W/OŁO/2009/AM</t>
  </si>
  <si>
    <t>„STATEO” Dominik Burski</t>
  </si>
  <si>
    <t>731648264</t>
  </si>
  <si>
    <t xml:space="preserve">ul. Łódzka 117 </t>
  </si>
  <si>
    <t>OPC/16982/W/OŁO/2010/MG</t>
  </si>
  <si>
    <t>Gaz-Grupa Dwa Grzegorz Odorowski</t>
  </si>
  <si>
    <t>260769992</t>
  </si>
  <si>
    <t xml:space="preserve">ul. Jaracza 1/1 </t>
  </si>
  <si>
    <t>OPC/17748/28280/W/OKA/2021/JAd</t>
  </si>
  <si>
    <t>PEGAZ PH Spółka z ograniczoną odpowiedzialnością</t>
  </si>
  <si>
    <t>061742926</t>
  </si>
  <si>
    <t xml:space="preserve">ul. Choiny 57 </t>
  </si>
  <si>
    <t>20-816</t>
  </si>
  <si>
    <t>OPC/16034/30636/W/OLB/2017/EBo</t>
  </si>
  <si>
    <t>TADOIL TADEUSZ GNIEWISZ</t>
  </si>
  <si>
    <t>590454161</t>
  </si>
  <si>
    <t xml:space="preserve">Łaznów 148A </t>
  </si>
  <si>
    <t>OPC/16086/30668/W/OŁO/2017/MRo</t>
  </si>
  <si>
    <t>BRUK Spółka z ograniczoną odpowiedzialnością</t>
  </si>
  <si>
    <t>384107950</t>
  </si>
  <si>
    <t xml:space="preserve">Mickiewicza 63 </t>
  </si>
  <si>
    <t>OPC/17413/64920/W/OWR/2019/MR</t>
  </si>
  <si>
    <t>PHU "GAZATECH" Gallus Robert</t>
  </si>
  <si>
    <t>091303497</t>
  </si>
  <si>
    <t xml:space="preserve">Przemysłowa 5 </t>
  </si>
  <si>
    <t>OPC/17367/64997/W/OPO/2019/MJó</t>
  </si>
  <si>
    <t>OSTDEUTSCHE TANKSTELLE SPÓŁKA Z OGRANICZONĄ ODPOWIEDZIALNOŚCIĄ</t>
  </si>
  <si>
    <t>524319776</t>
  </si>
  <si>
    <t xml:space="preserve">Zasieki 74B </t>
  </si>
  <si>
    <t>Zasieki</t>
  </si>
  <si>
    <t>OPC/18321/71756/W/OSZ/2024/PWa2</t>
  </si>
  <si>
    <t>NowilTech Tomasz Nowowiejski</t>
  </si>
  <si>
    <t>243657068</t>
  </si>
  <si>
    <t xml:space="preserve">ul. Marii Konopnickiej 259 </t>
  </si>
  <si>
    <t>Kamienica Polska</t>
  </si>
  <si>
    <t>OPC/18309/71992/W/OKA/2024/AMa</t>
  </si>
  <si>
    <t>BIGAZ Magdalena Borowa</t>
  </si>
  <si>
    <t>527873272</t>
  </si>
  <si>
    <t xml:space="preserve">Sosnowa 1 </t>
  </si>
  <si>
    <t>OPC/18339/72042/W/DPC/2024/MSa</t>
  </si>
  <si>
    <t>AG FUELS SPÓŁKA Z OGRANICZONĄ ODPOWIEDZIALNOŚCIĄ</t>
  </si>
  <si>
    <t>527699928</t>
  </si>
  <si>
    <t xml:space="preserve">Kowalanka 47a </t>
  </si>
  <si>
    <t>Kowalanka</t>
  </si>
  <si>
    <t>OPC/18427/72051/W/DPC/2024/JGo2</t>
  </si>
  <si>
    <t>REINA JNKM SPÓŁKA Z OGRANICZONĄ ODPOWIEDZIALNOŚCIĄ</t>
  </si>
  <si>
    <t>520130935</t>
  </si>
  <si>
    <t xml:space="preserve">JÓZEFA MACKIEWICZA 17A </t>
  </si>
  <si>
    <t>31-214</t>
  </si>
  <si>
    <t>OPC/18328/72074/W/OKR/2024/EBe</t>
  </si>
  <si>
    <t>"GT" GRAND TOURER TOMASZ GONERA</t>
  </si>
  <si>
    <t>100424582</t>
  </si>
  <si>
    <t>ul. Brzeźnicka 358 360</t>
  </si>
  <si>
    <t>OPC/17453/65199/W/OŁO/2020/JB</t>
  </si>
  <si>
    <t>DAN-Gaz Daniel Szymański</t>
  </si>
  <si>
    <t>384879411</t>
  </si>
  <si>
    <t xml:space="preserve">ul. Wojska Polskiego 45 </t>
  </si>
  <si>
    <t>OPC/17415/65358/W/OŁO/2019/ASk</t>
  </si>
  <si>
    <t>Stacja Paliw Strachocin Aleksandra Lisiewicz</t>
  </si>
  <si>
    <t>021022212</t>
  </si>
  <si>
    <t xml:space="preserve">ul. Polna 13a </t>
  </si>
  <si>
    <t>57-550</t>
  </si>
  <si>
    <t>Stronie Śląskie</t>
  </si>
  <si>
    <t>OPC/17481/65381/W/OWR/2020/MR</t>
  </si>
  <si>
    <t>WE-GAZWERONIKA ŁAWNICZAK</t>
  </si>
  <si>
    <t>38437401</t>
  </si>
  <si>
    <t xml:space="preserve">Gruszczyce 41 </t>
  </si>
  <si>
    <t>Gruszczyce</t>
  </si>
  <si>
    <t>OPC/17456/65463/W/OŁO/2020/ASk</t>
  </si>
  <si>
    <t>Stacja Paliw Zenon Kazimierski</t>
  </si>
  <si>
    <t>691675493</t>
  </si>
  <si>
    <t xml:space="preserve">Nawsie 476 </t>
  </si>
  <si>
    <t>Nawsie</t>
  </si>
  <si>
    <t>OPC/17471/65472/W/OKR/2020/JM</t>
  </si>
  <si>
    <t xml:space="preserve">GLOBAL Sp. z o. o. </t>
  </si>
  <si>
    <t>527521886</t>
  </si>
  <si>
    <t xml:space="preserve">WIDEŁKA 803A </t>
  </si>
  <si>
    <t>WIDEŁKA</t>
  </si>
  <si>
    <t>OPC/18327/71999/W/OKR/2024/GMr</t>
  </si>
  <si>
    <t>SPEKTON Kamil Wojtera</t>
  </si>
  <si>
    <t>383499913</t>
  </si>
  <si>
    <t xml:space="preserve">Bitwy Warszawskiej 80 </t>
  </si>
  <si>
    <t>OPC/17561/65446/W/DPC/2020/MSa</t>
  </si>
  <si>
    <t>DAMIR Piotr Łubkowski</t>
  </si>
  <si>
    <t>110439110</t>
  </si>
  <si>
    <t>ul. Organowa 5 14</t>
  </si>
  <si>
    <t>20-882</t>
  </si>
  <si>
    <t>OPC/16063/31968/W/OLB/2017/EBo</t>
  </si>
  <si>
    <t>Stacja Paliw BLITZ s.c. Aleksandra Łach, Kazimierz Łach</t>
  </si>
  <si>
    <t>356758853</t>
  </si>
  <si>
    <t xml:space="preserve">ul. Dobczycka 27 </t>
  </si>
  <si>
    <t>OPC/18100/21882/W/OKR/2023/GMr</t>
  </si>
  <si>
    <t>OIL Albera S.L.</t>
  </si>
  <si>
    <t xml:space="preserve">PG Poligono Industrial La Campa 5 </t>
  </si>
  <si>
    <t>Girona</t>
  </si>
  <si>
    <t>OPC/17390/64983/W/DPC/2019/ERę</t>
  </si>
  <si>
    <t>HARPIA CPN Sp. z o.o.</t>
  </si>
  <si>
    <t>384243216</t>
  </si>
  <si>
    <t xml:space="preserve">Paproć 38B </t>
  </si>
  <si>
    <t>OPC/17470/65100/W/OPO/2020/MNi</t>
  </si>
  <si>
    <t>BELONGIA Sp. z o.o.</t>
  </si>
  <si>
    <t>365709431</t>
  </si>
  <si>
    <t>OPC/17587/65368/W/DPC/2020/MSa</t>
  </si>
  <si>
    <t>FIRMA HANDLOWO USŁUGOWO TRANSPORTOWA MJ GAZ Edyta Załęska</t>
  </si>
  <si>
    <t>147191859</t>
  </si>
  <si>
    <t>ul. Marii Dąbrowskiej 4 2</t>
  </si>
  <si>
    <t>OPC/16302/30723/W/OŁO/2017/MRo</t>
  </si>
  <si>
    <t>ZIBET Sp. z o.o.</t>
  </si>
  <si>
    <t>35722313700000</t>
  </si>
  <si>
    <t xml:space="preserve">ul. Kazimierza Wielkiego 58 </t>
  </si>
  <si>
    <t>OPC/18618/73218/W/OKR/2025/EWy</t>
  </si>
  <si>
    <t>KMZ s.c.</t>
  </si>
  <si>
    <t>383735093</t>
  </si>
  <si>
    <t xml:space="preserve">ul. Sanowa 41 </t>
  </si>
  <si>
    <t>OPC/17401/65223/W/OKR/2019/EWy</t>
  </si>
  <si>
    <t>AW-GAZ Żubrowski Adam</t>
  </si>
  <si>
    <t>383584576</t>
  </si>
  <si>
    <t xml:space="preserve">Kaliska 11 </t>
  </si>
  <si>
    <t>OPC/17504/65371/W/OPO/2020/MNi</t>
  </si>
  <si>
    <t>CMC OIL Sp. z o.o.</t>
  </si>
  <si>
    <t>384183744</t>
  </si>
  <si>
    <t>OPC/17558/65398/W/DPC/2020/MJ</t>
  </si>
  <si>
    <t>OPZ/244/65398/W/DPC/2024/GMa</t>
  </si>
  <si>
    <t>FHU MARGAZ MAREK SALOMON</t>
  </si>
  <si>
    <t>910261762</t>
  </si>
  <si>
    <t xml:space="preserve">Wiśniowa 30 </t>
  </si>
  <si>
    <t>OPC/17532/65400/W/OPO/2020/KA</t>
  </si>
  <si>
    <t>WAM-POL Spółka z ograniczoną odpowiedzialnością Spółka komandytowa</t>
  </si>
  <si>
    <t>365168886</t>
  </si>
  <si>
    <t xml:space="preserve">ul. Mroźna 18 </t>
  </si>
  <si>
    <t>33-102</t>
  </si>
  <si>
    <t>OPC/16365/31949/W/OKR/2017/EŚ</t>
  </si>
  <si>
    <t>WIŚNIEWSKI MARCIN</t>
  </si>
  <si>
    <t>142955973</t>
  </si>
  <si>
    <t xml:space="preserve">ul. Jana III Sobieskiego 1 </t>
  </si>
  <si>
    <t>Nowe Gulczewo</t>
  </si>
  <si>
    <t>OPC/16067/31963/W/OLO/2017/MRo</t>
  </si>
  <si>
    <t>Z.A.P.O. GAZ - AGNIESZKA ZIELIŃSKA</t>
  </si>
  <si>
    <t>015533934</t>
  </si>
  <si>
    <t xml:space="preserve">ul. Włodarzewska 59B lok. 37 </t>
  </si>
  <si>
    <t>02-384</t>
  </si>
  <si>
    <t>OPC/16107/32006/W/OLO/2017/WF</t>
  </si>
  <si>
    <t>UAB Fleet Union</t>
  </si>
  <si>
    <t xml:space="preserve">Senasis Ukmerges Kelias 4 </t>
  </si>
  <si>
    <t>LT14302</t>
  </si>
  <si>
    <t>Užubalių k.</t>
  </si>
  <si>
    <t>OPC/18245/71682/W/DPC/2023/AKu</t>
  </si>
  <si>
    <t>SPS Invest Group sp. z o.o.</t>
  </si>
  <si>
    <t>471722079</t>
  </si>
  <si>
    <t xml:space="preserve">Godzieszów 37D </t>
  </si>
  <si>
    <t>Godzieszów</t>
  </si>
  <si>
    <t>OPC/17371/65044/W/OWR/2019/MR</t>
  </si>
  <si>
    <t>RETEX NATALIA WINIAREK</t>
  </si>
  <si>
    <t>384660664</t>
  </si>
  <si>
    <t xml:space="preserve">Targowa 3a </t>
  </si>
  <si>
    <t>OPC/17477/65277/W/DPC/2020/MSa</t>
  </si>
  <si>
    <t>BIREX PARTNER Sp. z o.o.</t>
  </si>
  <si>
    <t>301337809</t>
  </si>
  <si>
    <t xml:space="preserve">Powstańców Wielkopolskich 1a </t>
  </si>
  <si>
    <t>OPC/17463/65375/W/OPO/2020/KA</t>
  </si>
  <si>
    <t>Orpol sp. z o.o.</t>
  </si>
  <si>
    <t>273132690</t>
  </si>
  <si>
    <t xml:space="preserve">ul. Wałowa 7 </t>
  </si>
  <si>
    <t>OPC/18207/65392/W/OWR/2023/PDo</t>
  </si>
  <si>
    <t>VICTORY - Barnaś Bud - Stanisław Barnaś</t>
  </si>
  <si>
    <t>120845517</t>
  </si>
  <si>
    <t xml:space="preserve">Dębno 465 </t>
  </si>
  <si>
    <t>OPC/16116/31985/W/OKR/2017/EŚ</t>
  </si>
  <si>
    <t>Piszczek Maria, Piszczek Dariusz s.c. FIRMA BUDOWLANA</t>
  </si>
  <si>
    <t>370180745</t>
  </si>
  <si>
    <t xml:space="preserve">Dębowiec 560 </t>
  </si>
  <si>
    <t>38-220</t>
  </si>
  <si>
    <t>Dębowiec</t>
  </si>
  <si>
    <t>OPC/18278/71861/W/OKR/2024/EBe</t>
  </si>
  <si>
    <t>GNT Bożena Biernat</t>
  </si>
  <si>
    <t>383823093</t>
  </si>
  <si>
    <t xml:space="preserve">Piotrków Drugi 65 </t>
  </si>
  <si>
    <t>Piotrków Drugi</t>
  </si>
  <si>
    <t>OPC/17427/65268/W/OLB/2020/AGo</t>
  </si>
  <si>
    <t>Circle K International Card Center Aktiebolag</t>
  </si>
  <si>
    <t xml:space="preserve">Torkel Knutssonsgatan 24 </t>
  </si>
  <si>
    <t>118-88</t>
  </si>
  <si>
    <t>Sztokholm</t>
  </si>
  <si>
    <t>OPC/17465/65403/W/DPC/2020/GMa</t>
  </si>
  <si>
    <t>Marcin Brzezicki Auto-Gaz</t>
  </si>
  <si>
    <t>384983746</t>
  </si>
  <si>
    <t xml:space="preserve">Białostocka 14 </t>
  </si>
  <si>
    <t>Natalin</t>
  </si>
  <si>
    <t>OPC/17446/65404/W/DPC/2020/MSa</t>
  </si>
  <si>
    <t>JM Paliwa sp. z o.o.</t>
  </si>
  <si>
    <t>527609470</t>
  </si>
  <si>
    <t xml:space="preserve">ul. Czarnieckiego 80 </t>
  </si>
  <si>
    <t>29-145</t>
  </si>
  <si>
    <t>Secemin</t>
  </si>
  <si>
    <t>OPC/18334/72019/W/OKA/2024/AMa</t>
  </si>
  <si>
    <t>DIANOLEX SPÓŁKA Z OGRANICZONĄ ODPOWIEDZIALNOŚCIĄ</t>
  </si>
  <si>
    <t>526842016</t>
  </si>
  <si>
    <t xml:space="preserve">ul. Lubelska 40 </t>
  </si>
  <si>
    <t>OPC/18395/72071/W/DPC/2024/JGo2</t>
  </si>
  <si>
    <t>Auto-Gaz Marek Kurys</t>
  </si>
  <si>
    <t>431581546</t>
  </si>
  <si>
    <t xml:space="preserve">Piotrków Drugi 46A </t>
  </si>
  <si>
    <t>OPC/18506/72879/W/OLB/2024/AGa1</t>
  </si>
  <si>
    <t xml:space="preserve">Przedsiębiorstwo Handlowo-Usługowe Sztendur-Jarzyńska  Jolanta </t>
  </si>
  <si>
    <t>610093044</t>
  </si>
  <si>
    <t xml:space="preserve">ul. Lotników 16 </t>
  </si>
  <si>
    <t>OPC/9672/73281/W/OWA/2009/JW</t>
  </si>
  <si>
    <t>PRZEDSIĘBIORSTWO HANDLOWO-USŁUGOWE Duzowski Sławomir</t>
  </si>
  <si>
    <t>192654511</t>
  </si>
  <si>
    <t>OPC/17474/65479/W/OGD/2020/MMu1</t>
  </si>
  <si>
    <t>Galas Sylwester P.H.U."EUROPOL"</t>
  </si>
  <si>
    <t>013016850</t>
  </si>
  <si>
    <t xml:space="preserve">ul. Zamkowa 29 </t>
  </si>
  <si>
    <t>Otwock Wielki</t>
  </si>
  <si>
    <t>OPC/16693/31937/W/OŁO/2018/DSa</t>
  </si>
  <si>
    <t>DEN Sp. z o.o.</t>
  </si>
  <si>
    <t>526140410</t>
  </si>
  <si>
    <t xml:space="preserve">Świdwińska 20 </t>
  </si>
  <si>
    <t>78-120</t>
  </si>
  <si>
    <t>Gościno</t>
  </si>
  <si>
    <t>OPC/18322/71705/W/OSZ/2024/KLS</t>
  </si>
  <si>
    <t>MG Marzanna Halasz-Franek</t>
  </si>
  <si>
    <t>330547266</t>
  </si>
  <si>
    <t xml:space="preserve">ul. Koszalińska  36 </t>
  </si>
  <si>
    <t>76-015</t>
  </si>
  <si>
    <t>Manowo</t>
  </si>
  <si>
    <t>OPC/18302/71873/W/OSZ/2024/KLS</t>
  </si>
  <si>
    <t>PETRO-TUR SPÓŁKA Z OGRANICZONĄ ODPOWIEDZIALNOŚCIĄ</t>
  </si>
  <si>
    <t>527208801</t>
  </si>
  <si>
    <t xml:space="preserve">Turów 78 </t>
  </si>
  <si>
    <t>Turów</t>
  </si>
  <si>
    <t>OPC/13286/71950/W/OLB/2014/EBo</t>
  </si>
  <si>
    <t>Celeston sp. z o.o.</t>
  </si>
  <si>
    <t>385509952</t>
  </si>
  <si>
    <t xml:space="preserve">ul. Cieszyńska 465 </t>
  </si>
  <si>
    <t>43-382</t>
  </si>
  <si>
    <t>OPC/18331/72009/W/OKA/2024/AMa</t>
  </si>
  <si>
    <t>ZAKŁAD ROBÓT BUDOWLANYCH PROBEIT SPÓŁKA Z OGRANICZONĄ ODPOWIEDZIALNOŚCIĄ</t>
  </si>
  <si>
    <t>301026736</t>
  </si>
  <si>
    <t>64-412</t>
  </si>
  <si>
    <t>Chrzypsko Wielkie</t>
  </si>
  <si>
    <t>OPC/18401/72059/W/OPO/2024/MWę</t>
  </si>
  <si>
    <t xml:space="preserve"> "PAKMAN" SPÓŁKA Z OGRANICZONĄ ODPOWIEDZIALNOŚCIĄ</t>
  </si>
  <si>
    <t>251592078</t>
  </si>
  <si>
    <t xml:space="preserve">Tursko  29 </t>
  </si>
  <si>
    <t>Tursko</t>
  </si>
  <si>
    <t>OPC/18358/72073/W/OPO/2024/MWę</t>
  </si>
  <si>
    <t>BWM sp. z o.o.</t>
  </si>
  <si>
    <t>240088776</t>
  </si>
  <si>
    <t>ul. Wyszyńskiego 2 2</t>
  </si>
  <si>
    <t>40-132</t>
  </si>
  <si>
    <t>OPC/18274/71777/W/OKA/2024/AMa</t>
  </si>
  <si>
    <t>WIKAM Spółka z ograniczoną odpowiedzialności</t>
  </si>
  <si>
    <t>527268737</t>
  </si>
  <si>
    <t xml:space="preserve">ul. T. Kościuszki  3 </t>
  </si>
  <si>
    <t>18-106</t>
  </si>
  <si>
    <t>Niewodnica Korycka</t>
  </si>
  <si>
    <t>OPC/18270/71880/W/OLB/2024/DŚ</t>
  </si>
  <si>
    <t>Gali Gaz Katarzyna Lipski</t>
  </si>
  <si>
    <t>362415344</t>
  </si>
  <si>
    <t xml:space="preserve">ul. Niepodległości 28 a </t>
  </si>
  <si>
    <t>OPC/18326/71960/W/OKA/2024/AMa</t>
  </si>
  <si>
    <t>"TRANS-TIR TRANSPORT MIĘDZYNARODOWY I SPEDYCJA" Krystyna Dziedzic</t>
  </si>
  <si>
    <t>180621627</t>
  </si>
  <si>
    <t xml:space="preserve">Załęże 163 </t>
  </si>
  <si>
    <t>38-223</t>
  </si>
  <si>
    <t>Załęże</t>
  </si>
  <si>
    <t>OPC/14318/72078/W/OKR/2014/WK</t>
  </si>
  <si>
    <t>LUKOSTA SPÓŁKA Z OGRANICZONĄ ODPOWIEDZIALNOŚCIĄ</t>
  </si>
  <si>
    <t>52220646000000</t>
  </si>
  <si>
    <t xml:space="preserve">PLEŚNA 490 </t>
  </si>
  <si>
    <t>33-171</t>
  </si>
  <si>
    <t>PLEŚNA</t>
  </si>
  <si>
    <t>OPC/18397/72229/W/OKR/2024/EBe</t>
  </si>
  <si>
    <t>Trans-Pol Szczęśniak Piotr</t>
  </si>
  <si>
    <t>931160102</t>
  </si>
  <si>
    <t xml:space="preserve">ul. Kłodzka 4 </t>
  </si>
  <si>
    <t>Tyniec Nad Ślęzą</t>
  </si>
  <si>
    <t>OPC/18251/71750/W/OWR/2024/PDo</t>
  </si>
  <si>
    <t xml:space="preserve">Framaks Sp. z o.o. </t>
  </si>
  <si>
    <t>525181311</t>
  </si>
  <si>
    <t>Szczęsna</t>
  </si>
  <si>
    <t>OPC/18292/71773/W/DPC/2024/MSa</t>
  </si>
  <si>
    <t>DIUS SPÓŁKA Z OGRANICZONĄ ODPOWIEDZIALNOŚCIĄ</t>
  </si>
  <si>
    <t>367170083</t>
  </si>
  <si>
    <t xml:space="preserve">UL. SPORTOWA 1 </t>
  </si>
  <si>
    <t>ŚWIDNIK</t>
  </si>
  <si>
    <t>OPC/18290/71784/W/OLB/2024/AGa1</t>
  </si>
  <si>
    <t>Super Paliwa spółka z ograniczoną odpowiedzialnością</t>
  </si>
  <si>
    <t>525631961</t>
  </si>
  <si>
    <t xml:space="preserve">Naklik  1B </t>
  </si>
  <si>
    <t>23-423</t>
  </si>
  <si>
    <t>Naklik</t>
  </si>
  <si>
    <t>OPC/18350/71989/W/OLB/2024/DŚ</t>
  </si>
  <si>
    <t>Firma GAZ Damian Zieliński</t>
  </si>
  <si>
    <t>147218021</t>
  </si>
  <si>
    <t xml:space="preserve">Radomska 24a </t>
  </si>
  <si>
    <t>OPC/18392/72050/W/DPC/2024/JGo2</t>
  </si>
  <si>
    <t>GAZ-TRANS Tomasz Lazurek</t>
  </si>
  <si>
    <t>013286012</t>
  </si>
  <si>
    <t xml:space="preserve">Trakt Brzeski 138A </t>
  </si>
  <si>
    <t>OPC/18389/72132/W/DPC/2024/AMr</t>
  </si>
  <si>
    <t>ABANA SPÓŁKA Z OGRANICZONĄ ODPOWIEDZIALNOŚCIĄ</t>
  </si>
  <si>
    <t>360945820</t>
  </si>
  <si>
    <t xml:space="preserve">ul. SUCHARSKIEGO 7A </t>
  </si>
  <si>
    <t>DĄBROWA TARNOWSKA</t>
  </si>
  <si>
    <t>OPC/18310/72166/W/OKR/2024/GMr</t>
  </si>
  <si>
    <t>AGS POLSKA SPÓŁKA Z OGRANICZONĄ ODPOWIEDZIALNOŚCIĄ</t>
  </si>
  <si>
    <t>527952497</t>
  </si>
  <si>
    <t>OPC/18522/72173/W/DPC/2025/AMr</t>
  </si>
  <si>
    <t>"STACJA AUTO-GAZ" Barbara Prażych</t>
  </si>
  <si>
    <t>450099352</t>
  </si>
  <si>
    <t xml:space="preserve">Rydzewo, ul. Lipowa 1 </t>
  </si>
  <si>
    <t>18-413</t>
  </si>
  <si>
    <t>Miastkowo</t>
  </si>
  <si>
    <t>OPC/18118/31909/W/OLB/2023/MBr</t>
  </si>
  <si>
    <t xml:space="preserve">PROFIX Sp. z o.o. </t>
  </si>
  <si>
    <t>010376542</t>
  </si>
  <si>
    <t xml:space="preserve">Marywilska 34 </t>
  </si>
  <si>
    <t>03-228</t>
  </si>
  <si>
    <t>OPC/18242/71635/W/DPC/2023/MSa</t>
  </si>
  <si>
    <t>,,APIG" Włodzimierz Paź</t>
  </si>
  <si>
    <t>550400848</t>
  </si>
  <si>
    <t xml:space="preserve">Słoneczna 2 </t>
  </si>
  <si>
    <t>Mostówka</t>
  </si>
  <si>
    <t>OPC/18279/71770/W/DPC/2024/JGo2</t>
  </si>
  <si>
    <t xml:space="preserve">Wojam Sp. z o.o. </t>
  </si>
  <si>
    <t>146134470</t>
  </si>
  <si>
    <t>Mireckiego 13A 7M</t>
  </si>
  <si>
    <t xml:space="preserve">Mińsk Mazowiecki </t>
  </si>
  <si>
    <t>OPC/18549/71771/W/DPC/2025/MSa</t>
  </si>
  <si>
    <t>PHU SPAWEX Jarosław Krasucki</t>
  </si>
  <si>
    <t>812105549</t>
  </si>
  <si>
    <t xml:space="preserve">ul. Owcza 10 </t>
  </si>
  <si>
    <t>Gorzów  Wlkp.</t>
  </si>
  <si>
    <t>OPC/18320/71785/W/OSZ/2024/PWa2</t>
  </si>
  <si>
    <t xml:space="preserve"> MARABELLA Sp. z o. o.</t>
  </si>
  <si>
    <t>362975110</t>
  </si>
  <si>
    <t xml:space="preserve">LIPIŃSKIEGO 97 </t>
  </si>
  <si>
    <t>SANOK</t>
  </si>
  <si>
    <t>OPC/18281/71838/W/OKR/2024/GMr</t>
  </si>
  <si>
    <t>KROMI spółka z ograniczoną odpowiedzialnością</t>
  </si>
  <si>
    <t>360911599</t>
  </si>
  <si>
    <t xml:space="preserve">ul. Południowa 5A </t>
  </si>
  <si>
    <t>OPC/18626/71869/W/OSZ/2025/PWa2</t>
  </si>
  <si>
    <t>PHU Darkon sp. z o.o.</t>
  </si>
  <si>
    <t>526676807</t>
  </si>
  <si>
    <t xml:space="preserve">ul. Papieża Jana Pawła II 3 </t>
  </si>
  <si>
    <t>OPC/18230/71727/W/OWR/2023/MR</t>
  </si>
  <si>
    <t>CzeDan Paweł Czerniec</t>
  </si>
  <si>
    <t>527160649</t>
  </si>
  <si>
    <t xml:space="preserve">Zofianka 11 </t>
  </si>
  <si>
    <t>Zofianka</t>
  </si>
  <si>
    <t>OPC/18287/71911/W/OLB/2024/DŚ</t>
  </si>
  <si>
    <t>BPJ Spółka z ograniczoną odpowiedzialnością</t>
  </si>
  <si>
    <t>381051670</t>
  </si>
  <si>
    <t>ul. Królewiecka 138 7</t>
  </si>
  <si>
    <t>OPC/18289/71947/W/OGD/2024/MMu1</t>
  </si>
  <si>
    <t xml:space="preserve">ZAKŁAD GAZYFIKACJI I USŁUG TECHNICZNYCH RENATA REDMER </t>
  </si>
  <si>
    <t>527570130</t>
  </si>
  <si>
    <t xml:space="preserve">ul. Małachowskiego  3 </t>
  </si>
  <si>
    <t xml:space="preserve">Żuromin </t>
  </si>
  <si>
    <t>OPC/18480/71978/W/DPC/2024/MSa</t>
  </si>
  <si>
    <t>DAXAL spółka z ograniczoną odpowiedzialnością</t>
  </si>
  <si>
    <t>527478363</t>
  </si>
  <si>
    <t>ul. Majora Władysława Raginisa 19 53</t>
  </si>
  <si>
    <t>71-625</t>
  </si>
  <si>
    <t>OPC/18538/72162/W/OSZ/2025/KLS</t>
  </si>
  <si>
    <t>TOMSOL Sp. z o.o.</t>
  </si>
  <si>
    <t>003817374</t>
  </si>
  <si>
    <t>OPC/1008/888/W/1/2/2000/AS</t>
  </si>
  <si>
    <t>STYGA Sp. z o.o.</t>
  </si>
  <si>
    <t>330393461</t>
  </si>
  <si>
    <t xml:space="preserve">ul. Jasna 6 </t>
  </si>
  <si>
    <t>OPC/929/W/OSZ/2009/EŻ</t>
  </si>
  <si>
    <t>Przedsiębiorstwo Handlowe Kiedrowski, Stoltman, Szyca Sp. z o.o.</t>
  </si>
  <si>
    <t>005330601</t>
  </si>
  <si>
    <t xml:space="preserve">ul. Polna 2 </t>
  </si>
  <si>
    <t>77-130</t>
  </si>
  <si>
    <t>Lipnica</t>
  </si>
  <si>
    <t>OPC/1240/1179/W/1/00/BK</t>
  </si>
  <si>
    <t>Firma Handlowo - Usługowa BARTON Sylwia Barton - Kowalczyk</t>
  </si>
  <si>
    <t>170945645</t>
  </si>
  <si>
    <t>Jana Sobieskiego 10A 18</t>
  </si>
  <si>
    <t>05-510</t>
  </si>
  <si>
    <t>OPC/12941/8753/W/OŁO/2014/JP</t>
  </si>
  <si>
    <t>Wiesław Lis Przedsiębiorstwo Wielobranżowe "WILIS"</t>
  </si>
  <si>
    <t>610164838</t>
  </si>
  <si>
    <t xml:space="preserve">Płocka 36A </t>
  </si>
  <si>
    <t>09-210</t>
  </si>
  <si>
    <t>Drobin</t>
  </si>
  <si>
    <t>OPC/13624/8885/W/OŁO/2014/MRo</t>
  </si>
  <si>
    <t>"AGRO-FLORYDA" s.c. K.E.J.M. Kurtasińscy</t>
  </si>
  <si>
    <t>471387422</t>
  </si>
  <si>
    <t xml:space="preserve">Mariampol 14 </t>
  </si>
  <si>
    <t>95-045</t>
  </si>
  <si>
    <t>Parzęczew</t>
  </si>
  <si>
    <t>OPC/15888/9042/W/OŁO/2016/MRo</t>
  </si>
  <si>
    <t>530569824</t>
  </si>
  <si>
    <t xml:space="preserve">ul. Powstańców Śląskich 54 </t>
  </si>
  <si>
    <t>OPC/11671/9078/W/OWR/2012/MR</t>
  </si>
  <si>
    <t>B&amp;D Dariusz Bielecki i Janusz Dejek Spółka Jawna</t>
  </si>
  <si>
    <t>060178317</t>
  </si>
  <si>
    <t xml:space="preserve">ul. Radzyńska 9G </t>
  </si>
  <si>
    <t>OPC/16289/W/OLB/2009/ASZ</t>
  </si>
  <si>
    <t>Przedsiębiorstwo Obrotu Paliwami i Artykułami Przemysłowymi WALIMEX W. Celiński-Mysław, R. Fejtko Sp. j.</t>
  </si>
  <si>
    <t>060433666</t>
  </si>
  <si>
    <t xml:space="preserve">ul. Miedzyrzecka 127F </t>
  </si>
  <si>
    <t>OPC/17117/16298/W/OLB/2019/RD</t>
  </si>
  <si>
    <t>Marek Wierzchowski "TANUL"</t>
  </si>
  <si>
    <t>030147122</t>
  </si>
  <si>
    <t xml:space="preserve">Ulan Duży 66 </t>
  </si>
  <si>
    <t>OPC/16923/16387/W/OLB/2018/TD</t>
  </si>
  <si>
    <t>"PETRIX" SPÓŁKA Z OGRANICZONĄ ODPOWIEDZIALNOŚCIĄ</t>
  </si>
  <si>
    <t>592262626</t>
  </si>
  <si>
    <t xml:space="preserve">ul. Tomaszowska 89 </t>
  </si>
  <si>
    <t>Wąwał</t>
  </si>
  <si>
    <t>OPC/15276/16530/W/OŁO/2015/MGę</t>
  </si>
  <si>
    <t>USŁUGI TRANSPORTOWE -HANDEL PALIWAMI PŁYNNYMI MICHAŁ DUSZYŃSKI</t>
  </si>
  <si>
    <t>731643172</t>
  </si>
  <si>
    <t xml:space="preserve">Przycłapy 17 </t>
  </si>
  <si>
    <t>Przycłapy</t>
  </si>
  <si>
    <t>OPC/16596/W/OŁO/2006/RKMM</t>
  </si>
  <si>
    <t>Przedsiębiorstwo Usługowo-Handlowe ,,Bravo" Małgorzata Sańpruch</t>
  </si>
  <si>
    <t>260063909</t>
  </si>
  <si>
    <t>26-001</t>
  </si>
  <si>
    <t>Mąchocice Kapitulne</t>
  </si>
  <si>
    <t>OPC/16312/16789/W/OKA/2017/AZa</t>
  </si>
  <si>
    <t>"BZW PARA" sp.j.</t>
  </si>
  <si>
    <t>260084975</t>
  </si>
  <si>
    <t xml:space="preserve">ul. Partyzantów 111 </t>
  </si>
  <si>
    <t>OPC/16459/16814/W/OKA/2017/PS</t>
  </si>
  <si>
    <t>STACJA PALIW - DOROTA SZOPA</t>
  </si>
  <si>
    <t>100408258</t>
  </si>
  <si>
    <t xml:space="preserve">Kalska Wola 35A </t>
  </si>
  <si>
    <t>97-318</t>
  </si>
  <si>
    <t>Kalska Wola</t>
  </si>
  <si>
    <t>OPC/16889/W/OŁO/2009/LK</t>
  </si>
  <si>
    <t>Jan Gmyrek Stacja Paliw</t>
  </si>
  <si>
    <t>650146967</t>
  </si>
  <si>
    <t xml:space="preserve">Makowisko 159 </t>
  </si>
  <si>
    <t>Makowisko</t>
  </si>
  <si>
    <t>OPC/10600/2903/W/OKR/2011/JP</t>
  </si>
  <si>
    <t>PH-U TERMAT-EKO Jacek i Czesław Kalinowscy Sp.j.</t>
  </si>
  <si>
    <t>750493217</t>
  </si>
  <si>
    <t xml:space="preserve">Kąty 54 </t>
  </si>
  <si>
    <t>Kąty</t>
  </si>
  <si>
    <t>OPC/10321/3028/W/OWA/2011/JD</t>
  </si>
  <si>
    <t xml:space="preserve">ul. Sobieskiego 5 </t>
  </si>
  <si>
    <t>WPC/168/3044/W/1/2009/MZB</t>
  </si>
  <si>
    <t>OPC/9638/3044/W/OGD/2009/BP</t>
  </si>
  <si>
    <t>OPZ/5/3044/W/DRG/2014/RWr</t>
  </si>
  <si>
    <t>MPC/184/3044/W/1/2011/MJ</t>
  </si>
  <si>
    <t>POLMOZBYT JELCZ S.A.</t>
  </si>
  <si>
    <t>931122308</t>
  </si>
  <si>
    <t xml:space="preserve">Wrocławska 10 </t>
  </si>
  <si>
    <t>OPC/17764/3210/W/OWR/2021/PDo</t>
  </si>
  <si>
    <t>1. Gajecki Janusz PRZERÓB KAMIENIA BUDOWLANEGO 2. Firma Opał Janusz Gajecki</t>
  </si>
  <si>
    <t>890401971</t>
  </si>
  <si>
    <t xml:space="preserve">Dziwigórz 4 </t>
  </si>
  <si>
    <t>Dziwigórz</t>
  </si>
  <si>
    <t>OPC/18569/72031/W/OWR/2025/MR</t>
  </si>
  <si>
    <t>Dirham Spółka z ograniczoną odpowiedzialnością</t>
  </si>
  <si>
    <t>521628904</t>
  </si>
  <si>
    <t xml:space="preserve">ul. Grunwaldzka 74D </t>
  </si>
  <si>
    <t>OPC/9845/72049/W/OGD/2009/BK</t>
  </si>
  <si>
    <t>Auto-Servis Wojciech Niedziela</t>
  </si>
  <si>
    <t>273533489</t>
  </si>
  <si>
    <t xml:space="preserve">ul. Żwirki i Wigury 56 </t>
  </si>
  <si>
    <t>OPC/18432/72265/W/OKA/2024/AMa</t>
  </si>
  <si>
    <t>ARQA RYSZARD NIEĆ</t>
  </si>
  <si>
    <t>528318615</t>
  </si>
  <si>
    <t xml:space="preserve">PCK  4 </t>
  </si>
  <si>
    <t>OPC/18543/72326/W/OPO/2025/KA</t>
  </si>
  <si>
    <t>Leszek Szymański Przedsiębiorstwo Handlowe "LEMARS"</t>
  </si>
  <si>
    <t>141746351</t>
  </si>
  <si>
    <t xml:space="preserve">Al. Wojska Polskiego 39 </t>
  </si>
  <si>
    <t>OPC/17135/49530/W/OŁO/2019/ASk</t>
  </si>
  <si>
    <t>F.H.U. Stacja Auto-Gaz Kamil Pawlaczyk</t>
  </si>
  <si>
    <t>360310990</t>
  </si>
  <si>
    <t xml:space="preserve">ul. Handlowa 10 </t>
  </si>
  <si>
    <t>OPC/17431/65386/W/OWR/2020/MR</t>
  </si>
  <si>
    <t>E67 Spółka z ograniczoną odpowiedzialnością Spółka Komandytowa</t>
  </si>
  <si>
    <t>385249250</t>
  </si>
  <si>
    <t xml:space="preserve">ul. Szafranowa 2 </t>
  </si>
  <si>
    <t>Elizówka</t>
  </si>
  <si>
    <t>OPC/17466/65451/W/OLB/2020/MFu</t>
  </si>
  <si>
    <t>FIRMA HANDLOWA MARIUSZ GRZĘDOWSKI</t>
  </si>
  <si>
    <t>590918979</t>
  </si>
  <si>
    <t xml:space="preserve">Kamocin 25 </t>
  </si>
  <si>
    <t>OPC/18315/72055/W/OŁO/2024/EN</t>
  </si>
  <si>
    <t>Firma Handlowo - Usługowa Agnieszka Karczewska</t>
  </si>
  <si>
    <t>528324656</t>
  </si>
  <si>
    <t xml:space="preserve">Krynice 5 </t>
  </si>
  <si>
    <t>22-610</t>
  </si>
  <si>
    <t>Krynice</t>
  </si>
  <si>
    <t>OPC/18393/72320/W/OLB/2024/MPr2</t>
  </si>
  <si>
    <t>Gwiżdż sp. z o.o.</t>
  </si>
  <si>
    <t>527206104</t>
  </si>
  <si>
    <t>OPC/18475/72370/W/OKA/2024/AMa</t>
  </si>
  <si>
    <t>REAL EU sp. z o.o.</t>
  </si>
  <si>
    <t>161613611</t>
  </si>
  <si>
    <t xml:space="preserve">ul. Daszyńskiego 2 </t>
  </si>
  <si>
    <t>OPC/17898/69749/W/OSZ/2022/ABi</t>
  </si>
  <si>
    <t>Firma Handlowo-Usługowa "OIL-CHEM" Wiesław Adriańczyk</t>
  </si>
  <si>
    <t>911100742</t>
  </si>
  <si>
    <t xml:space="preserve">Zielona 39 </t>
  </si>
  <si>
    <t>OPC/17771/69765/W/OPO/2021/KA</t>
  </si>
  <si>
    <t>P.P.H.U. MAR-FARB Katarzyna Matla</t>
  </si>
  <si>
    <t>142667790</t>
  </si>
  <si>
    <t xml:space="preserve">Czachowskiego 73A </t>
  </si>
  <si>
    <t>26-510</t>
  </si>
  <si>
    <t>Chlewiska</t>
  </si>
  <si>
    <t>OPC/17472/65415/W/DPC/2020/PDo1</t>
  </si>
  <si>
    <t>P.H.U. Sigma Adam Kulej</t>
  </si>
  <si>
    <t>240347249</t>
  </si>
  <si>
    <t>42-134</t>
  </si>
  <si>
    <t>Truskolasy</t>
  </si>
  <si>
    <t>OPC/17513/65449/W/OKA/2020/ADo1</t>
  </si>
  <si>
    <t>Tako Oil sp. z o.o.</t>
  </si>
  <si>
    <t>368836124</t>
  </si>
  <si>
    <t xml:space="preserve">ul. Batalionów Chłopskich 2 </t>
  </si>
  <si>
    <t>42-680</t>
  </si>
  <si>
    <t>OPC/18348/72183/W/OKA/2024/AMa</t>
  </si>
  <si>
    <t>Cremona Spółka z ograniczoną odpowiedzialnością</t>
  </si>
  <si>
    <t>38554787500000</t>
  </si>
  <si>
    <t>OPC/18537/72185/W/OSZ/2025/KLS</t>
  </si>
  <si>
    <t xml:space="preserve">LIFT-KOLBUSZOWA S.C. ŁUKASZ BLAT ANDRZEJ BLAT   </t>
  </si>
  <si>
    <t>387218064</t>
  </si>
  <si>
    <t xml:space="preserve">Kolbuszowa Dolna     </t>
  </si>
  <si>
    <t>OPC/18417/72299/W/OKR/2024/GMr</t>
  </si>
  <si>
    <t>OKTAN ENERGY STACJE spółka z ograniczoną odpowiedzilanością</t>
  </si>
  <si>
    <t>526308305</t>
  </si>
  <si>
    <t xml:space="preserve">ul. Stanisława Hryniewieckiego  1 </t>
  </si>
  <si>
    <t>OPC/18503/72307/W/OSZ/2024/KLS</t>
  </si>
  <si>
    <t xml:space="preserve">Soboń spółka z ograniczoną odpowiedzialnością </t>
  </si>
  <si>
    <t>292172915</t>
  </si>
  <si>
    <t xml:space="preserve">ul. Zakładowa 11 </t>
  </si>
  <si>
    <t>OPC/17051/63985/W/OKA/2018/ADo1</t>
  </si>
  <si>
    <t>TOM-TECH Tomasz Majka</t>
  </si>
  <si>
    <t>192463053</t>
  </si>
  <si>
    <t xml:space="preserve">Dworek 3A </t>
  </si>
  <si>
    <t>Stegna</t>
  </si>
  <si>
    <t>OPC/17013/64076/W/OGD/2018/WH</t>
  </si>
  <si>
    <t>TOMIRAF Sp. z o.o. Sp.k.</t>
  </si>
  <si>
    <t>142775700</t>
  </si>
  <si>
    <t xml:space="preserve">Trakt Lubelski 1G </t>
  </si>
  <si>
    <t xml:space="preserve">Wola Karczewska </t>
  </si>
  <si>
    <t>OPC/17880/69787/W/DPC/2022/PDo1</t>
  </si>
  <si>
    <t>BŁASZCZYK SPÓŁKA Z OGRANICZONĄ ODPOWIEDZIALNOŚCIĄ</t>
  </si>
  <si>
    <t>385843102</t>
  </si>
  <si>
    <t xml:space="preserve">Żylice 37 </t>
  </si>
  <si>
    <t>OPC/18330/71986/W/OPO/2024/KA</t>
  </si>
  <si>
    <t>FLINTA spółka z ograniczoną odpowiedzialnością</t>
  </si>
  <si>
    <t>521622043</t>
  </si>
  <si>
    <t xml:space="preserve">ul. Poznańska  4 </t>
  </si>
  <si>
    <t>OPC/14774/72052/OSZ/2010/RN</t>
  </si>
  <si>
    <t xml:space="preserve"> "EKO-SOM" PRZEDSIĘBIORSTWO "JASTA" SPÓŁKA Z OGRANICZONĄ ODPOWIEDZIALNOŚCIĄ, SPÓŁKA KOMANDYTOWO-AKCYJNA</t>
  </si>
  <si>
    <t>5922100358</t>
  </si>
  <si>
    <t xml:space="preserve">ul. Głowackiego 13B </t>
  </si>
  <si>
    <t>97-360</t>
  </si>
  <si>
    <t>Kamieńsk</t>
  </si>
  <si>
    <t>OPC/18336/72122/W/OŁO/2024/ASk</t>
  </si>
  <si>
    <t>Radzik Group Marcin Radzik</t>
  </si>
  <si>
    <t>180537329</t>
  </si>
  <si>
    <t xml:space="preserve">Straszęcin 9A </t>
  </si>
  <si>
    <t>OPC/18364/72253/W/OKR/2024/GMr</t>
  </si>
  <si>
    <t>4Z Katarzyna Zięba</t>
  </si>
  <si>
    <t>527392070</t>
  </si>
  <si>
    <t xml:space="preserve">Zaryte 89b </t>
  </si>
  <si>
    <t xml:space="preserve"> Rabka-Zdrój</t>
  </si>
  <si>
    <t>OPC/18399/72304/W/OKR/2024/GMr</t>
  </si>
  <si>
    <t>ZAKŁAD MURARSKO-BETONIARSKI ANDRZEJ DĄBROWSKI</t>
  </si>
  <si>
    <t>571504451</t>
  </si>
  <si>
    <t xml:space="preserve">Cieśle 14A </t>
  </si>
  <si>
    <t>64-610</t>
  </si>
  <si>
    <t>Cieśle</t>
  </si>
  <si>
    <t>OPC/18398/72371/W/OPO/2024/KA</t>
  </si>
  <si>
    <t>ryd GmbH</t>
  </si>
  <si>
    <t xml:space="preserve">Blutenburgstrabe 18 </t>
  </si>
  <si>
    <t>80636</t>
  </si>
  <si>
    <t>Monachium</t>
  </si>
  <si>
    <t>OPC/17869/70130/W/DPC/2022/MJ</t>
  </si>
  <si>
    <t>MARI spółka z ograniczoną odpowiedzialnością</t>
  </si>
  <si>
    <t>302160431</t>
  </si>
  <si>
    <t xml:space="preserve">ul. Toruńska 4 </t>
  </si>
  <si>
    <t>78-500</t>
  </si>
  <si>
    <t>Drawsko Pomorskie</t>
  </si>
  <si>
    <t>OPC/17900/70164/W/OSZ/2022/AWa2</t>
  </si>
  <si>
    <t>TRASKOP S.C ANDRZEJ BANASIEWICZ WITOLD CHRZĄSZCZ</t>
  </si>
  <si>
    <t>361339718</t>
  </si>
  <si>
    <t xml:space="preserve">Nadolany 169 </t>
  </si>
  <si>
    <t>OPC/18344/72219/W/OKR/2024/GMr</t>
  </si>
  <si>
    <t>Cieślak i Świercz sp.j.</t>
  </si>
  <si>
    <t>528131791</t>
  </si>
  <si>
    <t xml:space="preserve">ul. Turystyczna 10 A </t>
  </si>
  <si>
    <t>OPC/18413/72355/W/OKA/2024/AMa</t>
  </si>
  <si>
    <t>Wołga Sp. z o.o. sp. k.</t>
  </si>
  <si>
    <t>367013886</t>
  </si>
  <si>
    <t xml:space="preserve">Słoneczna 16 </t>
  </si>
  <si>
    <t>OPC/16906/53670/W/OŁO/2018/EK</t>
  </si>
  <si>
    <t>Autocentrum Paliwa Sp. z o.o. Sp. K.</t>
  </si>
  <si>
    <t>368554495</t>
  </si>
  <si>
    <t xml:space="preserve">ul. Dobrzyńska 56 </t>
  </si>
  <si>
    <t>OPC/17042/54707/W/OŁO/2018/HZ</t>
  </si>
  <si>
    <t>JOKER Jacek Jagodziński</t>
  </si>
  <si>
    <t>570893491</t>
  </si>
  <si>
    <t xml:space="preserve">Dębowa 26 </t>
  </si>
  <si>
    <t>89-300</t>
  </si>
  <si>
    <t>Wyrzysk</t>
  </si>
  <si>
    <t>OPC/16944/55775/W/OPO/2018/MNi</t>
  </si>
  <si>
    <t>Axigon A.S.</t>
  </si>
  <si>
    <t xml:space="preserve">Vytvarna 1023/4 </t>
  </si>
  <si>
    <t>161 Praha 6</t>
  </si>
  <si>
    <t>Republika Czeska</t>
  </si>
  <si>
    <t>OPC/16951/59855/W/DPC/2018/ERę</t>
  </si>
  <si>
    <t>J. Zmyślony Sp.k.</t>
  </si>
  <si>
    <t>364397515</t>
  </si>
  <si>
    <t>Dąbrowskiego 8 401</t>
  </si>
  <si>
    <t>OPC/17839/69740/W/OPO/2021/BHo</t>
  </si>
  <si>
    <t>RAZ DWA Gaz Krzysztof Ślebioda</t>
  </si>
  <si>
    <t>387819266</t>
  </si>
  <si>
    <t>Wężyska 160B 4</t>
  </si>
  <si>
    <t>Wężyska</t>
  </si>
  <si>
    <t>OPC/17861/69821/W/OSZ/2022/TWi</t>
  </si>
  <si>
    <t>EMGAZ EMIL WASIAK</t>
  </si>
  <si>
    <t>389816289</t>
  </si>
  <si>
    <t xml:space="preserve">Antoniewo 8A </t>
  </si>
  <si>
    <t>87-840</t>
  </si>
  <si>
    <t>Antoniewo</t>
  </si>
  <si>
    <t>OPC/17802/69871/W/OPO/2021/KA</t>
  </si>
  <si>
    <t>LUBELSKI HANDEL SPÓŁKA Z OGRANICZONĄ ODPOWIEDZIALNOŚCIĄ</t>
  </si>
  <si>
    <t>061458220</t>
  </si>
  <si>
    <t xml:space="preserve">ul. Bukowa 2 </t>
  </si>
  <si>
    <t>OPC/17878/69888/W/OLB/2022/MFu</t>
  </si>
  <si>
    <t>Voltaic Logistic sp. z o.o.</t>
  </si>
  <si>
    <t>367012243</t>
  </si>
  <si>
    <t xml:space="preserve">ul. Balwierska 15 </t>
  </si>
  <si>
    <t>OPC/17884/69889/W/OWR/2022/PDo</t>
  </si>
  <si>
    <t>"TOMBAK" Tomasz Józefowski</t>
  </si>
  <si>
    <t>572118075</t>
  </si>
  <si>
    <t xml:space="preserve">Niemczyn 93 </t>
  </si>
  <si>
    <t>OPC/17925/69958/W/OPO/2022/MNi</t>
  </si>
  <si>
    <t>BEDNAREK PALIWA SPÓŁKA Z OGRANICZONĄ ODPOWIEDZIALNOŚCIĄ</t>
  </si>
  <si>
    <t>520193781</t>
  </si>
  <si>
    <t>Tomiczki</t>
  </si>
  <si>
    <t>OPC/17837/70038/W/OPO/2021/MNi</t>
  </si>
  <si>
    <t>Firma Handlowo-Usługowa "Cichowski i Cichowski" S.c.</t>
  </si>
  <si>
    <t>551303159</t>
  </si>
  <si>
    <t xml:space="preserve">ul. Padlewskiego 2 </t>
  </si>
  <si>
    <t>OPC/18619/72208/W/DPC/2025/AMr</t>
  </si>
  <si>
    <t>Transport Osobowy Jolanta Winckiewicz</t>
  </si>
  <si>
    <t>510860469</t>
  </si>
  <si>
    <t xml:space="preserve">ul. Cicha 10 </t>
  </si>
  <si>
    <t>OPC/18468/72217/W/OGD/2024/MMu1</t>
  </si>
  <si>
    <t>ENERGYGAZ Sławomir Dziwak</t>
  </si>
  <si>
    <t>528783789</t>
  </si>
  <si>
    <t>Ojcowska 36A 2</t>
  </si>
  <si>
    <t>31-344</t>
  </si>
  <si>
    <t>OPC/18367/72342/W/OKR/2024/GMr</t>
  </si>
  <si>
    <t>Jan Ozdoba, Pol-Gaz</t>
  </si>
  <si>
    <t>291104449</t>
  </si>
  <si>
    <t>ul. 1 Maja 64 B 5</t>
  </si>
  <si>
    <t>OPC/17865/70004/W/OKA/2022/AMa</t>
  </si>
  <si>
    <t>Elistorcar Transport Sp.  zo.o.</t>
  </si>
  <si>
    <t>301459381</t>
  </si>
  <si>
    <t xml:space="preserve">Gumna 12 </t>
  </si>
  <si>
    <t>Kwilcz</t>
  </si>
  <si>
    <t>OPC/17857/70086/W/OPO/2022/MNi</t>
  </si>
  <si>
    <t>MM ANDRZEJ SPÓŁKA Z OGRANICZONĄ ODPOWIEDZIALNOŚCIĄ</t>
  </si>
  <si>
    <t>363182445</t>
  </si>
  <si>
    <t xml:space="preserve">ul. Wspólna 39 </t>
  </si>
  <si>
    <t>Rakowiska</t>
  </si>
  <si>
    <t>OPC/18239/70161/W/OLB/2023/JBa</t>
  </si>
  <si>
    <t>Speed Car Wojciech Milicki</t>
  </si>
  <si>
    <t>290948085</t>
  </si>
  <si>
    <t xml:space="preserve">Mirzec-Majorat 18 </t>
  </si>
  <si>
    <t>Mirzec-Majorat</t>
  </si>
  <si>
    <t>OPC/17894/70202/W/OKA/2022/JAd</t>
  </si>
  <si>
    <t>TINOS SPÓŁKA Z OGRANICZONĄ ODPOWIEDZIALNOŚCIĄ</t>
  </si>
  <si>
    <t>639690435</t>
  </si>
  <si>
    <t xml:space="preserve">ul. Kościuszki 14f </t>
  </si>
  <si>
    <t>OPC/18455/72128/W/OPO/2024/MWę</t>
  </si>
  <si>
    <t>MAT GAZ Grzegorz Matyja</t>
  </si>
  <si>
    <t>730206819</t>
  </si>
  <si>
    <t xml:space="preserve">ul. Stefana Czarnieckiego 20 </t>
  </si>
  <si>
    <t>OPC/18377/72361/W/OŁO/2024/ASk</t>
  </si>
  <si>
    <t>MJ. JADWIGA MILISZKIEWICZ</t>
  </si>
  <si>
    <t>521705970</t>
  </si>
  <si>
    <t>OPC/18045/70323/W/OLB/2022/EBo</t>
  </si>
  <si>
    <t>2RM sp. z o.o.</t>
  </si>
  <si>
    <t>521150800</t>
  </si>
  <si>
    <t>Nieborowice</t>
  </si>
  <si>
    <t>OPC/17955/70325/W/OKA/2022/JAd</t>
  </si>
  <si>
    <t>"Komunikacja Miejska" sp. z o.o.</t>
  </si>
  <si>
    <t>390340430</t>
  </si>
  <si>
    <t xml:space="preserve">ul. Transportowa 3 </t>
  </si>
  <si>
    <t>OPC/17943/70342/W/OWR/2022/MR</t>
  </si>
  <si>
    <t>JOTDEWU Marek Pietruszka</t>
  </si>
  <si>
    <t>142468196</t>
  </si>
  <si>
    <t>ul. Kierzkowska 102 1</t>
  </si>
  <si>
    <t>OPC/18541/72125/W/DPC/2025/JGo2</t>
  </si>
  <si>
    <t>DFT sp. z o.o.</t>
  </si>
  <si>
    <t>523441989</t>
  </si>
  <si>
    <t xml:space="preserve">ul. Równoległa 63 </t>
  </si>
  <si>
    <t>OPC/18436/72325/W/OKA/2024/AMa</t>
  </si>
  <si>
    <t>ANDREX Osiński Andrzej</t>
  </si>
  <si>
    <t>430418519</t>
  </si>
  <si>
    <t xml:space="preserve">Ciotcza 2 </t>
  </si>
  <si>
    <t>Abramów</t>
  </si>
  <si>
    <t>OPC/18082/70246/W/OLB/2023/MFu</t>
  </si>
  <si>
    <t>HANDEL GAZEM KRZYSZTOF PISKORZ</t>
  </si>
  <si>
    <t>142925133</t>
  </si>
  <si>
    <t xml:space="preserve">Taluba 13A </t>
  </si>
  <si>
    <t>OPC/17889/70255/W/DPC/2022/MKu1</t>
  </si>
  <si>
    <t>KOMPLEKS Sp.J. A.Juniewicz, K.Pietraszek, E.Januszkiewicz</t>
  </si>
  <si>
    <t>511359783</t>
  </si>
  <si>
    <t xml:space="preserve">Składowa 9 </t>
  </si>
  <si>
    <t>OPC/17968/70344/W/OGD/2022/WH</t>
  </si>
  <si>
    <t>Dariusz Szaj Przedsiębiorstwo Produkcyjno-Handlowe Materiałów Budowlanych "KONS-BET"</t>
  </si>
  <si>
    <t>970016116</t>
  </si>
  <si>
    <t xml:space="preserve">ul. Makowa  14 </t>
  </si>
  <si>
    <t>65-385</t>
  </si>
  <si>
    <t>OPC/18423/72196/W/OSZ/2024/KLS</t>
  </si>
  <si>
    <t>Handel i Usługi Wulkanizacyjne Usługi Ogólnobudowlane LENAR-BUD Łukasz Lenart</t>
  </si>
  <si>
    <t>280503362</t>
  </si>
  <si>
    <t xml:space="preserve">Nowiec 40 </t>
  </si>
  <si>
    <t>82-440</t>
  </si>
  <si>
    <t>Nowiec</t>
  </si>
  <si>
    <t>OPC/18651/72379/W/OGD/2025/WH</t>
  </si>
  <si>
    <t>TOPAZ BIS SPÓŁKA Z OGRANICZONĄ ODPOWIEDZIALNOŚCIĄ</t>
  </si>
  <si>
    <t>389259400</t>
  </si>
  <si>
    <t xml:space="preserve">ul. Zbożowa 25 </t>
  </si>
  <si>
    <t>Kruszyn</t>
  </si>
  <si>
    <t>OPC/17864/70192/W/OPO/2022/MWę</t>
  </si>
  <si>
    <t>Leszek Zadrożny LENGAZ</t>
  </si>
  <si>
    <t>142925185</t>
  </si>
  <si>
    <t xml:space="preserve">Unin-Kolonia, 2A </t>
  </si>
  <si>
    <t>OPC/17885/70256/W/DPC/2022/MKu1</t>
  </si>
  <si>
    <t>SPÓŁDZIELNIA EURO MLEKO</t>
  </si>
  <si>
    <t>388237046</t>
  </si>
  <si>
    <t>OPC/17972/70275/W/OPO/2022/MWę</t>
  </si>
  <si>
    <t>"TRIADA" Piotr Roszyk</t>
  </si>
  <si>
    <t>310070265</t>
  </si>
  <si>
    <t xml:space="preserve">Pociejewo 7 </t>
  </si>
  <si>
    <t>OPC/17910/70307/W/OPO/2022/MNi</t>
  </si>
  <si>
    <t>P.P.H.U. "STATOM" IMPORT - EKSPORT STANISŁAW HUTNIK</t>
  </si>
  <si>
    <t>390624511</t>
  </si>
  <si>
    <t xml:space="preserve">ul. Legnicka 37 </t>
  </si>
  <si>
    <t>OPC/17970/70324/W/OWR/2022/MR</t>
  </si>
  <si>
    <t>STAN-GAZ Anna Stańczyk</t>
  </si>
  <si>
    <t>367969870</t>
  </si>
  <si>
    <t xml:space="preserve">ul. Czarneckiego 35d </t>
  </si>
  <si>
    <t>OPC/16739/49571/W/OLO/2018/ASk</t>
  </si>
  <si>
    <t>"Rapem" Robert Parszowski</t>
  </si>
  <si>
    <t>290928065</t>
  </si>
  <si>
    <t xml:space="preserve">ul. Kilińskiego 22K </t>
  </si>
  <si>
    <t>OPC/16836/49598/W/OKA/2018/ADo1</t>
  </si>
  <si>
    <t>C.T.L. GROUP Sp. z o.o.</t>
  </si>
  <si>
    <t>368660984</t>
  </si>
  <si>
    <t xml:space="preserve">ul. Gliniana 18 D </t>
  </si>
  <si>
    <t>OPC/16931/53681/W/OŁO/2018/BBe</t>
  </si>
  <si>
    <t>DM Gaz Marcin Domagała Damian Kałuża s.c.</t>
  </si>
  <si>
    <t>369828954</t>
  </si>
  <si>
    <t xml:space="preserve">ul. Żeromskiego 9 </t>
  </si>
  <si>
    <t>OPC/16913/55789/W/OKA/2018/ADo1</t>
  </si>
  <si>
    <t>Przedsiębiorstwo Handlowo-Usługowe Marjon-Gaz Marian Jończak</t>
  </si>
  <si>
    <t>380268001</t>
  </si>
  <si>
    <t xml:space="preserve">ul. Słoneczna 14 </t>
  </si>
  <si>
    <t>42-713</t>
  </si>
  <si>
    <t>Kochanowice</t>
  </si>
  <si>
    <t>OPC/16928/59865/W/OKA/2018/AMa</t>
  </si>
  <si>
    <t>ADELINA sp. o.o.</t>
  </si>
  <si>
    <t>302767890</t>
  </si>
  <si>
    <t xml:space="preserve">Szczecińska 81 </t>
  </si>
  <si>
    <t>OPC/16956/59883/W/OSZ/2018/ABi</t>
  </si>
  <si>
    <t>Agro-Star Holding sp. z o.o.</t>
  </si>
  <si>
    <t>369886408</t>
  </si>
  <si>
    <t xml:space="preserve">ul. Piłsudskiego 124A </t>
  </si>
  <si>
    <t>OPC/16979/59942/W/OKA/2018/AMa</t>
  </si>
  <si>
    <t>AG SERWIS Jolanta Gwizd</t>
  </si>
  <si>
    <t>141647962</t>
  </si>
  <si>
    <t>OPC/16977/59949/W/OŁO/2018/EK</t>
  </si>
  <si>
    <t>Firma Handlowo-Usługowa Karol Larecki</t>
  </si>
  <si>
    <t>100600398</t>
  </si>
  <si>
    <t xml:space="preserve">Aleksandrów 44A </t>
  </si>
  <si>
    <t>26-337</t>
  </si>
  <si>
    <t>Aleksandrów</t>
  </si>
  <si>
    <t>OPC/17017/59951/W/OŁO/2018/EN</t>
  </si>
  <si>
    <t>Adrian Papiernik Firma Handlowo Usługowa Adrian Papiernik</t>
  </si>
  <si>
    <t>368364487</t>
  </si>
  <si>
    <t xml:space="preserve">Ostrów 31 </t>
  </si>
  <si>
    <t>OPC/17100/60962/W/OLO/2019/JSS</t>
  </si>
  <si>
    <t>Japi-Bud Duda sp.j.</t>
  </si>
  <si>
    <t>072730975</t>
  </si>
  <si>
    <t xml:space="preserve">ul. Katowicka 23 </t>
  </si>
  <si>
    <t>43-211</t>
  </si>
  <si>
    <t>Piasek</t>
  </si>
  <si>
    <t>OPC/17067/64079/W/OKR/2018/ADo1</t>
  </si>
  <si>
    <t>Petrodis Sp. z o.o.</t>
  </si>
  <si>
    <t>385823542</t>
  </si>
  <si>
    <t xml:space="preserve">Cynamonowa 53 </t>
  </si>
  <si>
    <t>OPC/17831/69786/W/DPC/2021/JGo2</t>
  </si>
  <si>
    <t>M.W. SPEED SP. Z O.O.</t>
  </si>
  <si>
    <t>520037510</t>
  </si>
  <si>
    <t xml:space="preserve">ul. Adama Mickiewicza 1D </t>
  </si>
  <si>
    <t>ZARZECZE</t>
  </si>
  <si>
    <t>OPC/17845/69959/W/OKR/2021/MMi3</t>
  </si>
  <si>
    <t>Paseo sp. z o.o.</t>
  </si>
  <si>
    <t>302848417</t>
  </si>
  <si>
    <t xml:space="preserve">ul. Chełmońskiego 1B </t>
  </si>
  <si>
    <t>OPC/17849/69986/W/OPO/2021/MNi</t>
  </si>
  <si>
    <t>F.H.U. "Komunalka" Stacja Paliw Maciej Błaszczyk</t>
  </si>
  <si>
    <t>387100300</t>
  </si>
  <si>
    <t>OPC/17882/69993/W/OKA/2022/AMa</t>
  </si>
  <si>
    <t>EMSALI spółka z ograniczoną odpowiedzialnością</t>
  </si>
  <si>
    <t>388958225</t>
  </si>
  <si>
    <t xml:space="preserve">Dąbrowiec 21 </t>
  </si>
  <si>
    <t>Dąbrowiec</t>
  </si>
  <si>
    <t>OPC/17829/69799/W/OSZ/2021/TWi</t>
  </si>
  <si>
    <t>SAKO PETROL Spółka z ograniczoną odpowiedzialnością</t>
  </si>
  <si>
    <t>388532680</t>
  </si>
  <si>
    <t xml:space="preserve">Sikorskiego 33 </t>
  </si>
  <si>
    <t>10-088</t>
  </si>
  <si>
    <t>OPC/17890/70180/W/OGD/2022/WH</t>
  </si>
  <si>
    <t>Natalia Koczara NATI GAZ</t>
  </si>
  <si>
    <t>520834151</t>
  </si>
  <si>
    <t>Armii Krajowej, 31 5</t>
  </si>
  <si>
    <t>OPC/17897/70198/W/OGD/2022/WH</t>
  </si>
  <si>
    <t>Next sp. z o.o.</t>
  </si>
  <si>
    <t>380628391</t>
  </si>
  <si>
    <t xml:space="preserve">Brzeście 83 </t>
  </si>
  <si>
    <t>26-120</t>
  </si>
  <si>
    <t>OPC/18068/70266/W/OKA/2023/JAd</t>
  </si>
  <si>
    <t>Mikstol Powidzki Spółka Komandytowa</t>
  </si>
  <si>
    <t>521147760</t>
  </si>
  <si>
    <t xml:space="preserve">ul. Woźnicka 5 </t>
  </si>
  <si>
    <t>60-168</t>
  </si>
  <si>
    <t>OPC/17901/70281/W/OPO/2022/MNi</t>
  </si>
  <si>
    <t>SPEEDCAR OIL Spółka z ograniczoną odpowiedzialnością</t>
  </si>
  <si>
    <t>365058904</t>
  </si>
  <si>
    <t xml:space="preserve">ul. Jeleńska 38A </t>
  </si>
  <si>
    <t>OPC/18272/70317/W/OGD/2024/MMu1</t>
  </si>
  <si>
    <t>Jastrzębiedis Sp.  zo.o.</t>
  </si>
  <si>
    <t>301796977</t>
  </si>
  <si>
    <t>OPC/17823/69852/W/OPO/2021/RDr1</t>
  </si>
  <si>
    <t>ROMAR Maria Broda, Mateusz Broda s.c.</t>
  </si>
  <si>
    <t>382355951</t>
  </si>
  <si>
    <t xml:space="preserve">ul. Spyrkówka bn </t>
  </si>
  <si>
    <t>OPC/17866/69870/W/OKR/2022/RF</t>
  </si>
  <si>
    <t>FIRMA REMONTOWO BUDOWLANA PAWEŁ DUBANIOWSKI</t>
  </si>
  <si>
    <t>301580935</t>
  </si>
  <si>
    <t xml:space="preserve">ul. Brzozowa 17 </t>
  </si>
  <si>
    <t>OPC/17853/69886/W/OPO/2022/RDr1</t>
  </si>
  <si>
    <t>AG-MIR spółka z ograniczoną odpowiedzialnością</t>
  </si>
  <si>
    <t>366039820</t>
  </si>
  <si>
    <t xml:space="preserve">ul. Starogrodzka 25 </t>
  </si>
  <si>
    <t>OPC/17875/69893/W/OSZ/2022/TWi</t>
  </si>
  <si>
    <t>AGREGATY Spółka Akcyjna</t>
  </si>
  <si>
    <t>411483434</t>
  </si>
  <si>
    <t xml:space="preserve">Święciechowska 36 </t>
  </si>
  <si>
    <t>64-115</t>
  </si>
  <si>
    <t>OPC/17830/69925/W/OPO/2021/KA</t>
  </si>
  <si>
    <t>AIR Spółka o ograniczoną odpowiedzialnością</t>
  </si>
  <si>
    <t>365813878</t>
  </si>
  <si>
    <t xml:space="preserve">ul. Krakowska 30 </t>
  </si>
  <si>
    <t>32-089</t>
  </si>
  <si>
    <t>Wielka Wieś</t>
  </si>
  <si>
    <t>OPC/17850/70020/W/OKR/2022/JWi</t>
  </si>
  <si>
    <t>MATROG Matuszek spółka jawna</t>
  </si>
  <si>
    <t>520444473</t>
  </si>
  <si>
    <t xml:space="preserve">ul. Dębicka 5 </t>
  </si>
  <si>
    <t>OPC/17903/70120/W/OKR/2022/UJN</t>
  </si>
  <si>
    <t>TRANS EXPRESS Usługi Transportowe Radosław Grabowski</t>
  </si>
  <si>
    <t>367003043</t>
  </si>
  <si>
    <t xml:space="preserve">Rysia 7A </t>
  </si>
  <si>
    <t>OPC/17952/70163/W/DPC/2022/RL</t>
  </si>
  <si>
    <t>PPHU ZOLNAFT SPÓŁKA CYWILNA ROBERT GIBOWSKI DARIUSZ GIBOWSKI</t>
  </si>
  <si>
    <t>389954583</t>
  </si>
  <si>
    <t xml:space="preserve">ul. Południowa 18 </t>
  </si>
  <si>
    <t>Wartkowice</t>
  </si>
  <si>
    <t>OPC/17871/69992/W/OŁO/2022/MGG</t>
  </si>
  <si>
    <t>MIRMEX TRANSPORT Sp. z o.o.</t>
  </si>
  <si>
    <t>362157652</t>
  </si>
  <si>
    <t>M. Małachowskiego 4 25</t>
  </si>
  <si>
    <t>OPC/18429/70126/W/DPC/2024/MSa</t>
  </si>
  <si>
    <t>LIVADIA sp. z o.o.</t>
  </si>
  <si>
    <t>389252800</t>
  </si>
  <si>
    <t xml:space="preserve">Sportowa 6 </t>
  </si>
  <si>
    <t>OPC/18453/70169/W/OLB/2024/EGr</t>
  </si>
  <si>
    <t>AUTOBROKER GROUP spółka z ograniczoną odpowiedzialnością</t>
  </si>
  <si>
    <t>321161217</t>
  </si>
  <si>
    <t xml:space="preserve">ul. Południowa 17 </t>
  </si>
  <si>
    <t>71-001</t>
  </si>
  <si>
    <t>OPC/17872/70194/W/OSZ/2022/ABi</t>
  </si>
  <si>
    <t>PG-GAZ AGNIESZKA NORMANTOWICZ-PAWEŁKO</t>
  </si>
  <si>
    <t>520786200</t>
  </si>
  <si>
    <t xml:space="preserve">ul. marsz. Józefa Piłsudskiego 19 </t>
  </si>
  <si>
    <t>OPC/17877/70203/W/OLB/2022/MFu</t>
  </si>
  <si>
    <t>F.U MICHAŁ CZAPLIŃSKI</t>
  </si>
  <si>
    <t>341282715</t>
  </si>
  <si>
    <t xml:space="preserve">Wąpielsk 60 </t>
  </si>
  <si>
    <t>OPC/17927/70210/W/OPO/2022/MNi</t>
  </si>
  <si>
    <t>SZANTI Dariusz Staniszewski</t>
  </si>
  <si>
    <t>221062228</t>
  </si>
  <si>
    <t xml:space="preserve">Szafirowa 1 </t>
  </si>
  <si>
    <t>Chwaszczyno</t>
  </si>
  <si>
    <t>OPC/17912/70269/W/OGD/2022/MMu</t>
  </si>
  <si>
    <t>Partner Edyta Żmudzka</t>
  </si>
  <si>
    <t>473067199</t>
  </si>
  <si>
    <t xml:space="preserve">Miłochniewice 46a </t>
  </si>
  <si>
    <t>Miłochniewice</t>
  </si>
  <si>
    <t>OPC/17035/64117/W/OŁO/2018/BBe</t>
  </si>
  <si>
    <t>EKOTEM Andrzej Brzeziński Magdalena Brzezińska s.c.</t>
  </si>
  <si>
    <t>143774624</t>
  </si>
  <si>
    <t xml:space="preserve">Gniewkowska 28 </t>
  </si>
  <si>
    <t>01-253</t>
  </si>
  <si>
    <t>OPC/17969/69731/W/DPC/2022/MSa</t>
  </si>
  <si>
    <t>Przedsiębiorstwo Handlowo-Usługowe Józef Jakóbczyk</t>
  </si>
  <si>
    <t>150104861</t>
  </si>
  <si>
    <t xml:space="preserve">Bystrzanowice 30 </t>
  </si>
  <si>
    <t>Bystrzanowice</t>
  </si>
  <si>
    <t>OPC/17893/69814/W/OKA/2022/JAd</t>
  </si>
  <si>
    <t>MBS S.C. Beata Soczek-Salamon i Marcin Salamon</t>
  </si>
  <si>
    <t>389954235</t>
  </si>
  <si>
    <t xml:space="preserve">ul. Tadeusza Sroczyńskiego 42 </t>
  </si>
  <si>
    <t>OPC/17819/69896/W/OKR/2021/EBe</t>
  </si>
  <si>
    <t>GREYHOUND SPÓŁKA Z OGRANICZONĄ ODPOWIEDZIALNOŚCIĄ</t>
  </si>
  <si>
    <t>524343830</t>
  </si>
  <si>
    <t>ul. 3 Maja 18 4A</t>
  </si>
  <si>
    <t>20-078</t>
  </si>
  <si>
    <t>OPC/17860/70113/W/OLB/2022/MBr</t>
  </si>
  <si>
    <t>Dariusz Kotowski KAWER</t>
  </si>
  <si>
    <t>061418752</t>
  </si>
  <si>
    <t>Józefów nad Wisłą</t>
  </si>
  <si>
    <t>OPC/17874/70217/W/OLB/2022/MFu</t>
  </si>
  <si>
    <t>SZAKGAZ Grzegorz Nowicki</t>
  </si>
  <si>
    <t>521562772</t>
  </si>
  <si>
    <t xml:space="preserve">ul. I Brygady Legionów 17 </t>
  </si>
  <si>
    <t>OPC/17944/70297/W/OSZ/2022/ABi</t>
  </si>
  <si>
    <t>Jarosław Molenda Przedsiębiorstwo Wielobranżowe JARKA</t>
  </si>
  <si>
    <t>970505594</t>
  </si>
  <si>
    <t xml:space="preserve">ul. Zawada-Zielonogórska 55 </t>
  </si>
  <si>
    <t>66-001</t>
  </si>
  <si>
    <t>OPC/17963/70300/W/OSZ/2022/AWa2</t>
  </si>
  <si>
    <t>Midar sp. z o.o.</t>
  </si>
  <si>
    <t>366520138</t>
  </si>
  <si>
    <t xml:space="preserve">ul. Olimpijska 5 </t>
  </si>
  <si>
    <t>OPC/17996/70311/W/OKA/2022/JAd</t>
  </si>
  <si>
    <t>Stacja Paliw s.c. Monika Kamińska, Mariusz Kamiński</t>
  </si>
  <si>
    <t>384967010</t>
  </si>
  <si>
    <t xml:space="preserve">ul. Podleśna 14 </t>
  </si>
  <si>
    <t>OPC/18009/70318/W/OSZ/2022/AWa2</t>
  </si>
  <si>
    <t>Agata Kaszuba</t>
  </si>
  <si>
    <t>242897238</t>
  </si>
  <si>
    <t xml:space="preserve">ul. Plonów 10 </t>
  </si>
  <si>
    <t>41-214</t>
  </si>
  <si>
    <t>OPC/17948/70343/W/OKA/2022/JAd</t>
  </si>
  <si>
    <t>Epo-Trans Logistic S.A.</t>
  </si>
  <si>
    <t>240088055</t>
  </si>
  <si>
    <t xml:space="preserve">ul. Graniczna 5 </t>
  </si>
  <si>
    <t>OPC/17923/70240/W/OKA/2022/JAd</t>
  </si>
  <si>
    <t>Handel Gazem Zbigniew Piórkowski</t>
  </si>
  <si>
    <t>712210918</t>
  </si>
  <si>
    <t xml:space="preserve">Samorządki 16A </t>
  </si>
  <si>
    <t>OPC/17888/70257/W/DPC/2022/MKu1</t>
  </si>
  <si>
    <t>SPÓŁDZIELNIA EURO MILK</t>
  </si>
  <si>
    <t>388237098</t>
  </si>
  <si>
    <t>OPC/17971/70272/W/OPO/2022/MWę</t>
  </si>
  <si>
    <t>Software House Maks Bartosik</t>
  </si>
  <si>
    <t>360751380</t>
  </si>
  <si>
    <t xml:space="preserve">Połoniny 2d </t>
  </si>
  <si>
    <t>OPC/17954/70289/W/OWR/2022/MR</t>
  </si>
  <si>
    <t>,,IT &amp; KATARZYNA WESOŁEK" Katarzyna Wesołek</t>
  </si>
  <si>
    <t>147298988</t>
  </si>
  <si>
    <t xml:space="preserve">Wiśniowa 18A </t>
  </si>
  <si>
    <t>05-135</t>
  </si>
  <si>
    <t>Wieliszew</t>
  </si>
  <si>
    <t>OPC/17940/70291/W/DPC/2022/PDo1</t>
  </si>
  <si>
    <t>PROXIMAGAS MARZENA DUBNOWSKA-ROZWADOWSKA</t>
  </si>
  <si>
    <t>520627972</t>
  </si>
  <si>
    <t xml:space="preserve">ŁĘCZYCKA 29P </t>
  </si>
  <si>
    <t>OPC/17961/70276/W/OGD/2022/WH</t>
  </si>
  <si>
    <t>K.K. Trans sp. z o.o.</t>
  </si>
  <si>
    <t>387345532</t>
  </si>
  <si>
    <t>ul. Chorzowska 50 208</t>
  </si>
  <si>
    <t>OPC/17904/70296/W/OKA/2022/JAd</t>
  </si>
  <si>
    <t>MADALENA spółka z ograniczoną odpowiedzialnością</t>
  </si>
  <si>
    <t>302577295</t>
  </si>
  <si>
    <t>OPC/17934/70303/W/OSZ/2022/AWa2</t>
  </si>
  <si>
    <t>X-OIL SPÓŁKA Z OGRANICZONĄ ODPOWIEDZIALNOŚCIĄ</t>
  </si>
  <si>
    <t>521556889</t>
  </si>
  <si>
    <t>OPC/18008/70351/W/OŁO/2022/ASk</t>
  </si>
  <si>
    <t>AJNM sp. z o.o.</t>
  </si>
  <si>
    <t>520286991</t>
  </si>
  <si>
    <t>OPC/17905/70265/W/OKA/2022/AMa</t>
  </si>
  <si>
    <t>Tomala Antoni Z.U.E. "Tom-Elektro" w spadku</t>
  </si>
  <si>
    <t>277656740</t>
  </si>
  <si>
    <t xml:space="preserve">ul. Libowiec 20 </t>
  </si>
  <si>
    <t>44-336</t>
  </si>
  <si>
    <t>OPC/17906/70267/W/OKA/2022/AMa</t>
  </si>
  <si>
    <t>Przedsiębiorstwo Komunikacji Samochodowej Inwestycje sp. z o.o. w Rzeszowie</t>
  </si>
  <si>
    <t>521274487</t>
  </si>
  <si>
    <t xml:space="preserve">Al. Wyzwolenia 6 </t>
  </si>
  <si>
    <t>35-501</t>
  </si>
  <si>
    <t>OPC/17919/70316/W/OKR/2022/MMi3</t>
  </si>
  <si>
    <t>PHUP ROLMASZ Sp. z o.o.</t>
  </si>
  <si>
    <t>005328426</t>
  </si>
  <si>
    <t xml:space="preserve">ul. Grunwaldzka 1 </t>
  </si>
  <si>
    <t>OPC/272/3237/U/1/2/99/EB</t>
  </si>
  <si>
    <t>POLPETROL S.A.</t>
  </si>
  <si>
    <t>630622047</t>
  </si>
  <si>
    <t xml:space="preserve">Żniwna 4 </t>
  </si>
  <si>
    <t>61-663</t>
  </si>
  <si>
    <t>OPC/3244/W/OPO/2009/MT</t>
  </si>
  <si>
    <t>PHU HEOPS, Henryk Orłowski</t>
  </si>
  <si>
    <t>170017572</t>
  </si>
  <si>
    <t xml:space="preserve">ul. Westerplatte 56 </t>
  </si>
  <si>
    <t>OPC/3287/W/OGD/2009/DJ</t>
  </si>
  <si>
    <t>Przedsiębiorstwo Transportowo-Sprzetowe Budownictwa "TRANSBUD EŁK" Spółka z ograniczoną odpowiedzialnością</t>
  </si>
  <si>
    <t>790128449</t>
  </si>
  <si>
    <t xml:space="preserve">Łukasiewicza 1 </t>
  </si>
  <si>
    <t>OPC/9534/3487/W/OGD/2008/KC</t>
  </si>
  <si>
    <t>WĘGLOKOKS S.A.</t>
  </si>
  <si>
    <t>271883564</t>
  </si>
  <si>
    <t xml:space="preserve">Mickiewicza 29 </t>
  </si>
  <si>
    <t>OPC/3503/W/OKA/2009/CW</t>
  </si>
  <si>
    <t>Agroas sp. z o.o.</t>
  </si>
  <si>
    <t>530549632</t>
  </si>
  <si>
    <t xml:space="preserve">Nowa Wieś Mała 27B </t>
  </si>
  <si>
    <t>OPC/11322/3535/W/OWR/2012/MG</t>
  </si>
  <si>
    <t>VipMar Chylińscy spółka jawna</t>
  </si>
  <si>
    <t>871713369</t>
  </si>
  <si>
    <t xml:space="preserve">Sądowa 39 </t>
  </si>
  <si>
    <t>Szabda</t>
  </si>
  <si>
    <t>OPC/13514/12129/W/OPO/2014/ASp</t>
  </si>
  <si>
    <t>"Stacja Paliw Czarnowąsy" Sp. z o. o.</t>
  </si>
  <si>
    <t>532442453</t>
  </si>
  <si>
    <t xml:space="preserve">ul. Władysława Jagiełły 46C </t>
  </si>
  <si>
    <t>OPC/15815/17109/W/OWR/2016/MR</t>
  </si>
  <si>
    <t>Bioestry Sp. z o.o.</t>
  </si>
  <si>
    <t>020189192</t>
  </si>
  <si>
    <t xml:space="preserve">u.Wincentego Witosa 7 </t>
  </si>
  <si>
    <t>OPC/17008/17225/W/OWR/2018/PDo</t>
  </si>
  <si>
    <t>PRZEDSIĘBIORSTWO HANDLOWO-USŁUGOWO-PRODUKCYJNE LUCJAN SIEMBAB</t>
  </si>
  <si>
    <t>890679301</t>
  </si>
  <si>
    <t>OPC/17307/W/OWR/2011/HK</t>
  </si>
  <si>
    <t>MIEJSKI ZAKŁAD KOMUNIKACYJNY SPÓŁKA Z OGRANICZONĄ ODPOWIEDZIALNOŚCIĄ W JELENIEJ GÓRZE</t>
  </si>
  <si>
    <t>021073468</t>
  </si>
  <si>
    <t xml:space="preserve">ul. Wolności 145 </t>
  </si>
  <si>
    <t>OPC/17341/W/OWR/2011/HK</t>
  </si>
  <si>
    <t>"VERSUS" Spółka z ograniczoną odpowiedzialnością</t>
  </si>
  <si>
    <t>240039016</t>
  </si>
  <si>
    <t>OPC/15769/17500/W/OSZ/2016/MGW</t>
  </si>
  <si>
    <t>PETROLLENNIUM MACIEJ ŻYŚKO</t>
  </si>
  <si>
    <t>431136177</t>
  </si>
  <si>
    <t xml:space="preserve">ul. Bolesława Stachonia 2 lok. 17 </t>
  </si>
  <si>
    <t>OPC/12736/23341/W/OLB/2014/MGa1</t>
  </si>
  <si>
    <t>ATIP Sp. z o.o</t>
  </si>
  <si>
    <t>146616914</t>
  </si>
  <si>
    <t xml:space="preserve">ul. Powstania Styczniowego 30 </t>
  </si>
  <si>
    <t>OPC/13539/23491/W/OŁO/2014/SR</t>
  </si>
  <si>
    <t>Michał Kowal, Jaroslaw Radajewski REC-STAL sc Kowal Michał, Radajewski Jaroslaw</t>
  </si>
  <si>
    <t>340335438</t>
  </si>
  <si>
    <t xml:space="preserve">ul. Kcyńska 20 </t>
  </si>
  <si>
    <t>OPC/13047/23584/W/OPO/2014/MJó</t>
  </si>
  <si>
    <t>CUKRO TRANS - Sp. z o.o.</t>
  </si>
  <si>
    <t>932244485</t>
  </si>
  <si>
    <t xml:space="preserve">ul. Dworcowa 48 </t>
  </si>
  <si>
    <t>OPC/13825/7958/W/OWR/2014/CP</t>
  </si>
  <si>
    <t>Piotr Jankowski BUT-GAZ</t>
  </si>
  <si>
    <t>411548961</t>
  </si>
  <si>
    <t xml:space="preserve">ul. Wiosny Ludów 21 </t>
  </si>
  <si>
    <t>63-130</t>
  </si>
  <si>
    <t>Książ Wielkopolski</t>
  </si>
  <si>
    <t>OPC/14827/7974/W/OPO/2015/KRi</t>
  </si>
  <si>
    <t>Elżbieta Mysiorska FHU EL-GAZ</t>
  </si>
  <si>
    <t>550478572</t>
  </si>
  <si>
    <t xml:space="preserve">ul. Kurpiowska 8 </t>
  </si>
  <si>
    <t>OPC/13071/7976/W/OŁO/2014/JP</t>
  </si>
  <si>
    <t>Stacja Paliw Jarosław Stanisław Galikowski</t>
  </si>
  <si>
    <t>192555944</t>
  </si>
  <si>
    <t xml:space="preserve">ul.Gdańska 47 </t>
  </si>
  <si>
    <t>82-120</t>
  </si>
  <si>
    <t>Krynica Morska</t>
  </si>
  <si>
    <t>OPC/18650/8156/W/OGD/2025/WH</t>
  </si>
  <si>
    <t>Przedsiębiorstwo Handlowo-Usługowe "NAFTEX" S. J. Jan Adamski, Jadwiga Adamska</t>
  </si>
  <si>
    <t>910180785</t>
  </si>
  <si>
    <t xml:space="preserve">Witowo b/n </t>
  </si>
  <si>
    <t>Witowo</t>
  </si>
  <si>
    <t>OPC/13683/8167/W/OPO/2014/ASp</t>
  </si>
  <si>
    <t>MEBLE-LASKI KACZOROWSKA Spółka Komandytowa</t>
  </si>
  <si>
    <t>250435827</t>
  </si>
  <si>
    <t xml:space="preserve">ul. Kępińska 21 </t>
  </si>
  <si>
    <t>63-620</t>
  </si>
  <si>
    <t>Laski</t>
  </si>
  <si>
    <t>OPC/13617/8583/W/OPO/2014/ASp</t>
  </si>
  <si>
    <t>Krzysztof Piskorski Przedsiębiorstwo Handlowo-Usługowe "KP" Krzysztof Piskorski</t>
  </si>
  <si>
    <t>630651735</t>
  </si>
  <si>
    <t xml:space="preserve">Grońsko 92 </t>
  </si>
  <si>
    <t>64-310</t>
  </si>
  <si>
    <t>Grońsko</t>
  </si>
  <si>
    <t>OPC/18449/8635/W/OPO/2024/BGr1</t>
  </si>
  <si>
    <t>Joanna Kielińska - Ellwart CHRIS KAR Stacja Paliw Linia</t>
  </si>
  <si>
    <t>192535657</t>
  </si>
  <si>
    <t xml:space="preserve">ul. Ks. Józefa Rotty 45 </t>
  </si>
  <si>
    <t>84-223</t>
  </si>
  <si>
    <t>Linia</t>
  </si>
  <si>
    <t>OPC/9871/15242/W/OGD/2009/RS</t>
  </si>
  <si>
    <t>BOTERM Spółka z ograniczoną odpowiedzialnością</t>
  </si>
  <si>
    <t>220896256</t>
  </si>
  <si>
    <t xml:space="preserve">ul. Gdyńska 2 </t>
  </si>
  <si>
    <t>Małkowo</t>
  </si>
  <si>
    <t>OPC/9997/15271/W/OGD/2010/MM</t>
  </si>
  <si>
    <t>GDAŃSKDIS Sp. z o. o.</t>
  </si>
  <si>
    <t>141399027</t>
  </si>
  <si>
    <t xml:space="preserve">ul.Obrońców Wybrzeża 1 </t>
  </si>
  <si>
    <t>80-407</t>
  </si>
  <si>
    <t>OPC/17190/15310/W/OGD/2019/KSm1</t>
  </si>
  <si>
    <t>EWA PRZYPAŚNIAK Zakład Usługowo Handlowy</t>
  </si>
  <si>
    <t>220330276</t>
  </si>
  <si>
    <t>ul. Stamma 1 3</t>
  </si>
  <si>
    <t>OPC/17844/15335/W/OGD/2021/KSo</t>
  </si>
  <si>
    <t>Mariusz Błażejowski Zakład Usługowo-Handlowy MARPOL</t>
  </si>
  <si>
    <t>411519037</t>
  </si>
  <si>
    <t xml:space="preserve">ul. Powstańców 61 </t>
  </si>
  <si>
    <t>OPC/15653/W/OPO/2006/JK</t>
  </si>
  <si>
    <t>TEBAK Sp. z o.o.</t>
  </si>
  <si>
    <t>251468020</t>
  </si>
  <si>
    <t xml:space="preserve">ul. Nowa Krępa 13a </t>
  </si>
  <si>
    <t>OPC/17494/15778/W/OPO/2020/MT</t>
  </si>
  <si>
    <t>Piotr Sobczak P.H.U. "HALO-GAZ"</t>
  </si>
  <si>
    <t>091592716</t>
  </si>
  <si>
    <t xml:space="preserve">ul. Radziejowska 87 </t>
  </si>
  <si>
    <t>88-153</t>
  </si>
  <si>
    <t>OPC/15805/W/OPO/2008/MT</t>
  </si>
  <si>
    <t>TOMEX BRAKES Sp. z o.o. Sp. k.</t>
  </si>
  <si>
    <t>300976654</t>
  </si>
  <si>
    <t xml:space="preserve">Os. Cechowe 8 </t>
  </si>
  <si>
    <t>64-840</t>
  </si>
  <si>
    <t>Budzyń</t>
  </si>
  <si>
    <t>OPC/15855/W/OPO/2008/AZ</t>
  </si>
  <si>
    <t>ADGAM INVESTMENT Sp. z o.o.</t>
  </si>
  <si>
    <t>300615749</t>
  </si>
  <si>
    <t xml:space="preserve">ul. Rokietnicka 23 </t>
  </si>
  <si>
    <t>OPC/15871/W/OPO/2009/KS</t>
  </si>
  <si>
    <t>Tomasz Leszczyński, Łukasz Leszczyński "PETRO-TRANS" s.c.</t>
  </si>
  <si>
    <t>300764478</t>
  </si>
  <si>
    <t xml:space="preserve">ul. Gdańska 126 </t>
  </si>
  <si>
    <t>OPC/15919/W/OPO/2010/MK</t>
  </si>
  <si>
    <t>MESYNA sp. z o.o.</t>
  </si>
  <si>
    <t>639851795</t>
  </si>
  <si>
    <t xml:space="preserve">ul. Raszkowska 22B </t>
  </si>
  <si>
    <t>OPC/16044/15921/W/OPO/2017/MKr1</t>
  </si>
  <si>
    <t>M i M Żukiewicz s.c. Marek Żukiewicz, Kamil Żukiewicz</t>
  </si>
  <si>
    <t>432699480</t>
  </si>
  <si>
    <t xml:space="preserve">Krężnica Jara 39 </t>
  </si>
  <si>
    <t>OPC/15779/16121/W/OLB/2016/PPa</t>
  </si>
  <si>
    <t>Miejski Zakład Komunikacji Sp. z o.o. w Zamościu</t>
  </si>
  <si>
    <t>950408091</t>
  </si>
  <si>
    <t xml:space="preserve">ul. Lipowa 5 </t>
  </si>
  <si>
    <t>OPC/16173/16180/W/OLB/2017/TSi</t>
  </si>
  <si>
    <t>Stanisława Markiewicz STANWIP</t>
  </si>
  <si>
    <t>365667187</t>
  </si>
  <si>
    <t xml:space="preserve">ul. Daliowa 31 </t>
  </si>
  <si>
    <t>35-604</t>
  </si>
  <si>
    <t>OPC/16106/32024/W/OKR/2017/RF</t>
  </si>
  <si>
    <t>Unimot Express Sp. z o.o.</t>
  </si>
  <si>
    <t>151989590</t>
  </si>
  <si>
    <t xml:space="preserve">Al. Jerozolimskie 142A </t>
  </si>
  <si>
    <t>OPC/11166/3705/W/OWA/2012/EB</t>
  </si>
  <si>
    <t>RZEŹNIK KRZYSZTOF P.P.U.H. "BUD - TRANS"</t>
  </si>
  <si>
    <t>590310309</t>
  </si>
  <si>
    <t xml:space="preserve">ul. Rolna 6 </t>
  </si>
  <si>
    <t>OPC/11177/3762/W/OŁO/2012/MGG</t>
  </si>
  <si>
    <t>FAST-OIL Plus Sp. z o.o. Sp. k.</t>
  </si>
  <si>
    <t>130874617</t>
  </si>
  <si>
    <t xml:space="preserve">ul. Batorego 2A </t>
  </si>
  <si>
    <t>OPC/2486/3787/W/2/2002/BP</t>
  </si>
  <si>
    <t>Antoni Barczewski PHG GABAR</t>
  </si>
  <si>
    <t>871343783</t>
  </si>
  <si>
    <t xml:space="preserve">Wrocki 92A </t>
  </si>
  <si>
    <t>OPC/3955/W/OPO/2009/ZS</t>
  </si>
  <si>
    <t>MĄDEL Sp. z o.o.</t>
  </si>
  <si>
    <t>852547820</t>
  </si>
  <si>
    <t xml:space="preserve">ul. Mostowa 14 </t>
  </si>
  <si>
    <t>OPC/2508/4082/W/2/2002/MJ</t>
  </si>
  <si>
    <t>PHU PETRO-VENTA Dyzio Marek, Chodyna Grzegorz Sp.j.</t>
  </si>
  <si>
    <t>010900368</t>
  </si>
  <si>
    <t xml:space="preserve">ul. Agawy 6 lok. 1 </t>
  </si>
  <si>
    <t>01-158</t>
  </si>
  <si>
    <t>OPC/16703/4128/W/DPC/2018/MJ</t>
  </si>
  <si>
    <t>PHU Stacja "KRZYŚ" Jerzy Lubiecki</t>
  </si>
  <si>
    <t>790050718</t>
  </si>
  <si>
    <t>OPC/17210/4137/W/OGD/2019/KSm1</t>
  </si>
  <si>
    <t>Paska Dariusz</t>
  </si>
  <si>
    <t>710365315</t>
  </si>
  <si>
    <t xml:space="preserve">ul. Małaszyckiej 2 </t>
  </si>
  <si>
    <t>Mińsk mazowiecki</t>
  </si>
  <si>
    <t>OPC/16022/13131/W/OŁO/2016/WF</t>
  </si>
  <si>
    <t>FIRMA HANDLOWO-USŁUGOWA "MAMAK" SP. Z O.O.</t>
  </si>
  <si>
    <t>523254448</t>
  </si>
  <si>
    <t xml:space="preserve">UJANOWICE 200 </t>
  </si>
  <si>
    <t>34-603</t>
  </si>
  <si>
    <t>UJANOWICE</t>
  </si>
  <si>
    <t>OPC/7975/13354/W/1/2005/MJ</t>
  </si>
  <si>
    <t>Wojewódzka Stacja Pogotowia Ratunkowego Samodzielny Publiczny Zakład Zdrowotnej</t>
  </si>
  <si>
    <t>511332933</t>
  </si>
  <si>
    <t xml:space="preserve">ul. 5 Wileńskiej Brygady AK 28B </t>
  </si>
  <si>
    <t>OPC/14855/13390/W/OGD/2015/MBr1</t>
  </si>
  <si>
    <t>Edward Krzycki Firma Handlowo-Budowlana "KRZYBUD"</t>
  </si>
  <si>
    <t>710401927</t>
  </si>
  <si>
    <t xml:space="preserve">Wólka Papińska 6 </t>
  </si>
  <si>
    <t>OPC/16039/13415/W/OŁO/2017/ASz</t>
  </si>
  <si>
    <t>Przedsiębiorstwo Górniczo-Produkcyjne "BAZALT" S.A. w Wilkowie</t>
  </si>
  <si>
    <t>391059591</t>
  </si>
  <si>
    <t xml:space="preserve">Wilków 100 </t>
  </si>
  <si>
    <t>OPC/15814/13604/W/OWR/2016/MR</t>
  </si>
  <si>
    <t>Gminna Spółdzielnia "SAMOPOMOC CHŁOPSKA" w Ciężkowicach</t>
  </si>
  <si>
    <t>000355140</t>
  </si>
  <si>
    <t xml:space="preserve">ul. Tysiaclecia 10 </t>
  </si>
  <si>
    <t>OPC/15645/13658/W/OKR/2016/UJN</t>
  </si>
  <si>
    <t>AGAZ PRO SPÓŁKA Z OGRANICZONĄ ODPOWIEDZIALNOŚCIĄ</t>
  </si>
  <si>
    <t>570839793</t>
  </si>
  <si>
    <t xml:space="preserve">ul. Cisowa 29 </t>
  </si>
  <si>
    <t>OPC/8443/13672/W/1/2006/ALK</t>
  </si>
  <si>
    <t>Firma Handlowo Usługowo Produkcyjna "Boma" Bogdan Jasionek</t>
  </si>
  <si>
    <t>551200554</t>
  </si>
  <si>
    <t xml:space="preserve">Lubotyń-Włóki 4B </t>
  </si>
  <si>
    <t>Stary Lubotyń</t>
  </si>
  <si>
    <t>OPC/11662/21887/W/OWA/2012/ES</t>
  </si>
  <si>
    <t>DRUM Sp. z o.o.</t>
  </si>
  <si>
    <t>631182082</t>
  </si>
  <si>
    <t xml:space="preserve">ul. Gen. Andersa 44 </t>
  </si>
  <si>
    <t>58-260</t>
  </si>
  <si>
    <t>Bielawa</t>
  </si>
  <si>
    <t>OPC/12036/22098/W/OWR/2013/HK</t>
  </si>
  <si>
    <t>Natalia Prymowicz Firma Handlowo Usługowa Natalia Prymowicz</t>
  </si>
  <si>
    <t>302281293</t>
  </si>
  <si>
    <t xml:space="preserve">ul. Gnieźnieńska 40 </t>
  </si>
  <si>
    <t>OPC/12012/22346/W/OPO/2013/ASp</t>
  </si>
  <si>
    <t>Agnieszka Jamrozowicz Przedsiębiorstwo Produkcyjno Handlowo Usługowo Transportowe ROTUNDA</t>
  </si>
  <si>
    <t>160270190</t>
  </si>
  <si>
    <t xml:space="preserve">ul. Kraszewskiego 2a </t>
  </si>
  <si>
    <t>48-300</t>
  </si>
  <si>
    <t>OPC/12048/22473/W/OWR/2013/MGa</t>
  </si>
  <si>
    <t>"Silesian Gaz" sp. z o.o.</t>
  </si>
  <si>
    <t>278268017</t>
  </si>
  <si>
    <t>OPC/12184/22548/W/OKA/2013/KT</t>
  </si>
  <si>
    <t>P.H.U. "GAMIR" Halina Gaca</t>
  </si>
  <si>
    <t>672886902</t>
  </si>
  <si>
    <t xml:space="preserve">ul. Warszawska 71 </t>
  </si>
  <si>
    <t>Nowe Miasto Nad Pilicą</t>
  </si>
  <si>
    <t>OPC/14076/W/OWA/2005/DL</t>
  </si>
  <si>
    <t>AUTO - GAZ MECHANIKA POJAZDOWA Krzysztof Jarosiewicz</t>
  </si>
  <si>
    <t>130858541</t>
  </si>
  <si>
    <t>OPC/15314/14140/W/OŁO/2015/MRo</t>
  </si>
  <si>
    <t>Auto Gaz P.H.U. Tadeusz Łysik</t>
  </si>
  <si>
    <t>015598508</t>
  </si>
  <si>
    <t xml:space="preserve">ul. Wiązowska 5 </t>
  </si>
  <si>
    <t>Wiązowna Emów</t>
  </si>
  <si>
    <t>OPC/8462/14190/W/OWA/2006/EB</t>
  </si>
  <si>
    <t>MHC MOBILITY  Sp. z o.o.</t>
  </si>
  <si>
    <t>140260273</t>
  </si>
  <si>
    <t xml:space="preserve">ul. Fr. Klimczaka 1 </t>
  </si>
  <si>
    <t>OPC/18639/14217/W/DPC/2025/JGo2</t>
  </si>
  <si>
    <t>Przedsiębiorstwo - Usługowo - Produkcyjno - Handlowe TOMASZ NAGIEL</t>
  </si>
  <si>
    <t>015899434</t>
  </si>
  <si>
    <t xml:space="preserve">ul. Jana Pawła II 1 </t>
  </si>
  <si>
    <t>05-326</t>
  </si>
  <si>
    <t>Poświętne</t>
  </si>
  <si>
    <t>OPC/16126/14226/W/OŁO/2017/WF</t>
  </si>
  <si>
    <t>WIZAX s.c. P. Witek, K. Zagajewski</t>
  </si>
  <si>
    <t>140251920</t>
  </si>
  <si>
    <t xml:space="preserve">Wójtówka 8A </t>
  </si>
  <si>
    <t>Wójtówka</t>
  </si>
  <si>
    <t>OPC/8567/14233/W/OWA/2006/TKc</t>
  </si>
  <si>
    <t>PRZEDSIĘBIORSTWO WIELOBRANŻOWE "STIV" Karol Wojewoda</t>
  </si>
  <si>
    <t>140762135</t>
  </si>
  <si>
    <t xml:space="preserve">Wola Gutowska 8 </t>
  </si>
  <si>
    <t>Wola Gutowska</t>
  </si>
  <si>
    <t>OPC/9367/14301/W/OWA/2008/BH</t>
  </si>
  <si>
    <t>Maciej Musiał Firma Handlowo Usługowa KONTRA</t>
  </si>
  <si>
    <t>341430021</t>
  </si>
  <si>
    <t xml:space="preserve">Gołębiew Nowy 1 </t>
  </si>
  <si>
    <t>Gołębiew Nowy</t>
  </si>
  <si>
    <t>OPC/18313/23984/W/OŁO/2024/EN</t>
  </si>
  <si>
    <t>Firma Handlowo Usługowa GOŁĄBEK Tomasz Gołąbek</t>
  </si>
  <si>
    <t>192197597</t>
  </si>
  <si>
    <t xml:space="preserve">Garcz ul. Cicha 5 </t>
  </si>
  <si>
    <t>83-333</t>
  </si>
  <si>
    <t>Chmielno</t>
  </si>
  <si>
    <t>OPC/18462/24075/W/OGD/2024/WH</t>
  </si>
  <si>
    <t>Artykuły Przemysłowe Serwis Ogumienia Kobylski Kazimierz</t>
  </si>
  <si>
    <t>690518544</t>
  </si>
  <si>
    <t xml:space="preserve">Cmolas 400k </t>
  </si>
  <si>
    <t>36-105</t>
  </si>
  <si>
    <t>Cmolas</t>
  </si>
  <si>
    <t>OPC/14306/24095/W/OKR/2014/RF</t>
  </si>
  <si>
    <t>Polski Transport Ciężarowy Sp. z o. o.</t>
  </si>
  <si>
    <t>147057351</t>
  </si>
  <si>
    <t xml:space="preserve">ul. Powsińska 106 </t>
  </si>
  <si>
    <t>OPC/18521/24193/W/DPC/2025/MSa</t>
  </si>
  <si>
    <t>Hd-Oil sp. z o.o.</t>
  </si>
  <si>
    <t>243466144</t>
  </si>
  <si>
    <t xml:space="preserve">ul. Gliwicka 35 </t>
  </si>
  <si>
    <t>OPC/16822/24227/W/OKA/2018/PPu</t>
  </si>
  <si>
    <t>Przedsiębiorstwo Wielobranżowe "PETRO-TAR" Jan Krawczyk spółka jawna</t>
  </si>
  <si>
    <t>360160495</t>
  </si>
  <si>
    <t xml:space="preserve">Łąkta Górna 46 </t>
  </si>
  <si>
    <t>OPC/14356/24418/W/OKR/2014/JPi1</t>
  </si>
  <si>
    <t>GASTERM OIL Sp. z o.o. Sp. k.</t>
  </si>
  <si>
    <t>101857952</t>
  </si>
  <si>
    <t>OPC/15037/24452/W/OKR/2015/MKo2</t>
  </si>
  <si>
    <t>GALON Dąbrowski Sp. J.</t>
  </si>
  <si>
    <t>051998125</t>
  </si>
  <si>
    <t xml:space="preserve">ul. Ks. W. Rabczyńskiego 1 </t>
  </si>
  <si>
    <t>16-010</t>
  </si>
  <si>
    <t>Wasilków</t>
  </si>
  <si>
    <t>OPC/8240/6620/W/1/2005/ALK</t>
  </si>
  <si>
    <t>Firma Handlowo-Produkcyjno-Usługowa "Gazownia" sp. z o.o.</t>
  </si>
  <si>
    <t>290497352</t>
  </si>
  <si>
    <t xml:space="preserve">ul. Rakowska 31 </t>
  </si>
  <si>
    <t>OPC/15414/6647/W/OKA/2015/PS</t>
  </si>
  <si>
    <t>SPÓŁDZIELNIA KÓŁEK ROLNICZYCH w Doruchowie</t>
  </si>
  <si>
    <t>000465733</t>
  </si>
  <si>
    <t xml:space="preserve">ul. Ostrzeszowska 14 </t>
  </si>
  <si>
    <t>OPC/12606/6729/W/OPO/2014/RO</t>
  </si>
  <si>
    <t>"JM" J. M. R. Bieniek Sp. j.</t>
  </si>
  <si>
    <t>672771984</t>
  </si>
  <si>
    <t xml:space="preserve">ul. Sołtykowska 104A </t>
  </si>
  <si>
    <t>OPC/6291/6738/W/1/2004/ASA</t>
  </si>
  <si>
    <t>Stacja Paliw WA-KO s.c. Andrzej Kozioł, Damian Wawro</t>
  </si>
  <si>
    <t>356765787</t>
  </si>
  <si>
    <t xml:space="preserve">ul. Zamkowa 57 </t>
  </si>
  <si>
    <t>OPC/13133/6879/W/OKR/2014/UJN</t>
  </si>
  <si>
    <t>Jacek Michalec Stacja Paliw i Auto Gaz</t>
  </si>
  <si>
    <t>670776664</t>
  </si>
  <si>
    <t xml:space="preserve">ul. Radomska 50 </t>
  </si>
  <si>
    <t>27-320</t>
  </si>
  <si>
    <t>Solec nad Wisłą</t>
  </si>
  <si>
    <t>OPC/13799/6979/W/OSZ/2014/MGW</t>
  </si>
  <si>
    <t>Zofia Portka Handel-Usługi</t>
  </si>
  <si>
    <t>951074410</t>
  </si>
  <si>
    <t>OPC/14708/7040/W/OLB/2015/AGo</t>
  </si>
  <si>
    <t>Handel Paliwami Usługi Transportowe "ŻUKSTAR" Józef Pająk</t>
  </si>
  <si>
    <t>690365419</t>
  </si>
  <si>
    <t xml:space="preserve">ul. Godkówka 3 </t>
  </si>
  <si>
    <t>Godkówka</t>
  </si>
  <si>
    <t>OPC/13791/7045/W/OKR/2014/MGi</t>
  </si>
  <si>
    <t>000373451</t>
  </si>
  <si>
    <t xml:space="preserve">ul. Dworcowa 1 </t>
  </si>
  <si>
    <t>OPC/13282/7165/W/OPO/2014/BKa1</t>
  </si>
  <si>
    <t>Przedsiębiorstwo Handlowo-Usługowe BIS S.C. Cezary Potrzebowski, Zofia Potrzebowska</t>
  </si>
  <si>
    <t>670986172</t>
  </si>
  <si>
    <t xml:space="preserve">Lipie 28 </t>
  </si>
  <si>
    <t>OPC/13714/7231/W/OSZ/2014/ABr</t>
  </si>
  <si>
    <t>Witold Misiuda -WIMEX24</t>
  </si>
  <si>
    <t>260485912</t>
  </si>
  <si>
    <t xml:space="preserve">Samborzec 15 </t>
  </si>
  <si>
    <t>27-650</t>
  </si>
  <si>
    <t>Samborzec</t>
  </si>
  <si>
    <t>OPC/10788/20676/W/OŁO/2011/AM</t>
  </si>
  <si>
    <t>MG &amp; MG Marcin Gruszkowski</t>
  </si>
  <si>
    <t>120415136</t>
  </si>
  <si>
    <t xml:space="preserve">Kasinka Mała 261 </t>
  </si>
  <si>
    <t>34-734</t>
  </si>
  <si>
    <t>Kasinka Mała</t>
  </si>
  <si>
    <t>OPC/11099/21078/W/OKR/2012/HH</t>
  </si>
  <si>
    <t>Lentus sp. z o.o.</t>
  </si>
  <si>
    <t>301553358</t>
  </si>
  <si>
    <t xml:space="preserve">ul. Zabrzańska 31 </t>
  </si>
  <si>
    <t>41-907</t>
  </si>
  <si>
    <t>OPC/11221/21083/W/OKA/2012/AM</t>
  </si>
  <si>
    <t>Jan Romanowski Zakład Produkcji Narzędzi Gospodarczych im. Romanowskiego</t>
  </si>
  <si>
    <t>450153264</t>
  </si>
  <si>
    <t xml:space="preserve">ul. Trakt Suraski 4 </t>
  </si>
  <si>
    <t>OPC/11141/21117/W/OLB/2012/MG</t>
  </si>
  <si>
    <t>„DAWID” Dawid Stasiak</t>
  </si>
  <si>
    <t>101342395</t>
  </si>
  <si>
    <t>OPC/11119/21126/W/OŁO/2012/AM</t>
  </si>
  <si>
    <t>SAN-BUD PRZEDSIĘBIORSTWO PRODUKCYJNO-USŁUGOWE RYSZARD SZWEDO</t>
  </si>
  <si>
    <t>005671130</t>
  </si>
  <si>
    <t xml:space="preserve">ul. Janowska 53 </t>
  </si>
  <si>
    <t>Lipa</t>
  </si>
  <si>
    <t>OPC/17782/21128/W/OKR/2021/UJN</t>
  </si>
  <si>
    <t>Sprzedaż Maszyn Rolniczych "ROLNIK" Jerzy Miejłuk</t>
  </si>
  <si>
    <t>051855466</t>
  </si>
  <si>
    <t xml:space="preserve">ul. Stawowa 36 </t>
  </si>
  <si>
    <t>OPC/17956/21142/W/OLB/2022/MBr</t>
  </si>
  <si>
    <t>"PARTNER" Spółka z ograniczoną odpowiedzialnością</t>
  </si>
  <si>
    <t>200667123</t>
  </si>
  <si>
    <t xml:space="preserve">ul. 11 Listopada 50 </t>
  </si>
  <si>
    <t>18-312</t>
  </si>
  <si>
    <t>Rutki Kossaki</t>
  </si>
  <si>
    <t>OPC/17867/21144/W/OLB/2022/MFu</t>
  </si>
  <si>
    <t>Tadeusz Dziwak "TD-GAZ"</t>
  </si>
  <si>
    <t>356890251</t>
  </si>
  <si>
    <t xml:space="preserve">ul. Ojcowska 36A </t>
  </si>
  <si>
    <t>OPC/11272/21210/W/OKR/2012/TK</t>
  </si>
  <si>
    <t>KRAUZ-OIL Sp. z o.o.</t>
  </si>
  <si>
    <t>221241630</t>
  </si>
  <si>
    <t xml:space="preserve">Mercerstwo 2C </t>
  </si>
  <si>
    <t>84-217</t>
  </si>
  <si>
    <t>Szemud</t>
  </si>
  <si>
    <t>OPC/15056/21228/W/OGD/2015/RSt</t>
  </si>
  <si>
    <t>NB ARKA Sp. z o.o.</t>
  </si>
  <si>
    <t>142321228</t>
  </si>
  <si>
    <t xml:space="preserve">ul. Cyberbetyki 13/44 </t>
  </si>
  <si>
    <t>OPC/17790/21267/W/DPC/2021/MSa</t>
  </si>
  <si>
    <t>Skat Transport Prosta spółka akcyjna</t>
  </si>
  <si>
    <t>191909392</t>
  </si>
  <si>
    <t xml:space="preserve">ul. Juliusz Słowackiego 199 </t>
  </si>
  <si>
    <t>80-298</t>
  </si>
  <si>
    <t>OPC/16761/49497/W/OGD/2018/AMi</t>
  </si>
  <si>
    <t>JAR-MET Dariusz Sińczuk, Tomasz Sternicki Spółka Komandytowo - Akcyjna</t>
  </si>
  <si>
    <t>710033330</t>
  </si>
  <si>
    <t xml:space="preserve">ul. Kościuszki 94 </t>
  </si>
  <si>
    <t>OPC/12462/9939/W/OWA/2013/RK</t>
  </si>
  <si>
    <t>Marek Strzelec AUTO-GAZ</t>
  </si>
  <si>
    <t>592281859</t>
  </si>
  <si>
    <t xml:space="preserve">ul. Praga 17 </t>
  </si>
  <si>
    <t>OPC/6547/9971/W/OŁO/2004/PM</t>
  </si>
  <si>
    <t>Konrad Jessa Stacja Paliw JESPOL</t>
  </si>
  <si>
    <t>570139854</t>
  </si>
  <si>
    <t xml:space="preserve">ul. Gębicka 9 </t>
  </si>
  <si>
    <t>OPC/17142/10114/W/OPO/2019/MT</t>
  </si>
  <si>
    <t>P.P.H.U. EKO G.M.I.P. Stacja Tankowania Gazem Propan Butan Jarosław Urbaniak</t>
  </si>
  <si>
    <t>590080743</t>
  </si>
  <si>
    <t xml:space="preserve">ul. Piotrkowska 42C </t>
  </si>
  <si>
    <t>Żakowice</t>
  </si>
  <si>
    <t>OPC/13983/10121/W/OŁO/2014/MRo</t>
  </si>
  <si>
    <t>Soltank Krzysztof Solarz</t>
  </si>
  <si>
    <t>362176945</t>
  </si>
  <si>
    <t xml:space="preserve">ul. Parkowa 19/21 </t>
  </si>
  <si>
    <t>OPC/15488/26583/W/OWR/2016/SS</t>
  </si>
  <si>
    <t>Ramirent S.A.</t>
  </si>
  <si>
    <t>811783431</t>
  </si>
  <si>
    <t xml:space="preserve">ul. Świerczewska 3 </t>
  </si>
  <si>
    <t>71-066</t>
  </si>
  <si>
    <t>OPC/15487/26660/W/OSZ/2016/EŻ</t>
  </si>
  <si>
    <t>JARWEX Jacek Zając sp. jawna</t>
  </si>
  <si>
    <t>357029754</t>
  </si>
  <si>
    <t xml:space="preserve">ul. Portowa 34 A </t>
  </si>
  <si>
    <t>Niepołomice</t>
  </si>
  <si>
    <t>OPC/15515/26690/W/OKR/2016/JPi1</t>
  </si>
  <si>
    <t>Fitał Dawid Stacja Paliw i Bar LATIF Handel Usługi</t>
  </si>
  <si>
    <t>180088860</t>
  </si>
  <si>
    <t xml:space="preserve">Świerczów 140B </t>
  </si>
  <si>
    <t>OPC/15632/26733/W/OKR/2016/TK</t>
  </si>
  <si>
    <t>Andrzej Mrożek Gaz-Dom</t>
  </si>
  <si>
    <t>120540367</t>
  </si>
  <si>
    <t xml:space="preserve">ul. Podhalańska 30 </t>
  </si>
  <si>
    <t>Ludźmierz</t>
  </si>
  <si>
    <t>OPC/15633/26799/W/OKR/2016/TK</t>
  </si>
  <si>
    <t>3B&amp;B Spółka z ograniczoną odpowiedzialnością</t>
  </si>
  <si>
    <t>528373927</t>
  </si>
  <si>
    <t xml:space="preserve">ul. Słoneczna 9 </t>
  </si>
  <si>
    <t>OPC/15659/26817/W/OGD/2016/KKr</t>
  </si>
  <si>
    <t>OLMAR Marcin Zawisza</t>
  </si>
  <si>
    <t>141378367</t>
  </si>
  <si>
    <t xml:space="preserve">Nurska 88 </t>
  </si>
  <si>
    <t>Małkinia</t>
  </si>
  <si>
    <t>OPC/17221/19549/W/OŁO/2019/EK</t>
  </si>
  <si>
    <t>"JAR-DEX" Jarosław Duplicki</t>
  </si>
  <si>
    <t>142121647</t>
  </si>
  <si>
    <t xml:space="preserve">ul. Rejtana 6a </t>
  </si>
  <si>
    <t>OPC/17305/19631/W/DPC/2019/ABr</t>
  </si>
  <si>
    <t>OPC/10410/19724/W/OWA/2011/ES</t>
  </si>
  <si>
    <t>MPC/211/19724/W/DRG/2016/ER</t>
  </si>
  <si>
    <t>Przedsiębiorstwo Handlowo-Usługowe "FUEL" Mariusz Kowalski</t>
  </si>
  <si>
    <t>017468649</t>
  </si>
  <si>
    <t xml:space="preserve">Guzowatka 28A </t>
  </si>
  <si>
    <t>OPC/10344/19738/W/OWA/2011/JD</t>
  </si>
  <si>
    <t>TRANS- PETROL PRZEDSIĘBIORSTWO TRANSPORTOWO-HANDLOWE STEFAN WAWRZYŃSKI</t>
  </si>
  <si>
    <t>610313190</t>
  </si>
  <si>
    <t xml:space="preserve">Dziarnowo 29 </t>
  </si>
  <si>
    <t>OPC/10357/19749/W/OWA/2011/RWr</t>
  </si>
  <si>
    <t>P.P.H.U. "BITOMET" Tomasz Strzałkowski</t>
  </si>
  <si>
    <t>671999099</t>
  </si>
  <si>
    <t xml:space="preserve">Przytycka 210 </t>
  </si>
  <si>
    <t>OPC/10502/19756/W/OWA/2011/RWr</t>
  </si>
  <si>
    <t>Dobre Paliwa Sp. z o.o.</t>
  </si>
  <si>
    <t>142593056</t>
  </si>
  <si>
    <t xml:space="preserve">ul. Dolna 11/79 </t>
  </si>
  <si>
    <t>00-773</t>
  </si>
  <si>
    <t>OPC/10549/19763/W/OWA/2011/EB</t>
  </si>
  <si>
    <t>OL - MAJ Aneta Eliasz</t>
  </si>
  <si>
    <t>142562860</t>
  </si>
  <si>
    <t xml:space="preserve">ul. Kolonia 15A </t>
  </si>
  <si>
    <t>OPC/10559/19783/W/OWA/2011/RWr</t>
  </si>
  <si>
    <t>F.H.U. ,,EWAN-OIL" Ewa Pęciak</t>
  </si>
  <si>
    <t>100889476</t>
  </si>
  <si>
    <t xml:space="preserve">Kuźnica 1 </t>
  </si>
  <si>
    <t>Kuźnica</t>
  </si>
  <si>
    <t>OPC/10656/20072/W/OŁO/2011/AM</t>
  </si>
  <si>
    <t>Łukasz Kowalczyk Firma Handlowo-Usługowa ALEX-GAZ</t>
  </si>
  <si>
    <t>340188546</t>
  </si>
  <si>
    <t>OPC/16083/20510/W/OPO/2017/MKr1</t>
  </si>
  <si>
    <t>GOD - POL Stacja Paliw Halina Godlewska</t>
  </si>
  <si>
    <t>551334964</t>
  </si>
  <si>
    <t xml:space="preserve">ul. Wyszkowska 1G </t>
  </si>
  <si>
    <t>Rząśnik</t>
  </si>
  <si>
    <t>OPC/13270/12802/W/OŁO/2014/SR</t>
  </si>
  <si>
    <t>Stanisław Buczek - Przedsiębiorstwo Produkcyjno-Usługowo-Handlowe</t>
  </si>
  <si>
    <t>690001982</t>
  </si>
  <si>
    <t xml:space="preserve">Nowy Kamień 295 </t>
  </si>
  <si>
    <t>OPC/14529/12856/W/OKR/2015/RF</t>
  </si>
  <si>
    <t>Przedsiębiorstwo Komunikacji Samochodowej Łęczyca Sp. z o.o.</t>
  </si>
  <si>
    <t>473264356</t>
  </si>
  <si>
    <t xml:space="preserve">ul. Belwederska 7A </t>
  </si>
  <si>
    <t>OPC/14853/13013/W/OŁO/2015/ASz</t>
  </si>
  <si>
    <t>Firma Handlowo-Usługowa "PaOL" Siwarski Stacja Paliw Krzysztof Siwarski</t>
  </si>
  <si>
    <t>180984086</t>
  </si>
  <si>
    <t xml:space="preserve">ul. Piłsudskiego 47 </t>
  </si>
  <si>
    <t>OPC/12413/22816/W/OKR/2013/MKo2</t>
  </si>
  <si>
    <t>Esson Sp. z o.o.</t>
  </si>
  <si>
    <t>122949899</t>
  </si>
  <si>
    <t xml:space="preserve">ul. Makuszyńskiego 26 </t>
  </si>
  <si>
    <t>OPC/12761/22980/W/OKR/2014/WK</t>
  </si>
  <si>
    <t>PASZKIEWICZ HOLDING Spółka Komandytowa</t>
  </si>
  <si>
    <t>200734517</t>
  </si>
  <si>
    <t>OPC/12734/23098/W/OLB/2014/JD</t>
  </si>
  <si>
    <t>EKOD Spółka z ograniczoną odpowiedzialnością</t>
  </si>
  <si>
    <t>367547990</t>
  </si>
  <si>
    <t xml:space="preserve">ul. Hutnicza 36 </t>
  </si>
  <si>
    <t>81-061</t>
  </si>
  <si>
    <t>OPC/17055/64203/W/OGD/2018/WH</t>
  </si>
  <si>
    <t>Alicja Dankowska DAMAX</t>
  </si>
  <si>
    <t>367930499</t>
  </si>
  <si>
    <t xml:space="preserve">ul. gen. W. Sikorskiego 38 </t>
  </si>
  <si>
    <t>OPC/17115/64237/W/OPO/2019/MNi</t>
  </si>
  <si>
    <t>TELLCOM spółka z ograniczoną odpowiedzialnością</t>
  </si>
  <si>
    <t>369720412</t>
  </si>
  <si>
    <t xml:space="preserve">ul. Techniczna 66/2 </t>
  </si>
  <si>
    <t>OPC/17069/64319/W/OKR/2018/MFr1</t>
  </si>
  <si>
    <t>"KONFEKT" Łukasz Lal</t>
  </si>
  <si>
    <t>061632103</t>
  </si>
  <si>
    <t xml:space="preserve">ul. Włosiankarska 4 </t>
  </si>
  <si>
    <t>OPC/18199/64346/W/OLB/2023/JBa</t>
  </si>
  <si>
    <t>SILLA BIS Kamil Węglarz</t>
  </si>
  <si>
    <t>381293060</t>
  </si>
  <si>
    <t xml:space="preserve">Niedźwiedź 265 </t>
  </si>
  <si>
    <t>34-735</t>
  </si>
  <si>
    <t>OPC/17114/64421/W/OKR/2019/JWi</t>
  </si>
  <si>
    <t>FHU Ekoplus Grzegorz Rokita</t>
  </si>
  <si>
    <t>260798019</t>
  </si>
  <si>
    <t xml:space="preserve">os. Na Stoku 15A/30 </t>
  </si>
  <si>
    <t>25-437</t>
  </si>
  <si>
    <t>OPC/17159/64460/W/OKA/2019/AMa</t>
  </si>
  <si>
    <t>Geert Oil sp. z o.o.</t>
  </si>
  <si>
    <t>380307824</t>
  </si>
  <si>
    <t>OPC/17145/64469/W/OKA/2019/JAd</t>
  </si>
  <si>
    <t>Transgaz s.c. Gwizdż Marcin, Gwiżdż Wojciech</t>
  </si>
  <si>
    <t>369497842</t>
  </si>
  <si>
    <t>OPC/17222/64553/W/OKA/2019/ADo1</t>
  </si>
  <si>
    <t>Net-Gas Krzysztof Kępa</t>
  </si>
  <si>
    <t>022058850</t>
  </si>
  <si>
    <t xml:space="preserve">Słotwina 62M </t>
  </si>
  <si>
    <t>Słotwina</t>
  </si>
  <si>
    <t>OPC/17169/64569/W/OWR/2019/MR</t>
  </si>
  <si>
    <t>Firma Handlowo-Usługowa "Trans-Car" Bodziony Przemysław</t>
  </si>
  <si>
    <t>690493258</t>
  </si>
  <si>
    <t xml:space="preserve">ul. Dworcowa 4/24 </t>
  </si>
  <si>
    <t>OPC/17201/18168/W/OKR/2019/TK</t>
  </si>
  <si>
    <t>TANK-PETRO Grażyna Lisowska</t>
  </si>
  <si>
    <t>121379170</t>
  </si>
  <si>
    <t xml:space="preserve">ul.Leśna 7B </t>
  </si>
  <si>
    <t>OPC/17434/18293/W/OKR/2020/EŚ</t>
  </si>
  <si>
    <t>Beskidus Sp. z o.o.</t>
  </si>
  <si>
    <t>356879255</t>
  </si>
  <si>
    <t xml:space="preserve">Zembrzyce 663 </t>
  </si>
  <si>
    <t>34-210</t>
  </si>
  <si>
    <t>Zembrzyce</t>
  </si>
  <si>
    <t>OPC/18320/W/OKR/2008/RW</t>
  </si>
  <si>
    <t>MAT-GAZ Antoni Falandysz</t>
  </si>
  <si>
    <t>690517421</t>
  </si>
  <si>
    <t xml:space="preserve">Rakszawa 770 </t>
  </si>
  <si>
    <t>OPC/18354/W/OKR/2008/WK</t>
  </si>
  <si>
    <t>Przedsiębiorstwo Komunalno-Budowlane "KOMBUD" Sp. z o.o.</t>
  </si>
  <si>
    <t>850009017</t>
  </si>
  <si>
    <t xml:space="preserve">ul. Krynicka 6 </t>
  </si>
  <si>
    <t>OPC/18402/W/OKR/2009/UJN</t>
  </si>
  <si>
    <t>Stacja Paliw "Nowy Dwór" Jerzy Migut</t>
  </si>
  <si>
    <t>690032758</t>
  </si>
  <si>
    <t xml:space="preserve">Świlcza 146E/1 </t>
  </si>
  <si>
    <t>36-072</t>
  </si>
  <si>
    <t>Świlcza</t>
  </si>
  <si>
    <t>OPC/17514/18438/W/OKR/2020/EWy</t>
  </si>
  <si>
    <t>TOMSYSTEM Sp. z o.o.</t>
  </si>
  <si>
    <t>180197359</t>
  </si>
  <si>
    <t xml:space="preserve">Miłocińska 15A </t>
  </si>
  <si>
    <t>35-232</t>
  </si>
  <si>
    <t>OPC/11386/18452/W/OKR/2012/RF</t>
  </si>
  <si>
    <t>KRAFT PARTNER Sp. z o.o.</t>
  </si>
  <si>
    <t>101837493</t>
  </si>
  <si>
    <t>Domaniewska 17 19</t>
  </si>
  <si>
    <t>OPC/16616/41952/W/OŁO/2017/DSa</t>
  </si>
  <si>
    <t>Centrum Budowlane Przedsiębiorstwo Handlowe Koszewski Eugeniusz i Wspólnicy Spółka Jawna</t>
  </si>
  <si>
    <t>790011026</t>
  </si>
  <si>
    <t xml:space="preserve">ul. Mazurska 21 </t>
  </si>
  <si>
    <t>OPC/16523/41957/W/OLB/2017/MSz2</t>
  </si>
  <si>
    <t>TOMGAZ Tomasz Mateja</t>
  </si>
  <si>
    <t>366999833</t>
  </si>
  <si>
    <t xml:space="preserve">XXX-lecia 24B/5 </t>
  </si>
  <si>
    <t>OPC/16558/41966/W/OWR/2017/MR</t>
  </si>
  <si>
    <t>SPRZEDAŻ GAZÓW JAZZ-GAZ Anna Widomska</t>
  </si>
  <si>
    <t>101646971</t>
  </si>
  <si>
    <t xml:space="preserve">ul. Częstochowska 79 </t>
  </si>
  <si>
    <t>OPC/16705/43022/W/OLO/2018/MRo</t>
  </si>
  <si>
    <t>Stacja LPG Ewa Dąbkowska</t>
  </si>
  <si>
    <t>366589414</t>
  </si>
  <si>
    <t xml:space="preserve">ul. Konopnickiej 13 </t>
  </si>
  <si>
    <t>OPC/16546/43029/W/OGD/2017/KSo</t>
  </si>
  <si>
    <t>OLEREX S.A. (OLEREX AS) z siedzibą w Estonii</t>
  </si>
  <si>
    <t xml:space="preserve">Voru tn 79 </t>
  </si>
  <si>
    <t>50112</t>
  </si>
  <si>
    <t>Tartu</t>
  </si>
  <si>
    <t>OPC/16644/43045/W/DPC/2017/ERę</t>
  </si>
  <si>
    <t>PRZEDSIĘBIORSTWO HANDLOWE "SABO" Spółka z ograniczoną odpowiedzialnoscią Spółka komandytowa</t>
  </si>
  <si>
    <t>364612385</t>
  </si>
  <si>
    <t xml:space="preserve">ul. Ludwika Waryńskiego 26 </t>
  </si>
  <si>
    <t>OPC/18391/43070/W/OLB/2024/AGa1</t>
  </si>
  <si>
    <t>GAZ- PRIM Małgorzata Malitka</t>
  </si>
  <si>
    <t>710538508</t>
  </si>
  <si>
    <t xml:space="preserve">Kamionka 8A </t>
  </si>
  <si>
    <t>OPC/16593/43163/W/DPC/2017/MJ</t>
  </si>
  <si>
    <t>Jolanta Rutkowska Auto - Eko - Gaz</t>
  </si>
  <si>
    <t>364246800</t>
  </si>
  <si>
    <t xml:space="preserve">ul. Zieluńska 26 </t>
  </si>
  <si>
    <t>OPC/16785/43213/W/OGD/2018/AMi</t>
  </si>
  <si>
    <t>DIESEL 24 Sp. z o.o.</t>
  </si>
  <si>
    <t>366523190</t>
  </si>
  <si>
    <t xml:space="preserve">Brzeska 11 </t>
  </si>
  <si>
    <t>OPC/16682/43336/W/OŁO/2017/AWo</t>
  </si>
  <si>
    <t>KAMI GAZ Kamil Lipiński</t>
  </si>
  <si>
    <t>367526574</t>
  </si>
  <si>
    <t xml:space="preserve">ul. Południowa 22 </t>
  </si>
  <si>
    <t>OPC/16748/46448/W/OŁO/2018/EK</t>
  </si>
  <si>
    <t>Mariusz Grzyb Mechanika Pojazdowa</t>
  </si>
  <si>
    <t>120328992</t>
  </si>
  <si>
    <t xml:space="preserve">Waganowice 31 </t>
  </si>
  <si>
    <t>Waganowice</t>
  </si>
  <si>
    <t>OPC/18660/73413/W/OKR/2025/GMr</t>
  </si>
  <si>
    <t>MARKOSTAL Marek Sara</t>
  </si>
  <si>
    <t>388588403</t>
  </si>
  <si>
    <t xml:space="preserve">Słupia 77 </t>
  </si>
  <si>
    <t>34-620</t>
  </si>
  <si>
    <t>OPC/18673/73511/W/OKR/2025/EWy</t>
  </si>
  <si>
    <t xml:space="preserve">ul. Kujawska 10 </t>
  </si>
  <si>
    <t>MPC/17259/15162/W/DPC/2025/GMa</t>
  </si>
  <si>
    <t>Produkty Naftowe CPN Sp. z o.o.</t>
  </si>
  <si>
    <t>220387603</t>
  </si>
  <si>
    <t xml:space="preserve">ul. Plantowa 18 </t>
  </si>
  <si>
    <t>OPC/16835/15167/W/OGD/2018/RI</t>
  </si>
  <si>
    <t>Przedsiębiorstwo Handlowo-Usługowe IMPEX-SARO Romuald Godziniec</t>
  </si>
  <si>
    <t>220475968</t>
  </si>
  <si>
    <t xml:space="preserve">ul. Chmielna 26 </t>
  </si>
  <si>
    <t>80-748</t>
  </si>
  <si>
    <t>OPC/9496/15210/W/OGD/2008/SA</t>
  </si>
  <si>
    <t>EK-GAZ Zakład Przetwarzania Dystrybucji Gazów Technicznych Łukasz Ossowski</t>
  </si>
  <si>
    <t>220701979</t>
  </si>
  <si>
    <t xml:space="preserve">ul. Gdańska 110A </t>
  </si>
  <si>
    <t>OPC/17147/15219/W/OGD/2019/KG</t>
  </si>
  <si>
    <t>Drobny sp. z o.o. sp.k.</t>
  </si>
  <si>
    <t>360661599</t>
  </si>
  <si>
    <t xml:space="preserve">Kolejowa 60 </t>
  </si>
  <si>
    <t>47-450</t>
  </si>
  <si>
    <t>Krzyżanowice</t>
  </si>
  <si>
    <t>OPC/14884/24804/W/OKA/2015/CW</t>
  </si>
  <si>
    <t>PLUS PETROL Sp. z o.o.</t>
  </si>
  <si>
    <t>022384041</t>
  </si>
  <si>
    <t xml:space="preserve">ul. Strachocińska 90-90a </t>
  </si>
  <si>
    <t>51-511</t>
  </si>
  <si>
    <t>OPC/15164/24811/W/OWR/2015/HK</t>
  </si>
  <si>
    <t>PETRODOM PALIWA Spółka z ograniczoną odpowiedzialnością Spółka komandytowa</t>
  </si>
  <si>
    <t>147026712</t>
  </si>
  <si>
    <t xml:space="preserve">ul. Sidorska 61 </t>
  </si>
  <si>
    <t>OPC/18615/24863/W/OLB/2025/JKu1</t>
  </si>
  <si>
    <t>Ergaz sp. z o.o.</t>
  </si>
  <si>
    <t>181116156</t>
  </si>
  <si>
    <t xml:space="preserve">Mięsowicza 8A </t>
  </si>
  <si>
    <t>OPC/15126/25013/W/OKR/2015/EŚ</t>
  </si>
  <si>
    <t>Przedsiębiorstwo Handlowo-Usługowe "PEWS" Waldemar Słapek</t>
  </si>
  <si>
    <t>260665494</t>
  </si>
  <si>
    <t>OPC/15169/26122/W/OKA/2015/AM</t>
  </si>
  <si>
    <t>BP Service Center Robert Pulit</t>
  </si>
  <si>
    <t>160138332</t>
  </si>
  <si>
    <t xml:space="preserve">ul. Wrocławska 106 </t>
  </si>
  <si>
    <t>45-837</t>
  </si>
  <si>
    <t>OPC/15163/26199/W/OWR/2015/MGa</t>
  </si>
  <si>
    <t>TRANSLOT TRADE Sp. z o.o.</t>
  </si>
  <si>
    <t>362011606</t>
  </si>
  <si>
    <t xml:space="preserve">ul.. Młynarska 10 lok. AP.7 </t>
  </si>
  <si>
    <t>OPC/15260/26208/W/OŁO/2015/ASz</t>
  </si>
  <si>
    <t>PIOTRANS-PALIWA Sp. z o.o.</t>
  </si>
  <si>
    <t>361723121</t>
  </si>
  <si>
    <t>OPC/15298/26226/W/OPO/2015/MT</t>
  </si>
  <si>
    <t>TOP OIL ONE Spółka z ograniczoną odpowiedzialnością</t>
  </si>
  <si>
    <t>101858638</t>
  </si>
  <si>
    <t>Aleja Józefa Piłsudskiego 58 116</t>
  </si>
  <si>
    <t>OPC/15508/26308/W/OSZ/2016/MN</t>
  </si>
  <si>
    <t>FIRMA HANDLOWO USŁUGOWA ROMAN WALCZAK</t>
  </si>
  <si>
    <t>300632972</t>
  </si>
  <si>
    <t xml:space="preserve">ul. Krotoszyńska 51 </t>
  </si>
  <si>
    <t>63-714</t>
  </si>
  <si>
    <t>Tomnice</t>
  </si>
  <si>
    <t>OPC/15344/26324/W/OPO/2015/ASp</t>
  </si>
  <si>
    <t>PETROLINE Sp. z o.o.</t>
  </si>
  <si>
    <t>362078852</t>
  </si>
  <si>
    <t xml:space="preserve">ul. Rabowicka 4/5 </t>
  </si>
  <si>
    <t>OPC/15301/26326/W/OPO/2015/BHo</t>
  </si>
  <si>
    <t>Dom-Gas Dawid Walerczak</t>
  </si>
  <si>
    <t>360829892</t>
  </si>
  <si>
    <t xml:space="preserve">ul. Słowiańska 6 </t>
  </si>
  <si>
    <t>44-238</t>
  </si>
  <si>
    <t>OPC/16147/26365/W/OKA/2017/AMa</t>
  </si>
  <si>
    <t>PLT PALIWA Sp. z o.o.</t>
  </si>
  <si>
    <t>361880004</t>
  </si>
  <si>
    <t xml:space="preserve">Parznice 123 </t>
  </si>
  <si>
    <t>Parznice</t>
  </si>
  <si>
    <t>OPC/15496/26367/W/OPO/2016/KRi</t>
  </si>
  <si>
    <t>KĘDZIERZYNDIS SPÓŁKA Z OGRANICZONĄ ODPOWIEDZIALNOŚCIĄ</t>
  </si>
  <si>
    <t>301721270</t>
  </si>
  <si>
    <t>OPC/18096/70998/W/OPO/2023/MWę</t>
  </si>
  <si>
    <t>Firma Usługowa Roman Bulczak</t>
  </si>
  <si>
    <t>192387257</t>
  </si>
  <si>
    <t xml:space="preserve">Borek 2 </t>
  </si>
  <si>
    <t>83-341</t>
  </si>
  <si>
    <t>Borek</t>
  </si>
  <si>
    <t>OPC/18124/71037/W/OGD/2023/WH</t>
  </si>
  <si>
    <t>HGT Investments sp. z o.o.</t>
  </si>
  <si>
    <t>381452209</t>
  </si>
  <si>
    <t xml:space="preserve">ul. Mickiewicza 29 </t>
  </si>
  <si>
    <t>OPC/18146/71130/W/OKA/2023/JAd</t>
  </si>
  <si>
    <t>Mega-Tech s.c. Andrzej Tyszka Piotr Tyszka</t>
  </si>
  <si>
    <t>140367048</t>
  </si>
  <si>
    <t xml:space="preserve">Fort Ordona 6 </t>
  </si>
  <si>
    <t>OPC/16772/49613/W/OŁO/2018/AWo</t>
  </si>
  <si>
    <t xml:space="preserve">The Fuel Company B.V. </t>
  </si>
  <si>
    <t xml:space="preserve">Welbergweg 55 </t>
  </si>
  <si>
    <t>7556PE</t>
  </si>
  <si>
    <t>Hengelo Ov</t>
  </si>
  <si>
    <t>OPC/16869/52639/W/DPC/2018/ERę</t>
  </si>
  <si>
    <t>SMART DIESEL SRL</t>
  </si>
  <si>
    <t xml:space="preserve">2 Decebal Boulevard 4th floor - </t>
  </si>
  <si>
    <t>310133</t>
  </si>
  <si>
    <t>Arad Rumunia</t>
  </si>
  <si>
    <t>OPC/16888/53700/W/DPC/2018/ERę</t>
  </si>
  <si>
    <t>AXAN ENERGY Sp. z o.o. Sp. komandytowa</t>
  </si>
  <si>
    <t>369537487</t>
  </si>
  <si>
    <t xml:space="preserve">ul. Siedlecka 1 </t>
  </si>
  <si>
    <t>OPC/16942/54700/W/OŁO/2018/BG</t>
  </si>
  <si>
    <t>Polska Giełda Paliw Płynnych Sp. z o.o.</t>
  </si>
  <si>
    <t>368049320</t>
  </si>
  <si>
    <t>Solec 18 B-21</t>
  </si>
  <si>
    <t>01-410</t>
  </si>
  <si>
    <t>OPC/17127/54725/W/OŁO/2019/BG</t>
  </si>
  <si>
    <t>ES-CAR Spółka z ograniczoną odpowiedzialnością</t>
  </si>
  <si>
    <t>369700616</t>
  </si>
  <si>
    <t xml:space="preserve">Cmentarna 18 </t>
  </si>
  <si>
    <t>22-420</t>
  </si>
  <si>
    <t>Skierbieszów</t>
  </si>
  <si>
    <t>OPC/16867/54729/W/OLB/2018/TSz</t>
  </si>
  <si>
    <t>POWER GAZ JACEK BLEJA</t>
  </si>
  <si>
    <t>369925628</t>
  </si>
  <si>
    <t xml:space="preserve">ul. Krasińskiego 38 </t>
  </si>
  <si>
    <t>OPC/16940/59875/W/OPO/2018/MNi</t>
  </si>
  <si>
    <t>PEKAZET Spółka z ograniczoną odpowiedzialnością Spółka Komandytowa</t>
  </si>
  <si>
    <t>363717700</t>
  </si>
  <si>
    <t xml:space="preserve">ul. Zamkowa 4 </t>
  </si>
  <si>
    <t>OPC/16948/59891/W/OGD/2018/WH</t>
  </si>
  <si>
    <t>MYOIL  Sp. z o.o.</t>
  </si>
  <si>
    <t>380572489</t>
  </si>
  <si>
    <t>ul. Juliusza Słowackiego  55 1</t>
  </si>
  <si>
    <t xml:space="preserve">Poznań </t>
  </si>
  <si>
    <t>OPC/17062/60968/W/OŁO/2018/AWo</t>
  </si>
  <si>
    <t>MARO-TRANS spółka z ograniczoną odpowiedzialnością</t>
  </si>
  <si>
    <t>180863112</t>
  </si>
  <si>
    <t xml:space="preserve">Ocieka 223 </t>
  </si>
  <si>
    <t>Ocieka</t>
  </si>
  <si>
    <t>OPC/17007/60970/W/OKR/2018/TK</t>
  </si>
  <si>
    <t>NOWIŃSKI&amp;NOWIŃSKI SPÓŁKA Z OGRANICZONĄ ODPOWIEDZIALNOŚCIĄ</t>
  </si>
  <si>
    <t>523283639</t>
  </si>
  <si>
    <t xml:space="preserve">Żabce 109B </t>
  </si>
  <si>
    <t>Miedzyrzec Podlaski</t>
  </si>
  <si>
    <t>OPC/17037/64010/W/OŁO/2018/BBe</t>
  </si>
  <si>
    <t xml:space="preserve">PETROL GROUP POLSKA Spółka z ograniczoną odpowiedzialnością </t>
  </si>
  <si>
    <t>361463720</t>
  </si>
  <si>
    <t xml:space="preserve">ul. Łanowa 8 </t>
  </si>
  <si>
    <t>OPC/17962/69783/W/OPO/2022/MWę</t>
  </si>
  <si>
    <t>WEX Europe Services GmbH</t>
  </si>
  <si>
    <t xml:space="preserve">Unter den Linden 21 </t>
  </si>
  <si>
    <t>10117</t>
  </si>
  <si>
    <t>Berlin</t>
  </si>
  <si>
    <t>OPC/17859/69785/W/DPC/2022/GMa</t>
  </si>
  <si>
    <t>HARPIA-2 Sp. z o.o.</t>
  </si>
  <si>
    <t>389516357</t>
  </si>
  <si>
    <t xml:space="preserve">Bukowska 90a </t>
  </si>
  <si>
    <t>Grodzisk Wlkp</t>
  </si>
  <si>
    <t>OPC/17780/69812/W/OPO/2021/MNi</t>
  </si>
  <si>
    <t>AMSTRA Sp. z o.o.</t>
  </si>
  <si>
    <t>384787436</t>
  </si>
  <si>
    <t xml:space="preserve">100-lecia Odzyskania Niepodległości 3 </t>
  </si>
  <si>
    <t>OPC/17809/69828/W/OŁO/2021/MBu</t>
  </si>
  <si>
    <t>HYPEROIL Sp. z o.o.</t>
  </si>
  <si>
    <t>389201820</t>
  </si>
  <si>
    <t xml:space="preserve">Puławska 46 </t>
  </si>
  <si>
    <t>OPC/10267/69878/W/OWA/2010/ML</t>
  </si>
  <si>
    <t>Stacja Paliw Andrzej Kopacki</t>
  </si>
  <si>
    <t>730025383</t>
  </si>
  <si>
    <t xml:space="preserve">Jeziorsko 21A </t>
  </si>
  <si>
    <t>OPC/16905/W/OŁO/2009/GK</t>
  </si>
  <si>
    <t>PHU "EURO-TRANS-MAT" Adam Matusiak</t>
  </si>
  <si>
    <t>592172202</t>
  </si>
  <si>
    <t xml:space="preserve">Głowackiego 13c </t>
  </si>
  <si>
    <t>OPC/16643/16907/W/OLO/2017/EN</t>
  </si>
  <si>
    <t>"Krajewscy" s.c. Jerzy Krajewski, Marcin Krajewski</t>
  </si>
  <si>
    <t>100794184</t>
  </si>
  <si>
    <t xml:space="preserve">ul. Łowicka 99 </t>
  </si>
  <si>
    <t>OPC/16989/W/OŁO/2010/AM</t>
  </si>
  <si>
    <t>GTD TANK GRZĄDKOWSKI TOMASZEWSKI DEJNEKA SPÓŁKA JAWNA</t>
  </si>
  <si>
    <t>364307200</t>
  </si>
  <si>
    <t xml:space="preserve">ul. Klonowa 1 </t>
  </si>
  <si>
    <t>OPC/15862/28273/W/OLB/2016/MFu</t>
  </si>
  <si>
    <t>MAT-POL OIL Sp. z o.o.</t>
  </si>
  <si>
    <t>321460374</t>
  </si>
  <si>
    <t xml:space="preserve">Wojska Polskiego 12 </t>
  </si>
  <si>
    <t>60-637</t>
  </si>
  <si>
    <t>OPC/16765/28330/W/OSZ/2018/TSy</t>
  </si>
  <si>
    <t>Przedsiębiorstwo Spedycyjno Transportowe Ost Sped Spółka z ograniczoną odpowiedzialnością</t>
  </si>
  <si>
    <t>008491440</t>
  </si>
  <si>
    <t xml:space="preserve">ul. Magazynowa 5A </t>
  </si>
  <si>
    <t>OPC/18283/30493/W/OPO/2024/KA</t>
  </si>
  <si>
    <t>"ARGAZ.EU" Sp. z o.o.</t>
  </si>
  <si>
    <t>363907440</t>
  </si>
  <si>
    <t xml:space="preserve">ul. Piekarnicza 16 </t>
  </si>
  <si>
    <t>OPC/16930/30586/W/OŁO/2018/ASk</t>
  </si>
  <si>
    <t>Robert Czopek F.H.U. "GAZIK"</t>
  </si>
  <si>
    <t>121328422</t>
  </si>
  <si>
    <t>ul. 3 Maja 3 32</t>
  </si>
  <si>
    <t>OPC/16295/31974/W/OKR/2017/UJN</t>
  </si>
  <si>
    <t>ZAREMBA SPÓŁKA Z OGRANICZONĄ ODPOWIEDZIALNOŚCIĄ</t>
  </si>
  <si>
    <t>540530955</t>
  </si>
  <si>
    <t xml:space="preserve">Warszawska  32 </t>
  </si>
  <si>
    <t>OPC/18247/71632/W/DPC/2023/MSa</t>
  </si>
  <si>
    <t xml:space="preserve">STOPOIL Sp. z o.o. </t>
  </si>
  <si>
    <t>521785822</t>
  </si>
  <si>
    <t xml:space="preserve">Wołomińska 79 </t>
  </si>
  <si>
    <t>Radzymim</t>
  </si>
  <si>
    <t>OPC/18285/71700/W/DPC/2024/MSa</t>
  </si>
  <si>
    <t>Katarzyna Michalczuk MK Usługi Finansowe</t>
  </si>
  <si>
    <t>340347513</t>
  </si>
  <si>
    <t xml:space="preserve">ul. Kościelniaka 55 B </t>
  </si>
  <si>
    <t>41-409</t>
  </si>
  <si>
    <t>OPC/18306/71909/W/OKA/2024/AMa</t>
  </si>
  <si>
    <t>OMEGA 1 PETROL Sp. z o. o.</t>
  </si>
  <si>
    <t>526819135</t>
  </si>
  <si>
    <t xml:space="preserve">LIPNIK 327 </t>
  </si>
  <si>
    <t>LIPNIK</t>
  </si>
  <si>
    <t>OPC/18291/71993/W/OKR/2024/GMr</t>
  </si>
  <si>
    <t>PARTNER BOSS OIL Michał Głowacki</t>
  </si>
  <si>
    <t>871707914</t>
  </si>
  <si>
    <t xml:space="preserve">Pędzewo 13a </t>
  </si>
  <si>
    <t>87-134</t>
  </si>
  <si>
    <t>Pędzewo</t>
  </si>
  <si>
    <t>OPC/18342/72007/W/OPO/2024/MWę</t>
  </si>
  <si>
    <t>RD OIL RUSNARCZYK DĄBROWSKI Sp. z o.o.</t>
  </si>
  <si>
    <t>383871175</t>
  </si>
  <si>
    <t xml:space="preserve">ŁĄCKO 64 </t>
  </si>
  <si>
    <t>ŁĄCKO</t>
  </si>
  <si>
    <t>OPC/18299/72057/W/OKR/2024/EBe</t>
  </si>
  <si>
    <t>P.P.H.U. "OKTAN 1000" Marcin Chęciński</t>
  </si>
  <si>
    <t>300146668</t>
  </si>
  <si>
    <t xml:space="preserve">Dąbska 40g </t>
  </si>
  <si>
    <t>OPC/18357/72068/W/OPO/2024/KA</t>
  </si>
  <si>
    <t>Eurotank sp. z o.o.</t>
  </si>
  <si>
    <t>260764954</t>
  </si>
  <si>
    <t xml:space="preserve">ul. Partyzantów 71 </t>
  </si>
  <si>
    <t>OPC/15389/24636/W/OKA/2015/CW</t>
  </si>
  <si>
    <t>Marek Partyka Zakład Wulkanizacyjny " WULKAN"</t>
  </si>
  <si>
    <t>690414655</t>
  </si>
  <si>
    <t xml:space="preserve">Kamień 545 </t>
  </si>
  <si>
    <t>OPC/17581/68449/W/OKR/2020/TK</t>
  </si>
  <si>
    <t>KÓŁKO NASUTÓW Konrad Szczygieł</t>
  </si>
  <si>
    <t>060265520</t>
  </si>
  <si>
    <t xml:space="preserve">Nasutów 90D </t>
  </si>
  <si>
    <t>Nasutów</t>
  </si>
  <si>
    <t>OPC/17577/68463/W/OLB/2020/MFu</t>
  </si>
  <si>
    <t>DŻULIA KAREN KOVKASYAN</t>
  </si>
  <si>
    <t>015742030</t>
  </si>
  <si>
    <t xml:space="preserve">Matejki 6 </t>
  </si>
  <si>
    <t>OPC/17638/68515/W/DPC/2020/JGo2</t>
  </si>
  <si>
    <t>Edmar Marcin Raudner sp.k.</t>
  </si>
  <si>
    <t>521776214</t>
  </si>
  <si>
    <t>OPC/18051/70664/W/OKA/2022/AMa</t>
  </si>
  <si>
    <t>"NEPTUN" SPÓŁKA Z OGRANICZONĄ ODPOWIEDZIALNOŚCIĄ</t>
  </si>
  <si>
    <t>431173793</t>
  </si>
  <si>
    <t xml:space="preserve">ul. METALURGICZNA 1C </t>
  </si>
  <si>
    <t>OPC/18043/70678/W/OLB/2022/MFu</t>
  </si>
  <si>
    <t>Omni Bruno Prysak</t>
  </si>
  <si>
    <t>522054339</t>
  </si>
  <si>
    <t>ul. Jagiellońska 11 4</t>
  </si>
  <si>
    <t>OPC/18056/70680/W/OKA/2022/AMa</t>
  </si>
  <si>
    <t>Ewelina Piwowarczyk BP Service Center</t>
  </si>
  <si>
    <t>243160959</t>
  </si>
  <si>
    <t xml:space="preserve">ul. Francuska 40 </t>
  </si>
  <si>
    <t>40-027</t>
  </si>
  <si>
    <t>OPC/18183/70846/W/OKA/2023/JAd</t>
  </si>
  <si>
    <t>BMW Financial Services Polska Sp. z o.o.</t>
  </si>
  <si>
    <t>143424261</t>
  </si>
  <si>
    <t xml:space="preserve">Wołowska 22a </t>
  </si>
  <si>
    <t>OPC/18091/70914/W/DPC/2023/PDo1</t>
  </si>
  <si>
    <t>FTD Pająk - Michał Pająk</t>
  </si>
  <si>
    <t>933046209</t>
  </si>
  <si>
    <t xml:space="preserve">ul. Oleśnicka 39 </t>
  </si>
  <si>
    <t>56-410</t>
  </si>
  <si>
    <t>Dobroszyce</t>
  </si>
  <si>
    <t>OPC/11596/21344/W/OWR/2012/MR</t>
  </si>
  <si>
    <t>FHU Mars Marcin Sromek</t>
  </si>
  <si>
    <t>242790078</t>
  </si>
  <si>
    <t xml:space="preserve">ul. Witosa 62A </t>
  </si>
  <si>
    <t>OPC/16491/21453/W/OKA/2017/MMi1</t>
  </si>
  <si>
    <t>Multi Group Sp. z o.o.</t>
  </si>
  <si>
    <t>180755026</t>
  </si>
  <si>
    <t xml:space="preserve">Wysoka Głogowska 301 </t>
  </si>
  <si>
    <t>36-061</t>
  </si>
  <si>
    <t>Wysoka Głogowska</t>
  </si>
  <si>
    <t>OPC/12034/21510/W/OKR/2013/MKo2</t>
  </si>
  <si>
    <t>Grzegorz Rześny STACJA PALIW</t>
  </si>
  <si>
    <t>750742241</t>
  </si>
  <si>
    <t xml:space="preserve">ul. Sobocka 4B </t>
  </si>
  <si>
    <t>OPC/11541/21578/W/OŁO/2012/AM</t>
  </si>
  <si>
    <t>GEODIS ROAD NETWORK Sp. z o.o.</t>
  </si>
  <si>
    <t>000982285</t>
  </si>
  <si>
    <t>OPC/11663/21646/W/OWA/2012/EB</t>
  </si>
  <si>
    <t>Paula Ten-Elsen - Zajazd</t>
  </si>
  <si>
    <t>280401561</t>
  </si>
  <si>
    <t xml:space="preserve">Chełmżyca 9A </t>
  </si>
  <si>
    <t>Chełmżyca</t>
  </si>
  <si>
    <t>OPC/18014/21685/W/OGD/2022/MMu1</t>
  </si>
  <si>
    <t>Bartłomiej Ormaniec Firma Handlowo-Usługowa "Beskidek"</t>
  </si>
  <si>
    <t>240959225</t>
  </si>
  <si>
    <t xml:space="preserve">ul. Zielona 11 </t>
  </si>
  <si>
    <t>34-322</t>
  </si>
  <si>
    <t>Gilowice</t>
  </si>
  <si>
    <t>OPC/11607/21696/W/OKA/2012/CW</t>
  </si>
  <si>
    <t>FIL-GAZ Handel Gazem Jacek Filewicz</t>
  </si>
  <si>
    <t>220515604</t>
  </si>
  <si>
    <t xml:space="preserve">Dąbrówka 6a </t>
  </si>
  <si>
    <t>OPC/18037/21762/W/OGD/2022/KFr</t>
  </si>
  <si>
    <t>Firma Handlowo-Usługowe "Venetia" s.c. Danuta i Zbigniew Wal</t>
  </si>
  <si>
    <t>122228734</t>
  </si>
  <si>
    <t xml:space="preserve">ul. ks. Jana Bochniewicza 29 </t>
  </si>
  <si>
    <t>38-340</t>
  </si>
  <si>
    <t>Biecz</t>
  </si>
  <si>
    <t>OPC/18458/21785/W/OKR/2024/GMr</t>
  </si>
  <si>
    <t>Firma Produkcyjno-Handlowo-Usługowa Kajman Rafał Fertacz</t>
  </si>
  <si>
    <t>241399685</t>
  </si>
  <si>
    <t xml:space="preserve">Lipnik 34 </t>
  </si>
  <si>
    <t>Lipnik</t>
  </si>
  <si>
    <t>OPC/11759/21864/W/OKA/2012/AM</t>
  </si>
  <si>
    <t>Przedsiębiorstwo Wielobranżowe Rafał Ekert</t>
  </si>
  <si>
    <t>369146723</t>
  </si>
  <si>
    <t xml:space="preserve">Kampinowska 37 </t>
  </si>
  <si>
    <t>Kazuń Bielany</t>
  </si>
  <si>
    <t>OPC/17529/64996/W/DPC/2020/PDo1</t>
  </si>
  <si>
    <t>PIKSEL JAKUB ZDYBICKI</t>
  </si>
  <si>
    <t>384652430</t>
  </si>
  <si>
    <t xml:space="preserve">Terpentyna 197 </t>
  </si>
  <si>
    <t>Terpentyna</t>
  </si>
  <si>
    <t>OPC/17475/65037/W/OLB/2020/EBo</t>
  </si>
  <si>
    <t>Stacja Paliw Leszek Warpechowski</t>
  </si>
  <si>
    <t>366822566</t>
  </si>
  <si>
    <t xml:space="preserve">ul. Sadowa 4 </t>
  </si>
  <si>
    <t>17-132</t>
  </si>
  <si>
    <t>Topczewo</t>
  </si>
  <si>
    <t>OPC/17424/65062/W/OLB/2020/AWr</t>
  </si>
  <si>
    <t>"Kamil" Marzena Pawelak, Tomasz Pawelak sp.j.</t>
  </si>
  <si>
    <t>241157261</t>
  </si>
  <si>
    <t xml:space="preserve">ul. Tysiąclecia 32 </t>
  </si>
  <si>
    <t>42-140</t>
  </si>
  <si>
    <t>Panki</t>
  </si>
  <si>
    <t>OPC/16244/33392/W/OKA/2017/CW</t>
  </si>
  <si>
    <t>GRUPA TOPEX Sp. z o.o. sp.k.</t>
  </si>
  <si>
    <t>006713095</t>
  </si>
  <si>
    <t xml:space="preserve">ul. Pograniczna 2/4 </t>
  </si>
  <si>
    <t>02-285</t>
  </si>
  <si>
    <t>OPC/16354/34446/W/OŁO/2017/MRo</t>
  </si>
  <si>
    <t>Jerzy Filiks STACJA PALIW LPG</t>
  </si>
  <si>
    <t>710186877</t>
  </si>
  <si>
    <t xml:space="preserve">ul. Długa 38 </t>
  </si>
  <si>
    <t>OPC/16220/34453/W/OŁO/2017/BG</t>
  </si>
  <si>
    <t>GasOil Sp. z o.o.</t>
  </si>
  <si>
    <t>366365755</t>
  </si>
  <si>
    <t>Lipowa 19 21</t>
  </si>
  <si>
    <t>15-424</t>
  </si>
  <si>
    <t>OPC/16922/34489/W/DPC/2018/MJ</t>
  </si>
  <si>
    <t>OPZ/221/34489/W/DPC/2018/MJ</t>
  </si>
  <si>
    <t>Oil On sp. z o.o.</t>
  </si>
  <si>
    <t>364458694</t>
  </si>
  <si>
    <t xml:space="preserve">ul. Piłsudskiego 27 </t>
  </si>
  <si>
    <t>OPC/16409/34503/W/OKA/2017/AM</t>
  </si>
  <si>
    <t>Miejski Zakład Komunikacyjny w Białej Podlaskiej Spółka z o.o.</t>
  </si>
  <si>
    <t>060317256</t>
  </si>
  <si>
    <t xml:space="preserve">ul. Brzegowa 2 </t>
  </si>
  <si>
    <t>OPC/16348/35568/W/OLB/2017/MBr</t>
  </si>
  <si>
    <t>Karol Gawin F.H.U. GAWIN, KAROL GAWIN</t>
  </si>
  <si>
    <t>366598459</t>
  </si>
  <si>
    <t xml:space="preserve">ul. Poniatowskiego 29A </t>
  </si>
  <si>
    <t>05-280</t>
  </si>
  <si>
    <t>Jadów</t>
  </si>
  <si>
    <t>OPC/16320/35582/W/OŁO/2017/BG</t>
  </si>
  <si>
    <t>W&amp;B COMPLEX WARZECHA BĘTKOWSKA Spółka jawna</t>
  </si>
  <si>
    <t>364683020</t>
  </si>
  <si>
    <t xml:space="preserve">ul. Centralna 62 </t>
  </si>
  <si>
    <t>OPC/16732/41732/W/OKR/2018/MKo2</t>
  </si>
  <si>
    <t>Paliwa Centrum Andrzej Cieślak</t>
  </si>
  <si>
    <t>367299799</t>
  </si>
  <si>
    <t xml:space="preserve">ul. Staszica 2 </t>
  </si>
  <si>
    <t>OPC/16473/41734/W/OŁO/2017/MRo</t>
  </si>
  <si>
    <t>POLSKIE STACJE PALIW „Z.K. TRANSOIL” Sp. z o.o. Sp. k.</t>
  </si>
  <si>
    <t>366077476</t>
  </si>
  <si>
    <t>Al. Stanisława Kazury 22 9</t>
  </si>
  <si>
    <t>OPC/16455/41750/W/OLO/2017/HZ</t>
  </si>
  <si>
    <t>Andkar Andrzej Witkowski</t>
  </si>
  <si>
    <t>386068272</t>
  </si>
  <si>
    <t xml:space="preserve">Rokietnica 640 </t>
  </si>
  <si>
    <t>37-562</t>
  </si>
  <si>
    <t>OPC/17677/69165/W/OKR/2021/EWy</t>
  </si>
  <si>
    <t>Dymek sp. z o.o. sp.k.</t>
  </si>
  <si>
    <t>273300696</t>
  </si>
  <si>
    <t xml:space="preserve">ul. Kościuszki 236 </t>
  </si>
  <si>
    <t>OPC/17741/69199/W/OKA/2021/AMa</t>
  </si>
  <si>
    <t>HIERONIM STRAPAGIEL DRUM-POLSKA</t>
  </si>
  <si>
    <t>250305527</t>
  </si>
  <si>
    <t xml:space="preserve">Inwestorska 9 </t>
  </si>
  <si>
    <t>OPC/17719/69235/W/OPO/2021/MWę</t>
  </si>
  <si>
    <t>NAVECTOR Paweł Jakubowski</t>
  </si>
  <si>
    <t>022379904</t>
  </si>
  <si>
    <t>ul. Kazimierza Wielkiego 17 8</t>
  </si>
  <si>
    <t>OPC/17724/69242/W/OWR/2021/MR</t>
  </si>
  <si>
    <t>ROBCAR Sp. z o.o.</t>
  </si>
  <si>
    <t>367797103</t>
  </si>
  <si>
    <t xml:space="preserve">ul. Przemysłowa 24 </t>
  </si>
  <si>
    <t>OPC/17711/69317/W/OKR/2021/JWi</t>
  </si>
  <si>
    <t>Rico Center sp. z o.o.</t>
  </si>
  <si>
    <t>382301607</t>
  </si>
  <si>
    <t xml:space="preserve">ul. Rzemieślnicza 16 </t>
  </si>
  <si>
    <t>OPC/17770/69476/W/OKA/2021/AMa</t>
  </si>
  <si>
    <t>"SPOŁEM" Powszechna Spółdzielnia Spożywców "GÓRNIK" w Brzeszczach</t>
  </si>
  <si>
    <t>001088089</t>
  </si>
  <si>
    <t xml:space="preserve">ul. Lipowa 29 </t>
  </si>
  <si>
    <t>OPC/17824/69601/W/OKR/2021/TK</t>
  </si>
  <si>
    <t>FIRMA HANDLOWO-USŁUGOWA PRZEM-GAZ PRZEMYSŁAW WALCZAK</t>
  </si>
  <si>
    <t>388640227</t>
  </si>
  <si>
    <t xml:space="preserve">Krotoszyńska 51 </t>
  </si>
  <si>
    <t>OPC/17793/69610/W/OPO/2021/RDr1</t>
  </si>
  <si>
    <t>SHEYK Sp. z o. o.</t>
  </si>
  <si>
    <t>101734652</t>
  </si>
  <si>
    <t xml:space="preserve">Dobrogoszcz 14B </t>
  </si>
  <si>
    <t>OPC/13625/23768/W/OŁO/2014/MRo</t>
  </si>
  <si>
    <t>Firma Handlowo Usługowa "Petro" Piotr Wilk</t>
  </si>
  <si>
    <t>241497784</t>
  </si>
  <si>
    <t xml:space="preserve">ul. Szkolna 21/25 </t>
  </si>
  <si>
    <t>Czarna Wieś</t>
  </si>
  <si>
    <t>OPC/13669/23775/W/OKA/2014/MMi1</t>
  </si>
  <si>
    <t>Repiński Paliwa Sp. z o. o.</t>
  </si>
  <si>
    <t>221015097</t>
  </si>
  <si>
    <t xml:space="preserve">ul. Składowa 3 </t>
  </si>
  <si>
    <t>OPC/18332/23843/W/OGD/2024/KSo</t>
  </si>
  <si>
    <t>FASSPOL Sp. z o.o.</t>
  </si>
  <si>
    <t>341585278</t>
  </si>
  <si>
    <t xml:space="preserve">ul. Transportowca 11/1 </t>
  </si>
  <si>
    <t>OPC/13598/23941/W/OPO/2014/ASp</t>
  </si>
  <si>
    <t>JUSTO Justyna Ogar</t>
  </si>
  <si>
    <t>380136720</t>
  </si>
  <si>
    <t xml:space="preserve">ul. Kamienna 9 </t>
  </si>
  <si>
    <t>OPC/17652/68540/W/OKR/2021/EWy</t>
  </si>
  <si>
    <t>Przedsiębiorstwo Rolne Adriana Węglewskiego Adrian Węglewski</t>
  </si>
  <si>
    <t>386642848</t>
  </si>
  <si>
    <t xml:space="preserve">Piotrowice 85 </t>
  </si>
  <si>
    <t>59-424</t>
  </si>
  <si>
    <t>Męcinka</t>
  </si>
  <si>
    <t>OPC/17629/68565/W/OWR/2020/MR</t>
  </si>
  <si>
    <t>Volkswagen Financial Services Polska Sp. z o.o.</t>
  </si>
  <si>
    <t>384356191</t>
  </si>
  <si>
    <t xml:space="preserve">Rondo ONZ 1 </t>
  </si>
  <si>
    <t>00-124</t>
  </si>
  <si>
    <t>OPC/18461/68801/W/DPC/2024/MSa</t>
  </si>
  <si>
    <t>CASTROL CEE Sp. z o.o.</t>
  </si>
  <si>
    <t>385427817</t>
  </si>
  <si>
    <t xml:space="preserve">Grzybowska 62 </t>
  </si>
  <si>
    <t>OPZ/230/69051/W/DPC/2021/MJ</t>
  </si>
  <si>
    <t>OPC/17648/69051/W/DPC/2020/MJ</t>
  </si>
  <si>
    <t>F.H.U. GAZOVO Dawid Raszkowski</t>
  </si>
  <si>
    <t>528928839</t>
  </si>
  <si>
    <t xml:space="preserve">ul. Jagiellońska 8A </t>
  </si>
  <si>
    <t>OPC/18443/72543/W/OGD/2024/MMu1</t>
  </si>
  <si>
    <t>R.R. Sp. z o.o.</t>
  </si>
  <si>
    <t>: 526992490</t>
  </si>
  <si>
    <t xml:space="preserve">Główna 4 </t>
  </si>
  <si>
    <t>05-540</t>
  </si>
  <si>
    <t>Ustanów</t>
  </si>
  <si>
    <t>OPC/18623/72650/W/DPC/2025/MSa</t>
  </si>
  <si>
    <t>FURAGO sp. z o.o.</t>
  </si>
  <si>
    <t>521477693</t>
  </si>
  <si>
    <t xml:space="preserve">Świątniki 19 </t>
  </si>
  <si>
    <t>OPC/18676/73018/W/OŁO/2025/MRo</t>
  </si>
  <si>
    <t>Zbigniew Wolski "LARGO"</t>
  </si>
  <si>
    <t>770854303</t>
  </si>
  <si>
    <t xml:space="preserve">Łodzierz 9 </t>
  </si>
  <si>
    <t>Łodzierz</t>
  </si>
  <si>
    <t>OPC/18584/73020/W/OGD/2025/WH</t>
  </si>
  <si>
    <t>Michał Trzópek</t>
  </si>
  <si>
    <t>540470035</t>
  </si>
  <si>
    <t xml:space="preserve">ul. Wrocławska 47 </t>
  </si>
  <si>
    <t>Długołęka</t>
  </si>
  <si>
    <t>OPC/18518/73027/W/OWR/2025/MR</t>
  </si>
  <si>
    <t>P.P.H.U. Salix Wojciech Jedliński</t>
  </si>
  <si>
    <t>160136681</t>
  </si>
  <si>
    <t>Biestrzykowice</t>
  </si>
  <si>
    <t>OPC/18628/73084/W/OWR/2025/MR</t>
  </si>
  <si>
    <t>Grzegorz Pękacz "Taxi"</t>
  </si>
  <si>
    <t>260410506</t>
  </si>
  <si>
    <t>OPC/17499/66048/W/OKA/2020/AMa</t>
  </si>
  <si>
    <t>GAZDOM Damian Tomczak</t>
  </si>
  <si>
    <t>385571939</t>
  </si>
  <si>
    <t xml:space="preserve">ul. Sienkiewicza 68 </t>
  </si>
  <si>
    <t>Sztum</t>
  </si>
  <si>
    <t>OPC/17522/66059/W/OGD/2020/KSm1</t>
  </si>
  <si>
    <t>F.U.H. JANUSZ Sp. z o.o. Sp. k.</t>
  </si>
  <si>
    <t>383082395</t>
  </si>
  <si>
    <t xml:space="preserve">Zielona Wieś 12B </t>
  </si>
  <si>
    <t>Zielona Wieś</t>
  </si>
  <si>
    <t>OPC/18042/66191/W/OGD/2022/MMu1</t>
  </si>
  <si>
    <t>"GAZ-DOM" Boczkowski Dominik</t>
  </si>
  <si>
    <t>385407230</t>
  </si>
  <si>
    <t xml:space="preserve">Łąkowa 14 </t>
  </si>
  <si>
    <t>OPC/17622/66202/W/DPC/2020/PDo1</t>
  </si>
  <si>
    <t>"ORZEŁ" Sp. z o.o.</t>
  </si>
  <si>
    <t>301217034</t>
  </si>
  <si>
    <t xml:space="preserve">Powodowo 47 </t>
  </si>
  <si>
    <t>Powodowo</t>
  </si>
  <si>
    <t>OPC/15697/28014/W/OPO/2016/MWę</t>
  </si>
  <si>
    <t>ALTER CT sp. z o.o.</t>
  </si>
  <si>
    <t>363657865</t>
  </si>
  <si>
    <t>OPC/16714/28096/W/OKR/2018/WK</t>
  </si>
  <si>
    <t>STACJA PALIW TOMASZ FORNAL</t>
  </si>
  <si>
    <t>101020786</t>
  </si>
  <si>
    <t xml:space="preserve">Unewel 80a </t>
  </si>
  <si>
    <t>Unewel</t>
  </si>
  <si>
    <t>OPC/18160/71187/W/OŁO/2023/MRo</t>
  </si>
  <si>
    <t>Miga-Gaz sp. z o.o.</t>
  </si>
  <si>
    <t>524711439</t>
  </si>
  <si>
    <t xml:space="preserve">ul. Wyszyńskiego 37 </t>
  </si>
  <si>
    <t>OPC/18177/71239/W/OKA/2023/JAd</t>
  </si>
  <si>
    <t>G-LOGISTIC POLAND SPÓŁKA Z OGRANICZONĄ ODPOWIEDZIALNOŚCIĄ</t>
  </si>
  <si>
    <t>527948886</t>
  </si>
  <si>
    <t xml:space="preserve">ul. Bukowska  24 </t>
  </si>
  <si>
    <t>62-069</t>
  </si>
  <si>
    <t xml:space="preserve">Dąbrowa </t>
  </si>
  <si>
    <t>OPC/18198/71371/W/DPC/2023/AKu</t>
  </si>
  <si>
    <t>POLGAS SP. z o.o.</t>
  </si>
  <si>
    <t>526185877</t>
  </si>
  <si>
    <t>ul. Kamienna  9 1</t>
  </si>
  <si>
    <t>20-341</t>
  </si>
  <si>
    <t>OPC/18253/71582/W/OLB/2024/JBa</t>
  </si>
  <si>
    <t>000381060</t>
  </si>
  <si>
    <t xml:space="preserve">ul. Reymonta 1A </t>
  </si>
  <si>
    <t>OPC/18221/71607/W/OKR/2023/EBe</t>
  </si>
  <si>
    <t>Firma Transportowa "Altrans" Aneta Struska</t>
  </si>
  <si>
    <t>243561345</t>
  </si>
  <si>
    <t>ul. Lechonia 7 43</t>
  </si>
  <si>
    <t>42-229</t>
  </si>
  <si>
    <t>OPC/17246/64630/W/OKA/2019/ADo1</t>
  </si>
  <si>
    <t>GAZ-DOM Mateusz Kaczkowski</t>
  </si>
  <si>
    <t>362936445</t>
  </si>
  <si>
    <t xml:space="preserve">Ustronie Miejskie 1 </t>
  </si>
  <si>
    <t>OPC/17318/64653/W/OSZ/2019/ABi</t>
  </si>
  <si>
    <t>VALDI MW1 Spółka z ograniczoną odpowiedzialnością Spółka komandytowa</t>
  </si>
  <si>
    <t>382754964</t>
  </si>
  <si>
    <t>OPC/17281/64664/W/OKR/2019/JWi</t>
  </si>
  <si>
    <t>Ireneusz Jaszczuk Firma Handlowo-Usługowa Denisj</t>
  </si>
  <si>
    <t>272251748</t>
  </si>
  <si>
    <t>41-100</t>
  </si>
  <si>
    <t>OPC/17315/64673/W/OKA/2019/AMa</t>
  </si>
  <si>
    <t>Wojciech Kardas Transport i Spedycja "WO-KAR"</t>
  </si>
  <si>
    <t>350079950</t>
  </si>
  <si>
    <t>ul. Beliny-Prażmowskiego 21 1</t>
  </si>
  <si>
    <t>31-514</t>
  </si>
  <si>
    <t>OPC/17348/64723/W/OKR/2019/TK</t>
  </si>
  <si>
    <t>Andrzej Zaręba Stacja Paliw</t>
  </si>
  <si>
    <t>383907105</t>
  </si>
  <si>
    <t xml:space="preserve">Niechobrz 856 </t>
  </si>
  <si>
    <t>36-047</t>
  </si>
  <si>
    <t>Niechobrz</t>
  </si>
  <si>
    <t>OPC/17402/64848/W/OKR/2019/RF</t>
  </si>
  <si>
    <t>STACJA PALIW "GOŁĘBIEWEK" Monika Anyszka</t>
  </si>
  <si>
    <t>383859731</t>
  </si>
  <si>
    <t xml:space="preserve">Gołębiewek Nowy 30B </t>
  </si>
  <si>
    <t>Gołębiewek Nowy</t>
  </si>
  <si>
    <t>OPC/17331/64862/W/OŁO/2019/EK</t>
  </si>
  <si>
    <t>Zdzisław Kosowski "RUMIANEK"</t>
  </si>
  <si>
    <t>276857985</t>
  </si>
  <si>
    <t xml:space="preserve">ul. ks. Stanisława Stojałowskiego 21 </t>
  </si>
  <si>
    <t>OPC/17364/64864/W/OKA/2019/ADo1</t>
  </si>
  <si>
    <t>PRZEDSIĘBIORSTWO TRANSPORTOWO HANDLOWE DOM-TRANS Sp. z o.o.</t>
  </si>
  <si>
    <t>69176032000000</t>
  </si>
  <si>
    <t xml:space="preserve">Straszęcin 4A </t>
  </si>
  <si>
    <t>OPC/18617/73145/W/OKR/2025/GMr</t>
  </si>
  <si>
    <t>HatPol Antoni Hat</t>
  </si>
  <si>
    <t>120688756</t>
  </si>
  <si>
    <t xml:space="preserve">Tarnowska 105 </t>
  </si>
  <si>
    <t>OPC/18580/73177/W/OKR/2025/GMr</t>
  </si>
  <si>
    <t>ZIELONA STACJA SPÓŁKA Z OGRANICZONĄ ODPOWIEDZIALNOŚCIĄ</t>
  </si>
  <si>
    <t>382671020</t>
  </si>
  <si>
    <t xml:space="preserve">OLIWSKA 41 </t>
  </si>
  <si>
    <t>CHWASZCZYNO</t>
  </si>
  <si>
    <t>OPC/17461/65441/W/OGD/2020/WH</t>
  </si>
  <si>
    <t>FURGAZ BIS Sylwia Furmaniak</t>
  </si>
  <si>
    <t>528241350</t>
  </si>
  <si>
    <t xml:space="preserve">Działkowców 4A </t>
  </si>
  <si>
    <t>OPC/18420/72359/W/OPO/2024/KA</t>
  </si>
  <si>
    <t>Firma Handlowo-Usługowa "Sigma" Janusz Nowogórski</t>
  </si>
  <si>
    <t>491899750</t>
  </si>
  <si>
    <t xml:space="preserve">Przyszowa 194 </t>
  </si>
  <si>
    <t>Przyszowa</t>
  </si>
  <si>
    <t>OPC/17932/70294/W/OKR/2022/MMi3</t>
  </si>
  <si>
    <t>Centrum Gazu AZ Aneta Zabłocka</t>
  </si>
  <si>
    <t>520981981</t>
  </si>
  <si>
    <t xml:space="preserve">ul. Klasztorna 10 </t>
  </si>
  <si>
    <t>46-070</t>
  </si>
  <si>
    <t>Komprachcice</t>
  </si>
  <si>
    <t>OPC/17931/70310/W/OWR/2022/PDo</t>
  </si>
  <si>
    <t>Numer</t>
  </si>
  <si>
    <t>16/94</t>
  </si>
  <si>
    <t>29/172</t>
  </si>
  <si>
    <t>34/202</t>
  </si>
  <si>
    <t>35/208</t>
  </si>
  <si>
    <t>82/513</t>
  </si>
  <si>
    <t>84/525</t>
  </si>
  <si>
    <t>127/880</t>
  </si>
  <si>
    <t>131/904</t>
  </si>
  <si>
    <t>141/969</t>
  </si>
  <si>
    <t>150/1032</t>
  </si>
  <si>
    <t>178/1229</t>
  </si>
  <si>
    <t>181/1250</t>
  </si>
  <si>
    <t>182/1257</t>
  </si>
  <si>
    <t>183/1264</t>
  </si>
  <si>
    <t>184/1271</t>
  </si>
  <si>
    <t>186/1285</t>
  </si>
  <si>
    <t>188/1299</t>
  </si>
  <si>
    <t>189/1306</t>
  </si>
  <si>
    <t>191/1320</t>
  </si>
  <si>
    <t>193/1334</t>
  </si>
  <si>
    <t>195/1348</t>
  </si>
  <si>
    <t>196/1355</t>
  </si>
  <si>
    <t>198/1369</t>
  </si>
  <si>
    <t>199/1376</t>
  </si>
  <si>
    <t>200/1383</t>
  </si>
  <si>
    <t>201/1390</t>
  </si>
  <si>
    <t>202/1397</t>
  </si>
  <si>
    <t>203/1404</t>
  </si>
  <si>
    <t>204/1411</t>
  </si>
  <si>
    <t>205/1418</t>
  </si>
  <si>
    <t>206/1425</t>
  </si>
  <si>
    <t>207/1432</t>
  </si>
  <si>
    <t>208/1439</t>
  </si>
  <si>
    <t>209/1446</t>
  </si>
  <si>
    <t>211/1460</t>
  </si>
  <si>
    <t>212/1467</t>
  </si>
  <si>
    <t>213/1474</t>
  </si>
  <si>
    <t>217/1502</t>
  </si>
  <si>
    <t>218/1509</t>
  </si>
  <si>
    <t>219/1516</t>
  </si>
  <si>
    <t>220/1523</t>
  </si>
  <si>
    <t>222/1537</t>
  </si>
  <si>
    <t>223/1544</t>
  </si>
  <si>
    <t>226/1565</t>
  </si>
  <si>
    <t>233/1614</t>
  </si>
  <si>
    <t>234/1621</t>
  </si>
  <si>
    <t>236/1635</t>
  </si>
  <si>
    <t>239/1656</t>
  </si>
  <si>
    <t>240/1663</t>
  </si>
  <si>
    <t>243/1684</t>
  </si>
  <si>
    <t>247/1712</t>
  </si>
  <si>
    <t>248/1719</t>
  </si>
  <si>
    <t>249/1726</t>
  </si>
  <si>
    <t>260/1799</t>
  </si>
  <si>
    <t>264/1827</t>
  </si>
  <si>
    <t>265/1834</t>
  </si>
  <si>
    <t>267/1848</t>
  </si>
  <si>
    <t>270/1869</t>
  </si>
  <si>
    <t>272/1883</t>
  </si>
  <si>
    <t>276/1911</t>
  </si>
  <si>
    <t>278/1925</t>
  </si>
  <si>
    <t>284/1967</t>
  </si>
  <si>
    <t>288/1995</t>
  </si>
  <si>
    <t>289/2002</t>
  </si>
  <si>
    <t>293/2030</t>
  </si>
  <si>
    <t>298/2065</t>
  </si>
  <si>
    <t>300/2079</t>
  </si>
  <si>
    <t>303/2100</t>
  </si>
  <si>
    <t>304/2107</t>
  </si>
  <si>
    <t>306/2121</t>
  </si>
  <si>
    <t>308/2135</t>
  </si>
  <si>
    <t>310/2149</t>
  </si>
  <si>
    <t>311/2156</t>
  </si>
  <si>
    <t>312/2163</t>
  </si>
  <si>
    <t>313/2170</t>
  </si>
  <si>
    <t>317/2198</t>
  </si>
  <si>
    <t>319/2212</t>
  </si>
  <si>
    <t>320/2219</t>
  </si>
  <si>
    <t>321/2226</t>
  </si>
  <si>
    <t>323/2240</t>
  </si>
  <si>
    <t>328/2275</t>
  </si>
  <si>
    <t>329/2282</t>
  </si>
  <si>
    <t>330/2289</t>
  </si>
  <si>
    <t>331/2296</t>
  </si>
  <si>
    <t>332/2303</t>
  </si>
  <si>
    <t>333/2310</t>
  </si>
  <si>
    <t>334/2317</t>
  </si>
  <si>
    <t>336/2331</t>
  </si>
  <si>
    <t>338/2345</t>
  </si>
  <si>
    <t>339/2352</t>
  </si>
  <si>
    <t>340/2359</t>
  </si>
  <si>
    <t>341/2366</t>
  </si>
  <si>
    <t>343/2380</t>
  </si>
  <si>
    <t>344/2387</t>
  </si>
  <si>
    <t>345/2394</t>
  </si>
  <si>
    <t>346/2401</t>
  </si>
  <si>
    <t>347/2408</t>
  </si>
  <si>
    <t>348/2415</t>
  </si>
  <si>
    <t>349/2422</t>
  </si>
  <si>
    <t>350/2429</t>
  </si>
  <si>
    <t>351/2436</t>
  </si>
  <si>
    <t>352/2443</t>
  </si>
  <si>
    <t>353/2450</t>
  </si>
  <si>
    <t>354/2457</t>
  </si>
  <si>
    <t>355/2464</t>
  </si>
  <si>
    <t>357/2478</t>
  </si>
  <si>
    <t>358/2485</t>
  </si>
  <si>
    <t>359/2492</t>
  </si>
  <si>
    <t>360/2499</t>
  </si>
  <si>
    <t>361/2506</t>
  </si>
  <si>
    <t>362/2513</t>
  </si>
  <si>
    <t>363/2520</t>
  </si>
  <si>
    <t>364/2527</t>
  </si>
  <si>
    <t>365/2534</t>
  </si>
  <si>
    <t>366/2541</t>
  </si>
  <si>
    <t>367/2548</t>
  </si>
  <si>
    <t>368/2555</t>
  </si>
  <si>
    <t>369/2562</t>
  </si>
  <si>
    <t>370/2569</t>
  </si>
  <si>
    <t>371/2576</t>
  </si>
  <si>
    <t>372/2583</t>
  </si>
  <si>
    <t>373/2590</t>
  </si>
  <si>
    <t>374/2597</t>
  </si>
  <si>
    <t>375/2604</t>
  </si>
  <si>
    <t>376/2611</t>
  </si>
  <si>
    <t>377/2618</t>
  </si>
  <si>
    <t>378/2625</t>
  </si>
  <si>
    <t>379/2632</t>
  </si>
  <si>
    <t>380/2639</t>
  </si>
  <si>
    <t>381/2646</t>
  </si>
  <si>
    <t>382/2653</t>
  </si>
  <si>
    <t>383/2660</t>
  </si>
  <si>
    <t>384/2667</t>
  </si>
  <si>
    <t>385/2674</t>
  </si>
  <si>
    <t>386/2681</t>
  </si>
  <si>
    <t>387/2688</t>
  </si>
  <si>
    <t>388/2695</t>
  </si>
  <si>
    <t>389/2702</t>
  </si>
  <si>
    <t>390/2709</t>
  </si>
  <si>
    <t>391/2716</t>
  </si>
  <si>
    <t>392/2723</t>
  </si>
  <si>
    <t>393/2730</t>
  </si>
  <si>
    <t>394/2737</t>
  </si>
  <si>
    <t>395/2743</t>
  </si>
  <si>
    <t>396/2750</t>
  </si>
  <si>
    <t>397/2758</t>
  </si>
  <si>
    <t>398/2765</t>
  </si>
  <si>
    <t>399/2772</t>
  </si>
  <si>
    <t>400/2779</t>
  </si>
  <si>
    <t>401/2786</t>
  </si>
  <si>
    <t>402/2793</t>
  </si>
  <si>
    <t>403/2800</t>
  </si>
  <si>
    <t>404/2807</t>
  </si>
  <si>
    <t>405/2814</t>
  </si>
  <si>
    <t>406/2821</t>
  </si>
  <si>
    <t>407/2828</t>
  </si>
  <si>
    <t>408/2835</t>
  </si>
  <si>
    <t>409/2842</t>
  </si>
  <si>
    <t>410/2849</t>
  </si>
  <si>
    <t>411/2856</t>
  </si>
  <si>
    <t>412/2863</t>
  </si>
  <si>
    <t>413/2870</t>
  </si>
  <si>
    <t>414/2877</t>
  </si>
  <si>
    <t>415/2884</t>
  </si>
  <si>
    <t>416/2891</t>
  </si>
  <si>
    <t>417/2898</t>
  </si>
  <si>
    <t>418/2905</t>
  </si>
  <si>
    <t>419/2912</t>
  </si>
  <si>
    <t>420/2919</t>
  </si>
  <si>
    <t>421/2926</t>
  </si>
  <si>
    <t>422/2933</t>
  </si>
  <si>
    <t>423/2940</t>
  </si>
  <si>
    <t>424/2947</t>
  </si>
  <si>
    <t>425/2954</t>
  </si>
  <si>
    <t>426/2961</t>
  </si>
  <si>
    <t>427/2968</t>
  </si>
  <si>
    <t>428/2975</t>
  </si>
  <si>
    <t>429/2982</t>
  </si>
  <si>
    <t>430/2989</t>
  </si>
  <si>
    <t>431/2996</t>
  </si>
  <si>
    <t>432/3003</t>
  </si>
  <si>
    <t>433/3010</t>
  </si>
  <si>
    <t>434/3017</t>
  </si>
  <si>
    <t>435/3024</t>
  </si>
  <si>
    <t>436/3031</t>
  </si>
  <si>
    <t>437/3038</t>
  </si>
  <si>
    <t>438/3045</t>
  </si>
  <si>
    <t>439/3052</t>
  </si>
  <si>
    <t>440/3059</t>
  </si>
  <si>
    <t>441/3066</t>
  </si>
  <si>
    <t>442/3073</t>
  </si>
  <si>
    <t>443/3080</t>
  </si>
  <si>
    <t>444/3087</t>
  </si>
  <si>
    <t>445/3094</t>
  </si>
  <si>
    <t>446/3101</t>
  </si>
  <si>
    <t>447/3108</t>
  </si>
  <si>
    <t>448/3115</t>
  </si>
  <si>
    <t>449/3122</t>
  </si>
  <si>
    <t>450/3129</t>
  </si>
  <si>
    <t>451/3136</t>
  </si>
  <si>
    <t>452/3143</t>
  </si>
  <si>
    <t>453/3149</t>
  </si>
  <si>
    <t>454/3156</t>
  </si>
  <si>
    <t>455/3163</t>
  </si>
  <si>
    <t>456/3170</t>
  </si>
  <si>
    <t>457/3177</t>
  </si>
  <si>
    <t>458/3184</t>
  </si>
  <si>
    <t>459/3191</t>
  </si>
  <si>
    <t>460/3198</t>
  </si>
  <si>
    <t>461/3205</t>
  </si>
  <si>
    <t>462/3212</t>
  </si>
  <si>
    <t>463/3219</t>
  </si>
  <si>
    <t>464/3226</t>
  </si>
  <si>
    <t>465/3233</t>
  </si>
  <si>
    <t>466/3240</t>
  </si>
  <si>
    <t>467/3247</t>
  </si>
  <si>
    <t>468/3254</t>
  </si>
  <si>
    <t>469/3261</t>
  </si>
  <si>
    <t>470/3268</t>
  </si>
  <si>
    <t>471/3275</t>
  </si>
  <si>
    <t>472/3282</t>
  </si>
  <si>
    <t>473/3289</t>
  </si>
  <si>
    <t>474/3296</t>
  </si>
  <si>
    <t>475/3303</t>
  </si>
  <si>
    <t>476/3310</t>
  </si>
  <si>
    <t>477/3317</t>
  </si>
  <si>
    <t>478/3324</t>
  </si>
  <si>
    <t>479/3331</t>
  </si>
  <si>
    <t>480/3338</t>
  </si>
  <si>
    <t>481/3345</t>
  </si>
  <si>
    <t>482/3352</t>
  </si>
  <si>
    <t>483/3359</t>
  </si>
  <si>
    <t>484/3366</t>
  </si>
  <si>
    <t>485/3373</t>
  </si>
  <si>
    <t>486/3380</t>
  </si>
  <si>
    <t>487/3387</t>
  </si>
  <si>
    <t>488/3394</t>
  </si>
  <si>
    <t>489/3401</t>
  </si>
  <si>
    <t>490/3408</t>
  </si>
  <si>
    <t>491/3415</t>
  </si>
  <si>
    <t>492/3422</t>
  </si>
  <si>
    <t>493/3429</t>
  </si>
  <si>
    <t>494/3436</t>
  </si>
  <si>
    <t>495/3443</t>
  </si>
  <si>
    <t>496/3450</t>
  </si>
  <si>
    <t>497/3457</t>
  </si>
  <si>
    <t>498/3464</t>
  </si>
  <si>
    <t>499/3471</t>
  </si>
  <si>
    <t>500/3478</t>
  </si>
  <si>
    <t>501/3485</t>
  </si>
  <si>
    <t>502/3492</t>
  </si>
  <si>
    <t>503/3499</t>
  </si>
  <si>
    <t>504/3506</t>
  </si>
  <si>
    <t>505/3513</t>
  </si>
  <si>
    <t>506/3520</t>
  </si>
  <si>
    <t>507/3527</t>
  </si>
  <si>
    <t>508/3534</t>
  </si>
  <si>
    <t>509/3541</t>
  </si>
  <si>
    <t>510/3548</t>
  </si>
  <si>
    <t>511/3555</t>
  </si>
  <si>
    <t>512/3562</t>
  </si>
  <si>
    <t>513/3569</t>
  </si>
  <si>
    <t>514/3576</t>
  </si>
  <si>
    <t>515/3583</t>
  </si>
  <si>
    <t>516/3590</t>
  </si>
  <si>
    <t>517/3597</t>
  </si>
  <si>
    <t>518/3604</t>
  </si>
  <si>
    <t>519/3611</t>
  </si>
  <si>
    <t>520/3618</t>
  </si>
  <si>
    <t>521/3625</t>
  </si>
  <si>
    <t>522/3632</t>
  </si>
  <si>
    <t>523/3639</t>
  </si>
  <si>
    <t>524/3646</t>
  </si>
  <si>
    <t>525/3653</t>
  </si>
  <si>
    <t>526/3660</t>
  </si>
  <si>
    <t>527/3667</t>
  </si>
  <si>
    <t>528/3674</t>
  </si>
  <si>
    <t>529/3681</t>
  </si>
  <si>
    <t>530/3688</t>
  </si>
  <si>
    <t>531/3695</t>
  </si>
  <si>
    <t>532/3702</t>
  </si>
  <si>
    <t>533/3709</t>
  </si>
  <si>
    <t>534/3718</t>
  </si>
  <si>
    <t>535/3725</t>
  </si>
  <si>
    <t>536/3732</t>
  </si>
  <si>
    <t>537/3739</t>
  </si>
  <si>
    <t>538/3746</t>
  </si>
  <si>
    <t>539/3753</t>
  </si>
  <si>
    <t>540/3760</t>
  </si>
  <si>
    <t>541/3767</t>
  </si>
  <si>
    <t>542/3774</t>
  </si>
  <si>
    <t>543/3781</t>
  </si>
  <si>
    <t>544/3788</t>
  </si>
  <si>
    <t>545/3795</t>
  </si>
  <si>
    <t>546/3802</t>
  </si>
  <si>
    <t>547/3809</t>
  </si>
  <si>
    <t>548/3816</t>
  </si>
  <si>
    <t>549/3823</t>
  </si>
  <si>
    <t>550/3830</t>
  </si>
  <si>
    <t>551/3837</t>
  </si>
  <si>
    <t>552/3844</t>
  </si>
  <si>
    <t>553/3851</t>
  </si>
  <si>
    <t>554/3858</t>
  </si>
  <si>
    <t>555/3865</t>
  </si>
  <si>
    <t>556/3872</t>
  </si>
  <si>
    <t>557/3879</t>
  </si>
  <si>
    <t>558/3886</t>
  </si>
  <si>
    <t>559/3893</t>
  </si>
  <si>
    <t>560/3900</t>
  </si>
  <si>
    <t>561/3907</t>
  </si>
  <si>
    <t>562/3914</t>
  </si>
  <si>
    <t>563/3921</t>
  </si>
  <si>
    <t>564/3928</t>
  </si>
  <si>
    <t>565/3935</t>
  </si>
  <si>
    <t>566/3942</t>
  </si>
  <si>
    <t>567/3949</t>
  </si>
  <si>
    <t>568/3956</t>
  </si>
  <si>
    <t>569/3963</t>
  </si>
  <si>
    <t>570/3970</t>
  </si>
  <si>
    <t>571/3977</t>
  </si>
  <si>
    <t>572/3984</t>
  </si>
  <si>
    <t>573/3991</t>
  </si>
  <si>
    <t>574/3998</t>
  </si>
  <si>
    <t>575/4005</t>
  </si>
  <si>
    <t>576/4012</t>
  </si>
  <si>
    <t>577/4019</t>
  </si>
  <si>
    <t>578/4026</t>
  </si>
  <si>
    <t>579/4033</t>
  </si>
  <si>
    <t>580/4040</t>
  </si>
  <si>
    <t>581/4047</t>
  </si>
  <si>
    <t>582/4054</t>
  </si>
  <si>
    <t>583/4061</t>
  </si>
  <si>
    <t>584/4068</t>
  </si>
  <si>
    <t>585/4075</t>
  </si>
  <si>
    <t>586/4082</t>
  </si>
  <si>
    <t>587/4089</t>
  </si>
  <si>
    <t>588/4096</t>
  </si>
  <si>
    <t>589/4103</t>
  </si>
  <si>
    <t>590/4110</t>
  </si>
  <si>
    <t>591/4117</t>
  </si>
  <si>
    <t>592/4124</t>
  </si>
  <si>
    <t>593/4131</t>
  </si>
  <si>
    <t>594/4138</t>
  </si>
  <si>
    <t>595/4145</t>
  </si>
  <si>
    <t>596/4152</t>
  </si>
  <si>
    <t>597/4159</t>
  </si>
  <si>
    <t>598/4166</t>
  </si>
  <si>
    <t>599/4173</t>
  </si>
  <si>
    <t>600/4180</t>
  </si>
  <si>
    <t>601/4187</t>
  </si>
  <si>
    <t>602/4194</t>
  </si>
  <si>
    <t>603/4201</t>
  </si>
  <si>
    <t>604/4208</t>
  </si>
  <si>
    <t>605/4215</t>
  </si>
  <si>
    <t>606/4222</t>
  </si>
  <si>
    <t>607/4229</t>
  </si>
  <si>
    <t>608/4236</t>
  </si>
  <si>
    <t>609/4243</t>
  </si>
  <si>
    <t>610/4250</t>
  </si>
  <si>
    <t>611/4257</t>
  </si>
  <si>
    <t>612/4264</t>
  </si>
  <si>
    <t>613/4271</t>
  </si>
  <si>
    <t>614/4278</t>
  </si>
  <si>
    <t>615/4285</t>
  </si>
  <si>
    <t>616/4292</t>
  </si>
  <si>
    <t>617/4299</t>
  </si>
  <si>
    <t>618/4306</t>
  </si>
  <si>
    <t>619/4313</t>
  </si>
  <si>
    <t>620/4320</t>
  </si>
  <si>
    <t>621/4327</t>
  </si>
  <si>
    <t>622/4334</t>
  </si>
  <si>
    <t>623/4341</t>
  </si>
  <si>
    <t>624/4348</t>
  </si>
  <si>
    <t>625/4355</t>
  </si>
  <si>
    <t>626/4362</t>
  </si>
  <si>
    <t>627/4369</t>
  </si>
  <si>
    <t>628/4376</t>
  </si>
  <si>
    <t>629/4383</t>
  </si>
  <si>
    <t>630/4390</t>
  </si>
  <si>
    <t>631/4397</t>
  </si>
  <si>
    <t>632/4404</t>
  </si>
  <si>
    <t>633/4411</t>
  </si>
  <si>
    <t>634/4418</t>
  </si>
  <si>
    <t>635/4425</t>
  </si>
  <si>
    <t>636/4432</t>
  </si>
  <si>
    <t>637/4439</t>
  </si>
  <si>
    <t>638/4446</t>
  </si>
  <si>
    <t>639/4453</t>
  </si>
  <si>
    <t>640/4460</t>
  </si>
  <si>
    <t>641/4467</t>
  </si>
  <si>
    <t>642/4474</t>
  </si>
  <si>
    <t>643/4481</t>
  </si>
  <si>
    <t>644/4488</t>
  </si>
  <si>
    <t>645/4495</t>
  </si>
  <si>
    <t>646/4502</t>
  </si>
  <si>
    <t>647/4509</t>
  </si>
  <si>
    <t>PL5263005078</t>
  </si>
  <si>
    <t>648/4516</t>
  </si>
  <si>
    <t>649/4523</t>
  </si>
  <si>
    <t>650/4530</t>
  </si>
  <si>
    <t>651/4537</t>
  </si>
  <si>
    <t>652/4544</t>
  </si>
  <si>
    <t>653/4551</t>
  </si>
  <si>
    <t>654/4558</t>
  </si>
  <si>
    <t>655/4565</t>
  </si>
  <si>
    <t>656/4572</t>
  </si>
  <si>
    <t>657/4579</t>
  </si>
  <si>
    <t>658/4586</t>
  </si>
  <si>
    <t>659/4593</t>
  </si>
  <si>
    <t>660/4600</t>
  </si>
  <si>
    <t>661/4607</t>
  </si>
  <si>
    <t>662/4614</t>
  </si>
  <si>
    <t>663/4621</t>
  </si>
  <si>
    <t>664/4628</t>
  </si>
  <si>
    <t>665/4635</t>
  </si>
  <si>
    <t>666/4642</t>
  </si>
  <si>
    <t>667/4649</t>
  </si>
  <si>
    <t>668/4656</t>
  </si>
  <si>
    <t>669/4663</t>
  </si>
  <si>
    <t>670/4670</t>
  </si>
  <si>
    <t>671/4677</t>
  </si>
  <si>
    <t>672/4684</t>
  </si>
  <si>
    <t>673/4691</t>
  </si>
  <si>
    <t>674/4698</t>
  </si>
  <si>
    <t>675/4705</t>
  </si>
  <si>
    <t>676/4712</t>
  </si>
  <si>
    <t>01/04</t>
  </si>
  <si>
    <t>02/10</t>
  </si>
  <si>
    <t>16/03</t>
  </si>
  <si>
    <t>28/05</t>
  </si>
  <si>
    <t>46/08</t>
  </si>
  <si>
    <t>64/10</t>
  </si>
  <si>
    <t>DE292565713</t>
  </si>
  <si>
    <t>CZ24774430</t>
  </si>
  <si>
    <t>GB214957593</t>
  </si>
  <si>
    <t>CY10345010Y</t>
  </si>
  <si>
    <t>HR67302115198</t>
  </si>
  <si>
    <t>BG203351138</t>
  </si>
  <si>
    <t>HR61838452017</t>
  </si>
  <si>
    <t>BG200149836</t>
  </si>
  <si>
    <t>BG203853030</t>
  </si>
  <si>
    <t>BG203841730</t>
  </si>
  <si>
    <t>MT23138713</t>
  </si>
  <si>
    <t>CY10355630M</t>
  </si>
  <si>
    <t>CY10275824Q</t>
  </si>
  <si>
    <t>CY10352212V</t>
  </si>
  <si>
    <t>PL5263168691</t>
  </si>
  <si>
    <t>PL5263217969</t>
  </si>
  <si>
    <t>morska</t>
  </si>
  <si>
    <t>drogowa</t>
  </si>
  <si>
    <t>kolejowa</t>
  </si>
  <si>
    <r>
      <t>m</t>
    </r>
    <r>
      <rPr>
        <vertAlign val="superscript"/>
        <sz val="8"/>
        <rFont val="Arial"/>
        <family val="2"/>
        <charset val="238"/>
      </rPr>
      <t>3</t>
    </r>
  </si>
  <si>
    <r>
      <t>m</t>
    </r>
    <r>
      <rPr>
        <vertAlign val="superscript"/>
        <sz val="8"/>
        <color theme="1"/>
        <rFont val="Arial"/>
        <family val="2"/>
        <charset val="238"/>
      </rPr>
      <t>3</t>
    </r>
  </si>
  <si>
    <t>H. INFORMACJE O ZREALIZOWANEJ PRZEZ PRODUCENTÓW PRODUKCJI PALIW LUB ZAKONTRAKTOWANYM LUB PLANOWANYM PRZEZ HANDLOWCÓW PRZYWOZIE 
ROPY NAFTOWEJ LUB PALIW 
ORAZ PLANOWANEJ ICH SPRZEDAŻY W RAMACH DOSTAW WEWNĄTRZWSPÓLNOTOWYCH I EKSPORTU</t>
  </si>
  <si>
    <t>za Dzień/Day</t>
  </si>
  <si>
    <t>za Tydzień/Week</t>
  </si>
  <si>
    <t>za Miesiąc/Month</t>
  </si>
  <si>
    <t>za Rok/Year</t>
  </si>
  <si>
    <t>Okres od dnia (data: dd-mm-yyyy)</t>
  </si>
  <si>
    <t>Okres do dnia (data: dd-mm-yyyy)</t>
  </si>
  <si>
    <t>ID</t>
  </si>
  <si>
    <t>Grupa</t>
  </si>
  <si>
    <t>Województwo</t>
  </si>
  <si>
    <t>Kod pocztowy</t>
  </si>
  <si>
    <t>Miasto</t>
  </si>
  <si>
    <t>Ulica</t>
  </si>
  <si>
    <t>Magazyn</t>
  </si>
  <si>
    <t>Ilość Podmiotów</t>
  </si>
  <si>
    <t>Podmiot</t>
  </si>
  <si>
    <t>Magazyn.1</t>
  </si>
  <si>
    <t>PERN</t>
  </si>
  <si>
    <t>ŁÓDZKIE</t>
  </si>
  <si>
    <t>PETRAX TRADE Sp. z o.o.</t>
  </si>
  <si>
    <t>DOLNOŚLĄSKIE</t>
  </si>
  <si>
    <t>ŚLĄSKIE</t>
  </si>
  <si>
    <t>LUBELSKIE</t>
  </si>
  <si>
    <t>ZACHODNIOPOMORSKIE</t>
  </si>
  <si>
    <t>OKTAN ENERGY &amp; V/L SERVICE Sp. z o.o.</t>
  </si>
  <si>
    <t xml:space="preserve">ORLEN S.A. </t>
  </si>
  <si>
    <t>KUJAWSKO-POMORSKIE</t>
  </si>
  <si>
    <t>WIELKOPOLSKIE</t>
  </si>
  <si>
    <t>MAZOWIECKIE</t>
  </si>
  <si>
    <t>MAŁOPOLSKIE</t>
  </si>
  <si>
    <t>POMORSKIE</t>
  </si>
  <si>
    <t>Rafinerie</t>
  </si>
  <si>
    <t>TanQuid</t>
  </si>
  <si>
    <t>ul. Zofii Nałkowskiej 51</t>
  </si>
  <si>
    <t>PODLASKIE</t>
  </si>
  <si>
    <t>PODKARPACKIE</t>
  </si>
  <si>
    <t>TP Orlen</t>
  </si>
  <si>
    <t>WARMIŃSKO-MAZURSKIE</t>
  </si>
  <si>
    <t>LUBUSKIE</t>
  </si>
  <si>
    <t>KRAJ</t>
  </si>
  <si>
    <t>ZAPASY W DRODZE</t>
  </si>
  <si>
    <t>Adam Zajkowski prowadzący działalność gospodarczą pod firmą „ADEX” Adam Zajkowski</t>
  </si>
  <si>
    <t>MOL POLSKA S.A. magazyn TANQUID Polska Sp. z o.o.</t>
  </si>
  <si>
    <t>UNIMOT PALIWA Sp. z o.o.</t>
  </si>
  <si>
    <t>ŚWIĘTOKRZYSKIE</t>
  </si>
  <si>
    <t>Unimot Terminale Sp. z o.o. Oddział Czechowice-Dziedzice</t>
  </si>
  <si>
    <t>Terminal Paliw Jasło</t>
  </si>
  <si>
    <t>AMERIGAS POLSKA Sp. z o.o. Sławków</t>
  </si>
  <si>
    <t>"BALTCHEM" S.A. ZAKŁADY CHEMICZNE W SZCZECINIE magazyn w Szczecinie</t>
  </si>
  <si>
    <t>Małaszewicze Małe</t>
  </si>
  <si>
    <t>Lotnicza 4</t>
  </si>
  <si>
    <t>Inbap Terminal</t>
  </si>
  <si>
    <t>OPOLSKIE</t>
  </si>
  <si>
    <t>IKS Solino</t>
  </si>
  <si>
    <t>ORLEN POŁUDNIE S.A.</t>
  </si>
  <si>
    <t>CIRCLE K POLSKA Sp. z o.o.</t>
  </si>
  <si>
    <t xml:space="preserve">SLOVNAFT - POLSKA S.A. </t>
  </si>
  <si>
    <t>BP EUROPA SE ODDZIAŁ W POLSCE</t>
  </si>
  <si>
    <t>J&amp;S ENERGY S.A. PBH w Stobnie</t>
  </si>
  <si>
    <t xml:space="preserve">ARAMCO FUELS POLAND Sp. z o.o. </t>
  </si>
  <si>
    <t>Kędzierzyn Koźle</t>
  </si>
  <si>
    <t>"WARTER" Sp. z o.o.</t>
  </si>
  <si>
    <t>SHELL POLSKA Sp. z o.o.</t>
  </si>
  <si>
    <t>ANWIM S.A.</t>
  </si>
  <si>
    <t>Małaszewicze Duże</t>
  </si>
  <si>
    <t>Warszawska 1b</t>
  </si>
  <si>
    <t>Terminal INBAP</t>
  </si>
  <si>
    <t xml:space="preserve">CITRONEX TRANS ENERGY sp. z o. o. </t>
  </si>
  <si>
    <t>TOTALENERGIES MARKETING POLSKA Sp. z o.o.</t>
  </si>
  <si>
    <t>SOLUMUS S.A.</t>
  </si>
  <si>
    <t>ATOM Sp. z o.o.</t>
  </si>
  <si>
    <t>ul. Zatorze 1</t>
  </si>
  <si>
    <t>BARTER S.A. Regionalne Centrum Dystrybucji LPG w Barczewie</t>
  </si>
  <si>
    <t>TRANSGAZ S.A. Terminal Gazów Skroplonych</t>
  </si>
  <si>
    <t>Niwa 67</t>
  </si>
  <si>
    <t>Terminal Przeładunkowy w Sławkowie</t>
  </si>
  <si>
    <t>Portowa 6</t>
  </si>
  <si>
    <t>Barter Krzyż Wielkopolski</t>
  </si>
  <si>
    <t>85-757</t>
  </si>
  <si>
    <t>ul. Portowa 8</t>
  </si>
  <si>
    <t>BARTER S.A. Regionalne Centrum Dystrybucji LPG w Bydgoszczy</t>
  </si>
  <si>
    <t>BARTER S.A. Terminal w w Woli Żydowskiej</t>
  </si>
  <si>
    <t>Os. Buchwałowo 2</t>
  </si>
  <si>
    <t>BARTER S.A. Terminal Przeładunkowy w Sokółce</t>
  </si>
  <si>
    <t>VENOR POLSKA Sp. z o.o.</t>
  </si>
  <si>
    <t>ORLEN PALIWA Sp. z o.o.</t>
  </si>
  <si>
    <t>Nowa Brzeźnica</t>
  </si>
  <si>
    <t>POLSKI GAZ S.A.</t>
  </si>
  <si>
    <t>ul. Adamowicza 1</t>
  </si>
  <si>
    <t xml:space="preserve">GUILBERT EXPRESS POLSKA sp. z o.o. </t>
  </si>
  <si>
    <t>WGT GROUP spółka z ograniczoną odpowiedzialnością sp. k.</t>
  </si>
  <si>
    <t>PRZEDSIĘBIORSTWO USŁUGOWO HANDLOWE "GAZOL" WINCENTY WYSOKIŃSKI MIROSŁAW WYSOKIŃSKI SPÓŁKA JAWNA</t>
  </si>
  <si>
    <t>AMERIGAS POLSKA Sp. z o.o.</t>
  </si>
  <si>
    <t>"GLOB-TERMINAL" Sp. z o.o.</t>
  </si>
  <si>
    <t>"BIALCHEM GROUP" Sp. z o.o.</t>
  </si>
  <si>
    <t>"BIALCHEM GROUP" Sp. z o.o. Oddział Wólka Dobryńska</t>
  </si>
  <si>
    <t>Błaszki</t>
  </si>
  <si>
    <t>"BIALCHEM GROUP" Sp. z o.o. Oddział Kociołki</t>
  </si>
  <si>
    <t>ul. Marii Zientary - Malewskiej 65</t>
  </si>
  <si>
    <t>"BIALCHEM GROUP" Sp. z o.o. Oddział Olsztyn</t>
  </si>
  <si>
    <t>TYCZKA TRADING POLAND Sp. z o.o.</t>
  </si>
  <si>
    <t xml:space="preserve">TOTCHEM POLSKA sp. z o.o. </t>
  </si>
  <si>
    <t>PRZEDSIĘBIORSTWO GOSPODARKI KOMUNALNEJ Sp. z o.o.</t>
  </si>
  <si>
    <t xml:space="preserve">COLEP CONSUMER PRODUCTS POLSKA Sp. z o.o. </t>
  </si>
  <si>
    <t>Przemysłowa 10</t>
  </si>
  <si>
    <t>COLEP POLSKA Sp. z o.o.</t>
  </si>
  <si>
    <t>COMERCIAL QUIMICA MASSO S.A. Oddział w Polsce</t>
  </si>
  <si>
    <t>3 Maja 8</t>
  </si>
  <si>
    <t>XBS PRO-LOG S.A.</t>
  </si>
  <si>
    <t xml:space="preserve">DANSKE GAS S. A. </t>
  </si>
  <si>
    <t>Borowska 1</t>
  </si>
  <si>
    <t>Materiały Budowlane Osińscy Sp. K.</t>
  </si>
  <si>
    <t>PAKAR JACEK SZPAKOWSKI</t>
  </si>
  <si>
    <t>FRED HOLMBERG &amp; CO POLSKA Sp. z o.o.</t>
  </si>
  <si>
    <t>MARIAN JANISZEK I WSPÓLNICY MAR-ROM sp. z o.o.</t>
  </si>
  <si>
    <t xml:space="preserve">MERCEDES-BENZ MANUFACTURING POLAND Sp. z o.o. </t>
  </si>
  <si>
    <t>ORLEN OIL Sp. z o.o.</t>
  </si>
  <si>
    <t xml:space="preserve">FUCHS OIL CORPORATION (PL) Sp. z o.o. </t>
  </si>
  <si>
    <t>43-346</t>
  </si>
  <si>
    <t>Konwojowa 94</t>
  </si>
  <si>
    <t>ZF Active &amp; Passive Safety Technology Steering Systems</t>
  </si>
  <si>
    <t>Elektryczna 4a</t>
  </si>
  <si>
    <t>Fuchs Oil Corporation Grupa Serwisowa nr 16</t>
  </si>
  <si>
    <t>51-317</t>
  </si>
  <si>
    <t>Bierutowska 65</t>
  </si>
  <si>
    <t>Fuchs Oil Corporation Grupa Serwisowa nr 40</t>
  </si>
  <si>
    <t>Strefowa 1</t>
  </si>
  <si>
    <t>Fuchs Oil Corporation Grupa Serwisowa</t>
  </si>
  <si>
    <t>Odlewników 52</t>
  </si>
  <si>
    <t>Fuchs Oil Corporation Grupa Serwisowa nr 7</t>
  </si>
  <si>
    <t>Górecka 32</t>
  </si>
  <si>
    <t>Kuźnia Polska S.A.</t>
  </si>
  <si>
    <t>30 Stycznia 55</t>
  </si>
  <si>
    <t>Eaton Truck Components Sp. z o.o.</t>
  </si>
  <si>
    <t>26-062</t>
  </si>
  <si>
    <t>Zakładowa 3</t>
  </si>
  <si>
    <t>Fuchs Oil Corporation Grupa Serwisowa nr 4</t>
  </si>
  <si>
    <t>KUJAWSKA 102</t>
  </si>
  <si>
    <t>FUCHS OIL CORPORATION (PL) SP Z O.O.</t>
  </si>
  <si>
    <t>35-078</t>
  </si>
  <si>
    <t>Hetmańska 120</t>
  </si>
  <si>
    <t>Fuchs Oil Corporation Grupa Serwisowa nr 11</t>
  </si>
  <si>
    <t>Rondo Kornaka</t>
  </si>
  <si>
    <t>Fuchs Oil Corporation Grupa Serwisowa nr 24</t>
  </si>
  <si>
    <t>Stoczniowa 2</t>
  </si>
  <si>
    <t>Fuchs Oil Corporation Grupa Serwisowa nr 28</t>
  </si>
  <si>
    <t>Rudawka 83</t>
  </si>
  <si>
    <t>Fuchs Oil Corporation Grupa Serwisowa nr 56</t>
  </si>
  <si>
    <t>Fabryczna 11</t>
  </si>
  <si>
    <t>Fuchs Oil Corporation Grupa Serwisowa Sanden</t>
  </si>
  <si>
    <t>Żwirki i Wigury 6A</t>
  </si>
  <si>
    <t>Fuchs Oil Corporation Grupa Serwisowa nr 18</t>
  </si>
  <si>
    <t>Kozy</t>
  </si>
  <si>
    <t>Wyzwolenia 550A</t>
  </si>
  <si>
    <t>Fuchs Oil Corporation Grupa Serwisowa nr 47</t>
  </si>
  <si>
    <t>32-006</t>
  </si>
  <si>
    <t>Grabska 4</t>
  </si>
  <si>
    <t>Fuchs Oil Corporation Grupa Serwisowa nr 43</t>
  </si>
  <si>
    <t>Władysława Grabskiego 54</t>
  </si>
  <si>
    <t>Fuchs Oil Corporation Grupa Serwisowa nr 37</t>
  </si>
  <si>
    <t>Słowackiego 33</t>
  </si>
  <si>
    <t>ZF Steering Systems Poland Sp. z o.o.</t>
  </si>
  <si>
    <t>Szarych Szeregów 18</t>
  </si>
  <si>
    <t>Fuchs Oil Corporation PL 83 AAM</t>
  </si>
  <si>
    <t>Fabryczna 1</t>
  </si>
  <si>
    <t>Fuchs Oil Corporation Grupa Serwisowa nr 54</t>
  </si>
  <si>
    <t>Osiedlowa 10</t>
  </si>
  <si>
    <t>Fuchs Oil Corporation Grupa Serwisowa nr 22</t>
  </si>
  <si>
    <t>Bolesława Krzywoustego 31G</t>
  </si>
  <si>
    <t>GKN Driveline Polska Sp. z o.o.</t>
  </si>
  <si>
    <t>88-160</t>
  </si>
  <si>
    <t>Przemysłowa 30</t>
  </si>
  <si>
    <t>Ciech Soda Polska S.A.</t>
  </si>
  <si>
    <t>Bielawska 1</t>
  </si>
  <si>
    <t>Trzuskawica SA Piechcin</t>
  </si>
  <si>
    <t>Generała Leopolda 7</t>
  </si>
  <si>
    <t>Fuchs Oil Corporation Grupa Serwisowa nr 26</t>
  </si>
  <si>
    <t>Krakowska 140</t>
  </si>
  <si>
    <t>Fuchs Oil Corporation Grupa Serwisowa nr 27</t>
  </si>
  <si>
    <t>47-316</t>
  </si>
  <si>
    <t>Kamienna 10</t>
  </si>
  <si>
    <t>Fuchs Oil Corporation Lhoist</t>
  </si>
  <si>
    <t xml:space="preserve">EKO-TRANS Sp. z o.o. </t>
  </si>
  <si>
    <t>Jastrzębie Zdrój</t>
  </si>
  <si>
    <t>Energetyków 38</t>
  </si>
  <si>
    <t>Eko Trans Sp. z o.o.</t>
  </si>
  <si>
    <t>UNIGAZ LPG Sp. z o.o.</t>
  </si>
  <si>
    <t>"UNIGAZ - MARCZAK I PRZYBYSZ - SPÓŁKA JAWNA"</t>
  </si>
  <si>
    <t xml:space="preserve">AIR BP ARAMCO POLAND sp. z o.o. </t>
  </si>
  <si>
    <t>GASOIL Sp. z o.o.</t>
  </si>
  <si>
    <t>"WURTH POLSKA" Sp. z o.o.</t>
  </si>
  <si>
    <t>Posag 7 Panien 1</t>
  </si>
  <si>
    <t>Magazyn Wurth Polska Sp. z o.o.</t>
  </si>
  <si>
    <t>ELKOM-GAZ Z. SOBIERALSKI Sp. k.</t>
  </si>
  <si>
    <t>"UNI-LUX" Sp. z o.o.</t>
  </si>
  <si>
    <t>03-191</t>
  </si>
  <si>
    <t>ul. Spedycyjna 22</t>
  </si>
  <si>
    <t xml:space="preserve">TIRSPED Sp. z o.o. </t>
  </si>
  <si>
    <t>01-267</t>
  </si>
  <si>
    <t>Jana Kazimierza 61</t>
  </si>
  <si>
    <t>Uni Lux Sp. z o.o.</t>
  </si>
  <si>
    <t>"JAGO-PRO" sp. z o.o.</t>
  </si>
  <si>
    <t>Szczakowska 35</t>
  </si>
  <si>
    <t>Magazyn Jago Pro Sp. z o.o.</t>
  </si>
  <si>
    <t>ARCTURUS Sp. z o.o.</t>
  </si>
  <si>
    <t>ELECTROLUX PRODUCTION POLAND sp. z o.o.</t>
  </si>
  <si>
    <t>MOL POLSKA Sp. z o.o.</t>
  </si>
  <si>
    <t>GRUPA AZOTY POLYOLEFINS S. A.</t>
  </si>
  <si>
    <t>72-010</t>
  </si>
  <si>
    <t>Kuźnicka 1</t>
  </si>
  <si>
    <t>TERMINAL(zbiornik magazynowy)</t>
  </si>
  <si>
    <t>Zagórze 204</t>
  </si>
  <si>
    <t>Morion Zagórze</t>
  </si>
  <si>
    <t>MORION TECH sp. z o.o.</t>
  </si>
  <si>
    <t xml:space="preserve">HOUGHTON POLSKA Sp. z o.o. </t>
  </si>
  <si>
    <t>Poznańska 71</t>
  </si>
  <si>
    <t>Raben Logistics Polska</t>
  </si>
  <si>
    <t>BRENNTAG POLSKA Sp. z o.o.</t>
  </si>
  <si>
    <t>DECATHLON sp. z o.o.</t>
  </si>
  <si>
    <t>KARCHER Sp. z o.o.</t>
  </si>
  <si>
    <t xml:space="preserve">AIR PRODUCTS Sp. z o.o. </t>
  </si>
  <si>
    <t>Sienkiewicza 29</t>
  </si>
  <si>
    <t>Air Products Brzeg Dolny</t>
  </si>
  <si>
    <t>IMCD POLSKA Sp. z o.o.</t>
  </si>
  <si>
    <t>MERCK LIFE SCIENCE Sp. z o.o.</t>
  </si>
  <si>
    <t xml:space="preserve">SELECT ENERGY Sp. z o.o. </t>
  </si>
  <si>
    <t>Groble 1Z</t>
  </si>
  <si>
    <t>Terminal Paliw TRIOS</t>
  </si>
  <si>
    <t>SELECT ENERGY Sp. z o.o. magazyn "BALTCHEM" S.A. ZAKŁADY CHEMICZNE W SZCZECINIE magazyn w Świnoujściu</t>
  </si>
  <si>
    <t xml:space="preserve">REFLEX Sp. z o.o. </t>
  </si>
  <si>
    <t>Sarni Stok 93</t>
  </si>
  <si>
    <t>IBIRM "Bosmal" Sp. z o.o.</t>
  </si>
  <si>
    <t>INSTYTUT BADAŃ I ROZWOJU MOTORYZACJI BOSMAL Sp. z o.o.</t>
  </si>
  <si>
    <t>05-805</t>
  </si>
  <si>
    <t>Kanie</t>
  </si>
  <si>
    <t>WARSZAWSKA 21</t>
  </si>
  <si>
    <t>KOSMEPOL SP. Z O.O.</t>
  </si>
  <si>
    <t xml:space="preserve">KOSMEPOL Sp. z o.o. </t>
  </si>
  <si>
    <t>06-231</t>
  </si>
  <si>
    <t>Młynarze</t>
  </si>
  <si>
    <t>Sieluń 4A</t>
  </si>
  <si>
    <t>Grill Impex</t>
  </si>
  <si>
    <t xml:space="preserve">GRILL-IMPEX POLSKA Sp. z o.o. </t>
  </si>
  <si>
    <t xml:space="preserve">"ESOLL" Sp. z o.o. </t>
  </si>
  <si>
    <t>Kopytów 44E</t>
  </si>
  <si>
    <t>DTW Logistics Sp. z o.o. Sp. Kom.</t>
  </si>
  <si>
    <t xml:space="preserve">RAVENOL POLSKA Sp. z o.o. </t>
  </si>
  <si>
    <t xml:space="preserve">CASTROL CEE Sp. z o.o. </t>
  </si>
  <si>
    <t xml:space="preserve">"OKTAN ENERGY &amp; V/L SERVICE" Sp. z o.o. </t>
  </si>
  <si>
    <t>"BALTCHEM" S.A. ZAKŁADY CHEMICZNE W SZCZECINIE magazyn w Świnoujściu</t>
  </si>
  <si>
    <t>Barka Zosia (Nabrzeże Administracyjne Gdańsk)</t>
  </si>
  <si>
    <t>Graniczna 7</t>
  </si>
  <si>
    <t>Progres Sp. z o.o.</t>
  </si>
  <si>
    <t>Barka Pola (Nadbrzeże Administracyjne Gdańsk)</t>
  </si>
  <si>
    <t>Barka Beata (Nabrzeże Duńskie Władysławowo)</t>
  </si>
  <si>
    <t>ul. Stoczniowa 1</t>
  </si>
  <si>
    <t>Barka Ewa (Kołobrzeg)</t>
  </si>
  <si>
    <t>Skarbimierz Osiedle</t>
  </si>
  <si>
    <t>Topolowa 26</t>
  </si>
  <si>
    <t>Baza Paliw Skarbimierz</t>
  </si>
  <si>
    <t>80-548</t>
  </si>
  <si>
    <t>Roberta de Plelo 6</t>
  </si>
  <si>
    <t>Barka Inka</t>
  </si>
  <si>
    <t>Kujota 9</t>
  </si>
  <si>
    <t>Barka Janina</t>
  </si>
  <si>
    <t>ARCTURUS-BUNKER Sp. z o.o.</t>
  </si>
  <si>
    <t>31-429</t>
  </si>
  <si>
    <t>Łukasiewicza 1</t>
  </si>
  <si>
    <t>Magazyn Instytutu Nafty i Gazy w Krakowie</t>
  </si>
  <si>
    <t>INSTYTUT NAFTY I GAZU - Państwowy Instytut Badawczy</t>
  </si>
  <si>
    <t>Irysowa 5</t>
  </si>
  <si>
    <t>WIGMORS Wrocław</t>
  </si>
  <si>
    <t xml:space="preserve">Wincenty Szerszeń prowadzący działalność gospodarczą pod firmą Wincenty Szerszeń WIGMORS </t>
  </si>
  <si>
    <t>43-174</t>
  </si>
  <si>
    <t>Wapienna 2</t>
  </si>
  <si>
    <t>Silesia Oil</t>
  </si>
  <si>
    <t xml:space="preserve">"SILESIA OIL" Sp. z o.o. </t>
  </si>
  <si>
    <t xml:space="preserve">"WARTER" Sp. z o.o. </t>
  </si>
  <si>
    <t>58-533</t>
  </si>
  <si>
    <t>Mysłakowice</t>
  </si>
  <si>
    <t>Jeleniogórska 4</t>
  </si>
  <si>
    <t>Rauschert Sp. z o.o. Sp. Kom.</t>
  </si>
  <si>
    <t>"RAUSCHERT" Sp. z o. o. Sp. k.</t>
  </si>
  <si>
    <t>Towarowa 1</t>
  </si>
  <si>
    <t>TVM Transport &amp; Logistics</t>
  </si>
  <si>
    <t>TECHLUB SERVICES LTD LIMITED COMPANY LIMITED COMPANY prowadzącej działalność gospodarczą w Polsce poprzez TECHLUB SERVICES LTD spółka z ograniczoną odpowiedzialnością Oddział w Polsce</t>
  </si>
  <si>
    <t>Trześniowska 9</t>
  </si>
  <si>
    <t>MC Diam Bis</t>
  </si>
  <si>
    <t>MC DIAM BIS Sp. z o.o.</t>
  </si>
  <si>
    <t>Chemików 16</t>
  </si>
  <si>
    <t>PPG Cieszyn S.A.</t>
  </si>
  <si>
    <t>30-605</t>
  </si>
  <si>
    <t>Fredry 2</t>
  </si>
  <si>
    <t>Polver Sp. z o.o. Sp. K.</t>
  </si>
  <si>
    <t xml:space="preserve">POLVER Sp. z o.o. Sp. k. </t>
  </si>
  <si>
    <t>Firmowa 16</t>
  </si>
  <si>
    <t>SYMBASE Magazyn Główny</t>
  </si>
  <si>
    <t>SYMBASE S.A.</t>
  </si>
  <si>
    <t>30-721</t>
  </si>
  <si>
    <t>Jana Surzyckiego 16c</t>
  </si>
  <si>
    <t>Phinia Delphi Oddział Kraków</t>
  </si>
  <si>
    <t xml:space="preserve">PHINIA DELPHI POLAND Sp. z o.o. </t>
  </si>
  <si>
    <t>Daikin 2</t>
  </si>
  <si>
    <t>Magazyn Daikin</t>
  </si>
  <si>
    <t xml:space="preserve">DAIKIN MANUFACTURING POLAND Sp. z o.o. </t>
  </si>
  <si>
    <t>Henryka Wieniawskiego 18</t>
  </si>
  <si>
    <t>MAGAZYN KAMIŃSKI</t>
  </si>
  <si>
    <t xml:space="preserve">KAMIŃSKI Spółka z ograniczoną odpowiedzialnością Sp. k. </t>
  </si>
  <si>
    <t>Gdyńska 28</t>
  </si>
  <si>
    <t>KOKI Poland Stargard</t>
  </si>
  <si>
    <t xml:space="preserve">KOKI POLAND Sp. z o.o. </t>
  </si>
  <si>
    <t>COP-u 6</t>
  </si>
  <si>
    <t>Fabryka Husqvarna</t>
  </si>
  <si>
    <t xml:space="preserve">HUSQVARNA POLAND Sp. z o. o. </t>
  </si>
  <si>
    <t>STACJE PALIW</t>
  </si>
  <si>
    <t>GENERON Sp. z o.o.</t>
  </si>
  <si>
    <t>Usługowe SKŁADY PODATKOWE</t>
  </si>
  <si>
    <t>42-625</t>
  </si>
  <si>
    <t>Ożarowice</t>
  </si>
  <si>
    <t>ul. Wolności 90</t>
  </si>
  <si>
    <t>ORLEN AVIATION Sp. z o.o. Filia Katowice - Pyrzowice</t>
  </si>
  <si>
    <t>Unimot Terminale Sp. z o.o. Oddział Piotrków Trybunalski</t>
  </si>
  <si>
    <t>"SIARKOPOL" GDAŃSK S.A.</t>
  </si>
  <si>
    <t>ul. Przemysłowa 6</t>
  </si>
  <si>
    <t>TOTAL POLSKA Sp. z o.o. magazyn Nowy Dwór Mazowiecki</t>
  </si>
  <si>
    <t>Unimot Terminale Sp. z o.o. Oddział Poznań</t>
  </si>
  <si>
    <t>ul. Olsztyńska 5</t>
  </si>
  <si>
    <t>GLOB - TERMINAL Sp. z o.o. magazyn Braniewo</t>
  </si>
  <si>
    <t>PKN ORLEN S.A. magazyn Inowrocławskie Kopalnie Soli SOLINO S.A. Kopalnia Soli i Podziemny Magazyn Ropy i Paliw GÓRA</t>
  </si>
  <si>
    <t>TEZET Sp. z o.o. Terminal Przeładunkowy Brzeźno</t>
  </si>
  <si>
    <t>Terminal Przeładunkowo - Składowy Aleksandra</t>
  </si>
  <si>
    <t>ul. Towarowa 43</t>
  </si>
  <si>
    <t>BRENNTAG POLSKA Sp. z o.o. magazyn w Tychach</t>
  </si>
  <si>
    <t>01-476</t>
  </si>
  <si>
    <t>ul. Gen. Bryg. Sylwestra Kaliskiego 57</t>
  </si>
  <si>
    <t>ORLEN AVIATION Sp. z o.o. Filia Warszawa - Babice (lotnisko Bemowo)</t>
  </si>
  <si>
    <t>ul. Towarowa 9</t>
  </si>
  <si>
    <t>BRENNTAG POLSKA Sp. z o.o. Magazyn w Kedzierzynie-Koźlu</t>
  </si>
  <si>
    <t>32-083</t>
  </si>
  <si>
    <t>Balice</t>
  </si>
  <si>
    <t>ul. Kpt. M. Medweckiego 1</t>
  </si>
  <si>
    <t>ORLEN AVIATION Sp. z o.o. Filia Kraków - Balice</t>
  </si>
  <si>
    <t>ul. Towarowa 6</t>
  </si>
  <si>
    <t>BRENNTAG POLSKA Sp. z o.o. Magazyn w Górze Kalwarii</t>
  </si>
  <si>
    <t>Jankowice, ul. Przemysłowa 2</t>
  </si>
  <si>
    <t>BRENNTAG POLSKA Sp. z o.o. Magazyn w Jankowicach</t>
  </si>
  <si>
    <t>ul. Piłsudskiego 56</t>
  </si>
  <si>
    <t>IMSO Koszalin</t>
  </si>
  <si>
    <t>15-680</t>
  </si>
  <si>
    <t>ul. Aksamitna 5</t>
  </si>
  <si>
    <t>PAKAR JACEK SZPAKOWSKI Skład Podatkowy</t>
  </si>
  <si>
    <t>Unimot Terminale Sp. z o.o. Oddział Rypin</t>
  </si>
  <si>
    <t>"POL-OIL-CORPORATION" Sp. z o.o.</t>
  </si>
  <si>
    <t>Bałtykgaz Narewka</t>
  </si>
  <si>
    <t>Węglowa 1E/1F</t>
  </si>
  <si>
    <t>Alpetrol Sp. z o.o. Morski Terminal LPG</t>
  </si>
  <si>
    <t>Błotna 26</t>
  </si>
  <si>
    <t>Tory stacyjne PKP CARGO</t>
  </si>
  <si>
    <t>27-330</t>
  </si>
  <si>
    <t>Planta 92B</t>
  </si>
  <si>
    <t>Alpetrol Terminal Kolejowy LPG</t>
  </si>
  <si>
    <t>ul. Słowackiego 206</t>
  </si>
  <si>
    <t>ORLEN AVIATION Sp. z o.o. Filia Gdańsk - Rębiechowo</t>
  </si>
  <si>
    <t>20-008</t>
  </si>
  <si>
    <t>ul. Jana Hempla 6</t>
  </si>
  <si>
    <t>ORLEN AVIATION Sp. z o.o. Filia Lublin - Świdnik</t>
  </si>
  <si>
    <t>05-102</t>
  </si>
  <si>
    <t>ul. gen. Wiktora Thommee 1A</t>
  </si>
  <si>
    <t>ORLEN AVIATION Sp. z o.o. Filia Warszawa - Modlin</t>
  </si>
  <si>
    <t>94-328</t>
  </si>
  <si>
    <t>ul. gen. Stanisława Maczka 35</t>
  </si>
  <si>
    <t>ORLEN AVIATION Sp. z o.o. Filia Łódź - Lublinek</t>
  </si>
  <si>
    <t>60-189</t>
  </si>
  <si>
    <t>ul. Bukowska 285</t>
  </si>
  <si>
    <t>ORLEN AVIATION Sp. z o.o. Filia Poznań - Ławica</t>
  </si>
  <si>
    <t>Białe Błota</t>
  </si>
  <si>
    <t>ul. Paderewskiego 1</t>
  </si>
  <si>
    <t>ORLEN AVIATION Sp. z o.o. Filia Bydgoszcz - Szwederowo</t>
  </si>
  <si>
    <t>Glewice 1A</t>
  </si>
  <si>
    <t xml:space="preserve">ORLEN AVIATION Sp. z o.o. Filia Szczecin - Goleniów </t>
  </si>
  <si>
    <t>26-603</t>
  </si>
  <si>
    <t>Lubelska 158</t>
  </si>
  <si>
    <t>Port Lotniczy Warszawa-Radom</t>
  </si>
  <si>
    <t>Fabryczna 22</t>
  </si>
  <si>
    <t>PKN ORLEN S.A. Terminal Paliw w Trzebini</t>
  </si>
  <si>
    <t>Sucharskiego 43</t>
  </si>
  <si>
    <t>PERN S.A. Terminal TNG</t>
  </si>
  <si>
    <t>70-644</t>
  </si>
  <si>
    <t>Górnośląska 12/13</t>
  </si>
  <si>
    <t>Unimot Szczecin</t>
  </si>
  <si>
    <t>Glinka 39</t>
  </si>
  <si>
    <t>GLOB - TERMINAL Sp. z o.o. Skład Podatkowy Glinka</t>
  </si>
  <si>
    <t>Radziejowice</t>
  </si>
  <si>
    <t>Przemysłowa 1A</t>
  </si>
  <si>
    <t>Ekonip Sp. z o.o.</t>
  </si>
  <si>
    <t xml:space="preserve">CHEMETALL POLSKA Sp. z o.o. </t>
  </si>
  <si>
    <t>3 MAJA 101</t>
  </si>
  <si>
    <t>FLUKAR SP. Z O.O. ODDZIAŁ JASŁO</t>
  </si>
  <si>
    <t>FLUKAR Sp. z o.o.</t>
  </si>
  <si>
    <t>28-340</t>
  </si>
  <si>
    <t>Sędziszów</t>
  </si>
  <si>
    <t>Pawłowice 102</t>
  </si>
  <si>
    <t>GASPOL S.A. Rozlewnia Gazu i Terminal Przeładunkowy w Sędziszowie</t>
  </si>
  <si>
    <t>96-330</t>
  </si>
  <si>
    <t>Puszcza Mariańska</t>
  </si>
  <si>
    <t>Baza Materiałowa WP</t>
  </si>
  <si>
    <t>Armii Krajowej 12</t>
  </si>
  <si>
    <t>Magazyn surowców i opakowań Dr Irena Eris S.A.</t>
  </si>
  <si>
    <t xml:space="preserve">DR IRENA ERIS S.A. </t>
  </si>
  <si>
    <t>Olszynowa 38</t>
  </si>
  <si>
    <t>Dramers</t>
  </si>
  <si>
    <t>"DRAMERS" S.A.</t>
  </si>
  <si>
    <t>61-021</t>
  </si>
  <si>
    <t>Gnieźnieńska 32</t>
  </si>
  <si>
    <t>Beiersdorf Manufacturing Poznań</t>
  </si>
  <si>
    <t xml:space="preserve">BEIERSDORF MANUFACTURING POZNAŃ Sp. z o.o. </t>
  </si>
  <si>
    <t>Boruty 18</t>
  </si>
  <si>
    <t>MAG 09</t>
  </si>
  <si>
    <t xml:space="preserve">"ORCHEM - ŁÓDŹ" Sp. z o.o. </t>
  </si>
  <si>
    <t>Składowa 1</t>
  </si>
  <si>
    <t>Petrofer Polska Sp. z o.o.</t>
  </si>
  <si>
    <t>PETROFER-POLSKA Sp. z o.o.</t>
  </si>
  <si>
    <t>Stargard Szczeciński</t>
  </si>
  <si>
    <t>PRZEMYSŁOWA 12</t>
  </si>
  <si>
    <t xml:space="preserve">OTTENSTEN POLSKA Sp. z o.o. </t>
  </si>
  <si>
    <t>Nowowiejska 50A</t>
  </si>
  <si>
    <t>UNISON ENGINE COMPONENTS POLAND SP. Z O.O.</t>
  </si>
  <si>
    <t xml:space="preserve">"UNISON ENGINE COMPONENTS POLAND" sp. z o.o. </t>
  </si>
  <si>
    <t>Chemików 1</t>
  </si>
  <si>
    <t>SYNTHOS DWORY 7 Sp. z o.o. Sp. j.</t>
  </si>
  <si>
    <t>SYNTHOS DWORY 7 Sp. z o.o.</t>
  </si>
  <si>
    <t>Polna 17A</t>
  </si>
  <si>
    <t>Magazyn HMT Sp. z o.o.</t>
  </si>
  <si>
    <t>HMT HELDENER METALLTECHNIK POLSKA Sp. z o.o. &amp; CO. Sp. K.</t>
  </si>
  <si>
    <t>Szymany 150</t>
  </si>
  <si>
    <t>Lotnisko Olsztyn-Mazury</t>
  </si>
  <si>
    <t>Słoneczna 8</t>
  </si>
  <si>
    <t>Chemikals Słoneczna</t>
  </si>
  <si>
    <t>Akacjowa</t>
  </si>
  <si>
    <t>Transgaz Akacjowa</t>
  </si>
  <si>
    <t>Mstowska 10</t>
  </si>
  <si>
    <t>Fuchs Oil Corporation Grupa Serwisowa nr 23</t>
  </si>
  <si>
    <t>Sitkówka, Nowiny</t>
  </si>
  <si>
    <t>Nadbrzeżna 24</t>
  </si>
  <si>
    <t>Trzuskawica Spółka Akcyjna</t>
  </si>
  <si>
    <t>Jana Kazimierza 1</t>
  </si>
  <si>
    <t>KOKI Poland Warszawa</t>
  </si>
  <si>
    <t>Zofii Nałkowskiej 51</t>
  </si>
  <si>
    <t>BP Polska w Tanquid Radzionków</t>
  </si>
  <si>
    <t>Rotterdamska 9</t>
  </si>
  <si>
    <t>PLK Morski Port Gdynia</t>
  </si>
  <si>
    <t>43-187</t>
  </si>
  <si>
    <t>Mikołowska 117</t>
  </si>
  <si>
    <t>Lazar Logistik Sp. z o.o.</t>
  </si>
  <si>
    <t>Przemysłowa 3</t>
  </si>
  <si>
    <t>Magazyn Nidzica</t>
  </si>
  <si>
    <t>Rucianka</t>
  </si>
  <si>
    <t>Tory Rucianka</t>
  </si>
  <si>
    <t>BARTER S.A. Oddział Żary</t>
  </si>
  <si>
    <t>ul. Kwasowa 5</t>
  </si>
  <si>
    <t>BRENNTAG POLSKA Sp. z o.o. Magazyn w Zgierzu</t>
  </si>
  <si>
    <t>62-430</t>
  </si>
  <si>
    <t>Powidz-Osiedle</t>
  </si>
  <si>
    <t>Powidz 6</t>
  </si>
  <si>
    <t>Magazyn Powidz</t>
  </si>
  <si>
    <t>"INBAP TERMINAL" Sp. z o.o. S. K. A.</t>
  </si>
  <si>
    <t>"VOLKSWAGEN MOTOR POLSKA" Sp. z o.o.</t>
  </si>
  <si>
    <t>Poznańska 49</t>
  </si>
  <si>
    <t>Fuchs Oil Corporation Grupa Serwisowa nr 1</t>
  </si>
  <si>
    <t>CHEMIKALS Sp. z o.o. Logistic Terminal Skandawia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</si>
</sst>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,##0.000000"/>
    <numFmt numFmtId="165" formatCode="#,##0.000"/>
    <numFmt numFmtId="166" formatCode="#,##0\ &quot;zł&quot;"/>
    <numFmt numFmtId="167" formatCode="yyyy\-mm\-dd;@"/>
    <numFmt numFmtId="168" formatCode="#,##0.00\ &quot;zł&quot;"/>
    <numFmt numFmtId="169" formatCode="[$-10409]yyyy\-mm\-dd"/>
  </numFmts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11"/>
      <color rgb="FF000000"/>
      <name val="Aptos Narrow"/>
      <family val="2"/>
      <scheme val="minor"/>
    </font>
    <font>
      <b/>
      <sz val="10"/>
      <color rgb="FF666666"/>
      <name val="Segoe UI"/>
      <family val="2"/>
      <charset val="238"/>
    </font>
    <font>
      <sz val="10"/>
      <color rgb="FF333333"/>
      <name val="Segoe UI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6" borderId="0" applyNumberFormat="0" applyBorder="0" applyAlignment="0" applyProtection="0"/>
    <xf numFmtId="0" fontId="7" fillId="0" borderId="0"/>
    <xf numFmtId="0" fontId="14" fillId="0" borderId="0"/>
  </cellStyleXfs>
  <cellXfs count="135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4" fillId="2" borderId="1" xfId="0" applyFont="1" applyFill="1" applyBorder="1"/>
    <xf numFmtId="0" fontId="7" fillId="0" borderId="0" xfId="2"/>
    <xf numFmtId="0" fontId="7" fillId="0" borderId="9" xfId="2" applyBorder="1" applyAlignment="1">
      <alignment horizontal="center" vertical="center"/>
    </xf>
    <xf numFmtId="0" fontId="7" fillId="0" borderId="9" xfId="2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7" fillId="8" borderId="11" xfId="2" applyFill="1" applyBorder="1" applyAlignment="1">
      <alignment horizontal="center" vertical="center"/>
    </xf>
    <xf numFmtId="0" fontId="7" fillId="8" borderId="11" xfId="2" applyFill="1" applyBorder="1" applyAlignment="1">
      <alignment horizontal="center" vertical="center" wrapText="1"/>
    </xf>
    <xf numFmtId="0" fontId="7" fillId="8" borderId="9" xfId="2" applyFill="1" applyBorder="1" applyAlignment="1">
      <alignment horizontal="center" vertical="center" wrapText="1"/>
    </xf>
    <xf numFmtId="0" fontId="7" fillId="8" borderId="12" xfId="2" applyFill="1" applyBorder="1" applyAlignment="1">
      <alignment horizontal="center" vertical="center" wrapText="1"/>
    </xf>
    <xf numFmtId="0" fontId="7" fillId="0" borderId="9" xfId="2" applyBorder="1"/>
    <xf numFmtId="0" fontId="7" fillId="0" borderId="9" xfId="2" applyBorder="1" applyAlignment="1">
      <alignment horizontal="left"/>
    </xf>
    <xf numFmtId="164" fontId="7" fillId="9" borderId="9" xfId="2" applyNumberFormat="1" applyFill="1" applyBorder="1"/>
    <xf numFmtId="0" fontId="6" fillId="0" borderId="13" xfId="2" applyFont="1" applyBorder="1"/>
    <xf numFmtId="0" fontId="6" fillId="7" borderId="0" xfId="2" applyFont="1" applyFill="1"/>
    <xf numFmtId="0" fontId="7" fillId="7" borderId="0" xfId="2" applyFill="1"/>
    <xf numFmtId="0" fontId="6" fillId="0" borderId="0" xfId="2" applyFont="1"/>
    <xf numFmtId="165" fontId="7" fillId="9" borderId="9" xfId="2" applyNumberFormat="1" applyFill="1" applyBorder="1" applyAlignment="1">
      <alignment vertical="center"/>
    </xf>
    <xf numFmtId="0" fontId="7" fillId="0" borderId="0" xfId="2" applyAlignment="1">
      <alignment wrapText="1"/>
    </xf>
    <xf numFmtId="0" fontId="7" fillId="0" borderId="10" xfId="2" applyBorder="1" applyAlignment="1">
      <alignment horizontal="center" vertical="center"/>
    </xf>
    <xf numFmtId="0" fontId="7" fillId="0" borderId="9" xfId="2" applyBorder="1" applyAlignment="1">
      <alignment horizontal="center" wrapText="1"/>
    </xf>
    <xf numFmtId="165" fontId="7" fillId="9" borderId="9" xfId="2" applyNumberFormat="1" applyFill="1" applyBorder="1" applyAlignment="1">
      <alignment horizontal="right" vertical="center"/>
    </xf>
    <xf numFmtId="0" fontId="7" fillId="10" borderId="9" xfId="2" applyFill="1" applyBorder="1"/>
    <xf numFmtId="166" fontId="7" fillId="9" borderId="9" xfId="2" applyNumberFormat="1" applyFill="1" applyBorder="1" applyAlignment="1">
      <alignment vertical="center"/>
    </xf>
    <xf numFmtId="0" fontId="7" fillId="10" borderId="10" xfId="2" applyFill="1" applyBorder="1"/>
    <xf numFmtId="0" fontId="7" fillId="0" borderId="14" xfId="2" applyBorder="1"/>
    <xf numFmtId="0" fontId="7" fillId="0" borderId="15" xfId="2" applyBorder="1"/>
    <xf numFmtId="0" fontId="7" fillId="0" borderId="12" xfId="2" applyBorder="1" applyAlignment="1">
      <alignment horizontal="right" vertical="center"/>
    </xf>
    <xf numFmtId="166" fontId="7" fillId="9" borderId="12" xfId="2" applyNumberFormat="1" applyFill="1" applyBorder="1" applyAlignment="1">
      <alignment vertical="center"/>
    </xf>
    <xf numFmtId="0" fontId="7" fillId="0" borderId="9" xfId="2" applyBorder="1" applyAlignment="1">
      <alignment horizontal="left" vertical="center"/>
    </xf>
    <xf numFmtId="0" fontId="7" fillId="0" borderId="9" xfId="2" applyBorder="1" applyAlignment="1">
      <alignment horizontal="left" vertical="center" wrapText="1"/>
    </xf>
    <xf numFmtId="0" fontId="10" fillId="0" borderId="9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165" fontId="11" fillId="9" borderId="9" xfId="2" applyNumberFormat="1" applyFont="1" applyFill="1" applyBorder="1" applyAlignment="1">
      <alignment horizontal="right" vertical="center"/>
    </xf>
    <xf numFmtId="167" fontId="7" fillId="0" borderId="0" xfId="2" applyNumberFormat="1"/>
    <xf numFmtId="165" fontId="7" fillId="0" borderId="0" xfId="2" applyNumberFormat="1"/>
    <xf numFmtId="168" fontId="7" fillId="0" borderId="0" xfId="2" applyNumberFormat="1"/>
    <xf numFmtId="0" fontId="13" fillId="12" borderId="16" xfId="2" applyFont="1" applyFill="1" applyBorder="1"/>
    <xf numFmtId="0" fontId="7" fillId="11" borderId="16" xfId="2" applyFill="1" applyBorder="1"/>
    <xf numFmtId="0" fontId="7" fillId="0" borderId="16" xfId="2" applyBorder="1"/>
    <xf numFmtId="0" fontId="6" fillId="2" borderId="9" xfId="2" applyFont="1" applyFill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wrapText="1"/>
    </xf>
    <xf numFmtId="0" fontId="7" fillId="0" borderId="14" xfId="2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7" fillId="0" borderId="0" xfId="2" applyAlignment="1">
      <alignment horizontal="center" vertical="center" wrapText="1"/>
    </xf>
    <xf numFmtId="0" fontId="6" fillId="0" borderId="0" xfId="2" applyFont="1" applyAlignment="1">
      <alignment horizontal="right" vertical="center" wrapText="1"/>
    </xf>
    <xf numFmtId="1" fontId="0" fillId="0" borderId="0" xfId="0" applyNumberFormat="1"/>
    <xf numFmtId="164" fontId="7" fillId="2" borderId="9" xfId="2" applyNumberFormat="1" applyFill="1" applyBorder="1" applyProtection="1">
      <protection locked="0"/>
    </xf>
    <xf numFmtId="165" fontId="7" fillId="0" borderId="9" xfId="2" applyNumberFormat="1" applyBorder="1" applyProtection="1">
      <protection locked="0"/>
    </xf>
    <xf numFmtId="0" fontId="0" fillId="0" borderId="0" xfId="0" applyAlignment="1">
      <alignment vertical="center"/>
    </xf>
    <xf numFmtId="0" fontId="16" fillId="0" borderId="20" xfId="3" applyFont="1" applyBorder="1" applyAlignment="1">
      <alignment horizontal="center" vertical="top" wrapText="1" readingOrder="1"/>
    </xf>
    <xf numFmtId="0" fontId="16" fillId="0" borderId="20" xfId="3" applyFont="1" applyBorder="1" applyAlignment="1">
      <alignment horizontal="left" vertical="top" wrapText="1" readingOrder="1"/>
    </xf>
    <xf numFmtId="0" fontId="16" fillId="0" borderId="20" xfId="3" applyFont="1" applyBorder="1" applyAlignment="1">
      <alignment vertical="top" wrapText="1" readingOrder="1"/>
    </xf>
    <xf numFmtId="169" fontId="16" fillId="0" borderId="20" xfId="3" applyNumberFormat="1" applyFont="1" applyBorder="1" applyAlignment="1">
      <alignment horizontal="center" vertical="top" wrapText="1" readingOrder="1"/>
    </xf>
    <xf numFmtId="0" fontId="16" fillId="0" borderId="21" xfId="3" applyFont="1" applyBorder="1" applyAlignment="1">
      <alignment horizontal="center" vertical="top" wrapText="1" readingOrder="1"/>
    </xf>
    <xf numFmtId="169" fontId="16" fillId="0" borderId="22" xfId="3" applyNumberFormat="1" applyFont="1" applyBorder="1" applyAlignment="1">
      <alignment horizontal="center" vertical="top" wrapText="1" readingOrder="1"/>
    </xf>
    <xf numFmtId="0" fontId="15" fillId="13" borderId="23" xfId="3" applyFont="1" applyFill="1" applyBorder="1" applyAlignment="1">
      <alignment horizontal="center" vertical="center" wrapText="1" readingOrder="1"/>
    </xf>
    <xf numFmtId="0" fontId="15" fillId="13" borderId="24" xfId="3" applyFont="1" applyFill="1" applyBorder="1" applyAlignment="1">
      <alignment horizontal="center" vertical="center" wrapText="1" readingOrder="1"/>
    </xf>
    <xf numFmtId="0" fontId="15" fillId="13" borderId="25" xfId="3" applyFont="1" applyFill="1" applyBorder="1" applyAlignment="1">
      <alignment horizontal="center" vertical="center" wrapText="1" readingOrder="1"/>
    </xf>
    <xf numFmtId="0" fontId="16" fillId="0" borderId="26" xfId="3" applyFont="1" applyBorder="1" applyAlignment="1">
      <alignment horizontal="center" vertical="top" wrapText="1" readingOrder="1"/>
    </xf>
    <xf numFmtId="0" fontId="16" fillId="0" borderId="27" xfId="3" applyFont="1" applyBorder="1" applyAlignment="1">
      <alignment horizontal="left" vertical="top" wrapText="1" readingOrder="1"/>
    </xf>
    <xf numFmtId="0" fontId="16" fillId="0" borderId="27" xfId="3" applyFont="1" applyBorder="1" applyAlignment="1">
      <alignment horizontal="center" vertical="top" wrapText="1" readingOrder="1"/>
    </xf>
    <xf numFmtId="0" fontId="16" fillId="0" borderId="27" xfId="3" applyFont="1" applyBorder="1" applyAlignment="1">
      <alignment vertical="top" wrapText="1" readingOrder="1"/>
    </xf>
    <xf numFmtId="169" fontId="16" fillId="0" borderId="27" xfId="3" applyNumberFormat="1" applyFont="1" applyBorder="1" applyAlignment="1">
      <alignment horizontal="center" vertical="top" wrapText="1" readingOrder="1"/>
    </xf>
    <xf numFmtId="169" fontId="16" fillId="0" borderId="28" xfId="3" applyNumberFormat="1" applyFont="1" applyBorder="1" applyAlignment="1">
      <alignment horizontal="center" vertical="top" wrapText="1" readingOrder="1"/>
    </xf>
    <xf numFmtId="49" fontId="0" fillId="0" borderId="0" xfId="0" applyNumberFormat="1"/>
    <xf numFmtId="0" fontId="7" fillId="0" borderId="9" xfId="2" applyBorder="1" applyAlignment="1" applyProtection="1">
      <alignment vertical="center"/>
      <protection locked="0"/>
    </xf>
    <xf numFmtId="0" fontId="7" fillId="2" borderId="9" xfId="2" applyFill="1" applyBorder="1" applyAlignment="1" applyProtection="1">
      <alignment horizontal="left" vertical="center" wrapText="1"/>
      <protection locked="0"/>
    </xf>
    <xf numFmtId="165" fontId="7" fillId="2" borderId="9" xfId="2" applyNumberFormat="1" applyFill="1" applyBorder="1" applyAlignment="1" applyProtection="1">
      <alignment horizontal="right" vertical="center"/>
      <protection locked="0"/>
    </xf>
    <xf numFmtId="0" fontId="7" fillId="2" borderId="9" xfId="2" applyFill="1" applyBorder="1" applyAlignment="1" applyProtection="1">
      <alignment wrapText="1"/>
      <protection locked="0"/>
    </xf>
    <xf numFmtId="0" fontId="7" fillId="0" borderId="9" xfId="2" applyBorder="1" applyProtection="1">
      <protection locked="0"/>
    </xf>
    <xf numFmtId="0" fontId="17" fillId="0" borderId="9" xfId="2" applyFont="1" applyBorder="1" applyAlignment="1">
      <alignment horizontal="center" vertical="center"/>
    </xf>
    <xf numFmtId="165" fontId="17" fillId="9" borderId="9" xfId="2" applyNumberFormat="1" applyFont="1" applyFill="1" applyBorder="1" applyAlignment="1">
      <alignment vertical="center"/>
    </xf>
    <xf numFmtId="0" fontId="7" fillId="0" borderId="32" xfId="2" applyBorder="1"/>
    <xf numFmtId="165" fontId="7" fillId="0" borderId="33" xfId="2" applyNumberFormat="1" applyBorder="1" applyProtection="1">
      <protection locked="0"/>
    </xf>
    <xf numFmtId="0" fontId="7" fillId="0" borderId="34" xfId="2" applyBorder="1"/>
    <xf numFmtId="0" fontId="7" fillId="0" borderId="35" xfId="2" applyBorder="1" applyAlignment="1">
      <alignment horizontal="center" vertical="center"/>
    </xf>
    <xf numFmtId="165" fontId="7" fillId="0" borderId="36" xfId="2" applyNumberFormat="1" applyBorder="1" applyProtection="1">
      <protection locked="0"/>
    </xf>
    <xf numFmtId="165" fontId="7" fillId="0" borderId="37" xfId="2" applyNumberFormat="1" applyBorder="1" applyProtection="1">
      <protection locked="0"/>
    </xf>
    <xf numFmtId="0" fontId="6" fillId="0" borderId="29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6" fillId="0" borderId="31" xfId="2" applyFont="1" applyBorder="1" applyAlignment="1">
      <alignment horizontal="center" vertical="center" wrapText="1"/>
    </xf>
    <xf numFmtId="0" fontId="6" fillId="0" borderId="30" xfId="2" applyFont="1" applyBorder="1" applyAlignment="1">
      <alignment horizontal="center" vertical="center" wrapText="1"/>
    </xf>
    <xf numFmtId="0" fontId="7" fillId="0" borderId="38" xfId="2" applyBorder="1"/>
    <xf numFmtId="0" fontId="0" fillId="0" borderId="3" xfId="0" applyBorder="1"/>
    <xf numFmtId="0" fontId="0" fillId="0" borderId="0" xfId="0" applyAlignment="1">
      <alignment horizontal="left"/>
    </xf>
    <xf numFmtId="0" fontId="0" fillId="3" borderId="4" xfId="0" applyFill="1" applyBorder="1"/>
    <xf numFmtId="0" fontId="0" fillId="3" borderId="4" xfId="0" applyFill="1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0" fillId="0" borderId="5" xfId="0" applyBorder="1"/>
    <xf numFmtId="0" fontId="0" fillId="3" borderId="4" xfId="0" applyFill="1" applyBorder="1" applyAlignment="1">
      <alignment wrapText="1"/>
    </xf>
    <xf numFmtId="0" fontId="0" fillId="3" borderId="6" xfId="0" applyFill="1" applyBorder="1"/>
    <xf numFmtId="0" fontId="1" fillId="6" borderId="2" xfId="1" applyBorder="1" applyProtection="1"/>
    <xf numFmtId="0" fontId="1" fillId="6" borderId="4" xfId="1" applyBorder="1" applyProtection="1"/>
    <xf numFmtId="0" fontId="2" fillId="0" borderId="18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1" fillId="6" borderId="4" xfId="1" applyBorder="1" applyAlignment="1" applyProtection="1">
      <alignment horizontal="left" vertical="center"/>
    </xf>
    <xf numFmtId="0" fontId="0" fillId="0" borderId="19" xfId="0" applyBorder="1" applyAlignment="1">
      <alignment horizontal="left"/>
    </xf>
    <xf numFmtId="0" fontId="0" fillId="4" borderId="4" xfId="0" applyFill="1" applyBorder="1"/>
    <xf numFmtId="0" fontId="0" fillId="0" borderId="17" xfId="0" applyBorder="1"/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0" fontId="7" fillId="0" borderId="0" xfId="2" applyAlignment="1">
      <alignment horizontal="center"/>
    </xf>
    <xf numFmtId="0" fontId="7" fillId="7" borderId="0" xfId="2" applyFill="1" applyAlignment="1">
      <alignment horizont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5" fontId="7" fillId="0" borderId="0" xfId="2" applyNumberFormat="1" applyAlignment="1">
      <alignment horizontal="center"/>
    </xf>
    <xf numFmtId="165" fontId="7" fillId="0" borderId="9" xfId="2" applyNumberFormat="1" applyBorder="1" applyAlignment="1" applyProtection="1">
      <alignment horizontal="center"/>
      <protection locked="0"/>
    </xf>
    <xf numFmtId="165" fontId="7" fillId="0" borderId="33" xfId="2" applyNumberFormat="1" applyBorder="1" applyAlignment="1" applyProtection="1">
      <alignment horizontal="center"/>
      <protection locked="0"/>
    </xf>
    <xf numFmtId="165" fontId="7" fillId="0" borderId="37" xfId="2" applyNumberFormat="1" applyBorder="1" applyAlignment="1" applyProtection="1">
      <alignment horizontal="center"/>
      <protection locked="0"/>
    </xf>
    <xf numFmtId="165" fontId="7" fillId="0" borderId="36" xfId="2" applyNumberFormat="1" applyBorder="1" applyAlignment="1" applyProtection="1">
      <alignment horizontal="center"/>
      <protection locked="0"/>
    </xf>
    <xf numFmtId="14" fontId="0" fillId="0" borderId="0" xfId="0" applyNumberFormat="1" applyAlignment="1">
      <alignment vertical="center" wrapText="1"/>
    </xf>
    <xf numFmtId="14" fontId="2" fillId="5" borderId="1" xfId="0" applyNumberFormat="1" applyFont="1" applyFill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/>
      <protection locked="0"/>
    </xf>
    <xf numFmtId="0" fontId="0" fillId="4" borderId="7" xfId="0" applyFill="1" applyBorder="1" applyAlignment="1">
      <alignment wrapText="1"/>
    </xf>
    <xf numFmtId="0" fontId="0" fillId="4" borderId="3" xfId="0" applyFill="1" applyBorder="1" applyAlignment="1" applyProtection="1">
      <alignment horizontal="left"/>
      <protection locked="0"/>
    </xf>
    <xf numFmtId="1" fontId="2" fillId="5" borderId="1" xfId="0" applyNumberFormat="1" applyFont="1" applyFill="1" applyBorder="1" applyAlignment="1" applyProtection="1">
      <alignment horizontal="left"/>
      <protection locked="0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7" fillId="0" borderId="10" xfId="2" applyBorder="1" applyAlignment="1">
      <alignment horizontal="center" vertical="center"/>
    </xf>
    <xf numFmtId="0" fontId="7" fillId="0" borderId="11" xfId="2" applyBorder="1" applyAlignment="1">
      <alignment horizontal="center" vertical="center"/>
    </xf>
    <xf numFmtId="0" fontId="6" fillId="7" borderId="13" xfId="2" applyFont="1" applyFill="1" applyBorder="1" applyAlignment="1">
      <alignment horizontal="center"/>
    </xf>
    <xf numFmtId="0" fontId="7" fillId="0" borderId="9" xfId="2" applyBorder="1" applyAlignment="1">
      <alignment horizontal="center" vertical="center"/>
    </xf>
    <xf numFmtId="0" fontId="7" fillId="0" borderId="9" xfId="2" applyBorder="1" applyAlignment="1">
      <alignment horizontal="center"/>
    </xf>
    <xf numFmtId="0" fontId="6" fillId="0" borderId="9" xfId="2" applyFont="1" applyBorder="1" applyAlignment="1">
      <alignment horizontal="center" vertical="center"/>
    </xf>
    <xf numFmtId="0" fontId="6" fillId="0" borderId="9" xfId="2" applyFont="1" applyBorder="1" applyAlignment="1">
      <alignment horizontal="center"/>
    </xf>
  </cellXfs>
  <cellStyles count="4">
    <cellStyle name="20% — akcent 2" xfId="1" builtinId="34"/>
    <cellStyle name="Normal" xfId="3" xr:uid="{54DB099E-B657-4939-8CA2-685B3F081849}"/>
    <cellStyle name="Normalny" xfId="0" builtinId="0"/>
    <cellStyle name="Normalny 2" xfId="2" xr:uid="{54EE857F-4F42-4F71-A2BC-B62843C13B43}"/>
  </cellStyles>
  <dxfs count="44"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numFmt numFmtId="168" formatCode="#,##0.00\ &quot;zł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numFmt numFmtId="165" formatCode="#,##0.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numFmt numFmtId="167" formatCode="yyyy\-mm\-dd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numFmt numFmtId="169" formatCode="[$-10409]yyyy\-mm\-dd"/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numFmt numFmtId="169" formatCode="[$-10409]yyyy\-mm\-dd"/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numFmt numFmtId="169" formatCode="[$-10409]yyyy\-mm\-dd"/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center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666666"/>
        <name val="Segoe UI"/>
        <family val="2"/>
        <charset val="238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2" defaultPivotStyle="PivotStyleLight16">
    <tableStyle name="Invisible" pivot="0" table="0" count="0" xr9:uid="{94819A10-BE08-4C2C-A16A-24D4AEF3321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FCBAF14-B2F8-46CB-BC6C-A89DF1D79AA8}" name="Tabela17" displayName="Tabela17" ref="A1:M5331" totalsRowShown="0" headerRowDxfId="43" headerRowBorderDxfId="42" tableBorderDxfId="41" totalsRowBorderDxfId="40" headerRowCellStyle="Normal">
  <autoFilter ref="A1:M5331" xr:uid="{FFCBAF14-B2F8-46CB-BC6C-A89DF1D79AA8}"/>
  <tableColumns count="13">
    <tableColumn id="1" xr3:uid="{7FE27DE1-0C69-47CA-849D-A7E7B019EF19}" name="DKN" dataDxfId="39" dataCellStyle="Normal"/>
    <tableColumn id="2" xr3:uid="{A8E79EA4-0651-47DF-82F5-A376C9134108}" name="NAZWA PODMIOTU" dataDxfId="38" dataCellStyle="Normal"/>
    <tableColumn id="3" xr3:uid="{72B66101-98B2-4124-BAC7-88D7CE33925F}" name="NIP" dataDxfId="37" dataCellStyle="Normal"/>
    <tableColumn id="4" xr3:uid="{B14A514A-87E5-4010-B581-387AA2C27CC4}" name="REGON" dataDxfId="36" dataCellStyle="Normal"/>
    <tableColumn id="5" xr3:uid="{3F1F4B64-851E-43F9-B38A-B16592939CB2}" name="ADRES" dataDxfId="35" dataCellStyle="Normal"/>
    <tableColumn id="6" xr3:uid="{94C55B5A-1A2B-4088-AA0C-14FD74543952}" name="KOD POCZTOWY" dataDxfId="34" dataCellStyle="Normal"/>
    <tableColumn id="7" xr3:uid="{15ECD78B-1A39-4A66-8C4E-73DCF5CB0287}" name="MIEJSCOWOŚĆ" dataDxfId="33" dataCellStyle="Normal"/>
    <tableColumn id="8" xr3:uid="{4E8A34C3-4AC9-4D09-8E17-1912195CEB05}" name="WOJEWÓDZTWO" dataDxfId="32" dataCellStyle="Normal"/>
    <tableColumn id="9" xr3:uid="{FE3BA1B5-3324-4B40-9B84-6EB6AB9A084A}" name="RODZAJ KONCESJI" dataDxfId="31" dataCellStyle="Normal"/>
    <tableColumn id="10" xr3:uid="{9FE16F61-0EB7-4CB1-AD2A-DC38DB72BE20}" name="NUMER KONCESJI" dataDxfId="30" dataCellStyle="Normal"/>
    <tableColumn id="11" xr3:uid="{F5E4EDF9-1A46-4912-9D89-6F2C7FCEC665}" name="DATA WYDANIA" dataDxfId="29" dataCellStyle="Normal"/>
    <tableColumn id="12" xr3:uid="{38E07BDA-8F2B-4DD5-A668-91A77C5F5850}" name="DATA WAŹNOŚCI KONCESJI OD" dataDxfId="28" dataCellStyle="Normal"/>
    <tableColumn id="13" xr3:uid="{95A4D9DD-ECEF-4605-8331-A0B34485A4D4}" name="DATA WAŹNOŚCI KONCESJI DO" dataDxfId="27" dataCellStyle="Normal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E6BFC7D-3172-4B0F-904F-3AFE1F7A4611}" name="Tabela_STAWKA" displayName="Tabela_STAWKA" ref="I1:I3" totalsRowShown="0" headerRowDxfId="16">
  <autoFilter ref="I1:I3" xr:uid="{49BFE52C-3A19-459E-93AE-1D4DADD873F3}"/>
  <tableColumns count="1">
    <tableColumn id="1" xr3:uid="{DB1FBC13-0779-4F0E-8F44-0D620A872266}" name="STAWKA" dataDxfId="1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1DFC765-C513-43E7-967C-B1D9A521CE06}" name="Tabela_TRANSPORT" displayName="Tabela_TRANSPORT" ref="J1:J5" totalsRowShown="0" headerRowDxfId="14">
  <autoFilter ref="J1:J5" xr:uid="{C8EF2D49-1E34-4607-8E96-B97BF9D67EA0}"/>
  <tableColumns count="1">
    <tableColumn id="1" xr3:uid="{35BED18F-E2FD-4C2C-AA47-B14D6F0874EC}" name="TRANSPORT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48BBCF7-10A1-4D41-904C-B04C17058BB7}" name="Tabela_DZIAŁANIE" displayName="Tabela_DZIAŁANIE" ref="K1:K6" totalsRowShown="0" headerRowDxfId="13">
  <autoFilter ref="K1:K6" xr:uid="{3DDDF88D-B25E-422B-934B-19889D0F2A1C}"/>
  <tableColumns count="1">
    <tableColumn id="1" xr3:uid="{9559E94A-9AB0-4E0C-965B-A033403F921C}" name="DZIAŁANIE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E4A7931-AADE-4E1A-86D2-AC487BE40D40}" name="Tabela_KRAJE_UE" displayName="Tabela_KRAJE_UE" ref="L1:L28" totalsRowShown="0" headerRowDxfId="12">
  <autoFilter ref="L1:L28" xr:uid="{CB9A7381-4CF1-4379-90E9-E4B43B362AA1}"/>
  <tableColumns count="1">
    <tableColumn id="1" xr3:uid="{D5F82883-F746-4DF3-8DA5-C6D61936464F}" name="KRAJE U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A5D01EF-6B3C-4C6C-8984-E952190E000B}" name="Tabela_KRAJE_POZA_UE" displayName="Tabela_KRAJE_POZA_UE" ref="M1:M168" totalsRowShown="0" headerRowDxfId="11">
  <autoFilter ref="M1:M168" xr:uid="{FEAF1639-AFFA-4CD6-8915-3A909B2EBCAD}"/>
  <tableColumns count="1">
    <tableColumn id="1" xr3:uid="{97959F67-BAC8-4664-BA7B-5D7426DEDFB9}" name="KRAJE POZA UE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5570C20-0F28-46F9-8730-77F6AB4B154A}" name="Tabela_KRAJE_WSZYSTKIE" displayName="Tabela_KRAJE_WSZYSTKIE" ref="N1:N195" totalsRowShown="0" headerRowDxfId="10">
  <autoFilter ref="N1:N195" xr:uid="{A4E3B1A4-E7A6-478D-8F16-72A47311DA30}"/>
  <tableColumns count="1">
    <tableColumn id="1" xr3:uid="{EE0451F4-B404-4FEE-BCD5-DC959F058F81}" name="KRAJE WSZYSTKI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0525D4-42DB-4CA3-83B3-BB698C623F44}" name="Tabela_ROK" displayName="Tabela_ROK" ref="A1:A12" totalsRowShown="0" headerRowDxfId="26">
  <autoFilter ref="A1:A12" xr:uid="{4232E6AD-C671-4A8A-B38F-6277D5C3DD49}"/>
  <tableColumns count="1">
    <tableColumn id="1" xr3:uid="{926DA1EC-F2CE-464E-8B3F-A1C1A9200C7B}" name="ROK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7C0A88-F7B2-4E5B-ABA4-65A4E75E60D9}" name="Tabela_MIESIĄC" displayName="Tabela_MIESIĄC" ref="B1:B13" totalsRowShown="0" headerRowDxfId="25">
  <autoFilter ref="B1:B13" xr:uid="{D3862181-3E08-49D6-BD37-FC410F79F971}"/>
  <tableColumns count="1">
    <tableColumn id="1" xr3:uid="{6F0307EF-0BC9-4148-8740-DCB352C8A220}" name="MIESIĄC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62983D-7E42-4898-848D-EEECFAE86825}" name="Tabela_DOKUMENT" displayName="Tabela_DOKUMENT" ref="C1:C3" totalsRowShown="0" headerRowDxfId="24">
  <autoFilter ref="C1:C3" xr:uid="{289B4232-9750-4A1E-A71F-1320C5FFD2DD}"/>
  <tableColumns count="1">
    <tableColumn id="1" xr3:uid="{29AFBACF-FD1D-4039-83A6-5CBFB1679627}" name="DOKUMEN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9BCD5C-A959-40C9-A908-8A27BAC11134}" name="Tabela_TYDZIEŃ" displayName="Tabela_TYDZIEŃ" ref="D1:D53" totalsRowShown="0" headerRowDxfId="23">
  <autoFilter ref="D1:D53" xr:uid="{4035776E-C2A9-4EFF-A67F-8D18F56ED39E}"/>
  <tableColumns count="1">
    <tableColumn id="1" xr3:uid="{C9E12BFB-694E-4DDE-BB9C-1E43441162C9}" name="TYDZIEŃ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0CDFEC7-1F6B-4BCD-969F-0CFF5A365DCE}" name="Tabela_ZAKRES_DAT" displayName="Tabela_ZAKRES_DAT" ref="E1:E3" totalsRowShown="0" headerRowDxfId="22">
  <autoFilter ref="E1:E3" xr:uid="{6A924049-2F23-4711-BDA2-A597EFD02742}"/>
  <tableColumns count="1">
    <tableColumn id="1" xr3:uid="{EDF11E17-86B2-4509-A518-FD11A4333A29}" name="ZAKRES DAT" dataDxfId="2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F694630-FE99-4DAB-8E2B-8D57BEEE3459}" name="Tabela_ASORTYMENT" displayName="Tabela_ASORTYMENT" ref="F1:F10" totalsRowShown="0" headerRowDxfId="20">
  <autoFilter ref="F1:F10" xr:uid="{FA4FFC40-7B67-459C-9B43-9573DE6D0266}"/>
  <tableColumns count="1">
    <tableColumn id="1" xr3:uid="{E46402F6-B378-4EDB-8A25-75DEAE09A255}" name="ASORTYMEN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2BE995-6243-471E-9418-21A68556EA63}" name="Tabela_GĘSTOŚĆ" displayName="Tabela_GĘSTOŚĆ" ref="G1:G9" totalsRowShown="0" headerRowDxfId="19">
  <autoFilter ref="G1:G9" xr:uid="{4F84DB3B-5335-4350-9F3D-1ACA62C5AEB3}"/>
  <tableColumns count="1">
    <tableColumn id="1" xr3:uid="{CBF9812D-5EC4-44FA-9041-36A5F28D27A1}" name="GĘSTOŚĆ" dataDxfId="1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B88459E-EDB3-4F91-BCF1-7FD514C4C692}" name="Tabela_WSPÓŁCZYNNIK" displayName="Tabela_WSPÓŁCZYNNIK" ref="H1:H2" totalsRowShown="0" headerRowDxfId="17">
  <autoFilter ref="H1:H2" xr:uid="{9D9154EF-196C-49DC-864C-FF9787591B75}"/>
  <tableColumns count="1">
    <tableColumn id="1" xr3:uid="{F999015C-06C8-4A86-A24F-75135107A591}" name="WSPÓŁCZYNNI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1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28A5C-E0DF-4B1A-A16B-F48EAD4FA5F5}">
  <sheetPr codeName="DA"/>
  <dimension ref="A1:H34"/>
  <sheetViews>
    <sheetView showGridLines="0" zoomScale="80" zoomScaleNormal="80" workbookViewId="0">
      <selection activeCell="A8" sqref="A8"/>
    </sheetView>
  </sheetViews>
  <sheetFormatPr defaultRowHeight="14.4" x14ac:dyDescent="0.3"/>
  <cols>
    <col min="1" max="1" width="50" customWidth="1"/>
    <col min="2" max="2" width="74.44140625" customWidth="1"/>
    <col min="3" max="3" width="39" bestFit="1" customWidth="1"/>
    <col min="4" max="4" width="34.109375" customWidth="1"/>
    <col min="5" max="5" width="34.6640625" bestFit="1" customWidth="1"/>
    <col min="6" max="6" width="32.6640625" bestFit="1" customWidth="1"/>
    <col min="7" max="7" width="34.6640625" bestFit="1" customWidth="1"/>
  </cols>
  <sheetData>
    <row r="1" spans="1:8" ht="21.6" thickBot="1" x14ac:dyDescent="0.45">
      <c r="A1" s="3" t="s">
        <v>36</v>
      </c>
      <c r="B1" s="88"/>
    </row>
    <row r="2" spans="1:8" ht="62.25" customHeight="1" thickBot="1" x14ac:dyDescent="0.45">
      <c r="A2" s="122" t="s">
        <v>12</v>
      </c>
      <c r="B2" s="123"/>
      <c r="C2" s="2"/>
      <c r="D2" s="2"/>
      <c r="E2" s="2"/>
      <c r="F2" s="2"/>
      <c r="G2" s="2"/>
      <c r="H2" s="2"/>
    </row>
    <row r="3" spans="1:8" ht="15" thickBot="1" x14ac:dyDescent="0.35">
      <c r="A3" s="119" t="s">
        <v>7</v>
      </c>
      <c r="B3" s="120" t="s">
        <v>984</v>
      </c>
      <c r="C3" s="89"/>
    </row>
    <row r="4" spans="1:8" ht="15" hidden="1" thickBot="1" x14ac:dyDescent="0.35">
      <c r="A4" s="90" t="s">
        <v>26536</v>
      </c>
      <c r="B4" s="121">
        <v>2025</v>
      </c>
      <c r="C4" s="89"/>
    </row>
    <row r="5" spans="1:8" ht="15" hidden="1" thickBot="1" x14ac:dyDescent="0.35">
      <c r="A5" s="90" t="s">
        <v>26535</v>
      </c>
      <c r="B5" s="117"/>
      <c r="C5" s="89"/>
    </row>
    <row r="6" spans="1:8" ht="15" hidden="1" thickBot="1" x14ac:dyDescent="0.35">
      <c r="A6" s="90" t="s">
        <v>26534</v>
      </c>
      <c r="B6" s="121">
        <v>49</v>
      </c>
      <c r="C6" s="89"/>
    </row>
    <row r="7" spans="1:8" ht="15" hidden="1" thickBot="1" x14ac:dyDescent="0.35">
      <c r="A7" s="90" t="s">
        <v>26533</v>
      </c>
      <c r="B7" s="121"/>
      <c r="C7" s="89"/>
    </row>
    <row r="8" spans="1:8" ht="15" thickBot="1" x14ac:dyDescent="0.35">
      <c r="A8" s="90" t="s">
        <v>26537</v>
      </c>
      <c r="B8" s="117"/>
      <c r="C8" s="89"/>
    </row>
    <row r="9" spans="1:8" ht="15" thickBot="1" x14ac:dyDescent="0.35">
      <c r="A9" s="90" t="s">
        <v>26538</v>
      </c>
      <c r="B9" s="117"/>
      <c r="C9" s="89"/>
    </row>
    <row r="10" spans="1:8" ht="66.75" customHeight="1" x14ac:dyDescent="0.3">
      <c r="A10" s="91" t="s">
        <v>4</v>
      </c>
      <c r="B10" s="92" t="s">
        <v>13</v>
      </c>
      <c r="C10" s="1"/>
      <c r="D10" s="1"/>
      <c r="E10" s="1"/>
      <c r="F10" s="1"/>
      <c r="G10" s="1"/>
      <c r="H10" s="1"/>
    </row>
    <row r="11" spans="1:8" ht="66.75" customHeight="1" x14ac:dyDescent="0.3">
      <c r="A11" s="91" t="s">
        <v>14</v>
      </c>
      <c r="B11" s="92" t="s">
        <v>15</v>
      </c>
      <c r="C11" s="116"/>
      <c r="D11" s="1"/>
      <c r="E11" s="1"/>
      <c r="F11" s="1"/>
      <c r="G11" s="1"/>
      <c r="H11" s="1"/>
    </row>
    <row r="12" spans="1:8" x14ac:dyDescent="0.3">
      <c r="A12" s="90" t="s">
        <v>5</v>
      </c>
      <c r="B12" s="93" t="s">
        <v>16</v>
      </c>
    </row>
    <row r="13" spans="1:8" ht="15" thickBot="1" x14ac:dyDescent="0.35">
      <c r="A13" s="94" t="s">
        <v>11</v>
      </c>
      <c r="B13" s="93" t="s">
        <v>0</v>
      </c>
    </row>
    <row r="14" spans="1:8" ht="15" thickBot="1" x14ac:dyDescent="0.35">
      <c r="A14" s="95" t="s">
        <v>6</v>
      </c>
      <c r="B14" s="117">
        <v>45721</v>
      </c>
    </row>
    <row r="15" spans="1:8" ht="43.5" customHeight="1" thickBot="1" x14ac:dyDescent="0.35">
      <c r="A15" s="124" t="s">
        <v>17</v>
      </c>
      <c r="B15" s="125"/>
    </row>
    <row r="16" spans="1:8" ht="15" thickBot="1" x14ac:dyDescent="0.35">
      <c r="A16" s="96" t="s">
        <v>19</v>
      </c>
      <c r="B16" s="118"/>
    </row>
    <row r="17" spans="1:2" x14ac:dyDescent="0.3">
      <c r="A17" s="97" t="s">
        <v>18</v>
      </c>
      <c r="B17" s="98" t="e">
        <f xml:space="preserve"> VLOOKUP(B16,RSZI!A:B,2,0)</f>
        <v>#N/A</v>
      </c>
    </row>
    <row r="18" spans="1:2" x14ac:dyDescent="0.3">
      <c r="A18" s="97" t="s">
        <v>58</v>
      </c>
      <c r="B18" s="99" t="s">
        <v>1011</v>
      </c>
    </row>
    <row r="19" spans="1:2" x14ac:dyDescent="0.3">
      <c r="A19" s="97" t="s">
        <v>59</v>
      </c>
      <c r="B19" s="98" t="e" cm="1">
        <f t="array" aca="1" ref="B19" ca="1" xml:space="preserve"> OFFSET(Koncesje!J2,MATCH(1,(Koncesje!C:C=B16)*(Koncesje!I:I= B18),0)-2,0)</f>
        <v>#N/A</v>
      </c>
    </row>
    <row r="20" spans="1:2" ht="48.75" customHeight="1" thickBot="1" x14ac:dyDescent="0.35">
      <c r="A20" s="100" t="s">
        <v>20</v>
      </c>
      <c r="B20" s="101" t="e">
        <f ca="1">OFFSET(Koncesje!B:B,MATCH('Deklaracja cz. A'!$B$16,Koncesje!C:C,0)-1,0,1,1)</f>
        <v>#N/A</v>
      </c>
    </row>
    <row r="21" spans="1:2" ht="15" thickBot="1" x14ac:dyDescent="0.35">
      <c r="A21" s="126" t="s">
        <v>1</v>
      </c>
      <c r="B21" s="127"/>
    </row>
    <row r="22" spans="1:2" x14ac:dyDescent="0.3">
      <c r="A22" s="102" t="s">
        <v>2</v>
      </c>
      <c r="B22" s="103" t="s">
        <v>789</v>
      </c>
    </row>
    <row r="23" spans="1:2" x14ac:dyDescent="0.3">
      <c r="A23" s="102" t="s">
        <v>3</v>
      </c>
      <c r="B23" s="104" t="e">
        <f ca="1">OFFSET(Koncesje!H:H,MATCH('Deklaracja cz. A'!$B$16,Koncesje!C:C,0)-1,0,1,1)</f>
        <v>#N/A</v>
      </c>
    </row>
    <row r="24" spans="1:2" x14ac:dyDescent="0.3">
      <c r="A24" s="102" t="s">
        <v>8</v>
      </c>
      <c r="B24" s="104" t="e">
        <f ca="1">OFFSET(Koncesje!G:G,MATCH('Deklaracja cz. A'!$B$16,Koncesje!C:C,0)-1,0,1,1)</f>
        <v>#N/A</v>
      </c>
    </row>
    <row r="25" spans="1:2" x14ac:dyDescent="0.3">
      <c r="A25" s="102" t="s">
        <v>524</v>
      </c>
      <c r="B25" s="104" t="e">
        <f ca="1">OFFSET(Koncesje!E:E,MATCH('Deklaracja cz. A'!$B$16,Koncesje!C:C,0)-1,0,1,1)</f>
        <v>#N/A</v>
      </c>
    </row>
    <row r="26" spans="1:2" x14ac:dyDescent="0.3">
      <c r="A26" s="102" t="s">
        <v>525</v>
      </c>
      <c r="B26" s="104" t="e">
        <f ca="1">OFFSET(Koncesje!F:F,MATCH('Deklaracja cz. A'!$B$16,Koncesje!C:C,0)-1,0,1,1)</f>
        <v>#N/A</v>
      </c>
    </row>
    <row r="27" spans="1:2" ht="15" thickBot="1" x14ac:dyDescent="0.35">
      <c r="A27" s="105" t="s">
        <v>9</v>
      </c>
      <c r="B27" s="106" t="e">
        <f ca="1">OFFSET(Koncesje!G:G,MATCH('Deklaracja cz. A'!$B$16,Koncesje!C:C,0)-1,0,1,1)</f>
        <v>#N/A</v>
      </c>
    </row>
    <row r="28" spans="1:2" ht="15" thickBot="1" x14ac:dyDescent="0.35">
      <c r="A28" s="126" t="s">
        <v>10</v>
      </c>
      <c r="B28" s="127"/>
    </row>
    <row r="29" spans="1:2" x14ac:dyDescent="0.3">
      <c r="A29" s="102" t="s">
        <v>2</v>
      </c>
      <c r="B29" s="103" t="s">
        <v>789</v>
      </c>
    </row>
    <row r="30" spans="1:2" x14ac:dyDescent="0.3">
      <c r="A30" s="102" t="s">
        <v>3</v>
      </c>
      <c r="B30" s="104" t="e">
        <f ca="1">OFFSET(Koncesje!H:H,MATCH('Deklaracja cz. A'!$B$16,Koncesje!C:C,0)-1,0,1,1)</f>
        <v>#N/A</v>
      </c>
    </row>
    <row r="31" spans="1:2" x14ac:dyDescent="0.3">
      <c r="A31" s="102" t="s">
        <v>8</v>
      </c>
      <c r="B31" s="104" t="e">
        <f ca="1">OFFSET(Koncesje!G:G,MATCH('Deklaracja cz. A'!$B$16,Koncesje!C:C,0)-1,0,1,1)</f>
        <v>#N/A</v>
      </c>
    </row>
    <row r="32" spans="1:2" x14ac:dyDescent="0.3">
      <c r="A32" s="102" t="s">
        <v>524</v>
      </c>
      <c r="B32" s="104" t="e">
        <f ca="1">OFFSET(Koncesje!E:E,MATCH('Deklaracja cz. A'!$B$16,Koncesje!C:C,0)-1,0,1,1)</f>
        <v>#N/A</v>
      </c>
    </row>
    <row r="33" spans="1:2" x14ac:dyDescent="0.3">
      <c r="A33" s="102" t="s">
        <v>525</v>
      </c>
      <c r="B33" s="99" t="e">
        <f ca="1">OFFSET(Koncesje!F:F,MATCH('Deklaracja cz. A'!$B$16,Koncesje!C:C,0)-1,0,1,1)</f>
        <v>#N/A</v>
      </c>
    </row>
    <row r="34" spans="1:2" ht="15" thickBot="1" x14ac:dyDescent="0.35">
      <c r="A34" s="105" t="s">
        <v>9</v>
      </c>
      <c r="B34" s="106" t="e">
        <f ca="1">OFFSET(Koncesje!G:G,MATCH('Deklaracja cz. A'!$B$16,Koncesje!C:C,0)-1,0,1,1)</f>
        <v>#N/A</v>
      </c>
    </row>
  </sheetData>
  <sheetProtection algorithmName="SHA-512" hashValue="aRaxpLVsPPgon8ZlUOmJN7bUkf8e72nUNobOyivTxp6X+Cy9S46PLpLmXgQOIfkgZ7TqdCSSdmIgGoZXQBPnnw==" saltValue="InbNJNkuERgRcUUomMkabA==" spinCount="100000" sheet="1" objects="1" scenarios="1"/>
  <mergeCells count="4">
    <mergeCell ref="A2:B2"/>
    <mergeCell ref="A15:B15"/>
    <mergeCell ref="A21:B21"/>
    <mergeCell ref="A28:B28"/>
  </mergeCells>
  <dataValidations count="7">
    <dataValidation type="list" allowBlank="1" showInputMessage="1" showErrorMessage="1" sqref="B4" xr:uid="{FE011827-24D9-449C-8975-799AFF747DED}">
      <formula1>"2025,2026,2027,2028"</formula1>
    </dataValidation>
    <dataValidation type="list" allowBlank="1" showInputMessage="1" showErrorMessage="1" sqref="B5" xr:uid="{50A0104A-2DCB-4977-9331-84E507D9B40D}">
      <formula1>"Styczeń,Luty,Marzec,Kwiecień,Maj,Czerwiec,Lipiec,Sierpień,Wrzesień,Październik,Listopad,Grudzień"</formula1>
    </dataValidation>
    <dataValidation type="list" allowBlank="1" showInputMessage="1" showErrorMessage="1" sqref="B3" xr:uid="{A1243E31-46EC-484D-9041-D5C5249AA1E7}">
      <formula1>"Złożenie deklaracji,Korekta deklaracji"</formula1>
    </dataValidation>
    <dataValidation type="date" operator="greaterThan" allowBlank="1" showInputMessage="1" showErrorMessage="1" sqref="B8:B9 B14" xr:uid="{AB5A4F0D-48AB-4255-B057-8EFB1C138810}">
      <formula1>45658</formula1>
    </dataValidation>
    <dataValidation type="list" allowBlank="1" showInputMessage="1" showErrorMessage="1" sqref="B6" xr:uid="{C3596539-4F73-4C47-AFED-ECBCA2764533}">
      <formula1>"1, 2, 3, 4, 5, 6, 7, 8, 9, 10, 11, 12, 13, 14, 15, 16, 17, 18, 19, 20, 21, 22, 23, 24, 25, 26, 27, 28, 29, 30, 31, 32, 33, 34, 35, 36, 37, 38, 39, 40, 41, 42, 43, 44, 45, 46, 47, 48, 49, 50, 51, 52"</formula1>
    </dataValidation>
    <dataValidation type="list" allowBlank="1" showInputMessage="1" showErrorMessage="1" sqref="B18" xr:uid="{09352540-B29F-4C69-80E4-11605A140389}">
      <formula1>"OPC,MPC,OPZ,PPC,WPC"</formula1>
    </dataValidation>
    <dataValidation type="whole" operator="greaterThan" allowBlank="1" showInputMessage="1" showErrorMessage="1" sqref="B7" xr:uid="{CBCBD711-0471-4F67-A62A-94B3FEBCF03B}">
      <formula1>0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FD17-D57F-42BC-9E3B-CFC3BD0C5D14}">
  <sheetPr codeName="DH"/>
  <dimension ref="A1:F58"/>
  <sheetViews>
    <sheetView tabSelected="1" zoomScale="80" zoomScaleNormal="80" workbookViewId="0">
      <selection activeCell="F25" sqref="F25"/>
    </sheetView>
  </sheetViews>
  <sheetFormatPr defaultColWidth="9.109375" defaultRowHeight="10.199999999999999" x14ac:dyDescent="0.2"/>
  <cols>
    <col min="1" max="1" width="38" style="4" bestFit="1" customWidth="1"/>
    <col min="2" max="2" width="5.6640625" style="4" customWidth="1"/>
    <col min="3" max="3" width="47.109375" style="4" customWidth="1"/>
    <col min="4" max="4" width="25.44140625" style="107" customWidth="1"/>
    <col min="5" max="5" width="31.33203125" style="107" bestFit="1" customWidth="1"/>
    <col min="6" max="6" width="20.109375" style="107" customWidth="1"/>
    <col min="7" max="16384" width="9.109375" style="4"/>
  </cols>
  <sheetData>
    <row r="1" spans="1:6" ht="21.6" thickBot="1" x14ac:dyDescent="0.45">
      <c r="A1" s="47" t="s">
        <v>980</v>
      </c>
    </row>
    <row r="2" spans="1:6" ht="39" customHeight="1" x14ac:dyDescent="0.2">
      <c r="A2" s="44" t="s">
        <v>26532</v>
      </c>
      <c r="B2" s="44"/>
      <c r="C2" s="44"/>
      <c r="D2" s="109"/>
      <c r="E2" s="109"/>
      <c r="F2" s="109"/>
    </row>
    <row r="3" spans="1:6" ht="10.199999999999999" customHeight="1" x14ac:dyDescent="0.2">
      <c r="A3" s="45"/>
      <c r="B3" s="45"/>
      <c r="C3" s="45"/>
      <c r="D3" s="110"/>
      <c r="E3" s="110"/>
      <c r="F3" s="110"/>
    </row>
    <row r="4" spans="1:6" ht="20.399999999999999" customHeight="1" x14ac:dyDescent="0.2">
      <c r="A4" s="49"/>
      <c r="B4" s="44"/>
      <c r="C4" s="44"/>
      <c r="D4" s="109"/>
      <c r="E4" s="109"/>
      <c r="F4" s="109"/>
    </row>
    <row r="5" spans="1:6" ht="10.199999999999999" customHeight="1" x14ac:dyDescent="0.2"/>
    <row r="6" spans="1:6" ht="18.600000000000001" hidden="1" customHeight="1" x14ac:dyDescent="0.2">
      <c r="A6" s="83" t="s">
        <v>698</v>
      </c>
      <c r="B6" s="84" t="s">
        <v>707</v>
      </c>
      <c r="C6" s="85" t="s">
        <v>986</v>
      </c>
      <c r="D6" s="48"/>
    </row>
    <row r="7" spans="1:6" hidden="1" x14ac:dyDescent="0.2">
      <c r="A7" s="77" t="s">
        <v>74</v>
      </c>
      <c r="B7" s="46" t="str">
        <f ca="1">IFERROR(OFFSET(Słownik!$S:$S,MATCH($A7,Słownik!$R:$R,0)-1,0,1,1),"")</f>
        <v>t</v>
      </c>
      <c r="C7" s="78"/>
      <c r="D7" s="111"/>
    </row>
    <row r="8" spans="1:6" hidden="1" x14ac:dyDescent="0.2">
      <c r="A8" s="77" t="s">
        <v>74</v>
      </c>
      <c r="B8" s="46" t="str">
        <f ca="1">IFERROR(OFFSET(Słownik!$S:$S,MATCH($A8,Słownik!$R:$R,0)-1,0,1,1),"")</f>
        <v>t</v>
      </c>
      <c r="C8" s="78"/>
      <c r="D8" s="111"/>
    </row>
    <row r="9" spans="1:6" hidden="1" x14ac:dyDescent="0.2">
      <c r="A9" s="77" t="s">
        <v>74</v>
      </c>
      <c r="B9" s="46" t="str">
        <f ca="1">IFERROR(OFFSET(Słownik!$S:$S,MATCH($A9,Słownik!$R:$R,0)-1,0,1,1),"")</f>
        <v>t</v>
      </c>
      <c r="C9" s="78"/>
      <c r="D9" s="111"/>
    </row>
    <row r="10" spans="1:6" hidden="1" x14ac:dyDescent="0.2">
      <c r="A10" s="77" t="s">
        <v>74</v>
      </c>
      <c r="B10" s="46" t="str">
        <f ca="1">IFERROR(OFFSET(Słownik!$S:$S,MATCH($A10,Słownik!$R:$R,0)-1,0,1,1),"")</f>
        <v>t</v>
      </c>
      <c r="C10" s="78"/>
      <c r="D10" s="111"/>
    </row>
    <row r="11" spans="1:6" hidden="1" x14ac:dyDescent="0.2">
      <c r="A11" s="77" t="s">
        <v>74</v>
      </c>
      <c r="B11" s="46" t="str">
        <f ca="1">IFERROR(OFFSET(Słownik!$S:$S,MATCH($A11,Słownik!$R:$R,0)-1,0,1,1),"")</f>
        <v>t</v>
      </c>
      <c r="C11" s="78"/>
      <c r="D11" s="111"/>
    </row>
    <row r="12" spans="1:6" hidden="1" x14ac:dyDescent="0.2">
      <c r="A12" s="77" t="s">
        <v>74</v>
      </c>
      <c r="B12" s="46" t="str">
        <f ca="1">IFERROR(OFFSET(Słownik!$S:$S,MATCH($A12,Słownik!$R:$R,0)-1,0,1,1),"")</f>
        <v>t</v>
      </c>
      <c r="C12" s="78"/>
      <c r="D12" s="111"/>
    </row>
    <row r="13" spans="1:6" hidden="1" x14ac:dyDescent="0.2">
      <c r="A13" s="77" t="s">
        <v>74</v>
      </c>
      <c r="B13" s="46" t="str">
        <f ca="1">IFERROR(OFFSET(Słownik!$S:$S,MATCH($A13,Słownik!$R:$R,0)-1,0,1,1),"")</f>
        <v>t</v>
      </c>
      <c r="C13" s="78"/>
      <c r="D13" s="111"/>
    </row>
    <row r="14" spans="1:6" ht="10.8" hidden="1" thickBot="1" x14ac:dyDescent="0.25">
      <c r="A14" s="79" t="s">
        <v>74</v>
      </c>
      <c r="B14" s="80" t="str">
        <f ca="1">IFERROR(OFFSET(Słownik!$S:$S,MATCH($A14,Słownik!$R:$R,0)-1,0,1,1),"")</f>
        <v>t</v>
      </c>
      <c r="C14" s="81"/>
      <c r="D14" s="111"/>
    </row>
    <row r="15" spans="1:6" ht="10.8" thickBot="1" x14ac:dyDescent="0.25"/>
    <row r="16" spans="1:6" ht="20.399999999999999" x14ac:dyDescent="0.2">
      <c r="A16" s="83" t="s">
        <v>698</v>
      </c>
      <c r="B16" s="84" t="s">
        <v>707</v>
      </c>
      <c r="C16" s="86" t="s">
        <v>981</v>
      </c>
      <c r="D16" s="86" t="s">
        <v>967</v>
      </c>
      <c r="E16" s="86" t="s">
        <v>968</v>
      </c>
      <c r="F16" s="85" t="s">
        <v>969</v>
      </c>
    </row>
    <row r="17" spans="1:6" x14ac:dyDescent="0.2">
      <c r="A17" s="77" t="s">
        <v>74</v>
      </c>
      <c r="B17" s="46" t="str">
        <f ca="1">IFERROR(OFFSET(Słownik!$S:$S,MATCH($A17,Słownik!$R:$R,0)-1,0,1,1),"")</f>
        <v>t</v>
      </c>
      <c r="C17" s="52"/>
      <c r="D17" s="112"/>
      <c r="E17" s="112"/>
      <c r="F17" s="113"/>
    </row>
    <row r="18" spans="1:6" x14ac:dyDescent="0.2">
      <c r="A18" s="77" t="s">
        <v>74</v>
      </c>
      <c r="B18" s="46" t="str">
        <f ca="1">IFERROR(OFFSET(Słownik!$S:$S,MATCH($A18,Słownik!$R:$R,0)-1,0,1,1),"")</f>
        <v>t</v>
      </c>
      <c r="C18" s="52"/>
      <c r="D18" s="112"/>
      <c r="E18" s="112"/>
      <c r="F18" s="113"/>
    </row>
    <row r="19" spans="1:6" x14ac:dyDescent="0.2">
      <c r="A19" s="77" t="s">
        <v>74</v>
      </c>
      <c r="B19" s="46" t="str">
        <f ca="1">IFERROR(OFFSET(Słownik!$S:$S,MATCH($A19,Słownik!$R:$R,0)-1,0,1,1),"")</f>
        <v>t</v>
      </c>
      <c r="C19" s="52"/>
      <c r="D19" s="112"/>
      <c r="E19" s="112"/>
      <c r="F19" s="113"/>
    </row>
    <row r="20" spans="1:6" x14ac:dyDescent="0.2">
      <c r="A20" s="77" t="s">
        <v>74</v>
      </c>
      <c r="B20" s="46" t="str">
        <f ca="1">IFERROR(OFFSET(Słownik!$S:$S,MATCH($A20,Słownik!$R:$R,0)-1,0,1,1),"")</f>
        <v>t</v>
      </c>
      <c r="C20" s="52"/>
      <c r="D20" s="112"/>
      <c r="E20" s="112"/>
      <c r="F20" s="113"/>
    </row>
    <row r="21" spans="1:6" x14ac:dyDescent="0.2">
      <c r="A21" s="77" t="s">
        <v>74</v>
      </c>
      <c r="B21" s="46" t="str">
        <f ca="1">IFERROR(OFFSET(Słownik!$S:$S,MATCH($A21,Słownik!$R:$R,0)-1,0,1,1),"")</f>
        <v>t</v>
      </c>
      <c r="C21" s="52"/>
      <c r="D21" s="112"/>
      <c r="E21" s="112"/>
      <c r="F21" s="113"/>
    </row>
    <row r="22" spans="1:6" x14ac:dyDescent="0.2">
      <c r="A22" s="77" t="s">
        <v>74</v>
      </c>
      <c r="B22" s="46" t="str">
        <f ca="1">IFERROR(OFFSET(Słownik!$S:$S,MATCH($A22,Słownik!$R:$R,0)-1,0,1,1),"")</f>
        <v>t</v>
      </c>
      <c r="C22" s="52"/>
      <c r="D22" s="112"/>
      <c r="E22" s="112"/>
      <c r="F22" s="113"/>
    </row>
    <row r="23" spans="1:6" x14ac:dyDescent="0.2">
      <c r="A23" s="77" t="s">
        <v>74</v>
      </c>
      <c r="B23" s="46" t="str">
        <f ca="1">IFERROR(OFFSET(Słownik!$S:$S,MATCH($A23,Słownik!$R:$R,0)-1,0,1,1),"")</f>
        <v>t</v>
      </c>
      <c r="C23" s="52"/>
      <c r="D23" s="112"/>
      <c r="E23" s="112"/>
      <c r="F23" s="113"/>
    </row>
    <row r="24" spans="1:6" x14ac:dyDescent="0.2">
      <c r="A24" s="77" t="s">
        <v>74</v>
      </c>
      <c r="B24" s="46" t="str">
        <f ca="1">IFERROR(OFFSET(Słownik!$S:$S,MATCH($A24,Słownik!$R:$R,0)-1,0,1,1),"")</f>
        <v>t</v>
      </c>
      <c r="C24" s="52"/>
      <c r="D24" s="112"/>
      <c r="E24" s="112"/>
      <c r="F24" s="113"/>
    </row>
    <row r="25" spans="1:6" ht="10.8" thickBot="1" x14ac:dyDescent="0.25">
      <c r="A25" s="79" t="s">
        <v>74</v>
      </c>
      <c r="B25" s="80" t="str">
        <f ca="1">IFERROR(OFFSET(Słownik!$S:$S,MATCH($A25,Słownik!$R:$R,0)-1,0,1,1),"")</f>
        <v>t</v>
      </c>
      <c r="C25" s="82"/>
      <c r="D25" s="114"/>
      <c r="E25" s="114"/>
      <c r="F25" s="115"/>
    </row>
    <row r="27" spans="1:6" ht="20.399999999999999" hidden="1" x14ac:dyDescent="0.2">
      <c r="A27" s="83" t="s">
        <v>698</v>
      </c>
      <c r="B27" s="84" t="s">
        <v>707</v>
      </c>
      <c r="C27" s="86" t="s">
        <v>982</v>
      </c>
      <c r="D27" s="86" t="s">
        <v>967</v>
      </c>
      <c r="E27" s="86" t="s">
        <v>971</v>
      </c>
      <c r="F27" s="85" t="s">
        <v>969</v>
      </c>
    </row>
    <row r="28" spans="1:6" hidden="1" x14ac:dyDescent="0.2">
      <c r="A28" s="77" t="s">
        <v>74</v>
      </c>
      <c r="B28" s="46" t="str">
        <f ca="1">IFERROR(OFFSET(Słownik!$S:$S,MATCH($A28,Słownik!$R:$R,0)-1,0,1,1),"")</f>
        <v>t</v>
      </c>
      <c r="C28" s="52"/>
      <c r="D28" s="112"/>
      <c r="E28" s="112"/>
      <c r="F28" s="113"/>
    </row>
    <row r="29" spans="1:6" hidden="1" x14ac:dyDescent="0.2">
      <c r="A29" s="77" t="s">
        <v>74</v>
      </c>
      <c r="B29" s="46" t="str">
        <f ca="1">IFERROR(OFFSET(Słownik!$S:$S,MATCH($A29,Słownik!$R:$R,0)-1,0,1,1),"")</f>
        <v>t</v>
      </c>
      <c r="C29" s="52"/>
      <c r="D29" s="112"/>
      <c r="E29" s="112"/>
      <c r="F29" s="113"/>
    </row>
    <row r="30" spans="1:6" hidden="1" x14ac:dyDescent="0.2">
      <c r="A30" s="77" t="s">
        <v>74</v>
      </c>
      <c r="B30" s="46" t="str">
        <f ca="1">IFERROR(OFFSET(Słownik!$S:$S,MATCH($A30,Słownik!$R:$R,0)-1,0,1,1),"")</f>
        <v>t</v>
      </c>
      <c r="C30" s="52"/>
      <c r="D30" s="112"/>
      <c r="E30" s="112"/>
      <c r="F30" s="113"/>
    </row>
    <row r="31" spans="1:6" hidden="1" x14ac:dyDescent="0.2">
      <c r="A31" s="77" t="s">
        <v>74</v>
      </c>
      <c r="B31" s="46" t="str">
        <f ca="1">IFERROR(OFFSET(Słownik!$S:$S,MATCH($A31,Słownik!$R:$R,0)-1,0,1,1),"")</f>
        <v>t</v>
      </c>
      <c r="C31" s="52"/>
      <c r="D31" s="112"/>
      <c r="E31" s="112"/>
      <c r="F31" s="113"/>
    </row>
    <row r="32" spans="1:6" hidden="1" x14ac:dyDescent="0.2">
      <c r="A32" s="77" t="s">
        <v>74</v>
      </c>
      <c r="B32" s="46" t="str">
        <f ca="1">IFERROR(OFFSET(Słownik!$S:$S,MATCH($A32,Słownik!$R:$R,0)-1,0,1,1),"")</f>
        <v>t</v>
      </c>
      <c r="C32" s="52"/>
      <c r="D32" s="112"/>
      <c r="E32" s="112"/>
      <c r="F32" s="113"/>
    </row>
    <row r="33" spans="1:6" hidden="1" x14ac:dyDescent="0.2">
      <c r="A33" s="77" t="s">
        <v>74</v>
      </c>
      <c r="B33" s="46" t="str">
        <f ca="1">IFERROR(OFFSET(Słownik!$S:$S,MATCH($A33,Słownik!$R:$R,0)-1,0,1,1),"")</f>
        <v>t</v>
      </c>
      <c r="C33" s="52"/>
      <c r="D33" s="112"/>
      <c r="E33" s="112"/>
      <c r="F33" s="113"/>
    </row>
    <row r="34" spans="1:6" hidden="1" x14ac:dyDescent="0.2">
      <c r="A34" s="77" t="s">
        <v>74</v>
      </c>
      <c r="B34" s="46" t="str">
        <f ca="1">IFERROR(OFFSET(Słownik!$S:$S,MATCH($A34,Słownik!$R:$R,0)-1,0,1,1),"")</f>
        <v>t</v>
      </c>
      <c r="C34" s="52"/>
      <c r="D34" s="112"/>
      <c r="E34" s="112"/>
      <c r="F34" s="113"/>
    </row>
    <row r="35" spans="1:6" hidden="1" x14ac:dyDescent="0.2">
      <c r="A35" s="77" t="s">
        <v>74</v>
      </c>
      <c r="B35" s="46" t="str">
        <f ca="1">IFERROR(OFFSET(Słownik!$S:$S,MATCH($A35,Słownik!$R:$R,0)-1,0,1,1),"")</f>
        <v>t</v>
      </c>
      <c r="C35" s="52"/>
      <c r="D35" s="112"/>
      <c r="E35" s="112"/>
      <c r="F35" s="113"/>
    </row>
    <row r="36" spans="1:6" ht="10.8" hidden="1" thickBot="1" x14ac:dyDescent="0.25">
      <c r="A36" s="79" t="s">
        <v>74</v>
      </c>
      <c r="B36" s="80" t="str">
        <f ca="1">IFERROR(OFFSET(Słownik!$S:$S,MATCH($A36,Słownik!$R:$R,0)-1,0,1,1),"")</f>
        <v>t</v>
      </c>
      <c r="C36" s="82"/>
      <c r="D36" s="114"/>
      <c r="E36" s="114"/>
      <c r="F36" s="115"/>
    </row>
    <row r="37" spans="1:6" ht="10.8" thickBot="1" x14ac:dyDescent="0.25">
      <c r="A37" s="87"/>
    </row>
    <row r="38" spans="1:6" ht="25.95" customHeight="1" x14ac:dyDescent="0.2">
      <c r="A38" s="83" t="s">
        <v>698</v>
      </c>
      <c r="B38" s="84" t="s">
        <v>707</v>
      </c>
      <c r="C38" s="86" t="s">
        <v>983</v>
      </c>
      <c r="D38" s="86" t="s">
        <v>967</v>
      </c>
      <c r="E38" s="86" t="s">
        <v>973</v>
      </c>
      <c r="F38" s="85" t="s">
        <v>969</v>
      </c>
    </row>
    <row r="39" spans="1:6" x14ac:dyDescent="0.2">
      <c r="A39" s="77" t="s">
        <v>74</v>
      </c>
      <c r="B39" s="46" t="str">
        <f ca="1">IFERROR(OFFSET(Słownik!$S:$S,MATCH($A39,Słownik!$R:$R,0)-1,0,1,1),"")</f>
        <v>t</v>
      </c>
      <c r="C39" s="52"/>
      <c r="D39" s="112"/>
      <c r="E39" s="112"/>
      <c r="F39" s="113"/>
    </row>
    <row r="40" spans="1:6" x14ac:dyDescent="0.2">
      <c r="A40" s="77" t="s">
        <v>74</v>
      </c>
      <c r="B40" s="46" t="str">
        <f ca="1">IFERROR(OFFSET(Słownik!$S:$S,MATCH($A40,Słownik!$R:$R,0)-1,0,1,1),"")</f>
        <v>t</v>
      </c>
      <c r="C40" s="52"/>
      <c r="D40" s="112"/>
      <c r="E40" s="112"/>
      <c r="F40" s="113"/>
    </row>
    <row r="41" spans="1:6" x14ac:dyDescent="0.2">
      <c r="A41" s="77" t="s">
        <v>74</v>
      </c>
      <c r="B41" s="46" t="str">
        <f ca="1">IFERROR(OFFSET(Słownik!$S:$S,MATCH($A41,Słownik!$R:$R,0)-1,0,1,1),"")</f>
        <v>t</v>
      </c>
      <c r="C41" s="52"/>
      <c r="D41" s="112"/>
      <c r="E41" s="112"/>
      <c r="F41" s="113"/>
    </row>
    <row r="42" spans="1:6" x14ac:dyDescent="0.2">
      <c r="A42" s="77" t="s">
        <v>74</v>
      </c>
      <c r="B42" s="46" t="str">
        <f ca="1">IFERROR(OFFSET(Słownik!$S:$S,MATCH($A42,Słownik!$R:$R,0)-1,0,1,1),"")</f>
        <v>t</v>
      </c>
      <c r="C42" s="52"/>
      <c r="D42" s="112"/>
      <c r="E42" s="112"/>
      <c r="F42" s="113"/>
    </row>
    <row r="43" spans="1:6" x14ac:dyDescent="0.2">
      <c r="A43" s="77" t="s">
        <v>74</v>
      </c>
      <c r="B43" s="46" t="str">
        <f ca="1">IFERROR(OFFSET(Słownik!$S:$S,MATCH($A43,Słownik!$R:$R,0)-1,0,1,1),"")</f>
        <v>t</v>
      </c>
      <c r="C43" s="52"/>
      <c r="D43" s="112"/>
      <c r="E43" s="112"/>
      <c r="F43" s="113"/>
    </row>
    <row r="44" spans="1:6" x14ac:dyDescent="0.2">
      <c r="A44" s="77" t="s">
        <v>74</v>
      </c>
      <c r="B44" s="46" t="str">
        <f ca="1">IFERROR(OFFSET(Słownik!$S:$S,MATCH($A44,Słownik!$R:$R,0)-1,0,1,1),"")</f>
        <v>t</v>
      </c>
      <c r="C44" s="52"/>
      <c r="D44" s="112"/>
      <c r="E44" s="112"/>
      <c r="F44" s="113"/>
    </row>
    <row r="45" spans="1:6" x14ac:dyDescent="0.2">
      <c r="A45" s="77" t="s">
        <v>74</v>
      </c>
      <c r="B45" s="46" t="str">
        <f ca="1">IFERROR(OFFSET(Słownik!$S:$S,MATCH($A45,Słownik!$R:$R,0)-1,0,1,1),"")</f>
        <v>t</v>
      </c>
      <c r="C45" s="52"/>
      <c r="D45" s="112"/>
      <c r="E45" s="112"/>
      <c r="F45" s="113"/>
    </row>
    <row r="46" spans="1:6" x14ac:dyDescent="0.2">
      <c r="A46" s="77" t="s">
        <v>74</v>
      </c>
      <c r="B46" s="46" t="str">
        <f ca="1">IFERROR(OFFSET(Słownik!$S:$S,MATCH($A46,Słownik!$R:$R,0)-1,0,1,1),"")</f>
        <v>t</v>
      </c>
      <c r="C46" s="52"/>
      <c r="D46" s="112"/>
      <c r="E46" s="112"/>
      <c r="F46" s="113"/>
    </row>
    <row r="47" spans="1:6" ht="10.8" thickBot="1" x14ac:dyDescent="0.25">
      <c r="A47" s="79" t="s">
        <v>74</v>
      </c>
      <c r="B47" s="80" t="str">
        <f ca="1">IFERROR(OFFSET(Słownik!$S:$S,MATCH($A47,Słownik!$R:$R,0)-1,0,1,1),"")</f>
        <v>t</v>
      </c>
      <c r="C47" s="82"/>
      <c r="D47" s="114"/>
      <c r="E47" s="114"/>
      <c r="F47" s="115"/>
    </row>
    <row r="49" spans="1:6" ht="22.95" hidden="1" customHeight="1" x14ac:dyDescent="0.2">
      <c r="A49" s="83" t="s">
        <v>698</v>
      </c>
      <c r="B49" s="84" t="s">
        <v>707</v>
      </c>
      <c r="C49" s="86" t="s">
        <v>985</v>
      </c>
      <c r="D49" s="86" t="s">
        <v>967</v>
      </c>
      <c r="E49" s="86" t="s">
        <v>975</v>
      </c>
      <c r="F49" s="85" t="s">
        <v>969</v>
      </c>
    </row>
    <row r="50" spans="1:6" ht="13.5" hidden="1" customHeight="1" x14ac:dyDescent="0.2">
      <c r="A50" s="77" t="s">
        <v>74</v>
      </c>
      <c r="B50" s="46" t="str">
        <f ca="1">IFERROR(OFFSET(Słownik!$S:$S,MATCH($A50,Słownik!$R:$R,0)-1,0,1,1),"")</f>
        <v>t</v>
      </c>
      <c r="C50" s="52"/>
      <c r="D50" s="112"/>
      <c r="E50" s="112"/>
      <c r="F50" s="113"/>
    </row>
    <row r="51" spans="1:6" ht="14.25" hidden="1" customHeight="1" x14ac:dyDescent="0.2">
      <c r="A51" s="77" t="s">
        <v>74</v>
      </c>
      <c r="B51" s="46" t="str">
        <f ca="1">IFERROR(OFFSET(Słownik!$S:$S,MATCH($A51,Słownik!$R:$R,0)-1,0,1,1),"")</f>
        <v>t</v>
      </c>
      <c r="C51" s="52"/>
      <c r="D51" s="112"/>
      <c r="E51" s="112"/>
      <c r="F51" s="113"/>
    </row>
    <row r="52" spans="1:6" hidden="1" x14ac:dyDescent="0.2">
      <c r="A52" s="77" t="s">
        <v>74</v>
      </c>
      <c r="B52" s="46" t="str">
        <f ca="1">IFERROR(OFFSET(Słownik!$S:$S,MATCH($A52,Słownik!$R:$R,0)-1,0,1,1),"")</f>
        <v>t</v>
      </c>
      <c r="C52" s="52"/>
      <c r="D52" s="112"/>
      <c r="E52" s="112"/>
      <c r="F52" s="113"/>
    </row>
    <row r="53" spans="1:6" hidden="1" x14ac:dyDescent="0.2">
      <c r="A53" s="77" t="s">
        <v>74</v>
      </c>
      <c r="B53" s="46" t="str">
        <f ca="1">IFERROR(OFFSET(Słownik!$S:$S,MATCH($A53,Słownik!$R:$R,0)-1,0,1,1),"")</f>
        <v>t</v>
      </c>
      <c r="C53" s="52"/>
      <c r="D53" s="112"/>
      <c r="E53" s="112"/>
      <c r="F53" s="113"/>
    </row>
    <row r="54" spans="1:6" hidden="1" x14ac:dyDescent="0.2">
      <c r="A54" s="77" t="s">
        <v>74</v>
      </c>
      <c r="B54" s="46" t="str">
        <f ca="1">IFERROR(OFFSET(Słownik!$S:$S,MATCH($A54,Słownik!$R:$R,0)-1,0,1,1),"")</f>
        <v>t</v>
      </c>
      <c r="C54" s="52"/>
      <c r="D54" s="112"/>
      <c r="E54" s="112"/>
      <c r="F54" s="113"/>
    </row>
    <row r="55" spans="1:6" hidden="1" x14ac:dyDescent="0.2">
      <c r="A55" s="77" t="s">
        <v>74</v>
      </c>
      <c r="B55" s="46" t="str">
        <f ca="1">IFERROR(OFFSET(Słownik!$S:$S,MATCH($A55,Słownik!$R:$R,0)-1,0,1,1),"")</f>
        <v>t</v>
      </c>
      <c r="C55" s="52"/>
      <c r="D55" s="112"/>
      <c r="E55" s="112"/>
      <c r="F55" s="113"/>
    </row>
    <row r="56" spans="1:6" hidden="1" x14ac:dyDescent="0.2">
      <c r="A56" s="77" t="s">
        <v>74</v>
      </c>
      <c r="B56" s="46" t="str">
        <f ca="1">IFERROR(OFFSET(Słownik!$S:$S,MATCH($A56,Słownik!$R:$R,0)-1,0,1,1),"")</f>
        <v>t</v>
      </c>
      <c r="C56" s="52"/>
      <c r="D56" s="112"/>
      <c r="E56" s="112"/>
      <c r="F56" s="113"/>
    </row>
    <row r="57" spans="1:6" hidden="1" x14ac:dyDescent="0.2">
      <c r="A57" s="77" t="s">
        <v>74</v>
      </c>
      <c r="B57" s="46" t="str">
        <f ca="1">IFERROR(OFFSET(Słownik!$S:$S,MATCH($A57,Słownik!$R:$R,0)-1,0,1,1),"")</f>
        <v>t</v>
      </c>
      <c r="C57" s="52"/>
      <c r="D57" s="112"/>
      <c r="E57" s="112"/>
      <c r="F57" s="113"/>
    </row>
    <row r="58" spans="1:6" ht="10.8" hidden="1" thickBot="1" x14ac:dyDescent="0.25">
      <c r="A58" s="79" t="s">
        <v>74</v>
      </c>
      <c r="B58" s="80" t="str">
        <f ca="1">IFERROR(OFFSET(Słownik!$S:$S,MATCH($A58,Słownik!$R:$R,0)-1,0,1,1),"")</f>
        <v>t</v>
      </c>
      <c r="C58" s="82"/>
      <c r="D58" s="114"/>
      <c r="E58" s="114"/>
      <c r="F58" s="115"/>
    </row>
  </sheetData>
  <sheetProtection algorithmName="SHA-512" hashValue="jmD/dRm10qhfjvTvukqHp0TuiAdq9PYuRDuJMxxphK42IGEbjHnWuFcYHxCN1BTexFEZ+gUfn3L/H453w5Yqpg==" saltValue="K4/NaSMc8DRXlVxihK7Hbg==" spinCount="100000" sheet="1" objects="1" scenarios="1"/>
  <conditionalFormatting sqref="C7:C14">
    <cfRule type="containsBlanks" dxfId="4" priority="5">
      <formula>LEN(TRIM(C7))=0</formula>
    </cfRule>
  </conditionalFormatting>
  <conditionalFormatting sqref="C17:F25">
    <cfRule type="containsBlanks" dxfId="3" priority="4">
      <formula>LEN(TRIM(C17))=0</formula>
    </cfRule>
  </conditionalFormatting>
  <conditionalFormatting sqref="C28:F36">
    <cfRule type="containsBlanks" dxfId="2" priority="3">
      <formula>LEN(TRIM(C28))=0</formula>
    </cfRule>
  </conditionalFormatting>
  <conditionalFormatting sqref="C39:F47">
    <cfRule type="containsBlanks" dxfId="1" priority="2">
      <formula>LEN(TRIM(C39))=0</formula>
    </cfRule>
  </conditionalFormatting>
  <conditionalFormatting sqref="C50:F58">
    <cfRule type="containsBlanks" dxfId="0" priority="1">
      <formula>LEN(TRIM(C50))=0</formula>
    </cfRule>
  </conditionalFormatting>
  <dataValidations count="1">
    <dataValidation type="decimal" allowBlank="1" showInputMessage="1" showErrorMessage="1" sqref="C7:C14 C17:C25 C28:C36 C39:C47 C50:C58" xr:uid="{E55F1704-7BCA-4B35-8E9B-587C8B6F1FE0}">
      <formula1>0</formula1>
      <formula2>1000000</formula2>
    </dataValidation>
  </dataValidation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C8E3B348-4086-460A-9C49-2F68D5BA4D2C}">
          <x14:formula1>
            <xm:f>Słownik!$J$2:$J$5</xm:f>
          </x14:formula1>
          <xm:sqref>F17:F25 F28:F36 F39:F47 F50:F58</xm:sqref>
        </x14:dataValidation>
        <x14:dataValidation type="list" allowBlank="1" showInputMessage="1" showErrorMessage="1" xr:uid="{9F0A1E2F-4E29-4BAF-83BD-D1405889350A}">
          <x14:formula1>
            <xm:f>Słownik!$N$2:$N$195</xm:f>
          </x14:formula1>
          <xm:sqref>D17:D25 D28:D36 D39:D47 D50:D58</xm:sqref>
        </x14:dataValidation>
        <x14:dataValidation type="list" allowBlank="1" showInputMessage="1" showErrorMessage="1" xr:uid="{ADD51F13-19D1-4180-A835-3E063579D12F}">
          <x14:formula1>
            <xm:f>Słownik!$M$2:$M$168</xm:f>
          </x14:formula1>
          <xm:sqref>E17:E25 E28:E36</xm:sqref>
        </x14:dataValidation>
        <x14:dataValidation type="list" allowBlank="1" showInputMessage="1" showErrorMessage="1" xr:uid="{AEA02F93-08F7-4A97-829D-315F3771B8C3}">
          <x14:formula1>
            <xm:f>Słownik!$L$2:$L$28</xm:f>
          </x14:formula1>
          <xm:sqref>E39:E47 E50:E58</xm:sqref>
        </x14:dataValidation>
        <x14:dataValidation type="list" allowBlank="1" showInputMessage="1" showErrorMessage="1" xr:uid="{250C0725-9373-4141-91A9-63B8618D2197}">
          <x14:formula1>
            <xm:f>Słownik!$R$2:$R$10</xm:f>
          </x14:formula1>
          <xm:sqref>A7:A14 A17:A25 A50:A58 A39:A47 A28:A36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1351-78D5-4C60-9E2E-A78A2B3E340A}">
  <sheetPr codeName="Arkusz4"/>
  <dimension ref="A1:M5331"/>
  <sheetViews>
    <sheetView workbookViewId="0">
      <selection activeCell="C8" sqref="C8"/>
    </sheetView>
  </sheetViews>
  <sheetFormatPr defaultRowHeight="14.4" x14ac:dyDescent="0.3"/>
  <cols>
    <col min="2" max="2" width="46" customWidth="1"/>
    <col min="3" max="3" width="16.44140625" customWidth="1"/>
    <col min="4" max="4" width="16" customWidth="1"/>
    <col min="5" max="5" width="19.44140625" customWidth="1"/>
    <col min="6" max="6" width="19" customWidth="1"/>
    <col min="7" max="7" width="16.33203125" customWidth="1"/>
    <col min="8" max="8" width="20.5546875" customWidth="1"/>
    <col min="9" max="9" width="23.44140625" customWidth="1"/>
    <col min="10" max="10" width="37.44140625" customWidth="1"/>
    <col min="11" max="11" width="17.88671875" customWidth="1"/>
    <col min="12" max="13" width="31.33203125" customWidth="1"/>
  </cols>
  <sheetData>
    <row r="1" spans="1:13" s="53" customFormat="1" ht="15" x14ac:dyDescent="0.3">
      <c r="A1" s="60" t="s">
        <v>987</v>
      </c>
      <c r="B1" s="61" t="s">
        <v>988</v>
      </c>
      <c r="C1" s="61" t="s">
        <v>526</v>
      </c>
      <c r="D1" s="61" t="s">
        <v>989</v>
      </c>
      <c r="E1" s="61" t="s">
        <v>990</v>
      </c>
      <c r="F1" s="61" t="s">
        <v>991</v>
      </c>
      <c r="G1" s="61" t="s">
        <v>992</v>
      </c>
      <c r="H1" s="61" t="s">
        <v>993</v>
      </c>
      <c r="I1" s="61" t="s">
        <v>994</v>
      </c>
      <c r="J1" s="61" t="s">
        <v>995</v>
      </c>
      <c r="K1" s="61" t="s">
        <v>996</v>
      </c>
      <c r="L1" s="61" t="s">
        <v>997</v>
      </c>
      <c r="M1" s="62" t="s">
        <v>998</v>
      </c>
    </row>
    <row r="2" spans="1:13" ht="30" x14ac:dyDescent="0.3">
      <c r="A2" s="58">
        <v>51</v>
      </c>
      <c r="B2" s="55" t="s">
        <v>999</v>
      </c>
      <c r="C2" s="54">
        <v>8380010048</v>
      </c>
      <c r="D2" s="54" t="s">
        <v>1000</v>
      </c>
      <c r="E2" s="56" t="s">
        <v>1001</v>
      </c>
      <c r="F2" s="54" t="s">
        <v>261</v>
      </c>
      <c r="G2" s="56" t="s">
        <v>262</v>
      </c>
      <c r="H2" s="56" t="s">
        <v>83</v>
      </c>
      <c r="I2" s="54" t="s">
        <v>1002</v>
      </c>
      <c r="J2" s="55" t="s">
        <v>1003</v>
      </c>
      <c r="K2" s="57">
        <v>40073</v>
      </c>
      <c r="L2" s="57">
        <v>40102</v>
      </c>
      <c r="M2" s="59">
        <v>51501</v>
      </c>
    </row>
    <row r="3" spans="1:13" ht="30" x14ac:dyDescent="0.3">
      <c r="A3" s="58">
        <v>160</v>
      </c>
      <c r="B3" s="55" t="s">
        <v>1004</v>
      </c>
      <c r="C3" s="54">
        <v>5170237413</v>
      </c>
      <c r="D3" s="54" t="s">
        <v>1005</v>
      </c>
      <c r="E3" s="56" t="s">
        <v>1006</v>
      </c>
      <c r="F3" s="54" t="s">
        <v>1007</v>
      </c>
      <c r="G3" s="56" t="s">
        <v>1008</v>
      </c>
      <c r="H3" s="56" t="s">
        <v>189</v>
      </c>
      <c r="I3" s="54" t="s">
        <v>1002</v>
      </c>
      <c r="J3" s="55" t="s">
        <v>1009</v>
      </c>
      <c r="K3" s="57">
        <v>37008</v>
      </c>
      <c r="L3" s="57">
        <v>37008</v>
      </c>
      <c r="M3" s="59">
        <v>47848</v>
      </c>
    </row>
    <row r="4" spans="1:13" ht="15" x14ac:dyDescent="0.3">
      <c r="A4" s="58">
        <v>86</v>
      </c>
      <c r="B4" s="55" t="s">
        <v>395</v>
      </c>
      <c r="C4" s="54">
        <v>5252138640</v>
      </c>
      <c r="D4" s="54" t="s">
        <v>396</v>
      </c>
      <c r="E4" s="56" t="s">
        <v>1010</v>
      </c>
      <c r="F4" s="54" t="s">
        <v>397</v>
      </c>
      <c r="G4" s="56" t="s">
        <v>89</v>
      </c>
      <c r="H4" s="56" t="s">
        <v>83</v>
      </c>
      <c r="I4" s="54" t="s">
        <v>1011</v>
      </c>
      <c r="J4" s="55" t="s">
        <v>1012</v>
      </c>
      <c r="K4" s="57">
        <v>42013</v>
      </c>
      <c r="L4" s="57">
        <v>42016</v>
      </c>
      <c r="M4" s="59">
        <v>51501</v>
      </c>
    </row>
    <row r="5" spans="1:13" ht="15" x14ac:dyDescent="0.3">
      <c r="A5" s="58">
        <v>86</v>
      </c>
      <c r="B5" s="55" t="s">
        <v>395</v>
      </c>
      <c r="C5" s="54">
        <v>5252138640</v>
      </c>
      <c r="D5" s="54" t="s">
        <v>396</v>
      </c>
      <c r="E5" s="56" t="s">
        <v>1010</v>
      </c>
      <c r="F5" s="54" t="s">
        <v>397</v>
      </c>
      <c r="G5" s="56" t="s">
        <v>89</v>
      </c>
      <c r="H5" s="56" t="s">
        <v>83</v>
      </c>
      <c r="I5" s="54" t="s">
        <v>476</v>
      </c>
      <c r="J5" s="55" t="s">
        <v>1013</v>
      </c>
      <c r="K5" s="57">
        <v>42999</v>
      </c>
      <c r="L5" s="57">
        <v>43000</v>
      </c>
      <c r="M5" s="59">
        <v>47848</v>
      </c>
    </row>
    <row r="6" spans="1:13" ht="15" x14ac:dyDescent="0.3">
      <c r="A6" s="58">
        <v>86</v>
      </c>
      <c r="B6" s="55" t="s">
        <v>395</v>
      </c>
      <c r="C6" s="54">
        <v>5252138640</v>
      </c>
      <c r="D6" s="54" t="s">
        <v>396</v>
      </c>
      <c r="E6" s="56" t="s">
        <v>1010</v>
      </c>
      <c r="F6" s="54" t="s">
        <v>397</v>
      </c>
      <c r="G6" s="56" t="s">
        <v>89</v>
      </c>
      <c r="H6" s="56" t="s">
        <v>83</v>
      </c>
      <c r="I6" s="54" t="s">
        <v>1014</v>
      </c>
      <c r="J6" s="55" t="s">
        <v>1015</v>
      </c>
      <c r="K6" s="57">
        <v>42999</v>
      </c>
      <c r="L6" s="57">
        <v>43000</v>
      </c>
      <c r="M6" s="59">
        <v>47848</v>
      </c>
    </row>
    <row r="7" spans="1:13" ht="15" x14ac:dyDescent="0.3">
      <c r="A7" s="58">
        <v>86</v>
      </c>
      <c r="B7" s="55" t="s">
        <v>395</v>
      </c>
      <c r="C7" s="54">
        <v>5252138640</v>
      </c>
      <c r="D7" s="54" t="s">
        <v>396</v>
      </c>
      <c r="E7" s="56" t="s">
        <v>1010</v>
      </c>
      <c r="F7" s="54" t="s">
        <v>397</v>
      </c>
      <c r="G7" s="56" t="s">
        <v>89</v>
      </c>
      <c r="H7" s="56" t="s">
        <v>83</v>
      </c>
      <c r="I7" s="54" t="s">
        <v>1002</v>
      </c>
      <c r="J7" s="55" t="s">
        <v>1016</v>
      </c>
      <c r="K7" s="57">
        <v>36439</v>
      </c>
      <c r="L7" s="57">
        <v>36439</v>
      </c>
      <c r="M7" s="59">
        <v>51501</v>
      </c>
    </row>
    <row r="8" spans="1:13" ht="15" x14ac:dyDescent="0.3">
      <c r="A8" s="58">
        <v>228</v>
      </c>
      <c r="B8" s="55" t="s">
        <v>155</v>
      </c>
      <c r="C8" s="54">
        <v>9661388342</v>
      </c>
      <c r="D8" s="54" t="s">
        <v>156</v>
      </c>
      <c r="E8" s="56" t="s">
        <v>1017</v>
      </c>
      <c r="F8" s="54" t="s">
        <v>157</v>
      </c>
      <c r="G8" s="56" t="s">
        <v>158</v>
      </c>
      <c r="H8" s="56" t="s">
        <v>111</v>
      </c>
      <c r="I8" s="54" t="s">
        <v>1011</v>
      </c>
      <c r="J8" s="55" t="s">
        <v>1018</v>
      </c>
      <c r="K8" s="57">
        <v>42116</v>
      </c>
      <c r="L8" s="57">
        <v>42118</v>
      </c>
      <c r="M8" s="59">
        <v>51501</v>
      </c>
    </row>
    <row r="9" spans="1:13" ht="15" x14ac:dyDescent="0.3">
      <c r="A9" s="58">
        <v>228</v>
      </c>
      <c r="B9" s="55" t="s">
        <v>155</v>
      </c>
      <c r="C9" s="54">
        <v>9661388342</v>
      </c>
      <c r="D9" s="54" t="s">
        <v>156</v>
      </c>
      <c r="E9" s="56" t="s">
        <v>1017</v>
      </c>
      <c r="F9" s="54" t="s">
        <v>157</v>
      </c>
      <c r="G9" s="56" t="s">
        <v>158</v>
      </c>
      <c r="H9" s="56" t="s">
        <v>111</v>
      </c>
      <c r="I9" s="54" t="s">
        <v>476</v>
      </c>
      <c r="J9" s="55" t="s">
        <v>1019</v>
      </c>
      <c r="K9" s="57">
        <v>43018</v>
      </c>
      <c r="L9" s="57">
        <v>43024</v>
      </c>
      <c r="M9" s="59">
        <v>51501</v>
      </c>
    </row>
    <row r="10" spans="1:13" ht="15" x14ac:dyDescent="0.3">
      <c r="A10" s="58">
        <v>228</v>
      </c>
      <c r="B10" s="55" t="s">
        <v>155</v>
      </c>
      <c r="C10" s="54">
        <v>9661388342</v>
      </c>
      <c r="D10" s="54" t="s">
        <v>156</v>
      </c>
      <c r="E10" s="56" t="s">
        <v>1017</v>
      </c>
      <c r="F10" s="54" t="s">
        <v>157</v>
      </c>
      <c r="G10" s="56" t="s">
        <v>158</v>
      </c>
      <c r="H10" s="56" t="s">
        <v>111</v>
      </c>
      <c r="I10" s="54" t="s">
        <v>1002</v>
      </c>
      <c r="J10" s="55" t="s">
        <v>1020</v>
      </c>
      <c r="K10" s="57">
        <v>36427</v>
      </c>
      <c r="L10" s="57">
        <v>36427</v>
      </c>
      <c r="M10" s="59">
        <v>51501</v>
      </c>
    </row>
    <row r="11" spans="1:13" ht="15" x14ac:dyDescent="0.3">
      <c r="A11" s="58">
        <v>228</v>
      </c>
      <c r="B11" s="55" t="s">
        <v>155</v>
      </c>
      <c r="C11" s="54">
        <v>9661388342</v>
      </c>
      <c r="D11" s="54" t="s">
        <v>156</v>
      </c>
      <c r="E11" s="56" t="s">
        <v>1017</v>
      </c>
      <c r="F11" s="54" t="s">
        <v>157</v>
      </c>
      <c r="G11" s="56" t="s">
        <v>158</v>
      </c>
      <c r="H11" s="56" t="s">
        <v>111</v>
      </c>
      <c r="I11" s="54" t="s">
        <v>1014</v>
      </c>
      <c r="J11" s="55" t="s">
        <v>1021</v>
      </c>
      <c r="K11" s="57">
        <v>43018</v>
      </c>
      <c r="L11" s="57">
        <v>43024</v>
      </c>
      <c r="M11" s="59">
        <v>51501</v>
      </c>
    </row>
    <row r="12" spans="1:13" ht="15" x14ac:dyDescent="0.3">
      <c r="A12" s="58">
        <v>41</v>
      </c>
      <c r="B12" s="55" t="s">
        <v>1022</v>
      </c>
      <c r="C12" s="54">
        <v>6990001130</v>
      </c>
      <c r="D12" s="54" t="s">
        <v>1023</v>
      </c>
      <c r="E12" s="56" t="s">
        <v>1024</v>
      </c>
      <c r="F12" s="54" t="s">
        <v>1025</v>
      </c>
      <c r="G12" s="56" t="s">
        <v>1026</v>
      </c>
      <c r="H12" s="56" t="s">
        <v>90</v>
      </c>
      <c r="I12" s="54" t="s">
        <v>1002</v>
      </c>
      <c r="J12" s="55" t="s">
        <v>1027</v>
      </c>
      <c r="K12" s="57">
        <v>45581</v>
      </c>
      <c r="L12" s="57">
        <v>45587</v>
      </c>
      <c r="M12" s="59">
        <v>49239</v>
      </c>
    </row>
    <row r="13" spans="1:13" ht="15" x14ac:dyDescent="0.3">
      <c r="A13" s="58">
        <v>55</v>
      </c>
      <c r="B13" s="55" t="s">
        <v>315</v>
      </c>
      <c r="C13" s="54">
        <v>9552029087</v>
      </c>
      <c r="D13" s="54" t="s">
        <v>316</v>
      </c>
      <c r="E13" s="56" t="s">
        <v>1028</v>
      </c>
      <c r="F13" s="54" t="s">
        <v>317</v>
      </c>
      <c r="G13" s="56" t="s">
        <v>141</v>
      </c>
      <c r="H13" s="56" t="s">
        <v>86</v>
      </c>
      <c r="I13" s="54" t="s">
        <v>1002</v>
      </c>
      <c r="J13" s="55" t="s">
        <v>1029</v>
      </c>
      <c r="K13" s="57">
        <v>39903</v>
      </c>
      <c r="L13" s="57">
        <v>39904</v>
      </c>
      <c r="M13" s="59">
        <v>51135</v>
      </c>
    </row>
    <row r="14" spans="1:13" ht="15" x14ac:dyDescent="0.3">
      <c r="A14" s="58">
        <v>55</v>
      </c>
      <c r="B14" s="55" t="s">
        <v>315</v>
      </c>
      <c r="C14" s="54">
        <v>9552029087</v>
      </c>
      <c r="D14" s="54" t="s">
        <v>316</v>
      </c>
      <c r="E14" s="56" t="s">
        <v>1028</v>
      </c>
      <c r="F14" s="54" t="s">
        <v>317</v>
      </c>
      <c r="G14" s="56" t="s">
        <v>141</v>
      </c>
      <c r="H14" s="56" t="s">
        <v>86</v>
      </c>
      <c r="I14" s="54" t="s">
        <v>1011</v>
      </c>
      <c r="J14" s="55" t="s">
        <v>1030</v>
      </c>
      <c r="K14" s="57">
        <v>43084</v>
      </c>
      <c r="L14" s="57">
        <v>43088</v>
      </c>
      <c r="M14" s="59">
        <v>51135</v>
      </c>
    </row>
    <row r="15" spans="1:13" ht="15" x14ac:dyDescent="0.3">
      <c r="A15" s="58">
        <v>55</v>
      </c>
      <c r="B15" s="55" t="s">
        <v>315</v>
      </c>
      <c r="C15" s="54">
        <v>9552029087</v>
      </c>
      <c r="D15" s="54" t="s">
        <v>316</v>
      </c>
      <c r="E15" s="56" t="s">
        <v>1028</v>
      </c>
      <c r="F15" s="54" t="s">
        <v>317</v>
      </c>
      <c r="G15" s="56" t="s">
        <v>141</v>
      </c>
      <c r="H15" s="56" t="s">
        <v>86</v>
      </c>
      <c r="I15" s="54" t="s">
        <v>476</v>
      </c>
      <c r="J15" s="55" t="s">
        <v>1031</v>
      </c>
      <c r="K15" s="57">
        <v>41736</v>
      </c>
      <c r="L15" s="57">
        <v>41740</v>
      </c>
      <c r="M15" s="59">
        <v>47848</v>
      </c>
    </row>
    <row r="16" spans="1:13" ht="15" x14ac:dyDescent="0.3">
      <c r="A16" s="58">
        <v>55</v>
      </c>
      <c r="B16" s="55" t="s">
        <v>315</v>
      </c>
      <c r="C16" s="54">
        <v>9552029087</v>
      </c>
      <c r="D16" s="54" t="s">
        <v>316</v>
      </c>
      <c r="E16" s="56" t="s">
        <v>1028</v>
      </c>
      <c r="F16" s="54" t="s">
        <v>317</v>
      </c>
      <c r="G16" s="56" t="s">
        <v>141</v>
      </c>
      <c r="H16" s="56" t="s">
        <v>86</v>
      </c>
      <c r="I16" s="54" t="s">
        <v>1014</v>
      </c>
      <c r="J16" s="55" t="s">
        <v>1032</v>
      </c>
      <c r="K16" s="57">
        <v>42867</v>
      </c>
      <c r="L16" s="57">
        <v>42867</v>
      </c>
      <c r="M16" s="59">
        <v>47848</v>
      </c>
    </row>
    <row r="17" spans="1:13" ht="45" x14ac:dyDescent="0.3">
      <c r="A17" s="58">
        <v>131</v>
      </c>
      <c r="B17" s="55" t="s">
        <v>1033</v>
      </c>
      <c r="C17" s="54">
        <v>9160002136</v>
      </c>
      <c r="D17" s="54" t="s">
        <v>1034</v>
      </c>
      <c r="E17" s="56" t="s">
        <v>1035</v>
      </c>
      <c r="F17" s="54" t="s">
        <v>1036</v>
      </c>
      <c r="G17" s="56" t="s">
        <v>1037</v>
      </c>
      <c r="H17" s="56" t="s">
        <v>88</v>
      </c>
      <c r="I17" s="54" t="s">
        <v>1002</v>
      </c>
      <c r="J17" s="55" t="s">
        <v>1038</v>
      </c>
      <c r="K17" s="57">
        <v>39951</v>
      </c>
      <c r="L17" s="57">
        <v>40123</v>
      </c>
      <c r="M17" s="59">
        <v>51446</v>
      </c>
    </row>
    <row r="18" spans="1:13" ht="15" x14ac:dyDescent="0.3">
      <c r="A18" s="58">
        <v>354</v>
      </c>
      <c r="B18" s="55" t="s">
        <v>1039</v>
      </c>
      <c r="C18" s="54">
        <v>1250363069</v>
      </c>
      <c r="D18" s="54" t="s">
        <v>1040</v>
      </c>
      <c r="E18" s="56" t="s">
        <v>1041</v>
      </c>
      <c r="F18" s="54" t="s">
        <v>1042</v>
      </c>
      <c r="G18" s="56" t="s">
        <v>1043</v>
      </c>
      <c r="H18" s="56" t="s">
        <v>83</v>
      </c>
      <c r="I18" s="54" t="s">
        <v>1002</v>
      </c>
      <c r="J18" s="55" t="s">
        <v>1044</v>
      </c>
      <c r="K18" s="57">
        <v>40407</v>
      </c>
      <c r="L18" s="57">
        <v>40590</v>
      </c>
      <c r="M18" s="59">
        <v>47848</v>
      </c>
    </row>
    <row r="19" spans="1:13" ht="15" x14ac:dyDescent="0.3">
      <c r="A19" s="58">
        <v>99</v>
      </c>
      <c r="B19" s="55" t="s">
        <v>1045</v>
      </c>
      <c r="C19" s="54">
        <v>8520901570</v>
      </c>
      <c r="D19" s="54" t="s">
        <v>1046</v>
      </c>
      <c r="E19" s="56" t="s">
        <v>1047</v>
      </c>
      <c r="F19" s="54" t="s">
        <v>1048</v>
      </c>
      <c r="G19" s="56" t="s">
        <v>141</v>
      </c>
      <c r="H19" s="56" t="s">
        <v>86</v>
      </c>
      <c r="I19" s="54" t="s">
        <v>1002</v>
      </c>
      <c r="J19" s="55" t="s">
        <v>1049</v>
      </c>
      <c r="K19" s="57">
        <v>36500</v>
      </c>
      <c r="L19" s="57">
        <v>36504</v>
      </c>
      <c r="M19" s="59">
        <v>51501</v>
      </c>
    </row>
    <row r="20" spans="1:13" ht="30" x14ac:dyDescent="0.3">
      <c r="A20" s="58">
        <v>148</v>
      </c>
      <c r="B20" s="55" t="s">
        <v>1050</v>
      </c>
      <c r="C20" s="54">
        <v>6490011757</v>
      </c>
      <c r="D20" s="54" t="s">
        <v>1051</v>
      </c>
      <c r="E20" s="56" t="s">
        <v>1052</v>
      </c>
      <c r="F20" s="54" t="s">
        <v>1053</v>
      </c>
      <c r="G20" s="56" t="s">
        <v>1054</v>
      </c>
      <c r="H20" s="56" t="s">
        <v>81</v>
      </c>
      <c r="I20" s="54" t="s">
        <v>1002</v>
      </c>
      <c r="J20" s="55" t="s">
        <v>1055</v>
      </c>
      <c r="K20" s="57">
        <v>42984</v>
      </c>
      <c r="L20" s="57">
        <v>42984</v>
      </c>
      <c r="M20" s="59">
        <v>47848</v>
      </c>
    </row>
    <row r="21" spans="1:13" ht="30" x14ac:dyDescent="0.3">
      <c r="A21" s="58">
        <v>23</v>
      </c>
      <c r="B21" s="55" t="s">
        <v>1056</v>
      </c>
      <c r="C21" s="54">
        <v>7561006498</v>
      </c>
      <c r="D21" s="54" t="s">
        <v>1057</v>
      </c>
      <c r="E21" s="56" t="s">
        <v>1058</v>
      </c>
      <c r="F21" s="54" t="s">
        <v>452</v>
      </c>
      <c r="G21" s="56" t="s">
        <v>453</v>
      </c>
      <c r="H21" s="56" t="s">
        <v>110</v>
      </c>
      <c r="I21" s="54" t="s">
        <v>1002</v>
      </c>
      <c r="J21" s="55" t="s">
        <v>1059</v>
      </c>
      <c r="K21" s="57">
        <v>42171</v>
      </c>
      <c r="L21" s="57">
        <v>42171</v>
      </c>
      <c r="M21" s="59">
        <v>47848</v>
      </c>
    </row>
    <row r="22" spans="1:13" ht="15" x14ac:dyDescent="0.3">
      <c r="A22" s="58">
        <v>162</v>
      </c>
      <c r="B22" s="55" t="s">
        <v>1060</v>
      </c>
      <c r="C22" s="54">
        <v>6781002131</v>
      </c>
      <c r="D22" s="54" t="s">
        <v>1061</v>
      </c>
      <c r="E22" s="56" t="s">
        <v>1062</v>
      </c>
      <c r="F22" s="54" t="s">
        <v>1063</v>
      </c>
      <c r="G22" s="56" t="s">
        <v>1064</v>
      </c>
      <c r="H22" s="56" t="s">
        <v>80</v>
      </c>
      <c r="I22" s="54" t="s">
        <v>1002</v>
      </c>
      <c r="J22" s="55" t="s">
        <v>1065</v>
      </c>
      <c r="K22" s="57">
        <v>36462</v>
      </c>
      <c r="L22" s="57">
        <v>36469</v>
      </c>
      <c r="M22" s="59">
        <v>51501</v>
      </c>
    </row>
    <row r="23" spans="1:13" ht="15" x14ac:dyDescent="0.3">
      <c r="A23" s="58">
        <v>15</v>
      </c>
      <c r="B23" s="55" t="s">
        <v>274</v>
      </c>
      <c r="C23" s="54">
        <v>6692200740</v>
      </c>
      <c r="D23" s="54" t="s">
        <v>275</v>
      </c>
      <c r="E23" s="56" t="s">
        <v>1066</v>
      </c>
      <c r="F23" s="54" t="s">
        <v>276</v>
      </c>
      <c r="G23" s="56" t="s">
        <v>277</v>
      </c>
      <c r="H23" s="56" t="s">
        <v>86</v>
      </c>
      <c r="I23" s="54" t="s">
        <v>476</v>
      </c>
      <c r="J23" s="55" t="s">
        <v>1067</v>
      </c>
      <c r="K23" s="57">
        <v>40884</v>
      </c>
      <c r="L23" s="57">
        <v>40909</v>
      </c>
      <c r="M23" s="59">
        <v>47848</v>
      </c>
    </row>
    <row r="24" spans="1:13" ht="15" x14ac:dyDescent="0.3">
      <c r="A24" s="58">
        <v>15</v>
      </c>
      <c r="B24" s="55" t="s">
        <v>274</v>
      </c>
      <c r="C24" s="54">
        <v>6692200740</v>
      </c>
      <c r="D24" s="54" t="s">
        <v>275</v>
      </c>
      <c r="E24" s="56" t="s">
        <v>1066</v>
      </c>
      <c r="F24" s="54" t="s">
        <v>276</v>
      </c>
      <c r="G24" s="56" t="s">
        <v>277</v>
      </c>
      <c r="H24" s="56" t="s">
        <v>86</v>
      </c>
      <c r="I24" s="54" t="s">
        <v>1002</v>
      </c>
      <c r="J24" s="55" t="s">
        <v>1068</v>
      </c>
      <c r="K24" s="57">
        <v>39843</v>
      </c>
      <c r="L24" s="57">
        <v>39873</v>
      </c>
      <c r="M24" s="59">
        <v>51501</v>
      </c>
    </row>
    <row r="25" spans="1:13" ht="15" x14ac:dyDescent="0.3">
      <c r="A25" s="58">
        <v>378</v>
      </c>
      <c r="B25" s="55" t="s">
        <v>1069</v>
      </c>
      <c r="C25" s="54">
        <v>5971479835</v>
      </c>
      <c r="D25" s="54" t="s">
        <v>1070</v>
      </c>
      <c r="E25" s="56" t="s">
        <v>1071</v>
      </c>
      <c r="F25" s="54" t="s">
        <v>1072</v>
      </c>
      <c r="G25" s="56" t="s">
        <v>1073</v>
      </c>
      <c r="H25" s="56" t="s">
        <v>86</v>
      </c>
      <c r="I25" s="54" t="s">
        <v>1002</v>
      </c>
      <c r="J25" s="55" t="s">
        <v>1074</v>
      </c>
      <c r="K25" s="57">
        <v>43584</v>
      </c>
      <c r="L25" s="57">
        <v>43648</v>
      </c>
      <c r="M25" s="59">
        <v>47848</v>
      </c>
    </row>
    <row r="26" spans="1:13" ht="30" x14ac:dyDescent="0.3">
      <c r="A26" s="58">
        <v>5867</v>
      </c>
      <c r="B26" s="55" t="s">
        <v>1075</v>
      </c>
      <c r="C26" s="54">
        <v>7132785384</v>
      </c>
      <c r="D26" s="54" t="s">
        <v>1076</v>
      </c>
      <c r="E26" s="56" t="s">
        <v>1077</v>
      </c>
      <c r="F26" s="54" t="s">
        <v>1078</v>
      </c>
      <c r="G26" s="56" t="s">
        <v>1079</v>
      </c>
      <c r="H26" s="56" t="s">
        <v>92</v>
      </c>
      <c r="I26" s="54" t="s">
        <v>1002</v>
      </c>
      <c r="J26" s="55" t="s">
        <v>1080</v>
      </c>
      <c r="K26" s="57">
        <v>39301</v>
      </c>
      <c r="L26" s="57">
        <v>39304</v>
      </c>
      <c r="M26" s="59">
        <v>47847</v>
      </c>
    </row>
    <row r="27" spans="1:13" ht="30" x14ac:dyDescent="0.3">
      <c r="A27" s="58">
        <v>84</v>
      </c>
      <c r="B27" s="55" t="s">
        <v>1081</v>
      </c>
      <c r="C27" s="54">
        <v>7721945817</v>
      </c>
      <c r="D27" s="54" t="s">
        <v>1082</v>
      </c>
      <c r="E27" s="56" t="s">
        <v>1083</v>
      </c>
      <c r="F27" s="54" t="s">
        <v>1084</v>
      </c>
      <c r="G27" s="56" t="s">
        <v>1085</v>
      </c>
      <c r="H27" s="56" t="s">
        <v>1086</v>
      </c>
      <c r="I27" s="54" t="s">
        <v>1002</v>
      </c>
      <c r="J27" s="55" t="s">
        <v>1087</v>
      </c>
      <c r="K27" s="57">
        <v>44804</v>
      </c>
      <c r="L27" s="57">
        <v>44804</v>
      </c>
      <c r="M27" s="59">
        <v>48457</v>
      </c>
    </row>
    <row r="28" spans="1:13" ht="30" x14ac:dyDescent="0.3">
      <c r="A28" s="58">
        <v>129</v>
      </c>
      <c r="B28" s="55" t="s">
        <v>1088</v>
      </c>
      <c r="C28" s="54">
        <v>9680381358</v>
      </c>
      <c r="D28" s="54" t="s">
        <v>1089</v>
      </c>
      <c r="E28" s="56" t="s">
        <v>1090</v>
      </c>
      <c r="F28" s="54" t="s">
        <v>1091</v>
      </c>
      <c r="G28" s="56" t="s">
        <v>1092</v>
      </c>
      <c r="H28" s="56" t="s">
        <v>90</v>
      </c>
      <c r="I28" s="54" t="s">
        <v>1002</v>
      </c>
      <c r="J28" s="55" t="s">
        <v>1093</v>
      </c>
      <c r="K28" s="57">
        <v>39840</v>
      </c>
      <c r="L28" s="57">
        <v>39845</v>
      </c>
      <c r="M28" s="59">
        <v>51501</v>
      </c>
    </row>
    <row r="29" spans="1:13" ht="15" x14ac:dyDescent="0.3">
      <c r="A29" s="58">
        <v>1474</v>
      </c>
      <c r="B29" s="55" t="s">
        <v>1094</v>
      </c>
      <c r="C29" s="54">
        <v>5571513824</v>
      </c>
      <c r="D29" s="54" t="s">
        <v>1095</v>
      </c>
      <c r="E29" s="56" t="s">
        <v>1096</v>
      </c>
      <c r="F29" s="54" t="s">
        <v>1097</v>
      </c>
      <c r="G29" s="56" t="s">
        <v>1098</v>
      </c>
      <c r="H29" s="56" t="s">
        <v>90</v>
      </c>
      <c r="I29" s="54" t="s">
        <v>1002</v>
      </c>
      <c r="J29" s="55" t="s">
        <v>1099</v>
      </c>
      <c r="K29" s="57">
        <v>36903</v>
      </c>
      <c r="L29" s="57">
        <v>36903</v>
      </c>
      <c r="M29" s="59">
        <v>47848</v>
      </c>
    </row>
    <row r="30" spans="1:13" ht="30" x14ac:dyDescent="0.3">
      <c r="A30" s="58">
        <v>1540</v>
      </c>
      <c r="B30" s="55" t="s">
        <v>320</v>
      </c>
      <c r="C30" s="54">
        <v>5221776204</v>
      </c>
      <c r="D30" s="54" t="s">
        <v>321</v>
      </c>
      <c r="E30" s="56" t="s">
        <v>1100</v>
      </c>
      <c r="F30" s="54" t="s">
        <v>323</v>
      </c>
      <c r="G30" s="56" t="s">
        <v>89</v>
      </c>
      <c r="H30" s="56" t="s">
        <v>83</v>
      </c>
      <c r="I30" s="54" t="s">
        <v>1002</v>
      </c>
      <c r="J30" s="55" t="s">
        <v>1101</v>
      </c>
      <c r="K30" s="57">
        <v>40507</v>
      </c>
      <c r="L30" s="57">
        <v>40513</v>
      </c>
      <c r="M30" s="59">
        <v>47848</v>
      </c>
    </row>
    <row r="31" spans="1:13" ht="30" x14ac:dyDescent="0.3">
      <c r="A31" s="58">
        <v>1540</v>
      </c>
      <c r="B31" s="55" t="s">
        <v>320</v>
      </c>
      <c r="C31" s="54">
        <v>5221776204</v>
      </c>
      <c r="D31" s="54" t="s">
        <v>321</v>
      </c>
      <c r="E31" s="56" t="s">
        <v>1100</v>
      </c>
      <c r="F31" s="54" t="s">
        <v>323</v>
      </c>
      <c r="G31" s="56" t="s">
        <v>89</v>
      </c>
      <c r="H31" s="56" t="s">
        <v>83</v>
      </c>
      <c r="I31" s="54" t="s">
        <v>476</v>
      </c>
      <c r="J31" s="55" t="s">
        <v>1102</v>
      </c>
      <c r="K31" s="57">
        <v>40980</v>
      </c>
      <c r="L31" s="57">
        <v>40983</v>
      </c>
      <c r="M31" s="59">
        <v>47848</v>
      </c>
    </row>
    <row r="32" spans="1:13" ht="30" x14ac:dyDescent="0.3">
      <c r="A32" s="58">
        <v>1756</v>
      </c>
      <c r="B32" s="55" t="s">
        <v>1103</v>
      </c>
      <c r="C32" s="54">
        <v>5510007110</v>
      </c>
      <c r="D32" s="54" t="s">
        <v>1104</v>
      </c>
      <c r="E32" s="56" t="s">
        <v>1105</v>
      </c>
      <c r="F32" s="54" t="s">
        <v>1106</v>
      </c>
      <c r="G32" s="56" t="s">
        <v>1107</v>
      </c>
      <c r="H32" s="56" t="s">
        <v>80</v>
      </c>
      <c r="I32" s="54" t="s">
        <v>1002</v>
      </c>
      <c r="J32" s="55" t="s">
        <v>1108</v>
      </c>
      <c r="K32" s="57">
        <v>40527</v>
      </c>
      <c r="L32" s="57">
        <v>40827</v>
      </c>
      <c r="M32" s="59">
        <v>46306</v>
      </c>
    </row>
    <row r="33" spans="1:13" ht="15" x14ac:dyDescent="0.3">
      <c r="A33" s="58">
        <v>1781</v>
      </c>
      <c r="B33" s="55" t="s">
        <v>1109</v>
      </c>
      <c r="C33" s="54">
        <v>8341000583</v>
      </c>
      <c r="D33" s="54" t="s">
        <v>1110</v>
      </c>
      <c r="E33" s="56" t="s">
        <v>1111</v>
      </c>
      <c r="F33" s="54" t="s">
        <v>1112</v>
      </c>
      <c r="G33" s="56" t="s">
        <v>1113</v>
      </c>
      <c r="H33" s="56" t="s">
        <v>1086</v>
      </c>
      <c r="I33" s="54" t="s">
        <v>1002</v>
      </c>
      <c r="J33" s="55" t="s">
        <v>1114</v>
      </c>
      <c r="K33" s="57">
        <v>36943</v>
      </c>
      <c r="L33" s="57">
        <v>36948</v>
      </c>
      <c r="M33" s="59">
        <v>47848</v>
      </c>
    </row>
    <row r="34" spans="1:13" ht="30" x14ac:dyDescent="0.3">
      <c r="A34" s="58">
        <v>1790</v>
      </c>
      <c r="B34" s="55" t="s">
        <v>1115</v>
      </c>
      <c r="C34" s="54">
        <v>7751000205</v>
      </c>
      <c r="D34" s="54" t="s">
        <v>1116</v>
      </c>
      <c r="E34" s="56" t="s">
        <v>1117</v>
      </c>
      <c r="F34" s="54" t="s">
        <v>1118</v>
      </c>
      <c r="G34" s="56" t="s">
        <v>1119</v>
      </c>
      <c r="H34" s="56" t="s">
        <v>1086</v>
      </c>
      <c r="I34" s="54" t="s">
        <v>1002</v>
      </c>
      <c r="J34" s="55" t="s">
        <v>1120</v>
      </c>
      <c r="K34" s="57">
        <v>40458</v>
      </c>
      <c r="L34" s="57">
        <v>40559</v>
      </c>
      <c r="M34" s="59">
        <v>47848</v>
      </c>
    </row>
    <row r="35" spans="1:13" ht="30" x14ac:dyDescent="0.3">
      <c r="A35" s="58">
        <v>1817</v>
      </c>
      <c r="B35" s="55" t="s">
        <v>1121</v>
      </c>
      <c r="C35" s="54">
        <v>7352237897</v>
      </c>
      <c r="D35" s="54" t="s">
        <v>1122</v>
      </c>
      <c r="E35" s="56" t="s">
        <v>1123</v>
      </c>
      <c r="F35" s="54" t="s">
        <v>1124</v>
      </c>
      <c r="G35" s="56" t="s">
        <v>1125</v>
      </c>
      <c r="H35" s="56" t="s">
        <v>80</v>
      </c>
      <c r="I35" s="54" t="s">
        <v>1002</v>
      </c>
      <c r="J35" s="55" t="s">
        <v>1126</v>
      </c>
      <c r="K35" s="57">
        <v>40539</v>
      </c>
      <c r="L35" s="57">
        <v>40541</v>
      </c>
      <c r="M35" s="59">
        <v>47848</v>
      </c>
    </row>
    <row r="36" spans="1:13" ht="15" x14ac:dyDescent="0.3">
      <c r="A36" s="58">
        <v>1890</v>
      </c>
      <c r="B36" s="55" t="s">
        <v>1127</v>
      </c>
      <c r="C36" s="54">
        <v>6312125476</v>
      </c>
      <c r="D36" s="54" t="s">
        <v>1128</v>
      </c>
      <c r="E36" s="56" t="s">
        <v>1129</v>
      </c>
      <c r="F36" s="54" t="s">
        <v>1130</v>
      </c>
      <c r="G36" s="56" t="s">
        <v>1131</v>
      </c>
      <c r="H36" s="56" t="s">
        <v>81</v>
      </c>
      <c r="I36" s="54" t="s">
        <v>1002</v>
      </c>
      <c r="J36" s="55" t="s">
        <v>1132</v>
      </c>
      <c r="K36" s="57">
        <v>41948</v>
      </c>
      <c r="L36" s="57">
        <v>41948</v>
      </c>
      <c r="M36" s="59">
        <v>47848</v>
      </c>
    </row>
    <row r="37" spans="1:13" ht="15" x14ac:dyDescent="0.3">
      <c r="A37" s="58">
        <v>604</v>
      </c>
      <c r="B37" s="55" t="s">
        <v>1133</v>
      </c>
      <c r="C37" s="54">
        <v>7750015021</v>
      </c>
      <c r="D37" s="54" t="s">
        <v>1134</v>
      </c>
      <c r="E37" s="56" t="s">
        <v>1135</v>
      </c>
      <c r="F37" s="54" t="s">
        <v>185</v>
      </c>
      <c r="G37" s="56" t="s">
        <v>1136</v>
      </c>
      <c r="H37" s="56" t="s">
        <v>1086</v>
      </c>
      <c r="I37" s="54" t="s">
        <v>1002</v>
      </c>
      <c r="J37" s="55" t="s">
        <v>1137</v>
      </c>
      <c r="K37" s="57">
        <v>40290</v>
      </c>
      <c r="L37" s="57">
        <v>40314</v>
      </c>
      <c r="M37" s="59">
        <v>47848</v>
      </c>
    </row>
    <row r="38" spans="1:13" ht="30" x14ac:dyDescent="0.3">
      <c r="A38" s="58">
        <v>1031</v>
      </c>
      <c r="B38" s="55" t="s">
        <v>1138</v>
      </c>
      <c r="C38" s="54">
        <v>9720865431</v>
      </c>
      <c r="D38" s="54" t="s">
        <v>1139</v>
      </c>
      <c r="E38" s="56" t="s">
        <v>1140</v>
      </c>
      <c r="F38" s="54" t="s">
        <v>1141</v>
      </c>
      <c r="G38" s="56" t="s">
        <v>182</v>
      </c>
      <c r="H38" s="56" t="s">
        <v>80</v>
      </c>
      <c r="I38" s="54" t="s">
        <v>1011</v>
      </c>
      <c r="J38" s="55" t="s">
        <v>1142</v>
      </c>
      <c r="K38" s="57">
        <v>41970</v>
      </c>
      <c r="L38" s="57">
        <v>41974</v>
      </c>
      <c r="M38" s="59">
        <v>51501</v>
      </c>
    </row>
    <row r="39" spans="1:13" ht="30" x14ac:dyDescent="0.3">
      <c r="A39" s="58">
        <v>1031</v>
      </c>
      <c r="B39" s="55" t="s">
        <v>1138</v>
      </c>
      <c r="C39" s="54">
        <v>9720865431</v>
      </c>
      <c r="D39" s="54" t="s">
        <v>1139</v>
      </c>
      <c r="E39" s="56" t="s">
        <v>1140</v>
      </c>
      <c r="F39" s="54" t="s">
        <v>1141</v>
      </c>
      <c r="G39" s="56" t="s">
        <v>182</v>
      </c>
      <c r="H39" s="56" t="s">
        <v>80</v>
      </c>
      <c r="I39" s="54" t="s">
        <v>1002</v>
      </c>
      <c r="J39" s="55" t="s">
        <v>1143</v>
      </c>
      <c r="K39" s="57">
        <v>40296</v>
      </c>
      <c r="L39" s="57">
        <v>40299</v>
      </c>
      <c r="M39" s="59">
        <v>51501</v>
      </c>
    </row>
    <row r="40" spans="1:13" ht="15" x14ac:dyDescent="0.3">
      <c r="A40" s="58">
        <v>1040</v>
      </c>
      <c r="B40" s="55" t="s">
        <v>1144</v>
      </c>
      <c r="C40" s="54">
        <v>7411905404</v>
      </c>
      <c r="D40" s="54" t="s">
        <v>1145</v>
      </c>
      <c r="E40" s="56" t="s">
        <v>1146</v>
      </c>
      <c r="F40" s="54" t="s">
        <v>1147</v>
      </c>
      <c r="G40" s="56" t="s">
        <v>1148</v>
      </c>
      <c r="H40" s="56" t="s">
        <v>204</v>
      </c>
      <c r="I40" s="54" t="s">
        <v>1002</v>
      </c>
      <c r="J40" s="55" t="s">
        <v>1149</v>
      </c>
      <c r="K40" s="57">
        <v>36656</v>
      </c>
      <c r="L40" s="57">
        <v>36661</v>
      </c>
      <c r="M40" s="59">
        <v>47618</v>
      </c>
    </row>
    <row r="41" spans="1:13" ht="15" x14ac:dyDescent="0.3">
      <c r="A41" s="58">
        <v>1056</v>
      </c>
      <c r="B41" s="55" t="s">
        <v>1150</v>
      </c>
      <c r="C41" s="54">
        <v>5491000809</v>
      </c>
      <c r="D41" s="54" t="s">
        <v>1151</v>
      </c>
      <c r="E41" s="56" t="s">
        <v>1152</v>
      </c>
      <c r="F41" s="54" t="s">
        <v>1153</v>
      </c>
      <c r="G41" s="56" t="s">
        <v>1154</v>
      </c>
      <c r="H41" s="56" t="s">
        <v>80</v>
      </c>
      <c r="I41" s="54" t="s">
        <v>1002</v>
      </c>
      <c r="J41" s="55" t="s">
        <v>1155</v>
      </c>
      <c r="K41" s="57">
        <v>40837</v>
      </c>
      <c r="L41" s="57">
        <v>40837</v>
      </c>
      <c r="M41" s="59">
        <v>47847</v>
      </c>
    </row>
    <row r="42" spans="1:13" ht="15" x14ac:dyDescent="0.3">
      <c r="A42" s="58">
        <v>615</v>
      </c>
      <c r="B42" s="55" t="s">
        <v>1156</v>
      </c>
      <c r="C42" s="54">
        <v>9661391835</v>
      </c>
      <c r="D42" s="54" t="s">
        <v>1157</v>
      </c>
      <c r="E42" s="56" t="s">
        <v>1158</v>
      </c>
      <c r="F42" s="54" t="s">
        <v>1159</v>
      </c>
      <c r="G42" s="56" t="s">
        <v>158</v>
      </c>
      <c r="H42" s="56" t="s">
        <v>111</v>
      </c>
      <c r="I42" s="54" t="s">
        <v>1002</v>
      </c>
      <c r="J42" s="55" t="s">
        <v>1160</v>
      </c>
      <c r="K42" s="57">
        <v>40163</v>
      </c>
      <c r="L42" s="57">
        <v>40171</v>
      </c>
      <c r="M42" s="59">
        <v>51501</v>
      </c>
    </row>
    <row r="43" spans="1:13" ht="15" x14ac:dyDescent="0.3">
      <c r="A43" s="58">
        <v>615</v>
      </c>
      <c r="B43" s="55" t="s">
        <v>1156</v>
      </c>
      <c r="C43" s="54">
        <v>9661391835</v>
      </c>
      <c r="D43" s="54" t="s">
        <v>1157</v>
      </c>
      <c r="E43" s="56" t="s">
        <v>1158</v>
      </c>
      <c r="F43" s="54" t="s">
        <v>1159</v>
      </c>
      <c r="G43" s="56" t="s">
        <v>158</v>
      </c>
      <c r="H43" s="56" t="s">
        <v>111</v>
      </c>
      <c r="I43" s="54" t="s">
        <v>1011</v>
      </c>
      <c r="J43" s="55" t="s">
        <v>1161</v>
      </c>
      <c r="K43" s="57">
        <v>41988</v>
      </c>
      <c r="L43" s="57">
        <v>41988</v>
      </c>
      <c r="M43" s="59">
        <v>51501</v>
      </c>
    </row>
    <row r="44" spans="1:13" ht="15" x14ac:dyDescent="0.3">
      <c r="A44" s="58">
        <v>615</v>
      </c>
      <c r="B44" s="55" t="s">
        <v>1156</v>
      </c>
      <c r="C44" s="54">
        <v>9661391835</v>
      </c>
      <c r="D44" s="54" t="s">
        <v>1157</v>
      </c>
      <c r="E44" s="56" t="s">
        <v>1158</v>
      </c>
      <c r="F44" s="54" t="s">
        <v>1159</v>
      </c>
      <c r="G44" s="56" t="s">
        <v>158</v>
      </c>
      <c r="H44" s="56" t="s">
        <v>111</v>
      </c>
      <c r="I44" s="54" t="s">
        <v>1014</v>
      </c>
      <c r="J44" s="55" t="s">
        <v>1162</v>
      </c>
      <c r="K44" s="57">
        <v>39566</v>
      </c>
      <c r="L44" s="57">
        <v>39568</v>
      </c>
      <c r="M44" s="59">
        <v>51501</v>
      </c>
    </row>
    <row r="45" spans="1:13" ht="30" x14ac:dyDescent="0.3">
      <c r="A45" s="58">
        <v>900</v>
      </c>
      <c r="B45" s="55" t="s">
        <v>1163</v>
      </c>
      <c r="C45" s="54">
        <v>2220041479</v>
      </c>
      <c r="D45" s="54" t="s">
        <v>1164</v>
      </c>
      <c r="E45" s="56" t="s">
        <v>1165</v>
      </c>
      <c r="F45" s="54" t="s">
        <v>1166</v>
      </c>
      <c r="G45" s="56" t="s">
        <v>1167</v>
      </c>
      <c r="H45" s="56" t="s">
        <v>81</v>
      </c>
      <c r="I45" s="54" t="s">
        <v>1002</v>
      </c>
      <c r="J45" s="55" t="s">
        <v>1168</v>
      </c>
      <c r="K45" s="57">
        <v>40106</v>
      </c>
      <c r="L45" s="57">
        <v>40107</v>
      </c>
      <c r="M45" s="59">
        <v>51501</v>
      </c>
    </row>
    <row r="46" spans="1:13" ht="30" x14ac:dyDescent="0.3">
      <c r="A46" s="58">
        <v>1035</v>
      </c>
      <c r="B46" s="55" t="s">
        <v>1169</v>
      </c>
      <c r="C46" s="54">
        <v>5750006280</v>
      </c>
      <c r="D46" s="54" t="s">
        <v>1170</v>
      </c>
      <c r="E46" s="56" t="s">
        <v>1171</v>
      </c>
      <c r="F46" s="54" t="s">
        <v>1172</v>
      </c>
      <c r="G46" s="56" t="s">
        <v>1173</v>
      </c>
      <c r="H46" s="56" t="s">
        <v>81</v>
      </c>
      <c r="I46" s="54" t="s">
        <v>1002</v>
      </c>
      <c r="J46" s="55" t="s">
        <v>1174</v>
      </c>
      <c r="K46" s="57">
        <v>36670</v>
      </c>
      <c r="L46" s="57">
        <v>36677</v>
      </c>
      <c r="M46" s="59">
        <v>46022</v>
      </c>
    </row>
    <row r="47" spans="1:13" ht="15" x14ac:dyDescent="0.3">
      <c r="A47" s="58">
        <v>1202</v>
      </c>
      <c r="B47" s="55" t="s">
        <v>336</v>
      </c>
      <c r="C47" s="54">
        <v>6280000977</v>
      </c>
      <c r="D47" s="54" t="s">
        <v>337</v>
      </c>
      <c r="E47" s="56" t="s">
        <v>1175</v>
      </c>
      <c r="F47" s="54" t="s">
        <v>229</v>
      </c>
      <c r="G47" s="56" t="s">
        <v>230</v>
      </c>
      <c r="H47" s="56" t="s">
        <v>80</v>
      </c>
      <c r="I47" s="54" t="s">
        <v>1014</v>
      </c>
      <c r="J47" s="55" t="s">
        <v>1176</v>
      </c>
      <c r="K47" s="57">
        <v>36127</v>
      </c>
      <c r="L47" s="57">
        <v>36127</v>
      </c>
      <c r="M47" s="59">
        <v>51501</v>
      </c>
    </row>
    <row r="48" spans="1:13" ht="15" x14ac:dyDescent="0.3">
      <c r="A48" s="58">
        <v>1202</v>
      </c>
      <c r="B48" s="55" t="s">
        <v>336</v>
      </c>
      <c r="C48" s="54">
        <v>6280000977</v>
      </c>
      <c r="D48" s="54" t="s">
        <v>337</v>
      </c>
      <c r="E48" s="56" t="s">
        <v>1175</v>
      </c>
      <c r="F48" s="54" t="s">
        <v>229</v>
      </c>
      <c r="G48" s="56" t="s">
        <v>230</v>
      </c>
      <c r="H48" s="56" t="s">
        <v>80</v>
      </c>
      <c r="I48" s="54" t="s">
        <v>476</v>
      </c>
      <c r="J48" s="55" t="s">
        <v>1177</v>
      </c>
      <c r="K48" s="57">
        <v>36798</v>
      </c>
      <c r="L48" s="57">
        <v>36798</v>
      </c>
      <c r="M48" s="59">
        <v>51501</v>
      </c>
    </row>
    <row r="49" spans="1:13" ht="15" x14ac:dyDescent="0.3">
      <c r="A49" s="58">
        <v>1202</v>
      </c>
      <c r="B49" s="55" t="s">
        <v>336</v>
      </c>
      <c r="C49" s="54">
        <v>6280000977</v>
      </c>
      <c r="D49" s="54" t="s">
        <v>337</v>
      </c>
      <c r="E49" s="56" t="s">
        <v>1175</v>
      </c>
      <c r="F49" s="54" t="s">
        <v>229</v>
      </c>
      <c r="G49" s="56" t="s">
        <v>230</v>
      </c>
      <c r="H49" s="56" t="s">
        <v>80</v>
      </c>
      <c r="I49" s="54" t="s">
        <v>1002</v>
      </c>
      <c r="J49" s="55" t="s">
        <v>1178</v>
      </c>
      <c r="K49" s="57">
        <v>36209</v>
      </c>
      <c r="L49" s="57">
        <v>36209</v>
      </c>
      <c r="M49" s="59">
        <v>51501</v>
      </c>
    </row>
    <row r="50" spans="1:13" ht="30" x14ac:dyDescent="0.3">
      <c r="A50" s="58">
        <v>1203</v>
      </c>
      <c r="B50" s="55" t="s">
        <v>454</v>
      </c>
      <c r="C50" s="54">
        <v>6520005136</v>
      </c>
      <c r="D50" s="54" t="s">
        <v>455</v>
      </c>
      <c r="E50" s="56" t="s">
        <v>1179</v>
      </c>
      <c r="F50" s="54" t="s">
        <v>227</v>
      </c>
      <c r="G50" s="56" t="s">
        <v>228</v>
      </c>
      <c r="H50" s="56" t="s">
        <v>81</v>
      </c>
      <c r="I50" s="54" t="s">
        <v>1014</v>
      </c>
      <c r="J50" s="55" t="s">
        <v>1180</v>
      </c>
      <c r="K50" s="57">
        <v>42873</v>
      </c>
      <c r="L50" s="57">
        <v>42873</v>
      </c>
      <c r="M50" s="59">
        <v>47848</v>
      </c>
    </row>
    <row r="51" spans="1:13" ht="30" x14ac:dyDescent="0.3">
      <c r="A51" s="58">
        <v>1203</v>
      </c>
      <c r="B51" s="55" t="s">
        <v>454</v>
      </c>
      <c r="C51" s="54">
        <v>6520005136</v>
      </c>
      <c r="D51" s="54" t="s">
        <v>455</v>
      </c>
      <c r="E51" s="56" t="s">
        <v>1179</v>
      </c>
      <c r="F51" s="54" t="s">
        <v>227</v>
      </c>
      <c r="G51" s="56" t="s">
        <v>228</v>
      </c>
      <c r="H51" s="56" t="s">
        <v>81</v>
      </c>
      <c r="I51" s="54" t="s">
        <v>476</v>
      </c>
      <c r="J51" s="55" t="s">
        <v>1181</v>
      </c>
      <c r="K51" s="57">
        <v>41628</v>
      </c>
      <c r="L51" s="57">
        <v>41628</v>
      </c>
      <c r="M51" s="59">
        <v>47848</v>
      </c>
    </row>
    <row r="52" spans="1:13" ht="15" x14ac:dyDescent="0.3">
      <c r="A52" s="58">
        <v>474</v>
      </c>
      <c r="B52" s="55" t="s">
        <v>1182</v>
      </c>
      <c r="C52" s="54">
        <v>7860005265</v>
      </c>
      <c r="D52" s="54" t="s">
        <v>1183</v>
      </c>
      <c r="E52" s="56" t="s">
        <v>1184</v>
      </c>
      <c r="F52" s="54" t="s">
        <v>1185</v>
      </c>
      <c r="G52" s="56" t="s">
        <v>1186</v>
      </c>
      <c r="H52" s="56" t="s">
        <v>90</v>
      </c>
      <c r="I52" s="54" t="s">
        <v>1002</v>
      </c>
      <c r="J52" s="55" t="s">
        <v>1187</v>
      </c>
      <c r="K52" s="57">
        <v>36349</v>
      </c>
      <c r="L52" s="57">
        <v>36356</v>
      </c>
      <c r="M52" s="59">
        <v>46022</v>
      </c>
    </row>
    <row r="53" spans="1:13" ht="30" x14ac:dyDescent="0.3">
      <c r="A53" s="58">
        <v>141</v>
      </c>
      <c r="B53" s="55" t="s">
        <v>1188</v>
      </c>
      <c r="C53" s="54">
        <v>6921010700</v>
      </c>
      <c r="D53" s="54" t="s">
        <v>1189</v>
      </c>
      <c r="E53" s="56" t="s">
        <v>1190</v>
      </c>
      <c r="F53" s="54" t="s">
        <v>1191</v>
      </c>
      <c r="G53" s="56" t="s">
        <v>1192</v>
      </c>
      <c r="H53" s="56" t="s">
        <v>88</v>
      </c>
      <c r="I53" s="54" t="s">
        <v>1002</v>
      </c>
      <c r="J53" s="55" t="s">
        <v>1193</v>
      </c>
      <c r="K53" s="57">
        <v>42216</v>
      </c>
      <c r="L53" s="57">
        <v>42216</v>
      </c>
      <c r="M53" s="59">
        <v>51501</v>
      </c>
    </row>
    <row r="54" spans="1:13" ht="15" x14ac:dyDescent="0.3">
      <c r="A54" s="58">
        <v>235</v>
      </c>
      <c r="B54" s="55" t="s">
        <v>1194</v>
      </c>
      <c r="C54" s="54">
        <v>6180043906</v>
      </c>
      <c r="D54" s="54" t="s">
        <v>1195</v>
      </c>
      <c r="E54" s="56" t="s">
        <v>1196</v>
      </c>
      <c r="F54" s="54" t="s">
        <v>1091</v>
      </c>
      <c r="G54" s="56" t="s">
        <v>1197</v>
      </c>
      <c r="H54" s="56" t="s">
        <v>90</v>
      </c>
      <c r="I54" s="54" t="s">
        <v>1002</v>
      </c>
      <c r="J54" s="55" t="s">
        <v>1198</v>
      </c>
      <c r="K54" s="57">
        <v>40177</v>
      </c>
      <c r="L54" s="57">
        <v>40179</v>
      </c>
      <c r="M54" s="59">
        <v>47848</v>
      </c>
    </row>
    <row r="55" spans="1:13" ht="30" x14ac:dyDescent="0.3">
      <c r="A55" s="58">
        <v>1394</v>
      </c>
      <c r="B55" s="55" t="s">
        <v>1199</v>
      </c>
      <c r="C55" s="54">
        <v>6170003006</v>
      </c>
      <c r="D55" s="54" t="s">
        <v>1200</v>
      </c>
      <c r="E55" s="56" t="s">
        <v>1201</v>
      </c>
      <c r="F55" s="54" t="s">
        <v>1202</v>
      </c>
      <c r="G55" s="56" t="s">
        <v>1203</v>
      </c>
      <c r="H55" s="56" t="s">
        <v>90</v>
      </c>
      <c r="I55" s="54" t="s">
        <v>1002</v>
      </c>
      <c r="J55" s="55" t="s">
        <v>1204</v>
      </c>
      <c r="K55" s="57">
        <v>40508</v>
      </c>
      <c r="L55" s="57">
        <v>40513</v>
      </c>
      <c r="M55" s="59">
        <v>47848</v>
      </c>
    </row>
    <row r="56" spans="1:13" ht="30" x14ac:dyDescent="0.3">
      <c r="A56" s="58">
        <v>1462</v>
      </c>
      <c r="B56" s="55" t="s">
        <v>1205</v>
      </c>
      <c r="C56" s="54">
        <v>8271801360</v>
      </c>
      <c r="D56" s="54" t="s">
        <v>1206</v>
      </c>
      <c r="E56" s="56" t="s">
        <v>1207</v>
      </c>
      <c r="F56" s="54" t="s">
        <v>177</v>
      </c>
      <c r="G56" s="56" t="s">
        <v>1208</v>
      </c>
      <c r="H56" s="56" t="s">
        <v>1086</v>
      </c>
      <c r="I56" s="54" t="s">
        <v>1002</v>
      </c>
      <c r="J56" s="55" t="s">
        <v>1209</v>
      </c>
      <c r="K56" s="57">
        <v>41898</v>
      </c>
      <c r="L56" s="57">
        <v>41928</v>
      </c>
      <c r="M56" s="59">
        <v>47848</v>
      </c>
    </row>
    <row r="57" spans="1:13" ht="15" x14ac:dyDescent="0.3">
      <c r="A57" s="58">
        <v>1527</v>
      </c>
      <c r="B57" s="55" t="s">
        <v>1210</v>
      </c>
      <c r="C57" s="54">
        <v>5520100101</v>
      </c>
      <c r="D57" s="54" t="s">
        <v>1211</v>
      </c>
      <c r="E57" s="56" t="s">
        <v>1212</v>
      </c>
      <c r="F57" s="54" t="s">
        <v>1213</v>
      </c>
      <c r="G57" s="56" t="s">
        <v>1214</v>
      </c>
      <c r="H57" s="56" t="s">
        <v>80</v>
      </c>
      <c r="I57" s="54" t="s">
        <v>1002</v>
      </c>
      <c r="J57" s="55" t="s">
        <v>1215</v>
      </c>
      <c r="K57" s="57">
        <v>40568</v>
      </c>
      <c r="L57" s="57">
        <v>40575</v>
      </c>
      <c r="M57" s="59">
        <v>51501</v>
      </c>
    </row>
    <row r="58" spans="1:13" ht="30" x14ac:dyDescent="0.3">
      <c r="A58" s="58">
        <v>1643</v>
      </c>
      <c r="B58" s="55" t="s">
        <v>1216</v>
      </c>
      <c r="C58" s="54">
        <v>6640001201</v>
      </c>
      <c r="D58" s="54" t="s">
        <v>1217</v>
      </c>
      <c r="E58" s="56" t="s">
        <v>1218</v>
      </c>
      <c r="F58" s="54" t="s">
        <v>1219</v>
      </c>
      <c r="G58" s="56" t="s">
        <v>1220</v>
      </c>
      <c r="H58" s="56" t="s">
        <v>1086</v>
      </c>
      <c r="I58" s="54" t="s">
        <v>1002</v>
      </c>
      <c r="J58" s="55" t="s">
        <v>1221</v>
      </c>
      <c r="K58" s="57">
        <v>43703</v>
      </c>
      <c r="L58" s="57">
        <v>44136</v>
      </c>
      <c r="M58" s="59">
        <v>47848</v>
      </c>
    </row>
    <row r="59" spans="1:13" ht="30" x14ac:dyDescent="0.3">
      <c r="A59" s="58">
        <v>1660</v>
      </c>
      <c r="B59" s="55" t="s">
        <v>1222</v>
      </c>
      <c r="C59" s="54">
        <v>8691675991</v>
      </c>
      <c r="D59" s="54" t="s">
        <v>1223</v>
      </c>
      <c r="E59" s="56" t="s">
        <v>1224</v>
      </c>
      <c r="F59" s="54" t="s">
        <v>1225</v>
      </c>
      <c r="G59" s="56" t="s">
        <v>1226</v>
      </c>
      <c r="H59" s="56" t="s">
        <v>80</v>
      </c>
      <c r="I59" s="54" t="s">
        <v>1002</v>
      </c>
      <c r="J59" s="55" t="s">
        <v>1227</v>
      </c>
      <c r="K59" s="57">
        <v>36817</v>
      </c>
      <c r="L59" s="57">
        <v>36817</v>
      </c>
      <c r="M59" s="59">
        <v>51501</v>
      </c>
    </row>
    <row r="60" spans="1:13" ht="30" x14ac:dyDescent="0.3">
      <c r="A60" s="58">
        <v>1744</v>
      </c>
      <c r="B60" s="55" t="s">
        <v>1228</v>
      </c>
      <c r="C60" s="54">
        <v>8440001775</v>
      </c>
      <c r="D60" s="54" t="s">
        <v>1229</v>
      </c>
      <c r="E60" s="56" t="s">
        <v>1230</v>
      </c>
      <c r="F60" s="54" t="s">
        <v>1231</v>
      </c>
      <c r="G60" s="56" t="s">
        <v>1232</v>
      </c>
      <c r="H60" s="56" t="s">
        <v>111</v>
      </c>
      <c r="I60" s="54" t="s">
        <v>1002</v>
      </c>
      <c r="J60" s="55" t="s">
        <v>1233</v>
      </c>
      <c r="K60" s="57">
        <v>36859</v>
      </c>
      <c r="L60" s="57">
        <v>36859</v>
      </c>
      <c r="M60" s="59">
        <v>51501</v>
      </c>
    </row>
    <row r="61" spans="1:13" ht="30" x14ac:dyDescent="0.3">
      <c r="A61" s="58">
        <v>1746</v>
      </c>
      <c r="B61" s="55" t="s">
        <v>1234</v>
      </c>
      <c r="C61" s="54">
        <v>5542232028</v>
      </c>
      <c r="D61" s="54" t="s">
        <v>1235</v>
      </c>
      <c r="E61" s="56" t="s">
        <v>1236</v>
      </c>
      <c r="F61" s="54" t="s">
        <v>1237</v>
      </c>
      <c r="G61" s="56" t="s">
        <v>1238</v>
      </c>
      <c r="H61" s="56" t="s">
        <v>1239</v>
      </c>
      <c r="I61" s="54" t="s">
        <v>1002</v>
      </c>
      <c r="J61" s="55" t="s">
        <v>1240</v>
      </c>
      <c r="K61" s="57">
        <v>41334</v>
      </c>
      <c r="L61" s="57">
        <v>41334</v>
      </c>
      <c r="M61" s="59">
        <v>47848</v>
      </c>
    </row>
    <row r="62" spans="1:13" ht="15" x14ac:dyDescent="0.3">
      <c r="A62" s="58">
        <v>1777</v>
      </c>
      <c r="B62" s="55" t="s">
        <v>1241</v>
      </c>
      <c r="C62" s="54">
        <v>5731260445</v>
      </c>
      <c r="D62" s="54" t="s">
        <v>1242</v>
      </c>
      <c r="E62" s="56" t="s">
        <v>1243</v>
      </c>
      <c r="F62" s="54" t="s">
        <v>197</v>
      </c>
      <c r="G62" s="56" t="s">
        <v>198</v>
      </c>
      <c r="H62" s="56" t="s">
        <v>81</v>
      </c>
      <c r="I62" s="54" t="s">
        <v>1002</v>
      </c>
      <c r="J62" s="55" t="s">
        <v>1244</v>
      </c>
      <c r="K62" s="57">
        <v>40221</v>
      </c>
      <c r="L62" s="57">
        <v>40503</v>
      </c>
      <c r="M62" s="59">
        <v>47848</v>
      </c>
    </row>
    <row r="63" spans="1:13" ht="15" x14ac:dyDescent="0.3">
      <c r="A63" s="58">
        <v>10222</v>
      </c>
      <c r="B63" s="55" t="s">
        <v>1245</v>
      </c>
      <c r="C63" s="54">
        <v>7541012366</v>
      </c>
      <c r="D63" s="54" t="s">
        <v>1246</v>
      </c>
      <c r="E63" s="56" t="s">
        <v>1247</v>
      </c>
      <c r="F63" s="54" t="s">
        <v>1248</v>
      </c>
      <c r="G63" s="56" t="s">
        <v>1249</v>
      </c>
      <c r="H63" s="56" t="s">
        <v>110</v>
      </c>
      <c r="I63" s="54" t="s">
        <v>1002</v>
      </c>
      <c r="J63" s="55" t="s">
        <v>1250</v>
      </c>
      <c r="K63" s="57">
        <v>41747</v>
      </c>
      <c r="L63" s="57">
        <v>41928</v>
      </c>
      <c r="M63" s="59">
        <v>47848</v>
      </c>
    </row>
    <row r="64" spans="1:13" ht="15" x14ac:dyDescent="0.3">
      <c r="A64" s="58">
        <v>10356</v>
      </c>
      <c r="B64" s="55" t="s">
        <v>1251</v>
      </c>
      <c r="C64" s="54">
        <v>7631409564</v>
      </c>
      <c r="D64" s="54" t="s">
        <v>1252</v>
      </c>
      <c r="E64" s="56" t="s">
        <v>1253</v>
      </c>
      <c r="F64" s="54" t="s">
        <v>1254</v>
      </c>
      <c r="G64" s="56" t="s">
        <v>1255</v>
      </c>
      <c r="H64" s="56" t="s">
        <v>90</v>
      </c>
      <c r="I64" s="54" t="s">
        <v>1002</v>
      </c>
      <c r="J64" s="55" t="s">
        <v>1256</v>
      </c>
      <c r="K64" s="57">
        <v>42075</v>
      </c>
      <c r="L64" s="57">
        <v>42120</v>
      </c>
      <c r="M64" s="59">
        <v>47599</v>
      </c>
    </row>
    <row r="65" spans="1:13" ht="30" x14ac:dyDescent="0.3">
      <c r="A65" s="58">
        <v>10504</v>
      </c>
      <c r="B65" s="55" t="s">
        <v>1257</v>
      </c>
      <c r="C65" s="54">
        <v>6761179234</v>
      </c>
      <c r="D65" s="54" t="s">
        <v>1258</v>
      </c>
      <c r="E65" s="56" t="s">
        <v>1259</v>
      </c>
      <c r="F65" s="54" t="s">
        <v>1260</v>
      </c>
      <c r="G65" s="56" t="s">
        <v>182</v>
      </c>
      <c r="H65" s="56" t="s">
        <v>80</v>
      </c>
      <c r="I65" s="54" t="s">
        <v>1002</v>
      </c>
      <c r="J65" s="55" t="s">
        <v>1261</v>
      </c>
      <c r="K65" s="57">
        <v>42320</v>
      </c>
      <c r="L65" s="57">
        <v>42320</v>
      </c>
      <c r="M65" s="59">
        <v>45973</v>
      </c>
    </row>
    <row r="66" spans="1:13" ht="15" x14ac:dyDescent="0.3">
      <c r="A66" s="58">
        <v>10513</v>
      </c>
      <c r="B66" s="55" t="s">
        <v>1262</v>
      </c>
      <c r="C66" s="54">
        <v>6321049616</v>
      </c>
      <c r="D66" s="54" t="s">
        <v>1263</v>
      </c>
      <c r="E66" s="56" t="s">
        <v>1152</v>
      </c>
      <c r="F66" s="54" t="s">
        <v>1264</v>
      </c>
      <c r="G66" s="56" t="s">
        <v>91</v>
      </c>
      <c r="H66" s="56" t="s">
        <v>81</v>
      </c>
      <c r="I66" s="54" t="s">
        <v>1002</v>
      </c>
      <c r="J66" s="55" t="s">
        <v>1265</v>
      </c>
      <c r="K66" s="57">
        <v>41969</v>
      </c>
      <c r="L66" s="57">
        <v>42010</v>
      </c>
      <c r="M66" s="59">
        <v>47848</v>
      </c>
    </row>
    <row r="67" spans="1:13" ht="15" x14ac:dyDescent="0.3">
      <c r="A67" s="58">
        <v>2050</v>
      </c>
      <c r="B67" s="55" t="s">
        <v>1266</v>
      </c>
      <c r="C67" s="54">
        <v>8961301020</v>
      </c>
      <c r="D67" s="54" t="s">
        <v>1267</v>
      </c>
      <c r="E67" s="56" t="s">
        <v>1268</v>
      </c>
      <c r="F67" s="54" t="s">
        <v>1269</v>
      </c>
      <c r="G67" s="56" t="s">
        <v>1270</v>
      </c>
      <c r="H67" s="56" t="s">
        <v>88</v>
      </c>
      <c r="I67" s="54" t="s">
        <v>1002</v>
      </c>
      <c r="J67" s="55" t="s">
        <v>1271</v>
      </c>
      <c r="K67" s="57">
        <v>40568</v>
      </c>
      <c r="L67" s="57">
        <v>40569</v>
      </c>
      <c r="M67" s="59">
        <v>47514</v>
      </c>
    </row>
    <row r="68" spans="1:13" ht="15" x14ac:dyDescent="0.3">
      <c r="A68" s="58">
        <v>5883</v>
      </c>
      <c r="B68" s="55" t="s">
        <v>1272</v>
      </c>
      <c r="C68" s="54">
        <v>6280007057</v>
      </c>
      <c r="D68" s="54" t="s">
        <v>1273</v>
      </c>
      <c r="E68" s="56" t="s">
        <v>1274</v>
      </c>
      <c r="F68" s="54" t="s">
        <v>1275</v>
      </c>
      <c r="G68" s="56" t="s">
        <v>1276</v>
      </c>
      <c r="H68" s="56" t="s">
        <v>80</v>
      </c>
      <c r="I68" s="54" t="s">
        <v>1002</v>
      </c>
      <c r="J68" s="55" t="s">
        <v>1277</v>
      </c>
      <c r="K68" s="57">
        <v>45534</v>
      </c>
      <c r="L68" s="57">
        <v>45567</v>
      </c>
      <c r="M68" s="59">
        <v>51501</v>
      </c>
    </row>
    <row r="69" spans="1:13" ht="30" x14ac:dyDescent="0.3">
      <c r="A69" s="58">
        <v>5926</v>
      </c>
      <c r="B69" s="55" t="s">
        <v>1278</v>
      </c>
      <c r="C69" s="54">
        <v>9250009053</v>
      </c>
      <c r="D69" s="54" t="s">
        <v>1279</v>
      </c>
      <c r="E69" s="56" t="s">
        <v>1280</v>
      </c>
      <c r="F69" s="54" t="s">
        <v>291</v>
      </c>
      <c r="G69" s="56" t="s">
        <v>292</v>
      </c>
      <c r="H69" s="56" t="s">
        <v>103</v>
      </c>
      <c r="I69" s="54" t="s">
        <v>1002</v>
      </c>
      <c r="J69" s="55" t="s">
        <v>1281</v>
      </c>
      <c r="K69" s="57">
        <v>41894</v>
      </c>
      <c r="L69" s="57">
        <v>41943</v>
      </c>
      <c r="M69" s="59">
        <v>47848</v>
      </c>
    </row>
    <row r="70" spans="1:13" ht="30" x14ac:dyDescent="0.3">
      <c r="A70" s="58">
        <v>5937</v>
      </c>
      <c r="B70" s="55" t="s">
        <v>1282</v>
      </c>
      <c r="C70" s="54">
        <v>8371662679</v>
      </c>
      <c r="D70" s="54" t="s">
        <v>1283</v>
      </c>
      <c r="E70" s="56" t="s">
        <v>1284</v>
      </c>
      <c r="F70" s="54" t="s">
        <v>1285</v>
      </c>
      <c r="G70" s="56" t="s">
        <v>1286</v>
      </c>
      <c r="H70" s="56" t="s">
        <v>83</v>
      </c>
      <c r="I70" s="54" t="s">
        <v>1002</v>
      </c>
      <c r="J70" s="55" t="s">
        <v>1287</v>
      </c>
      <c r="K70" s="57">
        <v>38230</v>
      </c>
      <c r="L70" s="57">
        <v>38235</v>
      </c>
      <c r="M70" s="59">
        <v>47848</v>
      </c>
    </row>
    <row r="71" spans="1:13" ht="30" x14ac:dyDescent="0.3">
      <c r="A71" s="58">
        <v>5962</v>
      </c>
      <c r="B71" s="55" t="s">
        <v>1288</v>
      </c>
      <c r="C71" s="54">
        <v>7822187519</v>
      </c>
      <c r="D71" s="54" t="s">
        <v>1289</v>
      </c>
      <c r="E71" s="56" t="s">
        <v>1290</v>
      </c>
      <c r="F71" s="54" t="s">
        <v>282</v>
      </c>
      <c r="G71" s="56" t="s">
        <v>283</v>
      </c>
      <c r="H71" s="56" t="s">
        <v>90</v>
      </c>
      <c r="I71" s="54" t="s">
        <v>1002</v>
      </c>
      <c r="J71" s="55" t="s">
        <v>1291</v>
      </c>
      <c r="K71" s="57">
        <v>45352</v>
      </c>
      <c r="L71" s="57">
        <v>45530</v>
      </c>
      <c r="M71" s="59">
        <v>49182</v>
      </c>
    </row>
    <row r="72" spans="1:13" ht="30" x14ac:dyDescent="0.3">
      <c r="A72" s="58">
        <v>5987</v>
      </c>
      <c r="B72" s="55" t="s">
        <v>1292</v>
      </c>
      <c r="C72" s="54">
        <v>9680260459</v>
      </c>
      <c r="D72" s="54" t="s">
        <v>1293</v>
      </c>
      <c r="E72" s="56" t="s">
        <v>1294</v>
      </c>
      <c r="F72" s="54" t="s">
        <v>1295</v>
      </c>
      <c r="G72" s="56" t="s">
        <v>1296</v>
      </c>
      <c r="H72" s="56" t="s">
        <v>90</v>
      </c>
      <c r="I72" s="54" t="s">
        <v>1002</v>
      </c>
      <c r="J72" s="55" t="s">
        <v>1297</v>
      </c>
      <c r="K72" s="57">
        <v>38294</v>
      </c>
      <c r="L72" s="57">
        <v>38296</v>
      </c>
      <c r="M72" s="59">
        <v>47427</v>
      </c>
    </row>
    <row r="73" spans="1:13" ht="15" x14ac:dyDescent="0.3">
      <c r="A73" s="58">
        <v>6044</v>
      </c>
      <c r="B73" s="55" t="s">
        <v>1298</v>
      </c>
      <c r="C73" s="54">
        <v>8321108308</v>
      </c>
      <c r="D73" s="54" t="s">
        <v>1299</v>
      </c>
      <c r="E73" s="56" t="s">
        <v>1300</v>
      </c>
      <c r="F73" s="54" t="s">
        <v>1301</v>
      </c>
      <c r="G73" s="56" t="s">
        <v>1302</v>
      </c>
      <c r="H73" s="56" t="s">
        <v>1086</v>
      </c>
      <c r="I73" s="54" t="s">
        <v>1002</v>
      </c>
      <c r="J73" s="55" t="s">
        <v>1303</v>
      </c>
      <c r="K73" s="57">
        <v>41925</v>
      </c>
      <c r="L73" s="57">
        <v>41933</v>
      </c>
      <c r="M73" s="59">
        <v>47848</v>
      </c>
    </row>
    <row r="74" spans="1:13" ht="30" x14ac:dyDescent="0.3">
      <c r="A74" s="58">
        <v>6103</v>
      </c>
      <c r="B74" s="55" t="s">
        <v>1304</v>
      </c>
      <c r="C74" s="54">
        <v>8790091046</v>
      </c>
      <c r="D74" s="54" t="s">
        <v>1305</v>
      </c>
      <c r="E74" s="56" t="s">
        <v>1306</v>
      </c>
      <c r="F74" s="54" t="s">
        <v>1307</v>
      </c>
      <c r="G74" s="56" t="s">
        <v>1308</v>
      </c>
      <c r="H74" s="56" t="s">
        <v>1239</v>
      </c>
      <c r="I74" s="54" t="s">
        <v>1002</v>
      </c>
      <c r="J74" s="55" t="s">
        <v>1309</v>
      </c>
      <c r="K74" s="57">
        <v>41677</v>
      </c>
      <c r="L74" s="57">
        <v>41678</v>
      </c>
      <c r="M74" s="59">
        <v>47157</v>
      </c>
    </row>
    <row r="75" spans="1:13" ht="15" x14ac:dyDescent="0.3">
      <c r="A75" s="58">
        <v>6110</v>
      </c>
      <c r="B75" s="55" t="s">
        <v>1310</v>
      </c>
      <c r="C75" s="54">
        <v>7281522514</v>
      </c>
      <c r="D75" s="54" t="s">
        <v>1311</v>
      </c>
      <c r="E75" s="56" t="s">
        <v>1312</v>
      </c>
      <c r="F75" s="54" t="s">
        <v>1313</v>
      </c>
      <c r="G75" s="56" t="s">
        <v>1314</v>
      </c>
      <c r="H75" s="56" t="s">
        <v>1086</v>
      </c>
      <c r="I75" s="54" t="s">
        <v>1002</v>
      </c>
      <c r="J75" s="55" t="s">
        <v>1315</v>
      </c>
      <c r="K75" s="57">
        <v>41729</v>
      </c>
      <c r="L75" s="57">
        <v>41730</v>
      </c>
      <c r="M75" s="59">
        <v>47848</v>
      </c>
    </row>
    <row r="76" spans="1:13" ht="30" x14ac:dyDescent="0.3">
      <c r="A76" s="58">
        <v>6119</v>
      </c>
      <c r="B76" s="55" t="s">
        <v>1316</v>
      </c>
      <c r="C76" s="54">
        <v>8441559002</v>
      </c>
      <c r="D76" s="54" t="s">
        <v>1317</v>
      </c>
      <c r="E76" s="56" t="s">
        <v>1318</v>
      </c>
      <c r="F76" s="54" t="s">
        <v>1319</v>
      </c>
      <c r="G76" s="56" t="s">
        <v>1320</v>
      </c>
      <c r="H76" s="56" t="s">
        <v>111</v>
      </c>
      <c r="I76" s="54" t="s">
        <v>1002</v>
      </c>
      <c r="J76" s="55" t="s">
        <v>1321</v>
      </c>
      <c r="K76" s="57">
        <v>41556</v>
      </c>
      <c r="L76" s="57">
        <v>41994</v>
      </c>
      <c r="M76" s="59">
        <v>47848</v>
      </c>
    </row>
    <row r="77" spans="1:13" ht="30" x14ac:dyDescent="0.3">
      <c r="A77" s="58">
        <v>6153</v>
      </c>
      <c r="B77" s="55" t="s">
        <v>1322</v>
      </c>
      <c r="C77" s="54">
        <v>8961016727</v>
      </c>
      <c r="D77" s="54" t="s">
        <v>1323</v>
      </c>
      <c r="E77" s="56" t="s">
        <v>1324</v>
      </c>
      <c r="F77" s="54" t="s">
        <v>1325</v>
      </c>
      <c r="G77" s="56" t="s">
        <v>1326</v>
      </c>
      <c r="H77" s="56" t="s">
        <v>88</v>
      </c>
      <c r="I77" s="54" t="s">
        <v>1002</v>
      </c>
      <c r="J77" s="55" t="s">
        <v>1327</v>
      </c>
      <c r="K77" s="57">
        <v>41689</v>
      </c>
      <c r="L77" s="57">
        <v>41913</v>
      </c>
      <c r="M77" s="59">
        <v>47848</v>
      </c>
    </row>
    <row r="78" spans="1:13" ht="15" x14ac:dyDescent="0.3">
      <c r="A78" s="58">
        <v>6176</v>
      </c>
      <c r="B78" s="55" t="s">
        <v>1328</v>
      </c>
      <c r="C78" s="54">
        <v>5690000752</v>
      </c>
      <c r="D78" s="54" t="s">
        <v>1329</v>
      </c>
      <c r="E78" s="56" t="s">
        <v>1330</v>
      </c>
      <c r="F78" s="54" t="s">
        <v>1331</v>
      </c>
      <c r="G78" s="56" t="s">
        <v>1332</v>
      </c>
      <c r="H78" s="56" t="s">
        <v>83</v>
      </c>
      <c r="I78" s="54" t="s">
        <v>1002</v>
      </c>
      <c r="J78" s="55" t="s">
        <v>1333</v>
      </c>
      <c r="K78" s="57">
        <v>41871</v>
      </c>
      <c r="L78" s="57">
        <v>41872</v>
      </c>
      <c r="M78" s="59">
        <v>49178</v>
      </c>
    </row>
    <row r="79" spans="1:13" ht="15" x14ac:dyDescent="0.3">
      <c r="A79" s="58">
        <v>6187</v>
      </c>
      <c r="B79" s="55" t="s">
        <v>1334</v>
      </c>
      <c r="C79" s="54">
        <v>7870008408</v>
      </c>
      <c r="D79" s="54" t="s">
        <v>1335</v>
      </c>
      <c r="E79" s="56" t="s">
        <v>1336</v>
      </c>
      <c r="F79" s="54" t="s">
        <v>1337</v>
      </c>
      <c r="G79" s="56" t="s">
        <v>1338</v>
      </c>
      <c r="H79" s="56" t="s">
        <v>90</v>
      </c>
      <c r="I79" s="54" t="s">
        <v>1002</v>
      </c>
      <c r="J79" s="55" t="s">
        <v>1339</v>
      </c>
      <c r="K79" s="57">
        <v>41855</v>
      </c>
      <c r="L79" s="57">
        <v>41867</v>
      </c>
      <c r="M79" s="59">
        <v>47848</v>
      </c>
    </row>
    <row r="80" spans="1:13" ht="30" x14ac:dyDescent="0.3">
      <c r="A80" s="58">
        <v>494</v>
      </c>
      <c r="B80" s="55" t="s">
        <v>1340</v>
      </c>
      <c r="C80" s="54">
        <v>5671923071</v>
      </c>
      <c r="D80" s="54" t="s">
        <v>1341</v>
      </c>
      <c r="E80" s="56" t="s">
        <v>1342</v>
      </c>
      <c r="F80" s="54" t="s">
        <v>1343</v>
      </c>
      <c r="G80" s="56" t="s">
        <v>1344</v>
      </c>
      <c r="H80" s="56" t="s">
        <v>83</v>
      </c>
      <c r="I80" s="54" t="s">
        <v>1002</v>
      </c>
      <c r="J80" s="55" t="s">
        <v>1345</v>
      </c>
      <c r="K80" s="57">
        <v>40074</v>
      </c>
      <c r="L80" s="57">
        <v>40199</v>
      </c>
      <c r="M80" s="59">
        <v>47848</v>
      </c>
    </row>
    <row r="81" spans="1:13" ht="30" x14ac:dyDescent="0.3">
      <c r="A81" s="58">
        <v>1203</v>
      </c>
      <c r="B81" s="55" t="s">
        <v>454</v>
      </c>
      <c r="C81" s="54">
        <v>6520005136</v>
      </c>
      <c r="D81" s="54" t="s">
        <v>455</v>
      </c>
      <c r="E81" s="56" t="s">
        <v>1179</v>
      </c>
      <c r="F81" s="54" t="s">
        <v>227</v>
      </c>
      <c r="G81" s="56" t="s">
        <v>228</v>
      </c>
      <c r="H81" s="56" t="s">
        <v>81</v>
      </c>
      <c r="I81" s="54" t="s">
        <v>1002</v>
      </c>
      <c r="J81" s="55" t="s">
        <v>1346</v>
      </c>
      <c r="K81" s="57">
        <v>44644</v>
      </c>
      <c r="L81" s="57">
        <v>44644</v>
      </c>
      <c r="M81" s="59">
        <v>51501</v>
      </c>
    </row>
    <row r="82" spans="1:13" ht="15" x14ac:dyDescent="0.3">
      <c r="A82" s="58">
        <v>8706</v>
      </c>
      <c r="B82" s="55" t="s">
        <v>1347</v>
      </c>
      <c r="C82" s="54">
        <v>6191286587</v>
      </c>
      <c r="D82" s="54" t="s">
        <v>1348</v>
      </c>
      <c r="E82" s="56" t="s">
        <v>1349</v>
      </c>
      <c r="F82" s="54" t="s">
        <v>485</v>
      </c>
      <c r="G82" s="56" t="s">
        <v>486</v>
      </c>
      <c r="H82" s="56" t="s">
        <v>90</v>
      </c>
      <c r="I82" s="54" t="s">
        <v>1002</v>
      </c>
      <c r="J82" s="55" t="s">
        <v>1350</v>
      </c>
      <c r="K82" s="57">
        <v>42143</v>
      </c>
      <c r="L82" s="57">
        <v>42143</v>
      </c>
      <c r="M82" s="59">
        <v>51501</v>
      </c>
    </row>
    <row r="83" spans="1:13" ht="15" x14ac:dyDescent="0.3">
      <c r="A83" s="58">
        <v>1510</v>
      </c>
      <c r="B83" s="55" t="s">
        <v>1351</v>
      </c>
      <c r="C83" s="54">
        <v>5741257031</v>
      </c>
      <c r="D83" s="54" t="s">
        <v>1352</v>
      </c>
      <c r="E83" s="56" t="s">
        <v>1353</v>
      </c>
      <c r="F83" s="54" t="s">
        <v>1354</v>
      </c>
      <c r="G83" s="56" t="s">
        <v>1355</v>
      </c>
      <c r="H83" s="56" t="s">
        <v>1086</v>
      </c>
      <c r="I83" s="54" t="s">
        <v>1002</v>
      </c>
      <c r="J83" s="55" t="s">
        <v>1356</v>
      </c>
      <c r="K83" s="57">
        <v>40077</v>
      </c>
      <c r="L83" s="57">
        <v>40077</v>
      </c>
      <c r="M83" s="59">
        <v>47848</v>
      </c>
    </row>
    <row r="84" spans="1:13" ht="15" x14ac:dyDescent="0.3">
      <c r="A84" s="58">
        <v>1542</v>
      </c>
      <c r="B84" s="55" t="s">
        <v>1357</v>
      </c>
      <c r="C84" s="54">
        <v>6991124751</v>
      </c>
      <c r="D84" s="54" t="s">
        <v>1358</v>
      </c>
      <c r="E84" s="56" t="s">
        <v>1359</v>
      </c>
      <c r="F84" s="54" t="s">
        <v>1025</v>
      </c>
      <c r="G84" s="56" t="s">
        <v>1026</v>
      </c>
      <c r="H84" s="56" t="s">
        <v>90</v>
      </c>
      <c r="I84" s="54" t="s">
        <v>1002</v>
      </c>
      <c r="J84" s="55" t="s">
        <v>1360</v>
      </c>
      <c r="K84" s="57">
        <v>40680</v>
      </c>
      <c r="L84" s="57">
        <v>40684</v>
      </c>
      <c r="M84" s="59">
        <v>47848</v>
      </c>
    </row>
    <row r="85" spans="1:13" ht="30" x14ac:dyDescent="0.3">
      <c r="A85" s="58">
        <v>1578</v>
      </c>
      <c r="B85" s="55" t="s">
        <v>1361</v>
      </c>
      <c r="C85" s="54">
        <v>5521418779</v>
      </c>
      <c r="D85" s="54" t="s">
        <v>1362</v>
      </c>
      <c r="E85" s="56" t="s">
        <v>1363</v>
      </c>
      <c r="F85" s="54" t="s">
        <v>1364</v>
      </c>
      <c r="G85" s="56" t="s">
        <v>1365</v>
      </c>
      <c r="H85" s="56" t="s">
        <v>80</v>
      </c>
      <c r="I85" s="54" t="s">
        <v>1002</v>
      </c>
      <c r="J85" s="55" t="s">
        <v>1366</v>
      </c>
      <c r="K85" s="57">
        <v>40427</v>
      </c>
      <c r="L85" s="57">
        <v>40541</v>
      </c>
      <c r="M85" s="59">
        <v>47846</v>
      </c>
    </row>
    <row r="86" spans="1:13" ht="15" x14ac:dyDescent="0.3">
      <c r="A86" s="58">
        <v>1592</v>
      </c>
      <c r="B86" s="55" t="s">
        <v>1367</v>
      </c>
      <c r="C86" s="54">
        <v>8870006189</v>
      </c>
      <c r="D86" s="54" t="s">
        <v>1368</v>
      </c>
      <c r="E86" s="56" t="s">
        <v>1369</v>
      </c>
      <c r="F86" s="54" t="s">
        <v>1370</v>
      </c>
      <c r="G86" s="56" t="s">
        <v>1371</v>
      </c>
      <c r="H86" s="56" t="s">
        <v>88</v>
      </c>
      <c r="I86" s="54" t="s">
        <v>1002</v>
      </c>
      <c r="J86" s="55" t="s">
        <v>1372</v>
      </c>
      <c r="K86" s="57">
        <v>40582</v>
      </c>
      <c r="L86" s="57">
        <v>40585</v>
      </c>
      <c r="M86" s="59">
        <v>47848</v>
      </c>
    </row>
    <row r="87" spans="1:13" ht="30" x14ac:dyDescent="0.3">
      <c r="A87" s="58">
        <v>1249</v>
      </c>
      <c r="B87" s="55" t="s">
        <v>1373</v>
      </c>
      <c r="C87" s="54">
        <v>7690502495</v>
      </c>
      <c r="D87" s="54" t="s">
        <v>1374</v>
      </c>
      <c r="E87" s="56" t="s">
        <v>1375</v>
      </c>
      <c r="F87" s="54" t="s">
        <v>1376</v>
      </c>
      <c r="G87" s="56" t="s">
        <v>1377</v>
      </c>
      <c r="H87" s="56" t="s">
        <v>1086</v>
      </c>
      <c r="I87" s="54" t="s">
        <v>1002</v>
      </c>
      <c r="J87" s="55" t="s">
        <v>1378</v>
      </c>
      <c r="K87" s="57">
        <v>38267</v>
      </c>
      <c r="L87" s="57">
        <v>38275</v>
      </c>
      <c r="M87" s="59">
        <v>46022</v>
      </c>
    </row>
    <row r="88" spans="1:13" ht="30" x14ac:dyDescent="0.3">
      <c r="A88" s="58">
        <v>8669</v>
      </c>
      <c r="B88" s="55" t="s">
        <v>1379</v>
      </c>
      <c r="C88" s="54">
        <v>8721983600</v>
      </c>
      <c r="D88" s="54" t="s">
        <v>1380</v>
      </c>
      <c r="E88" s="56" t="s">
        <v>1381</v>
      </c>
      <c r="F88" s="54" t="s">
        <v>1382</v>
      </c>
      <c r="G88" s="56" t="s">
        <v>1383</v>
      </c>
      <c r="H88" s="56" t="s">
        <v>189</v>
      </c>
      <c r="I88" s="54" t="s">
        <v>1002</v>
      </c>
      <c r="J88" s="55" t="s">
        <v>1384</v>
      </c>
      <c r="K88" s="57">
        <v>41781</v>
      </c>
      <c r="L88" s="57">
        <v>41964</v>
      </c>
      <c r="M88" s="59">
        <v>47847</v>
      </c>
    </row>
    <row r="89" spans="1:13" ht="15" x14ac:dyDescent="0.3">
      <c r="A89" s="58">
        <v>8744</v>
      </c>
      <c r="B89" s="55" t="s">
        <v>1385</v>
      </c>
      <c r="C89" s="54">
        <v>7352284833</v>
      </c>
      <c r="D89" s="54" t="s">
        <v>1386</v>
      </c>
      <c r="E89" s="56" t="s">
        <v>1387</v>
      </c>
      <c r="F89" s="54" t="s">
        <v>350</v>
      </c>
      <c r="G89" s="56" t="s">
        <v>351</v>
      </c>
      <c r="H89" s="56" t="s">
        <v>80</v>
      </c>
      <c r="I89" s="54" t="s">
        <v>1002</v>
      </c>
      <c r="J89" s="55" t="s">
        <v>1388</v>
      </c>
      <c r="K89" s="57">
        <v>41969</v>
      </c>
      <c r="L89" s="57">
        <v>41969</v>
      </c>
      <c r="M89" s="59">
        <v>47848</v>
      </c>
    </row>
    <row r="90" spans="1:13" ht="30" x14ac:dyDescent="0.3">
      <c r="A90" s="58">
        <v>8749</v>
      </c>
      <c r="B90" s="55" t="s">
        <v>1389</v>
      </c>
      <c r="C90" s="54">
        <v>8191001031</v>
      </c>
      <c r="D90" s="54" t="s">
        <v>1390</v>
      </c>
      <c r="E90" s="56" t="s">
        <v>1391</v>
      </c>
      <c r="F90" s="54" t="s">
        <v>1392</v>
      </c>
      <c r="G90" s="56" t="s">
        <v>1393</v>
      </c>
      <c r="H90" s="56" t="s">
        <v>189</v>
      </c>
      <c r="I90" s="54" t="s">
        <v>1002</v>
      </c>
      <c r="J90" s="55" t="s">
        <v>1394</v>
      </c>
      <c r="K90" s="57">
        <v>42087</v>
      </c>
      <c r="L90" s="57">
        <v>42088</v>
      </c>
      <c r="M90" s="59">
        <v>49393</v>
      </c>
    </row>
    <row r="91" spans="1:13" ht="30" x14ac:dyDescent="0.3">
      <c r="A91" s="58">
        <v>8792</v>
      </c>
      <c r="B91" s="55" t="s">
        <v>1395</v>
      </c>
      <c r="C91" s="54">
        <v>6811541106</v>
      </c>
      <c r="D91" s="54" t="s">
        <v>1396</v>
      </c>
      <c r="E91" s="56" t="s">
        <v>1397</v>
      </c>
      <c r="F91" s="54" t="s">
        <v>1398</v>
      </c>
      <c r="G91" s="56" t="s">
        <v>1399</v>
      </c>
      <c r="H91" s="56" t="s">
        <v>80</v>
      </c>
      <c r="I91" s="54" t="s">
        <v>1002</v>
      </c>
      <c r="J91" s="55" t="s">
        <v>1400</v>
      </c>
      <c r="K91" s="57">
        <v>42076</v>
      </c>
      <c r="L91" s="57">
        <v>42115</v>
      </c>
      <c r="M91" s="59">
        <v>47848</v>
      </c>
    </row>
    <row r="92" spans="1:13" ht="30" x14ac:dyDescent="0.3">
      <c r="A92" s="58">
        <v>8794</v>
      </c>
      <c r="B92" s="55" t="s">
        <v>1401</v>
      </c>
      <c r="C92" s="54">
        <v>5631255309</v>
      </c>
      <c r="D92" s="54" t="s">
        <v>1402</v>
      </c>
      <c r="E92" s="56" t="s">
        <v>1403</v>
      </c>
      <c r="F92" s="54" t="s">
        <v>1404</v>
      </c>
      <c r="G92" s="56" t="s">
        <v>1405</v>
      </c>
      <c r="H92" s="56" t="s">
        <v>92</v>
      </c>
      <c r="I92" s="54" t="s">
        <v>1002</v>
      </c>
      <c r="J92" s="55" t="s">
        <v>1406</v>
      </c>
      <c r="K92" s="57">
        <v>45628</v>
      </c>
      <c r="L92" s="57">
        <v>45629</v>
      </c>
      <c r="M92" s="59">
        <v>51107</v>
      </c>
    </row>
    <row r="93" spans="1:13" ht="30" x14ac:dyDescent="0.3">
      <c r="A93" s="58">
        <v>8883</v>
      </c>
      <c r="B93" s="55" t="s">
        <v>1407</v>
      </c>
      <c r="C93" s="54">
        <v>9590174934</v>
      </c>
      <c r="D93" s="54" t="s">
        <v>1408</v>
      </c>
      <c r="E93" s="56" t="s">
        <v>1409</v>
      </c>
      <c r="F93" s="54" t="s">
        <v>1410</v>
      </c>
      <c r="G93" s="56" t="s">
        <v>1411</v>
      </c>
      <c r="H93" s="56" t="s">
        <v>79</v>
      </c>
      <c r="I93" s="54" t="s">
        <v>1002</v>
      </c>
      <c r="J93" s="55" t="s">
        <v>1412</v>
      </c>
      <c r="K93" s="57">
        <v>41877</v>
      </c>
      <c r="L93" s="57">
        <v>41877</v>
      </c>
      <c r="M93" s="59">
        <v>51501</v>
      </c>
    </row>
    <row r="94" spans="1:13" ht="30" x14ac:dyDescent="0.3">
      <c r="A94" s="58">
        <v>1595</v>
      </c>
      <c r="B94" s="55" t="s">
        <v>1413</v>
      </c>
      <c r="C94" s="54">
        <v>8330002822</v>
      </c>
      <c r="D94" s="54" t="s">
        <v>1414</v>
      </c>
      <c r="E94" s="56" t="s">
        <v>1415</v>
      </c>
      <c r="F94" s="54" t="s">
        <v>1416</v>
      </c>
      <c r="G94" s="56" t="s">
        <v>1417</v>
      </c>
      <c r="H94" s="56" t="s">
        <v>1086</v>
      </c>
      <c r="I94" s="54" t="s">
        <v>1002</v>
      </c>
      <c r="J94" s="55" t="s">
        <v>1418</v>
      </c>
      <c r="K94" s="57">
        <v>41694</v>
      </c>
      <c r="L94" s="57">
        <v>41694</v>
      </c>
      <c r="M94" s="59">
        <v>47848</v>
      </c>
    </row>
    <row r="95" spans="1:13" ht="30" x14ac:dyDescent="0.3">
      <c r="A95" s="58">
        <v>1596</v>
      </c>
      <c r="B95" s="55" t="s">
        <v>1419</v>
      </c>
      <c r="C95" s="54">
        <v>6620051294</v>
      </c>
      <c r="D95" s="54" t="s">
        <v>1420</v>
      </c>
      <c r="E95" s="56" t="s">
        <v>1421</v>
      </c>
      <c r="F95" s="54" t="s">
        <v>1422</v>
      </c>
      <c r="G95" s="56" t="s">
        <v>1423</v>
      </c>
      <c r="H95" s="56" t="s">
        <v>79</v>
      </c>
      <c r="I95" s="54" t="s">
        <v>1002</v>
      </c>
      <c r="J95" s="55" t="s">
        <v>1424</v>
      </c>
      <c r="K95" s="57">
        <v>40322</v>
      </c>
      <c r="L95" s="57">
        <v>40457</v>
      </c>
      <c r="M95" s="59">
        <v>51501</v>
      </c>
    </row>
    <row r="96" spans="1:13" ht="30" x14ac:dyDescent="0.3">
      <c r="A96" s="58">
        <v>1642</v>
      </c>
      <c r="B96" s="55" t="s">
        <v>1425</v>
      </c>
      <c r="C96" s="54">
        <v>5261009190</v>
      </c>
      <c r="D96" s="54" t="s">
        <v>1426</v>
      </c>
      <c r="E96" s="56" t="s">
        <v>1427</v>
      </c>
      <c r="F96" s="54" t="s">
        <v>1428</v>
      </c>
      <c r="G96" s="56" t="s">
        <v>89</v>
      </c>
      <c r="H96" s="56" t="s">
        <v>83</v>
      </c>
      <c r="I96" s="54" t="s">
        <v>1011</v>
      </c>
      <c r="J96" s="55" t="s">
        <v>1429</v>
      </c>
      <c r="K96" s="57">
        <v>42003</v>
      </c>
      <c r="L96" s="57">
        <v>42004</v>
      </c>
      <c r="M96" s="59">
        <v>48233</v>
      </c>
    </row>
    <row r="97" spans="1:13" ht="30" x14ac:dyDescent="0.3">
      <c r="A97" s="58">
        <v>1642</v>
      </c>
      <c r="B97" s="55" t="s">
        <v>1425</v>
      </c>
      <c r="C97" s="54">
        <v>5261009190</v>
      </c>
      <c r="D97" s="54" t="s">
        <v>1426</v>
      </c>
      <c r="E97" s="56" t="s">
        <v>1427</v>
      </c>
      <c r="F97" s="54" t="s">
        <v>1428</v>
      </c>
      <c r="G97" s="56" t="s">
        <v>89</v>
      </c>
      <c r="H97" s="56" t="s">
        <v>83</v>
      </c>
      <c r="I97" s="54" t="s">
        <v>1002</v>
      </c>
      <c r="J97" s="55" t="s">
        <v>1430</v>
      </c>
      <c r="K97" s="57">
        <v>37272</v>
      </c>
      <c r="L97" s="57">
        <v>37272</v>
      </c>
      <c r="M97" s="59">
        <v>48233</v>
      </c>
    </row>
    <row r="98" spans="1:13" ht="15" x14ac:dyDescent="0.3">
      <c r="A98" s="58">
        <v>1710</v>
      </c>
      <c r="B98" s="55" t="s">
        <v>1431</v>
      </c>
      <c r="C98" s="54">
        <v>8721906114</v>
      </c>
      <c r="D98" s="54" t="s">
        <v>1432</v>
      </c>
      <c r="E98" s="56" t="s">
        <v>1433</v>
      </c>
      <c r="F98" s="54" t="s">
        <v>1434</v>
      </c>
      <c r="G98" s="56" t="s">
        <v>1435</v>
      </c>
      <c r="H98" s="56" t="s">
        <v>189</v>
      </c>
      <c r="I98" s="54" t="s">
        <v>1002</v>
      </c>
      <c r="J98" s="55" t="s">
        <v>1436</v>
      </c>
      <c r="K98" s="57">
        <v>37363</v>
      </c>
      <c r="L98" s="57">
        <v>37363</v>
      </c>
      <c r="M98" s="59">
        <v>47848</v>
      </c>
    </row>
    <row r="99" spans="1:13" ht="30" x14ac:dyDescent="0.3">
      <c r="A99" s="58">
        <v>1745</v>
      </c>
      <c r="B99" s="55" t="s">
        <v>1437</v>
      </c>
      <c r="C99" s="54">
        <v>5660002278</v>
      </c>
      <c r="D99" s="54" t="s">
        <v>1438</v>
      </c>
      <c r="E99" s="56" t="s">
        <v>1439</v>
      </c>
      <c r="F99" s="54" t="s">
        <v>1440</v>
      </c>
      <c r="G99" s="56" t="s">
        <v>1441</v>
      </c>
      <c r="H99" s="56" t="s">
        <v>83</v>
      </c>
      <c r="I99" s="54" t="s">
        <v>1002</v>
      </c>
      <c r="J99" s="55" t="s">
        <v>1442</v>
      </c>
      <c r="K99" s="57">
        <v>37195</v>
      </c>
      <c r="L99" s="57">
        <v>37195</v>
      </c>
      <c r="M99" s="59">
        <v>47724</v>
      </c>
    </row>
    <row r="100" spans="1:13" ht="15" x14ac:dyDescent="0.3">
      <c r="A100" s="58">
        <v>1779</v>
      </c>
      <c r="B100" s="55" t="s">
        <v>1443</v>
      </c>
      <c r="C100" s="54">
        <v>8260010732</v>
      </c>
      <c r="D100" s="54" t="s">
        <v>1444</v>
      </c>
      <c r="E100" s="56" t="s">
        <v>1445</v>
      </c>
      <c r="F100" s="54" t="s">
        <v>1446</v>
      </c>
      <c r="G100" s="56" t="s">
        <v>1447</v>
      </c>
      <c r="H100" s="56" t="s">
        <v>83</v>
      </c>
      <c r="I100" s="54" t="s">
        <v>1002</v>
      </c>
      <c r="J100" s="55" t="s">
        <v>1448</v>
      </c>
      <c r="K100" s="57">
        <v>40569</v>
      </c>
      <c r="L100" s="57">
        <v>40569</v>
      </c>
      <c r="M100" s="59">
        <v>47848</v>
      </c>
    </row>
    <row r="101" spans="1:13" ht="30" x14ac:dyDescent="0.3">
      <c r="A101" s="58">
        <v>1880</v>
      </c>
      <c r="B101" s="55" t="s">
        <v>1449</v>
      </c>
      <c r="C101" s="54">
        <v>6970028516</v>
      </c>
      <c r="D101" s="54" t="s">
        <v>1450</v>
      </c>
      <c r="E101" s="56" t="s">
        <v>1451</v>
      </c>
      <c r="F101" s="54" t="s">
        <v>1452</v>
      </c>
      <c r="G101" s="56" t="s">
        <v>1453</v>
      </c>
      <c r="H101" s="56" t="s">
        <v>90</v>
      </c>
      <c r="I101" s="54" t="s">
        <v>1002</v>
      </c>
      <c r="J101" s="55" t="s">
        <v>1454</v>
      </c>
      <c r="K101" s="57">
        <v>40158</v>
      </c>
      <c r="L101" s="57">
        <v>40162</v>
      </c>
      <c r="M101" s="59">
        <v>51501</v>
      </c>
    </row>
    <row r="102" spans="1:13" ht="15" x14ac:dyDescent="0.3">
      <c r="A102" s="58">
        <v>1896</v>
      </c>
      <c r="B102" s="55" t="s">
        <v>1455</v>
      </c>
      <c r="C102" s="54">
        <v>8351382681</v>
      </c>
      <c r="D102" s="54" t="s">
        <v>1456</v>
      </c>
      <c r="E102" s="56" t="s">
        <v>1457</v>
      </c>
      <c r="F102" s="54" t="s">
        <v>1458</v>
      </c>
      <c r="G102" s="56" t="s">
        <v>1459</v>
      </c>
      <c r="H102" s="56" t="s">
        <v>1086</v>
      </c>
      <c r="I102" s="54" t="s">
        <v>1002</v>
      </c>
      <c r="J102" s="55" t="s">
        <v>1460</v>
      </c>
      <c r="K102" s="57">
        <v>44526</v>
      </c>
      <c r="L102" s="57">
        <v>44552</v>
      </c>
      <c r="M102" s="59">
        <v>51501</v>
      </c>
    </row>
    <row r="103" spans="1:13" ht="15" x14ac:dyDescent="0.3">
      <c r="A103" s="58">
        <v>1911</v>
      </c>
      <c r="B103" s="55" t="s">
        <v>1461</v>
      </c>
      <c r="C103" s="54">
        <v>5680002407</v>
      </c>
      <c r="D103" s="54" t="s">
        <v>1462</v>
      </c>
      <c r="E103" s="56" t="s">
        <v>1463</v>
      </c>
      <c r="F103" s="54" t="s">
        <v>1464</v>
      </c>
      <c r="G103" s="56" t="s">
        <v>1465</v>
      </c>
      <c r="H103" s="56" t="s">
        <v>83</v>
      </c>
      <c r="I103" s="54" t="s">
        <v>1002</v>
      </c>
      <c r="J103" s="55" t="s">
        <v>1466</v>
      </c>
      <c r="K103" s="57">
        <v>36901</v>
      </c>
      <c r="L103" s="57">
        <v>36901</v>
      </c>
      <c r="M103" s="59">
        <v>46022</v>
      </c>
    </row>
    <row r="104" spans="1:13" ht="15" x14ac:dyDescent="0.3">
      <c r="A104" s="58">
        <v>1977</v>
      </c>
      <c r="B104" s="55" t="s">
        <v>1467</v>
      </c>
      <c r="C104" s="54">
        <v>9151000793</v>
      </c>
      <c r="D104" s="54" t="s">
        <v>1468</v>
      </c>
      <c r="E104" s="56" t="s">
        <v>1469</v>
      </c>
      <c r="F104" s="54" t="s">
        <v>1470</v>
      </c>
      <c r="G104" s="56" t="s">
        <v>1471</v>
      </c>
      <c r="H104" s="56" t="s">
        <v>88</v>
      </c>
      <c r="I104" s="54" t="s">
        <v>1002</v>
      </c>
      <c r="J104" s="55" t="s">
        <v>1472</v>
      </c>
      <c r="K104" s="57">
        <v>40709</v>
      </c>
      <c r="L104" s="57">
        <v>40770</v>
      </c>
      <c r="M104" s="59">
        <v>46249</v>
      </c>
    </row>
    <row r="105" spans="1:13" ht="30" x14ac:dyDescent="0.3">
      <c r="A105" s="58">
        <v>2012</v>
      </c>
      <c r="B105" s="55" t="s">
        <v>1473</v>
      </c>
      <c r="C105" s="54">
        <v>5291640591</v>
      </c>
      <c r="D105" s="54" t="s">
        <v>1474</v>
      </c>
      <c r="E105" s="56" t="s">
        <v>1475</v>
      </c>
      <c r="F105" s="54" t="s">
        <v>133</v>
      </c>
      <c r="G105" s="56" t="s">
        <v>1476</v>
      </c>
      <c r="H105" s="56" t="s">
        <v>83</v>
      </c>
      <c r="I105" s="54" t="s">
        <v>1002</v>
      </c>
      <c r="J105" s="55" t="s">
        <v>1477</v>
      </c>
      <c r="K105" s="57">
        <v>37174</v>
      </c>
      <c r="L105" s="57">
        <v>37174</v>
      </c>
      <c r="M105" s="59">
        <v>47848</v>
      </c>
    </row>
    <row r="106" spans="1:13" ht="15" x14ac:dyDescent="0.3">
      <c r="A106" s="58">
        <v>9367</v>
      </c>
      <c r="B106" s="55" t="s">
        <v>1478</v>
      </c>
      <c r="C106" s="54">
        <v>8520400626</v>
      </c>
      <c r="D106" s="54" t="s">
        <v>1479</v>
      </c>
      <c r="E106" s="56" t="s">
        <v>1480</v>
      </c>
      <c r="F106" s="54" t="s">
        <v>1481</v>
      </c>
      <c r="G106" s="56" t="s">
        <v>1482</v>
      </c>
      <c r="H106" s="56" t="s">
        <v>86</v>
      </c>
      <c r="I106" s="54" t="s">
        <v>1002</v>
      </c>
      <c r="J106" s="55" t="s">
        <v>1483</v>
      </c>
      <c r="K106" s="57">
        <v>41893</v>
      </c>
      <c r="L106" s="57">
        <v>41944</v>
      </c>
      <c r="M106" s="59">
        <v>47848</v>
      </c>
    </row>
    <row r="107" spans="1:13" ht="30" x14ac:dyDescent="0.3">
      <c r="A107" s="58">
        <v>9397</v>
      </c>
      <c r="B107" s="55" t="s">
        <v>1484</v>
      </c>
      <c r="C107" s="54">
        <v>7880012854</v>
      </c>
      <c r="D107" s="54" t="s">
        <v>1485</v>
      </c>
      <c r="E107" s="56" t="s">
        <v>1486</v>
      </c>
      <c r="F107" s="54" t="s">
        <v>1487</v>
      </c>
      <c r="G107" s="56" t="s">
        <v>1488</v>
      </c>
      <c r="H107" s="56" t="s">
        <v>90</v>
      </c>
      <c r="I107" s="54" t="s">
        <v>1002</v>
      </c>
      <c r="J107" s="55" t="s">
        <v>1489</v>
      </c>
      <c r="K107" s="57">
        <v>40046</v>
      </c>
      <c r="L107" s="57">
        <v>40046</v>
      </c>
      <c r="M107" s="59">
        <v>47848</v>
      </c>
    </row>
    <row r="108" spans="1:13" ht="15" x14ac:dyDescent="0.3">
      <c r="A108" s="58">
        <v>1793</v>
      </c>
      <c r="B108" s="55" t="s">
        <v>1490</v>
      </c>
      <c r="C108" s="54">
        <v>6911333063</v>
      </c>
      <c r="D108" s="54" t="s">
        <v>1491</v>
      </c>
      <c r="E108" s="56" t="s">
        <v>1492</v>
      </c>
      <c r="F108" s="54" t="s">
        <v>1493</v>
      </c>
      <c r="G108" s="56" t="s">
        <v>1494</v>
      </c>
      <c r="H108" s="56" t="s">
        <v>88</v>
      </c>
      <c r="I108" s="54" t="s">
        <v>1002</v>
      </c>
      <c r="J108" s="55" t="s">
        <v>1495</v>
      </c>
      <c r="K108" s="57">
        <v>40449</v>
      </c>
      <c r="L108" s="57">
        <v>40508</v>
      </c>
      <c r="M108" s="59">
        <v>47813</v>
      </c>
    </row>
    <row r="109" spans="1:13" ht="15" x14ac:dyDescent="0.3">
      <c r="A109" s="58">
        <v>1830</v>
      </c>
      <c r="B109" s="55" t="s">
        <v>1496</v>
      </c>
      <c r="C109" s="54">
        <v>6280011544</v>
      </c>
      <c r="D109" s="54" t="s">
        <v>1497</v>
      </c>
      <c r="E109" s="56" t="s">
        <v>1498</v>
      </c>
      <c r="F109" s="54" t="s">
        <v>1499</v>
      </c>
      <c r="G109" s="56" t="s">
        <v>1500</v>
      </c>
      <c r="H109" s="56" t="s">
        <v>80</v>
      </c>
      <c r="I109" s="54" t="s">
        <v>1002</v>
      </c>
      <c r="J109" s="55" t="s">
        <v>1501</v>
      </c>
      <c r="K109" s="57">
        <v>36881</v>
      </c>
      <c r="L109" s="57">
        <v>36881</v>
      </c>
      <c r="M109" s="59">
        <v>47848</v>
      </c>
    </row>
    <row r="110" spans="1:13" ht="30" x14ac:dyDescent="0.3">
      <c r="A110" s="58">
        <v>1930</v>
      </c>
      <c r="B110" s="55" t="s">
        <v>1502</v>
      </c>
      <c r="C110" s="54">
        <v>8260003436</v>
      </c>
      <c r="D110" s="54" t="s">
        <v>1503</v>
      </c>
      <c r="E110" s="56" t="s">
        <v>1504</v>
      </c>
      <c r="F110" s="54" t="s">
        <v>1505</v>
      </c>
      <c r="G110" s="56" t="s">
        <v>1506</v>
      </c>
      <c r="H110" s="56" t="s">
        <v>83</v>
      </c>
      <c r="I110" s="54" t="s">
        <v>1002</v>
      </c>
      <c r="J110" s="55" t="s">
        <v>1507</v>
      </c>
      <c r="K110" s="57">
        <v>40511</v>
      </c>
      <c r="L110" s="57">
        <v>40575</v>
      </c>
      <c r="M110" s="59">
        <v>47848</v>
      </c>
    </row>
    <row r="111" spans="1:13" ht="15" x14ac:dyDescent="0.3">
      <c r="A111" s="58">
        <v>1961</v>
      </c>
      <c r="B111" s="55" t="s">
        <v>1508</v>
      </c>
      <c r="C111" s="54">
        <v>8281255114</v>
      </c>
      <c r="D111" s="54" t="s">
        <v>1509</v>
      </c>
      <c r="E111" s="56" t="s">
        <v>1510</v>
      </c>
      <c r="F111" s="54" t="s">
        <v>1511</v>
      </c>
      <c r="G111" s="56" t="s">
        <v>1512</v>
      </c>
      <c r="H111" s="56" t="s">
        <v>1086</v>
      </c>
      <c r="I111" s="54" t="s">
        <v>1002</v>
      </c>
      <c r="J111" s="55" t="s">
        <v>1513</v>
      </c>
      <c r="K111" s="57">
        <v>40596</v>
      </c>
      <c r="L111" s="57">
        <v>40608</v>
      </c>
      <c r="M111" s="59">
        <v>47848</v>
      </c>
    </row>
    <row r="112" spans="1:13" ht="15" x14ac:dyDescent="0.3">
      <c r="A112" s="58">
        <v>1962</v>
      </c>
      <c r="B112" s="55" t="s">
        <v>1514</v>
      </c>
      <c r="C112" s="54">
        <v>8340003935</v>
      </c>
      <c r="D112" s="54" t="s">
        <v>1515</v>
      </c>
      <c r="E112" s="56" t="s">
        <v>1516</v>
      </c>
      <c r="F112" s="54" t="s">
        <v>1517</v>
      </c>
      <c r="G112" s="56" t="s">
        <v>1518</v>
      </c>
      <c r="H112" s="56" t="s">
        <v>1086</v>
      </c>
      <c r="I112" s="54" t="s">
        <v>1002</v>
      </c>
      <c r="J112" s="55" t="s">
        <v>1519</v>
      </c>
      <c r="K112" s="57">
        <v>40737</v>
      </c>
      <c r="L112" s="57">
        <v>40873</v>
      </c>
      <c r="M112" s="59">
        <v>47848</v>
      </c>
    </row>
    <row r="113" spans="1:13" ht="30" x14ac:dyDescent="0.3">
      <c r="A113" s="58">
        <v>1963</v>
      </c>
      <c r="B113" s="55" t="s">
        <v>1520</v>
      </c>
      <c r="C113" s="54">
        <v>7750024161</v>
      </c>
      <c r="D113" s="54" t="s">
        <v>1521</v>
      </c>
      <c r="E113" s="56" t="s">
        <v>1522</v>
      </c>
      <c r="F113" s="54" t="s">
        <v>1523</v>
      </c>
      <c r="G113" s="56" t="s">
        <v>1524</v>
      </c>
      <c r="H113" s="56" t="s">
        <v>1086</v>
      </c>
      <c r="I113" s="54" t="s">
        <v>1002</v>
      </c>
      <c r="J113" s="55" t="s">
        <v>1525</v>
      </c>
      <c r="K113" s="57">
        <v>43619</v>
      </c>
      <c r="L113" s="57">
        <v>43619</v>
      </c>
      <c r="M113" s="59">
        <v>47848</v>
      </c>
    </row>
    <row r="114" spans="1:13" ht="15" x14ac:dyDescent="0.3">
      <c r="A114" s="58">
        <v>1993</v>
      </c>
      <c r="B114" s="55" t="s">
        <v>1526</v>
      </c>
      <c r="C114" s="54">
        <v>6280011461</v>
      </c>
      <c r="D114" s="54" t="s">
        <v>1527</v>
      </c>
      <c r="E114" s="56" t="s">
        <v>1528</v>
      </c>
      <c r="F114" s="54" t="s">
        <v>1275</v>
      </c>
      <c r="G114" s="56" t="s">
        <v>1276</v>
      </c>
      <c r="H114" s="56" t="s">
        <v>80</v>
      </c>
      <c r="I114" s="54" t="s">
        <v>1002</v>
      </c>
      <c r="J114" s="55" t="s">
        <v>1529</v>
      </c>
      <c r="K114" s="57">
        <v>44265</v>
      </c>
      <c r="L114" s="57">
        <v>44502</v>
      </c>
      <c r="M114" s="59">
        <v>51501</v>
      </c>
    </row>
    <row r="115" spans="1:13" ht="15" x14ac:dyDescent="0.3">
      <c r="A115" s="58">
        <v>9399</v>
      </c>
      <c r="B115" s="55" t="s">
        <v>1530</v>
      </c>
      <c r="C115" s="54">
        <v>7621504924</v>
      </c>
      <c r="D115" s="54" t="s">
        <v>1531</v>
      </c>
      <c r="E115" s="56" t="s">
        <v>1532</v>
      </c>
      <c r="F115" s="54" t="s">
        <v>1533</v>
      </c>
      <c r="G115" s="56" t="s">
        <v>1534</v>
      </c>
      <c r="H115" s="56" t="s">
        <v>83</v>
      </c>
      <c r="I115" s="54" t="s">
        <v>1002</v>
      </c>
      <c r="J115" s="55" t="s">
        <v>1535</v>
      </c>
      <c r="K115" s="57">
        <v>36329</v>
      </c>
      <c r="L115" s="57">
        <v>36329</v>
      </c>
      <c r="M115" s="59">
        <v>51501</v>
      </c>
    </row>
    <row r="116" spans="1:13" ht="15" x14ac:dyDescent="0.3">
      <c r="A116" s="58">
        <v>9465</v>
      </c>
      <c r="B116" s="55" t="s">
        <v>1536</v>
      </c>
      <c r="C116" s="54">
        <v>8842388078</v>
      </c>
      <c r="D116" s="54" t="s">
        <v>1537</v>
      </c>
      <c r="E116" s="56" t="s">
        <v>1538</v>
      </c>
      <c r="F116" s="54" t="s">
        <v>1539</v>
      </c>
      <c r="G116" s="56" t="s">
        <v>1540</v>
      </c>
      <c r="H116" s="56" t="s">
        <v>88</v>
      </c>
      <c r="I116" s="54" t="s">
        <v>1002</v>
      </c>
      <c r="J116" s="55" t="s">
        <v>1541</v>
      </c>
      <c r="K116" s="57">
        <v>36336</v>
      </c>
      <c r="L116" s="57">
        <v>36341</v>
      </c>
      <c r="M116" s="59">
        <v>51501</v>
      </c>
    </row>
    <row r="117" spans="1:13" ht="15" x14ac:dyDescent="0.3">
      <c r="A117" s="58">
        <v>9467</v>
      </c>
      <c r="B117" s="55" t="s">
        <v>1542</v>
      </c>
      <c r="C117" s="54">
        <v>5790002615</v>
      </c>
      <c r="D117" s="54" t="s">
        <v>1543</v>
      </c>
      <c r="E117" s="56" t="s">
        <v>1544</v>
      </c>
      <c r="F117" s="54" t="s">
        <v>1545</v>
      </c>
      <c r="G117" s="56" t="s">
        <v>1546</v>
      </c>
      <c r="H117" s="56" t="s">
        <v>114</v>
      </c>
      <c r="I117" s="54" t="s">
        <v>1002</v>
      </c>
      <c r="J117" s="55" t="s">
        <v>1547</v>
      </c>
      <c r="K117" s="57">
        <v>38267</v>
      </c>
      <c r="L117" s="57">
        <v>38275</v>
      </c>
      <c r="M117" s="59">
        <v>49232</v>
      </c>
    </row>
    <row r="118" spans="1:13" ht="30" x14ac:dyDescent="0.3">
      <c r="A118" s="58">
        <v>9514</v>
      </c>
      <c r="B118" s="55" t="s">
        <v>1548</v>
      </c>
      <c r="C118" s="54">
        <v>7230000214</v>
      </c>
      <c r="D118" s="54" t="s">
        <v>1549</v>
      </c>
      <c r="E118" s="56" t="s">
        <v>1550</v>
      </c>
      <c r="F118" s="54" t="s">
        <v>1551</v>
      </c>
      <c r="G118" s="56" t="s">
        <v>1552</v>
      </c>
      <c r="H118" s="56" t="s">
        <v>111</v>
      </c>
      <c r="I118" s="54" t="s">
        <v>1002</v>
      </c>
      <c r="J118" s="55" t="s">
        <v>1553</v>
      </c>
      <c r="K118" s="57">
        <v>39994</v>
      </c>
      <c r="L118" s="57">
        <v>40010</v>
      </c>
      <c r="M118" s="59">
        <v>47314</v>
      </c>
    </row>
    <row r="119" spans="1:13" ht="15" x14ac:dyDescent="0.3">
      <c r="A119" s="58">
        <v>9531</v>
      </c>
      <c r="B119" s="55" t="s">
        <v>1554</v>
      </c>
      <c r="C119" s="54">
        <v>6190010340</v>
      </c>
      <c r="D119" s="54" t="s">
        <v>1555</v>
      </c>
      <c r="E119" s="56" t="s">
        <v>1556</v>
      </c>
      <c r="F119" s="54" t="s">
        <v>1557</v>
      </c>
      <c r="G119" s="56" t="s">
        <v>1558</v>
      </c>
      <c r="H119" s="56" t="s">
        <v>90</v>
      </c>
      <c r="I119" s="54" t="s">
        <v>1002</v>
      </c>
      <c r="J119" s="55" t="s">
        <v>1559</v>
      </c>
      <c r="K119" s="57">
        <v>39819</v>
      </c>
      <c r="L119" s="57">
        <v>39823</v>
      </c>
      <c r="M119" s="59">
        <v>46022</v>
      </c>
    </row>
    <row r="120" spans="1:13" ht="15" x14ac:dyDescent="0.3">
      <c r="A120" s="58">
        <v>270</v>
      </c>
      <c r="B120" s="55" t="s">
        <v>1560</v>
      </c>
      <c r="C120" s="54">
        <v>7690502325</v>
      </c>
      <c r="D120" s="54" t="s">
        <v>1561</v>
      </c>
      <c r="E120" s="56" t="s">
        <v>1562</v>
      </c>
      <c r="F120" s="54" t="s">
        <v>1376</v>
      </c>
      <c r="G120" s="56" t="s">
        <v>1377</v>
      </c>
      <c r="H120" s="56" t="s">
        <v>1086</v>
      </c>
      <c r="I120" s="54" t="s">
        <v>1002</v>
      </c>
      <c r="J120" s="55" t="s">
        <v>1563</v>
      </c>
      <c r="K120" s="57">
        <v>43914</v>
      </c>
      <c r="L120" s="57">
        <v>43932</v>
      </c>
      <c r="M120" s="59">
        <v>47848</v>
      </c>
    </row>
    <row r="121" spans="1:13" ht="15" x14ac:dyDescent="0.3">
      <c r="A121" s="58">
        <v>6192</v>
      </c>
      <c r="B121" s="55" t="s">
        <v>1564</v>
      </c>
      <c r="C121" s="54">
        <v>6551690877</v>
      </c>
      <c r="D121" s="54" t="s">
        <v>1565</v>
      </c>
      <c r="E121" s="56" t="s">
        <v>1566</v>
      </c>
      <c r="F121" s="54" t="s">
        <v>1567</v>
      </c>
      <c r="G121" s="56" t="s">
        <v>1568</v>
      </c>
      <c r="H121" s="56" t="s">
        <v>79</v>
      </c>
      <c r="I121" s="54" t="s">
        <v>1002</v>
      </c>
      <c r="J121" s="55" t="s">
        <v>1569</v>
      </c>
      <c r="K121" s="57">
        <v>41893</v>
      </c>
      <c r="L121" s="57">
        <v>41893</v>
      </c>
      <c r="M121" s="59">
        <v>47848</v>
      </c>
    </row>
    <row r="122" spans="1:13" ht="30" x14ac:dyDescent="0.3">
      <c r="A122" s="58">
        <v>6221</v>
      </c>
      <c r="B122" s="55" t="s">
        <v>1570</v>
      </c>
      <c r="C122" s="54">
        <v>6490011668</v>
      </c>
      <c r="D122" s="54" t="s">
        <v>1571</v>
      </c>
      <c r="E122" s="56" t="s">
        <v>1572</v>
      </c>
      <c r="F122" s="54" t="s">
        <v>1053</v>
      </c>
      <c r="G122" s="56" t="s">
        <v>1054</v>
      </c>
      <c r="H122" s="56" t="s">
        <v>81</v>
      </c>
      <c r="I122" s="54" t="s">
        <v>1002</v>
      </c>
      <c r="J122" s="55" t="s">
        <v>1573</v>
      </c>
      <c r="K122" s="57">
        <v>38322</v>
      </c>
      <c r="L122" s="57">
        <v>38331</v>
      </c>
      <c r="M122" s="59">
        <v>47848</v>
      </c>
    </row>
    <row r="123" spans="1:13" ht="30" x14ac:dyDescent="0.3">
      <c r="A123" s="58">
        <v>6251</v>
      </c>
      <c r="B123" s="55" t="s">
        <v>1574</v>
      </c>
      <c r="C123" s="54">
        <v>8191267639</v>
      </c>
      <c r="D123" s="54" t="s">
        <v>1575</v>
      </c>
      <c r="E123" s="56" t="s">
        <v>1576</v>
      </c>
      <c r="F123" s="54" t="s">
        <v>1577</v>
      </c>
      <c r="G123" s="56" t="s">
        <v>1578</v>
      </c>
      <c r="H123" s="56" t="s">
        <v>189</v>
      </c>
      <c r="I123" s="54" t="s">
        <v>1002</v>
      </c>
      <c r="J123" s="55" t="s">
        <v>1579</v>
      </c>
      <c r="K123" s="57">
        <v>41878</v>
      </c>
      <c r="L123" s="57">
        <v>41893</v>
      </c>
      <c r="M123" s="59">
        <v>47847</v>
      </c>
    </row>
    <row r="124" spans="1:13" ht="30" x14ac:dyDescent="0.3">
      <c r="A124" s="58">
        <v>6276</v>
      </c>
      <c r="B124" s="55" t="s">
        <v>1580</v>
      </c>
      <c r="C124" s="54">
        <v>1251031754</v>
      </c>
      <c r="D124" s="54" t="s">
        <v>1581</v>
      </c>
      <c r="E124" s="56" t="s">
        <v>1582</v>
      </c>
      <c r="F124" s="54" t="s">
        <v>1583</v>
      </c>
      <c r="G124" s="56" t="s">
        <v>1584</v>
      </c>
      <c r="H124" s="56" t="s">
        <v>83</v>
      </c>
      <c r="I124" s="54" t="s">
        <v>1002</v>
      </c>
      <c r="J124" s="55" t="s">
        <v>1585</v>
      </c>
      <c r="K124" s="57">
        <v>41778</v>
      </c>
      <c r="L124" s="57">
        <v>41994</v>
      </c>
      <c r="M124" s="59">
        <v>47848</v>
      </c>
    </row>
    <row r="125" spans="1:13" ht="30" x14ac:dyDescent="0.3">
      <c r="A125" s="58">
        <v>6360</v>
      </c>
      <c r="B125" s="55" t="s">
        <v>1586</v>
      </c>
      <c r="C125" s="54">
        <v>7411104868</v>
      </c>
      <c r="D125" s="54" t="s">
        <v>1587</v>
      </c>
      <c r="E125" s="56" t="s">
        <v>1588</v>
      </c>
      <c r="F125" s="54" t="s">
        <v>1589</v>
      </c>
      <c r="G125" s="56" t="s">
        <v>1590</v>
      </c>
      <c r="H125" s="56" t="s">
        <v>204</v>
      </c>
      <c r="I125" s="54" t="s">
        <v>1002</v>
      </c>
      <c r="J125" s="55" t="s">
        <v>1591</v>
      </c>
      <c r="K125" s="57">
        <v>42823</v>
      </c>
      <c r="L125" s="57">
        <v>42823</v>
      </c>
      <c r="M125" s="59">
        <v>46475</v>
      </c>
    </row>
    <row r="126" spans="1:13" ht="30" x14ac:dyDescent="0.3">
      <c r="A126" s="58">
        <v>6435</v>
      </c>
      <c r="B126" s="55" t="s">
        <v>1592</v>
      </c>
      <c r="C126" s="54">
        <v>8450000263</v>
      </c>
      <c r="D126" s="54" t="s">
        <v>1593</v>
      </c>
      <c r="E126" s="56" t="s">
        <v>1594</v>
      </c>
      <c r="F126" s="54" t="s">
        <v>1595</v>
      </c>
      <c r="G126" s="56" t="s">
        <v>1596</v>
      </c>
      <c r="H126" s="56" t="s">
        <v>204</v>
      </c>
      <c r="I126" s="54" t="s">
        <v>1002</v>
      </c>
      <c r="J126" s="55" t="s">
        <v>1597</v>
      </c>
      <c r="K126" s="57">
        <v>45688</v>
      </c>
      <c r="L126" s="57">
        <v>45688</v>
      </c>
      <c r="M126" s="59">
        <v>49340</v>
      </c>
    </row>
    <row r="127" spans="1:13" ht="30" x14ac:dyDescent="0.3">
      <c r="A127" s="58">
        <v>6455</v>
      </c>
      <c r="B127" s="55" t="s">
        <v>1598</v>
      </c>
      <c r="C127" s="54">
        <v>6651094838</v>
      </c>
      <c r="D127" s="54" t="s">
        <v>1599</v>
      </c>
      <c r="E127" s="56" t="s">
        <v>1600</v>
      </c>
      <c r="F127" s="54" t="s">
        <v>1601</v>
      </c>
      <c r="G127" s="56" t="s">
        <v>1602</v>
      </c>
      <c r="H127" s="56" t="s">
        <v>90</v>
      </c>
      <c r="I127" s="54" t="s">
        <v>1002</v>
      </c>
      <c r="J127" s="55" t="s">
        <v>1603</v>
      </c>
      <c r="K127" s="57">
        <v>41873</v>
      </c>
      <c r="L127" s="57">
        <v>41873</v>
      </c>
      <c r="M127" s="59">
        <v>47848</v>
      </c>
    </row>
    <row r="128" spans="1:13" ht="30" x14ac:dyDescent="0.3">
      <c r="A128" s="58">
        <v>6471</v>
      </c>
      <c r="B128" s="55" t="s">
        <v>1604</v>
      </c>
      <c r="C128" s="54">
        <v>5821543916</v>
      </c>
      <c r="D128" s="54" t="s">
        <v>1605</v>
      </c>
      <c r="E128" s="56" t="s">
        <v>1606</v>
      </c>
      <c r="F128" s="54" t="s">
        <v>202</v>
      </c>
      <c r="G128" s="56" t="s">
        <v>203</v>
      </c>
      <c r="H128" s="56" t="s">
        <v>204</v>
      </c>
      <c r="I128" s="54" t="s">
        <v>1002</v>
      </c>
      <c r="J128" s="55" t="s">
        <v>1607</v>
      </c>
      <c r="K128" s="57">
        <v>38343</v>
      </c>
      <c r="L128" s="57">
        <v>38351</v>
      </c>
      <c r="M128" s="59">
        <v>51134</v>
      </c>
    </row>
    <row r="129" spans="1:13" ht="15" x14ac:dyDescent="0.3">
      <c r="A129" s="58">
        <v>17724</v>
      </c>
      <c r="B129" s="55" t="s">
        <v>1608</v>
      </c>
      <c r="C129" s="54">
        <v>5771076357</v>
      </c>
      <c r="D129" s="54" t="s">
        <v>1609</v>
      </c>
      <c r="E129" s="56" t="s">
        <v>1610</v>
      </c>
      <c r="F129" s="54" t="s">
        <v>1611</v>
      </c>
      <c r="G129" s="56" t="s">
        <v>1612</v>
      </c>
      <c r="H129" s="56" t="s">
        <v>81</v>
      </c>
      <c r="I129" s="54" t="s">
        <v>1002</v>
      </c>
      <c r="J129" s="55" t="s">
        <v>1613</v>
      </c>
      <c r="K129" s="57">
        <v>39547</v>
      </c>
      <c r="L129" s="57">
        <v>39552</v>
      </c>
      <c r="M129" s="59">
        <v>51501</v>
      </c>
    </row>
    <row r="130" spans="1:13" ht="30" x14ac:dyDescent="0.3">
      <c r="A130" s="58">
        <v>2059</v>
      </c>
      <c r="B130" s="55" t="s">
        <v>1614</v>
      </c>
      <c r="C130" s="54">
        <v>6790005844</v>
      </c>
      <c r="D130" s="54" t="s">
        <v>1615</v>
      </c>
      <c r="E130" s="56" t="s">
        <v>1616</v>
      </c>
      <c r="F130" s="54" t="s">
        <v>1617</v>
      </c>
      <c r="G130" s="56" t="s">
        <v>1618</v>
      </c>
      <c r="H130" s="56" t="s">
        <v>80</v>
      </c>
      <c r="I130" s="54" t="s">
        <v>1002</v>
      </c>
      <c r="J130" s="55" t="s">
        <v>1619</v>
      </c>
      <c r="K130" s="57">
        <v>44719</v>
      </c>
      <c r="L130" s="57">
        <v>44729</v>
      </c>
      <c r="M130" s="59">
        <v>51501</v>
      </c>
    </row>
    <row r="131" spans="1:13" ht="15" x14ac:dyDescent="0.3">
      <c r="A131" s="58">
        <v>2068</v>
      </c>
      <c r="B131" s="55" t="s">
        <v>1620</v>
      </c>
      <c r="C131" s="54">
        <v>8212690255</v>
      </c>
      <c r="D131" s="54" t="s">
        <v>1621</v>
      </c>
      <c r="E131" s="56" t="s">
        <v>1622</v>
      </c>
      <c r="F131" s="54" t="s">
        <v>1623</v>
      </c>
      <c r="G131" s="56" t="s">
        <v>1624</v>
      </c>
      <c r="H131" s="56" t="s">
        <v>83</v>
      </c>
      <c r="I131" s="54" t="s">
        <v>1002</v>
      </c>
      <c r="J131" s="55" t="s">
        <v>1625</v>
      </c>
      <c r="K131" s="57">
        <v>40591</v>
      </c>
      <c r="L131" s="57">
        <v>40591</v>
      </c>
      <c r="M131" s="59">
        <v>47848</v>
      </c>
    </row>
    <row r="132" spans="1:13" ht="15" x14ac:dyDescent="0.3">
      <c r="A132" s="58">
        <v>2116</v>
      </c>
      <c r="B132" s="55" t="s">
        <v>1626</v>
      </c>
      <c r="C132" s="54">
        <v>7170001663</v>
      </c>
      <c r="D132" s="54" t="s">
        <v>1627</v>
      </c>
      <c r="E132" s="56" t="s">
        <v>1628</v>
      </c>
      <c r="F132" s="54" t="s">
        <v>1629</v>
      </c>
      <c r="G132" s="56" t="s">
        <v>1630</v>
      </c>
      <c r="H132" s="56" t="s">
        <v>92</v>
      </c>
      <c r="I132" s="54" t="s">
        <v>1002</v>
      </c>
      <c r="J132" s="55" t="s">
        <v>1631</v>
      </c>
      <c r="K132" s="57">
        <v>40760</v>
      </c>
      <c r="L132" s="57">
        <v>40766</v>
      </c>
      <c r="M132" s="59">
        <v>47848</v>
      </c>
    </row>
    <row r="133" spans="1:13" ht="30" x14ac:dyDescent="0.3">
      <c r="A133" s="58">
        <v>2175</v>
      </c>
      <c r="B133" s="55" t="s">
        <v>1632</v>
      </c>
      <c r="C133" s="54">
        <v>6190008426</v>
      </c>
      <c r="D133" s="54" t="s">
        <v>1633</v>
      </c>
      <c r="E133" s="56" t="s">
        <v>1634</v>
      </c>
      <c r="F133" s="54" t="s">
        <v>1635</v>
      </c>
      <c r="G133" s="56" t="s">
        <v>1636</v>
      </c>
      <c r="H133" s="56" t="s">
        <v>1086</v>
      </c>
      <c r="I133" s="54" t="s">
        <v>1002</v>
      </c>
      <c r="J133" s="55" t="s">
        <v>1637</v>
      </c>
      <c r="K133" s="57">
        <v>40645</v>
      </c>
      <c r="L133" s="57">
        <v>40645</v>
      </c>
      <c r="M133" s="59">
        <v>47848</v>
      </c>
    </row>
    <row r="134" spans="1:13" ht="15" x14ac:dyDescent="0.3">
      <c r="A134" s="58">
        <v>2223</v>
      </c>
      <c r="B134" s="55" t="s">
        <v>1638</v>
      </c>
      <c r="C134" s="54">
        <v>8631002515</v>
      </c>
      <c r="D134" s="54" t="s">
        <v>1639</v>
      </c>
      <c r="E134" s="56" t="s">
        <v>1640</v>
      </c>
      <c r="F134" s="54" t="s">
        <v>1641</v>
      </c>
      <c r="G134" s="56" t="s">
        <v>1642</v>
      </c>
      <c r="H134" s="56" t="s">
        <v>79</v>
      </c>
      <c r="I134" s="54" t="s">
        <v>1002</v>
      </c>
      <c r="J134" s="55" t="s">
        <v>1643</v>
      </c>
      <c r="K134" s="57">
        <v>41891</v>
      </c>
      <c r="L134" s="57">
        <v>41893</v>
      </c>
      <c r="M134" s="59">
        <v>51501</v>
      </c>
    </row>
    <row r="135" spans="1:13" ht="15" x14ac:dyDescent="0.3">
      <c r="A135" s="58">
        <v>2232</v>
      </c>
      <c r="B135" s="55" t="s">
        <v>400</v>
      </c>
      <c r="C135" s="54">
        <v>8960006282</v>
      </c>
      <c r="D135" s="54" t="s">
        <v>401</v>
      </c>
      <c r="E135" s="56" t="s">
        <v>1644</v>
      </c>
      <c r="F135" s="54" t="s">
        <v>210</v>
      </c>
      <c r="G135" s="56" t="s">
        <v>211</v>
      </c>
      <c r="H135" s="56" t="s">
        <v>88</v>
      </c>
      <c r="I135" s="54" t="s">
        <v>1002</v>
      </c>
      <c r="J135" s="55" t="s">
        <v>1645</v>
      </c>
      <c r="K135" s="57">
        <v>40683</v>
      </c>
      <c r="L135" s="57">
        <v>40689</v>
      </c>
      <c r="M135" s="59">
        <v>47848</v>
      </c>
    </row>
    <row r="136" spans="1:13" ht="15" x14ac:dyDescent="0.3">
      <c r="A136" s="58">
        <v>2232</v>
      </c>
      <c r="B136" s="55" t="s">
        <v>400</v>
      </c>
      <c r="C136" s="54">
        <v>8960006282</v>
      </c>
      <c r="D136" s="54" t="s">
        <v>401</v>
      </c>
      <c r="E136" s="56" t="s">
        <v>1644</v>
      </c>
      <c r="F136" s="54" t="s">
        <v>210</v>
      </c>
      <c r="G136" s="56" t="s">
        <v>211</v>
      </c>
      <c r="H136" s="56" t="s">
        <v>88</v>
      </c>
      <c r="I136" s="54" t="s">
        <v>476</v>
      </c>
      <c r="J136" s="55" t="s">
        <v>1646</v>
      </c>
      <c r="K136" s="57">
        <v>45726</v>
      </c>
      <c r="L136" s="57">
        <v>45726</v>
      </c>
      <c r="M136" s="59">
        <v>51501</v>
      </c>
    </row>
    <row r="137" spans="1:13" ht="30" x14ac:dyDescent="0.3">
      <c r="A137" s="58">
        <v>2248</v>
      </c>
      <c r="B137" s="55" t="s">
        <v>1647</v>
      </c>
      <c r="C137" s="54">
        <v>6170000568</v>
      </c>
      <c r="D137" s="54" t="s">
        <v>1648</v>
      </c>
      <c r="E137" s="56" t="s">
        <v>1649</v>
      </c>
      <c r="F137" s="54" t="s">
        <v>1650</v>
      </c>
      <c r="G137" s="56" t="s">
        <v>1651</v>
      </c>
      <c r="H137" s="56" t="s">
        <v>90</v>
      </c>
      <c r="I137" s="54" t="s">
        <v>1002</v>
      </c>
      <c r="J137" s="55" t="s">
        <v>1652</v>
      </c>
      <c r="K137" s="57">
        <v>40665</v>
      </c>
      <c r="L137" s="57">
        <v>40715</v>
      </c>
      <c r="M137" s="59">
        <v>47848</v>
      </c>
    </row>
    <row r="138" spans="1:13" ht="30" x14ac:dyDescent="0.3">
      <c r="A138" s="58">
        <v>2291</v>
      </c>
      <c r="B138" s="55" t="s">
        <v>1653</v>
      </c>
      <c r="C138" s="54">
        <v>9491573223</v>
      </c>
      <c r="D138" s="54" t="s">
        <v>1654</v>
      </c>
      <c r="E138" s="56" t="s">
        <v>1655</v>
      </c>
      <c r="F138" s="54" t="s">
        <v>1656</v>
      </c>
      <c r="G138" s="56" t="s">
        <v>1657</v>
      </c>
      <c r="H138" s="56" t="s">
        <v>81</v>
      </c>
      <c r="I138" s="54" t="s">
        <v>1002</v>
      </c>
      <c r="J138" s="55" t="s">
        <v>1658</v>
      </c>
      <c r="K138" s="57">
        <v>37216</v>
      </c>
      <c r="L138" s="57">
        <v>37220</v>
      </c>
      <c r="M138" s="59">
        <v>51501</v>
      </c>
    </row>
    <row r="139" spans="1:13" ht="15" x14ac:dyDescent="0.3">
      <c r="A139" s="58">
        <v>8983</v>
      </c>
      <c r="B139" s="55" t="s">
        <v>1659</v>
      </c>
      <c r="C139" s="54">
        <v>6842014744</v>
      </c>
      <c r="D139" s="54" t="s">
        <v>1660</v>
      </c>
      <c r="E139" s="56" t="s">
        <v>1661</v>
      </c>
      <c r="F139" s="54" t="s">
        <v>1662</v>
      </c>
      <c r="G139" s="56" t="s">
        <v>1663</v>
      </c>
      <c r="H139" s="56" t="s">
        <v>189</v>
      </c>
      <c r="I139" s="54" t="s">
        <v>1002</v>
      </c>
      <c r="J139" s="55" t="s">
        <v>1664</v>
      </c>
      <c r="K139" s="57">
        <v>38279</v>
      </c>
      <c r="L139" s="57">
        <v>38279</v>
      </c>
      <c r="M139" s="59">
        <v>49242</v>
      </c>
    </row>
    <row r="140" spans="1:13" ht="15" x14ac:dyDescent="0.3">
      <c r="A140" s="58">
        <v>9017</v>
      </c>
      <c r="B140" s="55" t="s">
        <v>1665</v>
      </c>
      <c r="C140" s="54">
        <v>5370015232</v>
      </c>
      <c r="D140" s="54" t="s">
        <v>1666</v>
      </c>
      <c r="E140" s="56" t="s">
        <v>1667</v>
      </c>
      <c r="F140" s="54" t="s">
        <v>1668</v>
      </c>
      <c r="G140" s="56" t="s">
        <v>1669</v>
      </c>
      <c r="H140" s="56" t="s">
        <v>92</v>
      </c>
      <c r="I140" s="54" t="s">
        <v>1002</v>
      </c>
      <c r="J140" s="55" t="s">
        <v>1670</v>
      </c>
      <c r="K140" s="57">
        <v>45559</v>
      </c>
      <c r="L140" s="57">
        <v>45592</v>
      </c>
      <c r="M140" s="59">
        <v>49244</v>
      </c>
    </row>
    <row r="141" spans="1:13" ht="30" x14ac:dyDescent="0.3">
      <c r="A141" s="58">
        <v>9112</v>
      </c>
      <c r="B141" s="55" t="s">
        <v>1671</v>
      </c>
      <c r="C141" s="54">
        <v>7571306813</v>
      </c>
      <c r="D141" s="54" t="s">
        <v>1672</v>
      </c>
      <c r="E141" s="56" t="s">
        <v>1673</v>
      </c>
      <c r="F141" s="54" t="s">
        <v>1674</v>
      </c>
      <c r="G141" s="56" t="s">
        <v>1675</v>
      </c>
      <c r="H141" s="56" t="s">
        <v>83</v>
      </c>
      <c r="I141" s="54" t="s">
        <v>1002</v>
      </c>
      <c r="J141" s="55" t="s">
        <v>1676</v>
      </c>
      <c r="K141" s="57">
        <v>41950</v>
      </c>
      <c r="L141" s="57">
        <v>41969</v>
      </c>
      <c r="M141" s="59">
        <v>47448</v>
      </c>
    </row>
    <row r="142" spans="1:13" ht="30" x14ac:dyDescent="0.3">
      <c r="A142" s="58">
        <v>9144</v>
      </c>
      <c r="B142" s="55" t="s">
        <v>1677</v>
      </c>
      <c r="C142" s="54">
        <v>6221006493</v>
      </c>
      <c r="D142" s="54" t="s">
        <v>1678</v>
      </c>
      <c r="E142" s="56" t="s">
        <v>1679</v>
      </c>
      <c r="F142" s="54" t="s">
        <v>270</v>
      </c>
      <c r="G142" s="56" t="s">
        <v>271</v>
      </c>
      <c r="H142" s="56" t="s">
        <v>90</v>
      </c>
      <c r="I142" s="54" t="s">
        <v>1002</v>
      </c>
      <c r="J142" s="55" t="s">
        <v>1680</v>
      </c>
      <c r="K142" s="57">
        <v>38246</v>
      </c>
      <c r="L142" s="57">
        <v>38255</v>
      </c>
      <c r="M142" s="59">
        <v>47848</v>
      </c>
    </row>
    <row r="143" spans="1:13" ht="15" x14ac:dyDescent="0.3">
      <c r="A143" s="58">
        <v>9346</v>
      </c>
      <c r="B143" s="55" t="s">
        <v>1681</v>
      </c>
      <c r="C143" s="54">
        <v>9731038677</v>
      </c>
      <c r="D143" s="54" t="s">
        <v>1682</v>
      </c>
      <c r="E143" s="56" t="s">
        <v>1683</v>
      </c>
      <c r="F143" s="54" t="s">
        <v>1684</v>
      </c>
      <c r="G143" s="56" t="s">
        <v>1685</v>
      </c>
      <c r="H143" s="56" t="s">
        <v>103</v>
      </c>
      <c r="I143" s="54" t="s">
        <v>1002</v>
      </c>
      <c r="J143" s="55" t="s">
        <v>1686</v>
      </c>
      <c r="K143" s="57">
        <v>41969</v>
      </c>
      <c r="L143" s="57">
        <v>41989</v>
      </c>
      <c r="M143" s="59">
        <v>47848</v>
      </c>
    </row>
    <row r="144" spans="1:13" ht="15" x14ac:dyDescent="0.3">
      <c r="A144" s="58">
        <v>16237</v>
      </c>
      <c r="B144" s="55" t="s">
        <v>1687</v>
      </c>
      <c r="C144" s="54">
        <v>8461541212</v>
      </c>
      <c r="D144" s="54" t="s">
        <v>1688</v>
      </c>
      <c r="E144" s="56" t="s">
        <v>1689</v>
      </c>
      <c r="F144" s="54" t="s">
        <v>1690</v>
      </c>
      <c r="G144" s="56" t="s">
        <v>1691</v>
      </c>
      <c r="H144" s="56" t="s">
        <v>111</v>
      </c>
      <c r="I144" s="54" t="s">
        <v>1002</v>
      </c>
      <c r="J144" s="55" t="s">
        <v>1692</v>
      </c>
      <c r="K144" s="57">
        <v>42880</v>
      </c>
      <c r="L144" s="57">
        <v>43170</v>
      </c>
      <c r="M144" s="59">
        <v>47848</v>
      </c>
    </row>
    <row r="145" spans="1:13" ht="15" x14ac:dyDescent="0.3">
      <c r="A145" s="58">
        <v>16246</v>
      </c>
      <c r="B145" s="55" t="s">
        <v>1693</v>
      </c>
      <c r="C145" s="54">
        <v>5631973619</v>
      </c>
      <c r="D145" s="54" t="s">
        <v>1694</v>
      </c>
      <c r="E145" s="56" t="s">
        <v>1695</v>
      </c>
      <c r="F145" s="54" t="s">
        <v>1696</v>
      </c>
      <c r="G145" s="56" t="s">
        <v>1697</v>
      </c>
      <c r="H145" s="56" t="s">
        <v>92</v>
      </c>
      <c r="I145" s="54" t="s">
        <v>1002</v>
      </c>
      <c r="J145" s="55" t="s">
        <v>1698</v>
      </c>
      <c r="K145" s="57">
        <v>42804</v>
      </c>
      <c r="L145" s="57">
        <v>43282</v>
      </c>
      <c r="M145" s="59">
        <v>47848</v>
      </c>
    </row>
    <row r="146" spans="1:13" ht="15" x14ac:dyDescent="0.3">
      <c r="A146" s="58">
        <v>16255</v>
      </c>
      <c r="B146" s="55" t="s">
        <v>1699</v>
      </c>
      <c r="C146" s="54">
        <v>9660667749</v>
      </c>
      <c r="D146" s="54" t="s">
        <v>1700</v>
      </c>
      <c r="E146" s="56" t="s">
        <v>1701</v>
      </c>
      <c r="F146" s="54" t="s">
        <v>1702</v>
      </c>
      <c r="G146" s="56" t="s">
        <v>1703</v>
      </c>
      <c r="H146" s="56" t="s">
        <v>111</v>
      </c>
      <c r="I146" s="54" t="s">
        <v>1002</v>
      </c>
      <c r="J146" s="55" t="s">
        <v>1704</v>
      </c>
      <c r="K146" s="57">
        <v>39604</v>
      </c>
      <c r="L146" s="57">
        <v>39609</v>
      </c>
      <c r="M146" s="59">
        <v>47848</v>
      </c>
    </row>
    <row r="147" spans="1:13" ht="15" x14ac:dyDescent="0.3">
      <c r="A147" s="58">
        <v>482</v>
      </c>
      <c r="B147" s="55" t="s">
        <v>1705</v>
      </c>
      <c r="C147" s="54">
        <v>9260008670</v>
      </c>
      <c r="D147" s="54" t="s">
        <v>1706</v>
      </c>
      <c r="E147" s="56" t="s">
        <v>1707</v>
      </c>
      <c r="F147" s="54" t="s">
        <v>1708</v>
      </c>
      <c r="G147" s="56" t="s">
        <v>1709</v>
      </c>
      <c r="H147" s="56" t="s">
        <v>103</v>
      </c>
      <c r="I147" s="54" t="s">
        <v>1002</v>
      </c>
      <c r="J147" s="55" t="s">
        <v>1710</v>
      </c>
      <c r="K147" s="57">
        <v>40008</v>
      </c>
      <c r="L147" s="57">
        <v>40010</v>
      </c>
      <c r="M147" s="59">
        <v>47315</v>
      </c>
    </row>
    <row r="148" spans="1:13" ht="30" x14ac:dyDescent="0.3">
      <c r="A148" s="58">
        <v>1658</v>
      </c>
      <c r="B148" s="55" t="s">
        <v>1711</v>
      </c>
      <c r="C148" s="54">
        <v>8691004535</v>
      </c>
      <c r="D148" s="54" t="s">
        <v>1712</v>
      </c>
      <c r="E148" s="56" t="s">
        <v>1713</v>
      </c>
      <c r="F148" s="54" t="s">
        <v>1714</v>
      </c>
      <c r="G148" s="56" t="s">
        <v>1715</v>
      </c>
      <c r="H148" s="56" t="s">
        <v>80</v>
      </c>
      <c r="I148" s="54" t="s">
        <v>1002</v>
      </c>
      <c r="J148" s="55" t="s">
        <v>1716</v>
      </c>
      <c r="K148" s="57">
        <v>40214</v>
      </c>
      <c r="L148" s="57">
        <v>40477</v>
      </c>
      <c r="M148" s="59">
        <v>47848</v>
      </c>
    </row>
    <row r="149" spans="1:13" ht="15" x14ac:dyDescent="0.3">
      <c r="A149" s="58">
        <v>1672</v>
      </c>
      <c r="B149" s="55" t="s">
        <v>1717</v>
      </c>
      <c r="C149" s="54">
        <v>6121594616</v>
      </c>
      <c r="D149" s="54" t="s">
        <v>1718</v>
      </c>
      <c r="E149" s="56" t="s">
        <v>1719</v>
      </c>
      <c r="F149" s="54" t="s">
        <v>240</v>
      </c>
      <c r="G149" s="56" t="s">
        <v>241</v>
      </c>
      <c r="H149" s="56" t="s">
        <v>88</v>
      </c>
      <c r="I149" s="54" t="s">
        <v>1002</v>
      </c>
      <c r="J149" s="55" t="s">
        <v>1720</v>
      </c>
      <c r="K149" s="57">
        <v>36881</v>
      </c>
      <c r="L149" s="57">
        <v>36881</v>
      </c>
      <c r="M149" s="59">
        <v>47848</v>
      </c>
    </row>
    <row r="150" spans="1:13" ht="30" x14ac:dyDescent="0.3">
      <c r="A150" s="58">
        <v>1772</v>
      </c>
      <c r="B150" s="55" t="s">
        <v>1721</v>
      </c>
      <c r="C150" s="54">
        <v>5730104424</v>
      </c>
      <c r="D150" s="54" t="s">
        <v>1722</v>
      </c>
      <c r="E150" s="56" t="s">
        <v>1723</v>
      </c>
      <c r="F150" s="54" t="s">
        <v>1724</v>
      </c>
      <c r="G150" s="56" t="s">
        <v>198</v>
      </c>
      <c r="H150" s="56" t="s">
        <v>81</v>
      </c>
      <c r="I150" s="54" t="s">
        <v>1002</v>
      </c>
      <c r="J150" s="55" t="s">
        <v>1725</v>
      </c>
      <c r="K150" s="57">
        <v>40675</v>
      </c>
      <c r="L150" s="57">
        <v>40705</v>
      </c>
      <c r="M150" s="59">
        <v>47848</v>
      </c>
    </row>
    <row r="151" spans="1:13" ht="15" x14ac:dyDescent="0.3">
      <c r="A151" s="58">
        <v>1865</v>
      </c>
      <c r="B151" s="55" t="s">
        <v>1726</v>
      </c>
      <c r="C151" s="54">
        <v>7711000995</v>
      </c>
      <c r="D151" s="54" t="s">
        <v>1727</v>
      </c>
      <c r="E151" s="56" t="s">
        <v>1728</v>
      </c>
      <c r="F151" s="54" t="s">
        <v>1729</v>
      </c>
      <c r="G151" s="56" t="s">
        <v>1730</v>
      </c>
      <c r="H151" s="56" t="s">
        <v>1086</v>
      </c>
      <c r="I151" s="54" t="s">
        <v>1002</v>
      </c>
      <c r="J151" s="55" t="s">
        <v>1731</v>
      </c>
      <c r="K151" s="57">
        <v>40753</v>
      </c>
      <c r="L151" s="57">
        <v>40781</v>
      </c>
      <c r="M151" s="59">
        <v>47848</v>
      </c>
    </row>
    <row r="152" spans="1:13" ht="30" x14ac:dyDescent="0.3">
      <c r="A152" s="58">
        <v>1931</v>
      </c>
      <c r="B152" s="55" t="s">
        <v>1732</v>
      </c>
      <c r="C152" s="54">
        <v>7132294410</v>
      </c>
      <c r="D152" s="54" t="s">
        <v>1733</v>
      </c>
      <c r="E152" s="56" t="s">
        <v>1734</v>
      </c>
      <c r="F152" s="54" t="s">
        <v>1735</v>
      </c>
      <c r="G152" s="56" t="s">
        <v>1736</v>
      </c>
      <c r="H152" s="56" t="s">
        <v>92</v>
      </c>
      <c r="I152" s="54" t="s">
        <v>1002</v>
      </c>
      <c r="J152" s="55" t="s">
        <v>1737</v>
      </c>
      <c r="K152" s="57">
        <v>38784</v>
      </c>
      <c r="L152" s="57">
        <v>38786</v>
      </c>
      <c r="M152" s="59">
        <v>47848</v>
      </c>
    </row>
    <row r="153" spans="1:13" ht="30" x14ac:dyDescent="0.3">
      <c r="A153" s="58">
        <v>2024</v>
      </c>
      <c r="B153" s="55" t="s">
        <v>1738</v>
      </c>
      <c r="C153" s="54">
        <v>5560004964</v>
      </c>
      <c r="D153" s="54" t="s">
        <v>1739</v>
      </c>
      <c r="E153" s="56" t="s">
        <v>1740</v>
      </c>
      <c r="F153" s="54" t="s">
        <v>1741</v>
      </c>
      <c r="G153" s="56" t="s">
        <v>1742</v>
      </c>
      <c r="H153" s="56" t="s">
        <v>1239</v>
      </c>
      <c r="I153" s="54" t="s">
        <v>1002</v>
      </c>
      <c r="J153" s="55" t="s">
        <v>1743</v>
      </c>
      <c r="K153" s="57">
        <v>40861</v>
      </c>
      <c r="L153" s="57">
        <v>40862</v>
      </c>
      <c r="M153" s="59">
        <v>47848</v>
      </c>
    </row>
    <row r="154" spans="1:13" ht="30" x14ac:dyDescent="0.3">
      <c r="A154" s="58">
        <v>9362</v>
      </c>
      <c r="B154" s="55" t="s">
        <v>1744</v>
      </c>
      <c r="C154" s="54">
        <v>7750011537</v>
      </c>
      <c r="D154" s="54" t="s">
        <v>1745</v>
      </c>
      <c r="E154" s="56" t="s">
        <v>1746</v>
      </c>
      <c r="F154" s="54" t="s">
        <v>185</v>
      </c>
      <c r="G154" s="56" t="s">
        <v>1747</v>
      </c>
      <c r="H154" s="56" t="s">
        <v>1086</v>
      </c>
      <c r="I154" s="54" t="s">
        <v>1002</v>
      </c>
      <c r="J154" s="55" t="s">
        <v>1748</v>
      </c>
      <c r="K154" s="57">
        <v>40023</v>
      </c>
      <c r="L154" s="57">
        <v>40072</v>
      </c>
      <c r="M154" s="59">
        <v>47848</v>
      </c>
    </row>
    <row r="155" spans="1:13" ht="30" x14ac:dyDescent="0.3">
      <c r="A155" s="58">
        <v>9403</v>
      </c>
      <c r="B155" s="55" t="s">
        <v>1749</v>
      </c>
      <c r="C155" s="54">
        <v>5920202727</v>
      </c>
      <c r="D155" s="54" t="s">
        <v>1750</v>
      </c>
      <c r="E155" s="56" t="s">
        <v>1751</v>
      </c>
      <c r="F155" s="54" t="s">
        <v>1752</v>
      </c>
      <c r="G155" s="56" t="s">
        <v>1753</v>
      </c>
      <c r="H155" s="56" t="s">
        <v>114</v>
      </c>
      <c r="I155" s="54" t="s">
        <v>1002</v>
      </c>
      <c r="J155" s="55" t="s">
        <v>1754</v>
      </c>
      <c r="K155" s="57">
        <v>39626</v>
      </c>
      <c r="L155" s="57">
        <v>39965</v>
      </c>
      <c r="M155" s="59">
        <v>47270</v>
      </c>
    </row>
    <row r="156" spans="1:13" ht="30" x14ac:dyDescent="0.3">
      <c r="A156" s="58">
        <v>9612</v>
      </c>
      <c r="B156" s="55" t="s">
        <v>1755</v>
      </c>
      <c r="C156" s="54">
        <v>6520007738</v>
      </c>
      <c r="D156" s="54" t="s">
        <v>1756</v>
      </c>
      <c r="E156" s="56" t="s">
        <v>1757</v>
      </c>
      <c r="F156" s="54" t="s">
        <v>227</v>
      </c>
      <c r="G156" s="56" t="s">
        <v>228</v>
      </c>
      <c r="H156" s="56" t="s">
        <v>81</v>
      </c>
      <c r="I156" s="54" t="s">
        <v>1002</v>
      </c>
      <c r="J156" s="55" t="s">
        <v>1758</v>
      </c>
      <c r="K156" s="57">
        <v>42214</v>
      </c>
      <c r="L156" s="57">
        <v>42214</v>
      </c>
      <c r="M156" s="59">
        <v>47848</v>
      </c>
    </row>
    <row r="157" spans="1:13" ht="15" x14ac:dyDescent="0.3">
      <c r="A157" s="58">
        <v>9628</v>
      </c>
      <c r="B157" s="55" t="s">
        <v>1759</v>
      </c>
      <c r="C157" s="54">
        <v>8790087470</v>
      </c>
      <c r="D157" s="54" t="s">
        <v>1760</v>
      </c>
      <c r="E157" s="56" t="s">
        <v>1761</v>
      </c>
      <c r="F157" s="54" t="s">
        <v>1307</v>
      </c>
      <c r="G157" s="56" t="s">
        <v>1308</v>
      </c>
      <c r="H157" s="56" t="s">
        <v>1239</v>
      </c>
      <c r="I157" s="54" t="s">
        <v>1002</v>
      </c>
      <c r="J157" s="55" t="s">
        <v>1762</v>
      </c>
      <c r="K157" s="57">
        <v>39846</v>
      </c>
      <c r="L157" s="57">
        <v>39854</v>
      </c>
      <c r="M157" s="59">
        <v>47848</v>
      </c>
    </row>
    <row r="158" spans="1:13" ht="30" x14ac:dyDescent="0.3">
      <c r="A158" s="58">
        <v>9694</v>
      </c>
      <c r="B158" s="55" t="s">
        <v>1763</v>
      </c>
      <c r="C158" s="54">
        <v>9180000554</v>
      </c>
      <c r="D158" s="54" t="s">
        <v>1764</v>
      </c>
      <c r="E158" s="56" t="s">
        <v>1765</v>
      </c>
      <c r="F158" s="54" t="s">
        <v>217</v>
      </c>
      <c r="G158" s="56" t="s">
        <v>1766</v>
      </c>
      <c r="H158" s="56" t="s">
        <v>92</v>
      </c>
      <c r="I158" s="54" t="s">
        <v>1002</v>
      </c>
      <c r="J158" s="55" t="s">
        <v>1767</v>
      </c>
      <c r="K158" s="57">
        <v>43371</v>
      </c>
      <c r="L158" s="57">
        <v>43730</v>
      </c>
      <c r="M158" s="59">
        <v>47848</v>
      </c>
    </row>
    <row r="159" spans="1:13" ht="30" x14ac:dyDescent="0.3">
      <c r="A159" s="58">
        <v>9812</v>
      </c>
      <c r="B159" s="55" t="s">
        <v>1768</v>
      </c>
      <c r="C159" s="54">
        <v>9181207056</v>
      </c>
      <c r="D159" s="54" t="s">
        <v>1769</v>
      </c>
      <c r="E159" s="56" t="s">
        <v>1770</v>
      </c>
      <c r="F159" s="54" t="s">
        <v>217</v>
      </c>
      <c r="G159" s="56" t="s">
        <v>1766</v>
      </c>
      <c r="H159" s="56" t="s">
        <v>92</v>
      </c>
      <c r="I159" s="54" t="s">
        <v>1002</v>
      </c>
      <c r="J159" s="55" t="s">
        <v>1771</v>
      </c>
      <c r="K159" s="57">
        <v>41884</v>
      </c>
      <c r="L159" s="57">
        <v>41918</v>
      </c>
      <c r="M159" s="59">
        <v>47848</v>
      </c>
    </row>
    <row r="160" spans="1:13" ht="15" x14ac:dyDescent="0.3">
      <c r="A160" s="58">
        <v>9828</v>
      </c>
      <c r="B160" s="55" t="s">
        <v>1772</v>
      </c>
      <c r="C160" s="54">
        <v>7133090520</v>
      </c>
      <c r="D160" s="54" t="s">
        <v>1773</v>
      </c>
      <c r="E160" s="56" t="s">
        <v>1774</v>
      </c>
      <c r="F160" s="54" t="s">
        <v>1078</v>
      </c>
      <c r="G160" s="56" t="s">
        <v>1079</v>
      </c>
      <c r="H160" s="56" t="s">
        <v>92</v>
      </c>
      <c r="I160" s="54" t="s">
        <v>1002</v>
      </c>
      <c r="J160" s="55" t="s">
        <v>1775</v>
      </c>
      <c r="K160" s="57">
        <v>40007</v>
      </c>
      <c r="L160" s="57">
        <v>40051</v>
      </c>
      <c r="M160" s="59">
        <v>47848</v>
      </c>
    </row>
    <row r="161" spans="1:13" ht="30" x14ac:dyDescent="0.3">
      <c r="A161" s="58">
        <v>9905</v>
      </c>
      <c r="B161" s="55" t="s">
        <v>1776</v>
      </c>
      <c r="C161" s="54">
        <v>7531096491</v>
      </c>
      <c r="D161" s="54" t="s">
        <v>1777</v>
      </c>
      <c r="E161" s="56" t="s">
        <v>1778</v>
      </c>
      <c r="F161" s="54" t="s">
        <v>1779</v>
      </c>
      <c r="G161" s="56" t="s">
        <v>1780</v>
      </c>
      <c r="H161" s="56" t="s">
        <v>110</v>
      </c>
      <c r="I161" s="54" t="s">
        <v>1002</v>
      </c>
      <c r="J161" s="55" t="s">
        <v>1781</v>
      </c>
      <c r="K161" s="57">
        <v>41116</v>
      </c>
      <c r="L161" s="57">
        <v>41116</v>
      </c>
      <c r="M161" s="59">
        <v>47848</v>
      </c>
    </row>
    <row r="162" spans="1:13" ht="15" x14ac:dyDescent="0.3">
      <c r="A162" s="58">
        <v>9921</v>
      </c>
      <c r="B162" s="55" t="s">
        <v>1782</v>
      </c>
      <c r="C162" s="54">
        <v>8322099675</v>
      </c>
      <c r="D162" s="54" t="s">
        <v>1783</v>
      </c>
      <c r="E162" s="56" t="s">
        <v>1784</v>
      </c>
      <c r="F162" s="54" t="s">
        <v>100</v>
      </c>
      <c r="G162" s="56" t="s">
        <v>101</v>
      </c>
      <c r="H162" s="56" t="s">
        <v>1086</v>
      </c>
      <c r="I162" s="54" t="s">
        <v>1002</v>
      </c>
      <c r="J162" s="55" t="s">
        <v>1785</v>
      </c>
      <c r="K162" s="57">
        <v>45819</v>
      </c>
      <c r="L162" s="57">
        <v>45819</v>
      </c>
      <c r="M162" s="59">
        <v>49471</v>
      </c>
    </row>
    <row r="163" spans="1:13" ht="15" x14ac:dyDescent="0.3">
      <c r="A163" s="58">
        <v>9978</v>
      </c>
      <c r="B163" s="55" t="s">
        <v>1786</v>
      </c>
      <c r="C163" s="54">
        <v>8661136657</v>
      </c>
      <c r="D163" s="54" t="s">
        <v>1787</v>
      </c>
      <c r="E163" s="56" t="s">
        <v>1788</v>
      </c>
      <c r="F163" s="54" t="s">
        <v>1789</v>
      </c>
      <c r="G163" s="56" t="s">
        <v>1790</v>
      </c>
      <c r="H163" s="56" t="s">
        <v>79</v>
      </c>
      <c r="I163" s="54" t="s">
        <v>1002</v>
      </c>
      <c r="J163" s="55" t="s">
        <v>1791</v>
      </c>
      <c r="K163" s="57">
        <v>41920</v>
      </c>
      <c r="L163" s="57">
        <v>41923</v>
      </c>
      <c r="M163" s="59">
        <v>49228</v>
      </c>
    </row>
    <row r="164" spans="1:13" ht="30" x14ac:dyDescent="0.3">
      <c r="A164" s="58">
        <v>332</v>
      </c>
      <c r="B164" s="55" t="s">
        <v>1792</v>
      </c>
      <c r="C164" s="54">
        <v>6870005556</v>
      </c>
      <c r="D164" s="54" t="s">
        <v>1793</v>
      </c>
      <c r="E164" s="56" t="s">
        <v>1794</v>
      </c>
      <c r="F164" s="54" t="s">
        <v>1795</v>
      </c>
      <c r="G164" s="56" t="s">
        <v>1796</v>
      </c>
      <c r="H164" s="56" t="s">
        <v>189</v>
      </c>
      <c r="I164" s="54" t="s">
        <v>1002</v>
      </c>
      <c r="J164" s="55" t="s">
        <v>1797</v>
      </c>
      <c r="K164" s="57">
        <v>40452</v>
      </c>
      <c r="L164" s="57">
        <v>40634</v>
      </c>
      <c r="M164" s="59">
        <v>47848</v>
      </c>
    </row>
    <row r="165" spans="1:13" ht="15" x14ac:dyDescent="0.3">
      <c r="A165" s="58">
        <v>10209</v>
      </c>
      <c r="B165" s="55" t="s">
        <v>1798</v>
      </c>
      <c r="C165" s="54">
        <v>6830000038</v>
      </c>
      <c r="D165" s="54" t="s">
        <v>1799</v>
      </c>
      <c r="E165" s="56" t="s">
        <v>1800</v>
      </c>
      <c r="F165" s="54" t="s">
        <v>1801</v>
      </c>
      <c r="G165" s="56" t="s">
        <v>1802</v>
      </c>
      <c r="H165" s="56" t="s">
        <v>80</v>
      </c>
      <c r="I165" s="54" t="s">
        <v>1002</v>
      </c>
      <c r="J165" s="55" t="s">
        <v>1803</v>
      </c>
      <c r="K165" s="57">
        <v>41738</v>
      </c>
      <c r="L165" s="57">
        <v>41903</v>
      </c>
      <c r="M165" s="59">
        <v>47848</v>
      </c>
    </row>
    <row r="166" spans="1:13" ht="30" x14ac:dyDescent="0.3">
      <c r="A166" s="58">
        <v>4436</v>
      </c>
      <c r="B166" s="55" t="s">
        <v>1804</v>
      </c>
      <c r="C166" s="54">
        <v>7621324530</v>
      </c>
      <c r="D166" s="54" t="s">
        <v>1805</v>
      </c>
      <c r="E166" s="56" t="s">
        <v>1806</v>
      </c>
      <c r="F166" s="54" t="s">
        <v>1807</v>
      </c>
      <c r="G166" s="56" t="s">
        <v>1808</v>
      </c>
      <c r="H166" s="56" t="s">
        <v>83</v>
      </c>
      <c r="I166" s="54" t="s">
        <v>1002</v>
      </c>
      <c r="J166" s="55" t="s">
        <v>1809</v>
      </c>
      <c r="K166" s="57">
        <v>41274</v>
      </c>
      <c r="L166" s="57">
        <v>41415</v>
      </c>
      <c r="M166" s="59">
        <v>47848</v>
      </c>
    </row>
    <row r="167" spans="1:13" ht="30" x14ac:dyDescent="0.3">
      <c r="A167" s="58">
        <v>4450</v>
      </c>
      <c r="B167" s="55" t="s">
        <v>1810</v>
      </c>
      <c r="C167" s="54">
        <v>7721775976</v>
      </c>
      <c r="D167" s="54" t="s">
        <v>1811</v>
      </c>
      <c r="E167" s="56" t="s">
        <v>1812</v>
      </c>
      <c r="F167" s="54" t="s">
        <v>1813</v>
      </c>
      <c r="G167" s="56" t="s">
        <v>1814</v>
      </c>
      <c r="H167" s="56" t="s">
        <v>1086</v>
      </c>
      <c r="I167" s="54" t="s">
        <v>1002</v>
      </c>
      <c r="J167" s="55" t="s">
        <v>1815</v>
      </c>
      <c r="K167" s="57">
        <v>37785</v>
      </c>
      <c r="L167" s="57">
        <v>37787</v>
      </c>
      <c r="M167" s="59">
        <v>48745</v>
      </c>
    </row>
    <row r="168" spans="1:13" ht="30" x14ac:dyDescent="0.3">
      <c r="A168" s="58">
        <v>4487</v>
      </c>
      <c r="B168" s="55" t="s">
        <v>1816</v>
      </c>
      <c r="C168" s="54">
        <v>5990003341</v>
      </c>
      <c r="D168" s="54" t="s">
        <v>1817</v>
      </c>
      <c r="E168" s="56" t="s">
        <v>1818</v>
      </c>
      <c r="F168" s="54" t="s">
        <v>475</v>
      </c>
      <c r="G168" s="56" t="s">
        <v>479</v>
      </c>
      <c r="H168" s="56" t="s">
        <v>103</v>
      </c>
      <c r="I168" s="54" t="s">
        <v>1002</v>
      </c>
      <c r="J168" s="55" t="s">
        <v>1819</v>
      </c>
      <c r="K168" s="57">
        <v>41540</v>
      </c>
      <c r="L168" s="57">
        <v>41548</v>
      </c>
      <c r="M168" s="59">
        <v>48853</v>
      </c>
    </row>
    <row r="169" spans="1:13" ht="30" x14ac:dyDescent="0.3">
      <c r="A169" s="58">
        <v>4502</v>
      </c>
      <c r="B169" s="55" t="s">
        <v>1820</v>
      </c>
      <c r="C169" s="54">
        <v>7220002329</v>
      </c>
      <c r="D169" s="54" t="s">
        <v>1821</v>
      </c>
      <c r="E169" s="56" t="s">
        <v>1822</v>
      </c>
      <c r="F169" s="54" t="s">
        <v>1823</v>
      </c>
      <c r="G169" s="56" t="s">
        <v>1824</v>
      </c>
      <c r="H169" s="56" t="s">
        <v>111</v>
      </c>
      <c r="I169" s="54" t="s">
        <v>1002</v>
      </c>
      <c r="J169" s="55" t="s">
        <v>1825</v>
      </c>
      <c r="K169" s="57">
        <v>42101</v>
      </c>
      <c r="L169" s="57">
        <v>42242</v>
      </c>
      <c r="M169" s="59">
        <v>47848</v>
      </c>
    </row>
    <row r="170" spans="1:13" ht="30" x14ac:dyDescent="0.3">
      <c r="A170" s="58">
        <v>4552</v>
      </c>
      <c r="B170" s="55" t="s">
        <v>1826</v>
      </c>
      <c r="C170" s="54">
        <v>8580004650</v>
      </c>
      <c r="D170" s="54" t="s">
        <v>1827</v>
      </c>
      <c r="E170" s="56" t="s">
        <v>1828</v>
      </c>
      <c r="F170" s="54" t="s">
        <v>1481</v>
      </c>
      <c r="G170" s="56" t="s">
        <v>1829</v>
      </c>
      <c r="H170" s="56" t="s">
        <v>86</v>
      </c>
      <c r="I170" s="54" t="s">
        <v>1002</v>
      </c>
      <c r="J170" s="55" t="s">
        <v>1830</v>
      </c>
      <c r="K170" s="57">
        <v>41505</v>
      </c>
      <c r="L170" s="57">
        <v>41507</v>
      </c>
      <c r="M170" s="59">
        <v>46986</v>
      </c>
    </row>
    <row r="171" spans="1:13" ht="30" x14ac:dyDescent="0.3">
      <c r="A171" s="58">
        <v>4754</v>
      </c>
      <c r="B171" s="55" t="s">
        <v>1831</v>
      </c>
      <c r="C171" s="54">
        <v>8570204465</v>
      </c>
      <c r="D171" s="54" t="s">
        <v>1832</v>
      </c>
      <c r="E171" s="56" t="s">
        <v>1833</v>
      </c>
      <c r="F171" s="54" t="s">
        <v>1834</v>
      </c>
      <c r="G171" s="56" t="s">
        <v>1835</v>
      </c>
      <c r="H171" s="56" t="s">
        <v>86</v>
      </c>
      <c r="I171" s="54" t="s">
        <v>1002</v>
      </c>
      <c r="J171" s="55" t="s">
        <v>1836</v>
      </c>
      <c r="K171" s="57">
        <v>41716</v>
      </c>
      <c r="L171" s="57">
        <v>41735</v>
      </c>
      <c r="M171" s="59">
        <v>47848</v>
      </c>
    </row>
    <row r="172" spans="1:13" ht="15" x14ac:dyDescent="0.3">
      <c r="A172" s="58">
        <v>4804</v>
      </c>
      <c r="B172" s="55" t="s">
        <v>1837</v>
      </c>
      <c r="C172" s="54">
        <v>5361213748</v>
      </c>
      <c r="D172" s="54" t="s">
        <v>1838</v>
      </c>
      <c r="E172" s="56" t="s">
        <v>1839</v>
      </c>
      <c r="F172" s="54" t="s">
        <v>1840</v>
      </c>
      <c r="G172" s="56" t="s">
        <v>1841</v>
      </c>
      <c r="H172" s="56" t="s">
        <v>83</v>
      </c>
      <c r="I172" s="54" t="s">
        <v>1002</v>
      </c>
      <c r="J172" s="55" t="s">
        <v>1842</v>
      </c>
      <c r="K172" s="57">
        <v>41584</v>
      </c>
      <c r="L172" s="57">
        <v>41639</v>
      </c>
      <c r="M172" s="59">
        <v>47848</v>
      </c>
    </row>
    <row r="173" spans="1:13" ht="30" x14ac:dyDescent="0.3">
      <c r="A173" s="58">
        <v>4818</v>
      </c>
      <c r="B173" s="55" t="s">
        <v>1843</v>
      </c>
      <c r="C173" s="54">
        <v>6292136949</v>
      </c>
      <c r="D173" s="54" t="s">
        <v>1844</v>
      </c>
      <c r="E173" s="56" t="s">
        <v>1845</v>
      </c>
      <c r="F173" s="54" t="s">
        <v>1846</v>
      </c>
      <c r="G173" s="56" t="s">
        <v>245</v>
      </c>
      <c r="H173" s="56" t="s">
        <v>81</v>
      </c>
      <c r="I173" s="54" t="s">
        <v>1002</v>
      </c>
      <c r="J173" s="55" t="s">
        <v>1847</v>
      </c>
      <c r="K173" s="57">
        <v>38002</v>
      </c>
      <c r="L173" s="57">
        <v>38006</v>
      </c>
      <c r="M173" s="59">
        <v>47848</v>
      </c>
    </row>
    <row r="174" spans="1:13" ht="15" x14ac:dyDescent="0.3">
      <c r="A174" s="58">
        <v>1371</v>
      </c>
      <c r="B174" s="55" t="s">
        <v>1848</v>
      </c>
      <c r="C174" s="54">
        <v>5510007417</v>
      </c>
      <c r="D174" s="54" t="s">
        <v>1849</v>
      </c>
      <c r="E174" s="56" t="s">
        <v>1850</v>
      </c>
      <c r="F174" s="54" t="s">
        <v>1851</v>
      </c>
      <c r="G174" s="56" t="s">
        <v>1852</v>
      </c>
      <c r="H174" s="56" t="s">
        <v>80</v>
      </c>
      <c r="I174" s="54" t="s">
        <v>1002</v>
      </c>
      <c r="J174" s="55" t="s">
        <v>1853</v>
      </c>
      <c r="K174" s="57">
        <v>43986</v>
      </c>
      <c r="L174" s="57">
        <v>44013</v>
      </c>
      <c r="M174" s="59">
        <v>47665</v>
      </c>
    </row>
    <row r="175" spans="1:13" ht="15" x14ac:dyDescent="0.3">
      <c r="A175" s="58">
        <v>1546</v>
      </c>
      <c r="B175" s="55" t="s">
        <v>1854</v>
      </c>
      <c r="C175" s="54">
        <v>7480004561</v>
      </c>
      <c r="D175" s="54" t="s">
        <v>1855</v>
      </c>
      <c r="E175" s="56" t="s">
        <v>1856</v>
      </c>
      <c r="F175" s="54" t="s">
        <v>1857</v>
      </c>
      <c r="G175" s="56" t="s">
        <v>1858</v>
      </c>
      <c r="H175" s="56" t="s">
        <v>110</v>
      </c>
      <c r="I175" s="54" t="s">
        <v>1002</v>
      </c>
      <c r="J175" s="55" t="s">
        <v>1859</v>
      </c>
      <c r="K175" s="57">
        <v>39980</v>
      </c>
      <c r="L175" s="57">
        <v>40087</v>
      </c>
      <c r="M175" s="59">
        <v>46022</v>
      </c>
    </row>
    <row r="176" spans="1:13" ht="30" x14ac:dyDescent="0.3">
      <c r="A176" s="58">
        <v>1630</v>
      </c>
      <c r="B176" s="55" t="s">
        <v>1860</v>
      </c>
      <c r="C176" s="54">
        <v>7690502029</v>
      </c>
      <c r="D176" s="54" t="s">
        <v>1861</v>
      </c>
      <c r="E176" s="56" t="s">
        <v>1862</v>
      </c>
      <c r="F176" s="54" t="s">
        <v>1863</v>
      </c>
      <c r="G176" s="56" t="s">
        <v>1864</v>
      </c>
      <c r="H176" s="56" t="s">
        <v>1086</v>
      </c>
      <c r="I176" s="54" t="s">
        <v>1002</v>
      </c>
      <c r="J176" s="55" t="s">
        <v>1865</v>
      </c>
      <c r="K176" s="57">
        <v>40753</v>
      </c>
      <c r="L176" s="57">
        <v>40878</v>
      </c>
      <c r="M176" s="59">
        <v>47848</v>
      </c>
    </row>
    <row r="177" spans="1:13" ht="30" x14ac:dyDescent="0.3">
      <c r="A177" s="58">
        <v>1766</v>
      </c>
      <c r="B177" s="55" t="s">
        <v>1866</v>
      </c>
      <c r="C177" s="54">
        <v>7341124422</v>
      </c>
      <c r="D177" s="54" t="s">
        <v>1867</v>
      </c>
      <c r="E177" s="56" t="s">
        <v>1868</v>
      </c>
      <c r="F177" s="54" t="s">
        <v>1869</v>
      </c>
      <c r="G177" s="56" t="s">
        <v>1870</v>
      </c>
      <c r="H177" s="56" t="s">
        <v>80</v>
      </c>
      <c r="I177" s="54" t="s">
        <v>1002</v>
      </c>
      <c r="J177" s="55" t="s">
        <v>1871</v>
      </c>
      <c r="K177" s="57">
        <v>40620</v>
      </c>
      <c r="L177" s="57">
        <v>40623</v>
      </c>
      <c r="M177" s="59">
        <v>47848</v>
      </c>
    </row>
    <row r="178" spans="1:13" ht="15" x14ac:dyDescent="0.3">
      <c r="A178" s="58">
        <v>1857</v>
      </c>
      <c r="B178" s="55" t="s">
        <v>1872</v>
      </c>
      <c r="C178" s="54">
        <v>7420010380</v>
      </c>
      <c r="D178" s="54" t="s">
        <v>1873</v>
      </c>
      <c r="E178" s="56" t="s">
        <v>1874</v>
      </c>
      <c r="F178" s="54" t="s">
        <v>1875</v>
      </c>
      <c r="G178" s="56" t="s">
        <v>1876</v>
      </c>
      <c r="H178" s="56" t="s">
        <v>204</v>
      </c>
      <c r="I178" s="54" t="s">
        <v>1002</v>
      </c>
      <c r="J178" s="55" t="s">
        <v>1877</v>
      </c>
      <c r="K178" s="57">
        <v>40582</v>
      </c>
      <c r="L178" s="57">
        <v>40608</v>
      </c>
      <c r="M178" s="59">
        <v>47848</v>
      </c>
    </row>
    <row r="179" spans="1:13" ht="15" x14ac:dyDescent="0.3">
      <c r="A179" s="58">
        <v>10274</v>
      </c>
      <c r="B179" s="55" t="s">
        <v>1878</v>
      </c>
      <c r="C179" s="54">
        <v>8441523493</v>
      </c>
      <c r="D179" s="54" t="s">
        <v>1879</v>
      </c>
      <c r="E179" s="56" t="s">
        <v>1880</v>
      </c>
      <c r="F179" s="54" t="s">
        <v>480</v>
      </c>
      <c r="G179" s="56" t="s">
        <v>481</v>
      </c>
      <c r="H179" s="56" t="s">
        <v>111</v>
      </c>
      <c r="I179" s="54" t="s">
        <v>1002</v>
      </c>
      <c r="J179" s="55" t="s">
        <v>1881</v>
      </c>
      <c r="K179" s="57">
        <v>41913</v>
      </c>
      <c r="L179" s="57">
        <v>41923</v>
      </c>
      <c r="M179" s="59">
        <v>47848</v>
      </c>
    </row>
    <row r="180" spans="1:13" ht="30" x14ac:dyDescent="0.3">
      <c r="A180" s="58">
        <v>10391</v>
      </c>
      <c r="B180" s="55" t="s">
        <v>1882</v>
      </c>
      <c r="C180" s="54">
        <v>7610004419</v>
      </c>
      <c r="D180" s="54" t="s">
        <v>1883</v>
      </c>
      <c r="E180" s="56" t="s">
        <v>1884</v>
      </c>
      <c r="F180" s="54" t="s">
        <v>1885</v>
      </c>
      <c r="G180" s="56" t="s">
        <v>1886</v>
      </c>
      <c r="H180" s="56" t="s">
        <v>83</v>
      </c>
      <c r="I180" s="54" t="s">
        <v>1002</v>
      </c>
      <c r="J180" s="55" t="s">
        <v>1887</v>
      </c>
      <c r="K180" s="57">
        <v>38902</v>
      </c>
      <c r="L180" s="57">
        <v>38908</v>
      </c>
      <c r="M180" s="59">
        <v>47848</v>
      </c>
    </row>
    <row r="181" spans="1:13" ht="15" x14ac:dyDescent="0.3">
      <c r="A181" s="58">
        <v>10577</v>
      </c>
      <c r="B181" s="55" t="s">
        <v>1888</v>
      </c>
      <c r="C181" s="54">
        <v>7990009480</v>
      </c>
      <c r="D181" s="54" t="s">
        <v>1889</v>
      </c>
      <c r="E181" s="56" t="s">
        <v>1890</v>
      </c>
      <c r="F181" s="54" t="s">
        <v>1891</v>
      </c>
      <c r="G181" s="56" t="s">
        <v>1892</v>
      </c>
      <c r="H181" s="56" t="s">
        <v>83</v>
      </c>
      <c r="I181" s="54" t="s">
        <v>1002</v>
      </c>
      <c r="J181" s="55" t="s">
        <v>1893</v>
      </c>
      <c r="K181" s="57">
        <v>42880</v>
      </c>
      <c r="L181" s="57">
        <v>42880</v>
      </c>
      <c r="M181" s="59">
        <v>47848</v>
      </c>
    </row>
    <row r="182" spans="1:13" ht="15" x14ac:dyDescent="0.3">
      <c r="A182" s="58">
        <v>10595</v>
      </c>
      <c r="B182" s="55" t="s">
        <v>1894</v>
      </c>
      <c r="C182" s="54">
        <v>5710002850</v>
      </c>
      <c r="D182" s="54" t="s">
        <v>1895</v>
      </c>
      <c r="E182" s="56" t="s">
        <v>1896</v>
      </c>
      <c r="F182" s="54" t="s">
        <v>1897</v>
      </c>
      <c r="G182" s="56" t="s">
        <v>1898</v>
      </c>
      <c r="H182" s="56" t="s">
        <v>204</v>
      </c>
      <c r="I182" s="54" t="s">
        <v>1002</v>
      </c>
      <c r="J182" s="55" t="s">
        <v>1899</v>
      </c>
      <c r="K182" s="57">
        <v>45301</v>
      </c>
      <c r="L182" s="57">
        <v>45302</v>
      </c>
      <c r="M182" s="59">
        <v>51135</v>
      </c>
    </row>
    <row r="183" spans="1:13" ht="30" x14ac:dyDescent="0.3">
      <c r="A183" s="58">
        <v>10643</v>
      </c>
      <c r="B183" s="55" t="s">
        <v>1900</v>
      </c>
      <c r="C183" s="54">
        <v>5541451573</v>
      </c>
      <c r="D183" s="54" t="s">
        <v>1901</v>
      </c>
      <c r="E183" s="56" t="s">
        <v>1902</v>
      </c>
      <c r="F183" s="54" t="s">
        <v>1903</v>
      </c>
      <c r="G183" s="56" t="s">
        <v>1904</v>
      </c>
      <c r="H183" s="56" t="s">
        <v>1239</v>
      </c>
      <c r="I183" s="54" t="s">
        <v>1002</v>
      </c>
      <c r="J183" s="55" t="s">
        <v>1905</v>
      </c>
      <c r="K183" s="57">
        <v>42006</v>
      </c>
      <c r="L183" s="57">
        <v>42010</v>
      </c>
      <c r="M183" s="59">
        <v>47848</v>
      </c>
    </row>
    <row r="184" spans="1:13" ht="30" x14ac:dyDescent="0.3">
      <c r="A184" s="58">
        <v>5078</v>
      </c>
      <c r="B184" s="55" t="s">
        <v>1906</v>
      </c>
      <c r="C184" s="54">
        <v>5321850957</v>
      </c>
      <c r="D184" s="54" t="s">
        <v>1907</v>
      </c>
      <c r="E184" s="56" t="s">
        <v>1908</v>
      </c>
      <c r="F184" s="54" t="s">
        <v>1909</v>
      </c>
      <c r="G184" s="56" t="s">
        <v>1910</v>
      </c>
      <c r="H184" s="56" t="s">
        <v>83</v>
      </c>
      <c r="I184" s="54" t="s">
        <v>1002</v>
      </c>
      <c r="J184" s="55" t="s">
        <v>1911</v>
      </c>
      <c r="K184" s="57">
        <v>42129</v>
      </c>
      <c r="L184" s="57">
        <v>42145</v>
      </c>
      <c r="M184" s="59">
        <v>47848</v>
      </c>
    </row>
    <row r="185" spans="1:13" ht="15" x14ac:dyDescent="0.3">
      <c r="A185" s="58">
        <v>5128</v>
      </c>
      <c r="B185" s="55" t="s">
        <v>1912</v>
      </c>
      <c r="C185" s="54">
        <v>8151805183</v>
      </c>
      <c r="D185" s="54" t="s">
        <v>1913</v>
      </c>
      <c r="E185" s="56" t="s">
        <v>1914</v>
      </c>
      <c r="F185" s="54" t="s">
        <v>1915</v>
      </c>
      <c r="G185" s="56" t="s">
        <v>1916</v>
      </c>
      <c r="H185" s="56" t="s">
        <v>189</v>
      </c>
      <c r="I185" s="54" t="s">
        <v>1002</v>
      </c>
      <c r="J185" s="55" t="s">
        <v>1917</v>
      </c>
      <c r="K185" s="57">
        <v>45155</v>
      </c>
      <c r="L185" s="57">
        <v>45613</v>
      </c>
      <c r="M185" s="59">
        <v>51501</v>
      </c>
    </row>
    <row r="186" spans="1:13" ht="30" x14ac:dyDescent="0.3">
      <c r="A186" s="58">
        <v>5147</v>
      </c>
      <c r="B186" s="55" t="s">
        <v>1918</v>
      </c>
      <c r="C186" s="54">
        <v>5260213184</v>
      </c>
      <c r="D186" s="54" t="s">
        <v>1919</v>
      </c>
      <c r="E186" s="56" t="s">
        <v>1920</v>
      </c>
      <c r="F186" s="54" t="s">
        <v>1921</v>
      </c>
      <c r="G186" s="56" t="s">
        <v>89</v>
      </c>
      <c r="H186" s="56" t="s">
        <v>83</v>
      </c>
      <c r="I186" s="54" t="s">
        <v>1002</v>
      </c>
      <c r="J186" s="55" t="s">
        <v>1922</v>
      </c>
      <c r="K186" s="57">
        <v>43455</v>
      </c>
      <c r="L186" s="57">
        <v>43455</v>
      </c>
      <c r="M186" s="59">
        <v>47848</v>
      </c>
    </row>
    <row r="187" spans="1:13" ht="30" x14ac:dyDescent="0.3">
      <c r="A187" s="58">
        <v>5194</v>
      </c>
      <c r="B187" s="55" t="s">
        <v>1923</v>
      </c>
      <c r="C187" s="54">
        <v>7722133487</v>
      </c>
      <c r="D187" s="54" t="s">
        <v>1924</v>
      </c>
      <c r="E187" s="56" t="s">
        <v>1925</v>
      </c>
      <c r="F187" s="54" t="s">
        <v>1926</v>
      </c>
      <c r="G187" s="56" t="s">
        <v>1927</v>
      </c>
      <c r="H187" s="56" t="s">
        <v>1086</v>
      </c>
      <c r="I187" s="54" t="s">
        <v>1002</v>
      </c>
      <c r="J187" s="55" t="s">
        <v>1928</v>
      </c>
      <c r="K187" s="57">
        <v>41995</v>
      </c>
      <c r="L187" s="57">
        <v>42359</v>
      </c>
      <c r="M187" s="59">
        <v>47837</v>
      </c>
    </row>
    <row r="188" spans="1:13" ht="30" x14ac:dyDescent="0.3">
      <c r="A188" s="58">
        <v>5213</v>
      </c>
      <c r="B188" s="55" t="s">
        <v>1929</v>
      </c>
      <c r="C188" s="54">
        <v>7960034326</v>
      </c>
      <c r="D188" s="54" t="s">
        <v>1930</v>
      </c>
      <c r="E188" s="56" t="s">
        <v>1931</v>
      </c>
      <c r="F188" s="54" t="s">
        <v>1932</v>
      </c>
      <c r="G188" s="56" t="s">
        <v>1933</v>
      </c>
      <c r="H188" s="56" t="s">
        <v>83</v>
      </c>
      <c r="I188" s="54" t="s">
        <v>1002</v>
      </c>
      <c r="J188" s="55" t="s">
        <v>1934</v>
      </c>
      <c r="K188" s="57">
        <v>41803</v>
      </c>
      <c r="L188" s="57">
        <v>41806</v>
      </c>
      <c r="M188" s="59">
        <v>47848</v>
      </c>
    </row>
    <row r="189" spans="1:13" ht="15" x14ac:dyDescent="0.3">
      <c r="A189" s="58">
        <v>5228</v>
      </c>
      <c r="B189" s="55" t="s">
        <v>1935</v>
      </c>
      <c r="C189" s="54">
        <v>7961704846</v>
      </c>
      <c r="D189" s="54" t="s">
        <v>1936</v>
      </c>
      <c r="E189" s="56" t="s">
        <v>1937</v>
      </c>
      <c r="F189" s="54" t="s">
        <v>98</v>
      </c>
      <c r="G189" s="56" t="s">
        <v>99</v>
      </c>
      <c r="H189" s="56" t="s">
        <v>83</v>
      </c>
      <c r="I189" s="54" t="s">
        <v>1002</v>
      </c>
      <c r="J189" s="55" t="s">
        <v>1938</v>
      </c>
      <c r="K189" s="57">
        <v>45463</v>
      </c>
      <c r="L189" s="57">
        <v>45463</v>
      </c>
      <c r="M189" s="59">
        <v>49045</v>
      </c>
    </row>
    <row r="190" spans="1:13" ht="30" x14ac:dyDescent="0.3">
      <c r="A190" s="58">
        <v>4853</v>
      </c>
      <c r="B190" s="55" t="s">
        <v>1939</v>
      </c>
      <c r="C190" s="54">
        <v>5741884555</v>
      </c>
      <c r="D190" s="54" t="s">
        <v>1940</v>
      </c>
      <c r="E190" s="56" t="s">
        <v>1941</v>
      </c>
      <c r="F190" s="54" t="s">
        <v>1942</v>
      </c>
      <c r="G190" s="56" t="s">
        <v>1943</v>
      </c>
      <c r="H190" s="56" t="s">
        <v>81</v>
      </c>
      <c r="I190" s="54" t="s">
        <v>1002</v>
      </c>
      <c r="J190" s="55" t="s">
        <v>1944</v>
      </c>
      <c r="K190" s="57">
        <v>38268</v>
      </c>
      <c r="L190" s="57">
        <v>38275</v>
      </c>
      <c r="M190" s="59">
        <v>51501</v>
      </c>
    </row>
    <row r="191" spans="1:13" ht="15" x14ac:dyDescent="0.3">
      <c r="A191" s="58">
        <v>4919</v>
      </c>
      <c r="B191" s="55" t="s">
        <v>1945</v>
      </c>
      <c r="C191" s="54">
        <v>7430003039</v>
      </c>
      <c r="D191" s="54" t="s">
        <v>1946</v>
      </c>
      <c r="E191" s="56" t="s">
        <v>1947</v>
      </c>
      <c r="F191" s="54" t="s">
        <v>1948</v>
      </c>
      <c r="G191" s="56" t="s">
        <v>1949</v>
      </c>
      <c r="H191" s="56" t="s">
        <v>204</v>
      </c>
      <c r="I191" s="54" t="s">
        <v>1002</v>
      </c>
      <c r="J191" s="55" t="s">
        <v>1950</v>
      </c>
      <c r="K191" s="57">
        <v>42817</v>
      </c>
      <c r="L191" s="57">
        <v>42818</v>
      </c>
      <c r="M191" s="59">
        <v>46470</v>
      </c>
    </row>
    <row r="192" spans="1:13" ht="15" x14ac:dyDescent="0.3">
      <c r="A192" s="58">
        <v>4970</v>
      </c>
      <c r="B192" s="55" t="s">
        <v>1951</v>
      </c>
      <c r="C192" s="54">
        <v>5862298520</v>
      </c>
      <c r="D192" s="54" t="s">
        <v>1952</v>
      </c>
      <c r="E192" s="56" t="s">
        <v>1953</v>
      </c>
      <c r="F192" s="54" t="s">
        <v>1954</v>
      </c>
      <c r="G192" s="56" t="s">
        <v>121</v>
      </c>
      <c r="H192" s="56" t="s">
        <v>114</v>
      </c>
      <c r="I192" s="54" t="s">
        <v>1002</v>
      </c>
      <c r="J192" s="55" t="s">
        <v>1955</v>
      </c>
      <c r="K192" s="57">
        <v>45338</v>
      </c>
      <c r="L192" s="57">
        <v>45384</v>
      </c>
      <c r="M192" s="59">
        <v>49036</v>
      </c>
    </row>
    <row r="193" spans="1:13" ht="30" x14ac:dyDescent="0.3">
      <c r="A193" s="58">
        <v>5037</v>
      </c>
      <c r="B193" s="55" t="s">
        <v>1956</v>
      </c>
      <c r="C193" s="54">
        <v>6411003196</v>
      </c>
      <c r="D193" s="54" t="s">
        <v>1957</v>
      </c>
      <c r="E193" s="56" t="s">
        <v>1958</v>
      </c>
      <c r="F193" s="54" t="s">
        <v>1959</v>
      </c>
      <c r="G193" s="56" t="s">
        <v>1960</v>
      </c>
      <c r="H193" s="56" t="s">
        <v>81</v>
      </c>
      <c r="I193" s="54" t="s">
        <v>1002</v>
      </c>
      <c r="J193" s="55" t="s">
        <v>1961</v>
      </c>
      <c r="K193" s="57">
        <v>42230</v>
      </c>
      <c r="L193" s="57">
        <v>42232</v>
      </c>
      <c r="M193" s="59">
        <v>51501</v>
      </c>
    </row>
    <row r="194" spans="1:13" ht="30" x14ac:dyDescent="0.3">
      <c r="A194" s="58">
        <v>12288</v>
      </c>
      <c r="B194" s="55" t="s">
        <v>1962</v>
      </c>
      <c r="C194" s="54">
        <v>6680003318</v>
      </c>
      <c r="D194" s="54" t="s">
        <v>1963</v>
      </c>
      <c r="E194" s="56" t="s">
        <v>1964</v>
      </c>
      <c r="F194" s="54" t="s">
        <v>289</v>
      </c>
      <c r="G194" s="56" t="s">
        <v>290</v>
      </c>
      <c r="H194" s="56" t="s">
        <v>90</v>
      </c>
      <c r="I194" s="54" t="s">
        <v>1002</v>
      </c>
      <c r="J194" s="55" t="s">
        <v>1965</v>
      </c>
      <c r="K194" s="57">
        <v>43921</v>
      </c>
      <c r="L194" s="57">
        <v>43922</v>
      </c>
      <c r="M194" s="59">
        <v>47848</v>
      </c>
    </row>
    <row r="195" spans="1:13" ht="15" x14ac:dyDescent="0.3">
      <c r="A195" s="58">
        <v>12408</v>
      </c>
      <c r="B195" s="55" t="s">
        <v>1966</v>
      </c>
      <c r="C195" s="54">
        <v>7371010947</v>
      </c>
      <c r="D195" s="54" t="s">
        <v>1967</v>
      </c>
      <c r="E195" s="56" t="s">
        <v>1968</v>
      </c>
      <c r="F195" s="54" t="s">
        <v>1969</v>
      </c>
      <c r="G195" s="56" t="s">
        <v>1970</v>
      </c>
      <c r="H195" s="56" t="s">
        <v>80</v>
      </c>
      <c r="I195" s="54" t="s">
        <v>1002</v>
      </c>
      <c r="J195" s="55" t="s">
        <v>1971</v>
      </c>
      <c r="K195" s="57">
        <v>38289</v>
      </c>
      <c r="L195" s="57">
        <v>38296</v>
      </c>
      <c r="M195" s="59">
        <v>47848</v>
      </c>
    </row>
    <row r="196" spans="1:13" ht="30" x14ac:dyDescent="0.3">
      <c r="A196" s="58">
        <v>12508</v>
      </c>
      <c r="B196" s="55" t="s">
        <v>1972</v>
      </c>
      <c r="C196" s="54">
        <v>9161324304</v>
      </c>
      <c r="D196" s="54" t="s">
        <v>1973</v>
      </c>
      <c r="E196" s="56" t="s">
        <v>1974</v>
      </c>
      <c r="F196" s="54" t="s">
        <v>1036</v>
      </c>
      <c r="G196" s="56" t="s">
        <v>1037</v>
      </c>
      <c r="H196" s="56" t="s">
        <v>88</v>
      </c>
      <c r="I196" s="54" t="s">
        <v>1002</v>
      </c>
      <c r="J196" s="55" t="s">
        <v>1975</v>
      </c>
      <c r="K196" s="57">
        <v>45729</v>
      </c>
      <c r="L196" s="57">
        <v>45729</v>
      </c>
      <c r="M196" s="59">
        <v>49381</v>
      </c>
    </row>
    <row r="197" spans="1:13" ht="30" x14ac:dyDescent="0.3">
      <c r="A197" s="58">
        <v>12592</v>
      </c>
      <c r="B197" s="55" t="s">
        <v>1976</v>
      </c>
      <c r="C197" s="54">
        <v>7371334549</v>
      </c>
      <c r="D197" s="54" t="s">
        <v>1977</v>
      </c>
      <c r="E197" s="56" t="s">
        <v>1978</v>
      </c>
      <c r="F197" s="54" t="s">
        <v>1979</v>
      </c>
      <c r="G197" s="56" t="s">
        <v>130</v>
      </c>
      <c r="H197" s="56" t="s">
        <v>80</v>
      </c>
      <c r="I197" s="54" t="s">
        <v>1002</v>
      </c>
      <c r="J197" s="55" t="s">
        <v>1980</v>
      </c>
      <c r="K197" s="57">
        <v>42391</v>
      </c>
      <c r="L197" s="57">
        <v>42394</v>
      </c>
      <c r="M197" s="59">
        <v>46047</v>
      </c>
    </row>
    <row r="198" spans="1:13" ht="15" x14ac:dyDescent="0.3">
      <c r="A198" s="58">
        <v>12608</v>
      </c>
      <c r="B198" s="55" t="s">
        <v>1981</v>
      </c>
      <c r="C198" s="54">
        <v>6680010583</v>
      </c>
      <c r="D198" s="54" t="s">
        <v>1982</v>
      </c>
      <c r="E198" s="56" t="s">
        <v>1983</v>
      </c>
      <c r="F198" s="54" t="s">
        <v>1984</v>
      </c>
      <c r="G198" s="56" t="s">
        <v>1985</v>
      </c>
      <c r="H198" s="56" t="s">
        <v>90</v>
      </c>
      <c r="I198" s="54" t="s">
        <v>1002</v>
      </c>
      <c r="J198" s="55" t="s">
        <v>1986</v>
      </c>
      <c r="K198" s="57">
        <v>38322</v>
      </c>
      <c r="L198" s="57">
        <v>38331</v>
      </c>
      <c r="M198" s="59">
        <v>47848</v>
      </c>
    </row>
    <row r="199" spans="1:13" ht="15" x14ac:dyDescent="0.3">
      <c r="A199" s="58">
        <v>12624</v>
      </c>
      <c r="B199" s="55" t="s">
        <v>1987</v>
      </c>
      <c r="C199" s="54">
        <v>8191527879</v>
      </c>
      <c r="D199" s="54" t="s">
        <v>1988</v>
      </c>
      <c r="E199" s="56" t="s">
        <v>1989</v>
      </c>
      <c r="F199" s="54" t="s">
        <v>1577</v>
      </c>
      <c r="G199" s="56" t="s">
        <v>1990</v>
      </c>
      <c r="H199" s="56" t="s">
        <v>189</v>
      </c>
      <c r="I199" s="54" t="s">
        <v>1002</v>
      </c>
      <c r="J199" s="55" t="s">
        <v>1991</v>
      </c>
      <c r="K199" s="57">
        <v>42080</v>
      </c>
      <c r="L199" s="57">
        <v>42100</v>
      </c>
      <c r="M199" s="59">
        <v>51501</v>
      </c>
    </row>
    <row r="200" spans="1:13" ht="30" x14ac:dyDescent="0.3">
      <c r="A200" s="58">
        <v>8737</v>
      </c>
      <c r="B200" s="55" t="s">
        <v>1992</v>
      </c>
      <c r="C200" s="54">
        <v>8690005314</v>
      </c>
      <c r="D200" s="54" t="s">
        <v>1993</v>
      </c>
      <c r="E200" s="56" t="s">
        <v>1994</v>
      </c>
      <c r="F200" s="54" t="s">
        <v>1995</v>
      </c>
      <c r="G200" s="56" t="s">
        <v>1996</v>
      </c>
      <c r="H200" s="56" t="s">
        <v>80</v>
      </c>
      <c r="I200" s="54" t="s">
        <v>1002</v>
      </c>
      <c r="J200" s="55" t="s">
        <v>1997</v>
      </c>
      <c r="K200" s="57">
        <v>42405</v>
      </c>
      <c r="L200" s="57">
        <v>42407</v>
      </c>
      <c r="M200" s="59">
        <v>47848</v>
      </c>
    </row>
    <row r="201" spans="1:13" ht="15" x14ac:dyDescent="0.3">
      <c r="A201" s="58">
        <v>8824</v>
      </c>
      <c r="B201" s="55" t="s">
        <v>1998</v>
      </c>
      <c r="C201" s="54">
        <v>8831856699</v>
      </c>
      <c r="D201" s="54" t="s">
        <v>1999</v>
      </c>
      <c r="E201" s="56" t="s">
        <v>2000</v>
      </c>
      <c r="F201" s="54" t="s">
        <v>2001</v>
      </c>
      <c r="G201" s="56" t="s">
        <v>2002</v>
      </c>
      <c r="H201" s="56" t="s">
        <v>88</v>
      </c>
      <c r="I201" s="54" t="s">
        <v>1002</v>
      </c>
      <c r="J201" s="55" t="s">
        <v>2003</v>
      </c>
      <c r="K201" s="57">
        <v>41731</v>
      </c>
      <c r="L201" s="57">
        <v>41872</v>
      </c>
      <c r="M201" s="59">
        <v>47848</v>
      </c>
    </row>
    <row r="202" spans="1:13" ht="15" x14ac:dyDescent="0.3">
      <c r="A202" s="58">
        <v>8989</v>
      </c>
      <c r="B202" s="55" t="s">
        <v>2004</v>
      </c>
      <c r="C202" s="54">
        <v>5890009344</v>
      </c>
      <c r="D202" s="54" t="s">
        <v>2005</v>
      </c>
      <c r="E202" s="56" t="s">
        <v>2006</v>
      </c>
      <c r="F202" s="54" t="s">
        <v>2007</v>
      </c>
      <c r="G202" s="56" t="s">
        <v>2008</v>
      </c>
      <c r="H202" s="56" t="s">
        <v>114</v>
      </c>
      <c r="I202" s="54" t="s">
        <v>1002</v>
      </c>
      <c r="J202" s="55" t="s">
        <v>2009</v>
      </c>
      <c r="K202" s="57">
        <v>41926</v>
      </c>
      <c r="L202" s="57">
        <v>41928</v>
      </c>
      <c r="M202" s="59">
        <v>51470</v>
      </c>
    </row>
    <row r="203" spans="1:13" ht="30" x14ac:dyDescent="0.3">
      <c r="A203" s="58">
        <v>9022</v>
      </c>
      <c r="B203" s="55" t="s">
        <v>2010</v>
      </c>
      <c r="C203" s="54">
        <v>7991642363</v>
      </c>
      <c r="D203" s="54" t="s">
        <v>2011</v>
      </c>
      <c r="E203" s="56" t="s">
        <v>2012</v>
      </c>
      <c r="F203" s="54" t="s">
        <v>95</v>
      </c>
      <c r="G203" s="56" t="s">
        <v>96</v>
      </c>
      <c r="H203" s="56" t="s">
        <v>83</v>
      </c>
      <c r="I203" s="54" t="s">
        <v>1002</v>
      </c>
      <c r="J203" s="55" t="s">
        <v>2013</v>
      </c>
      <c r="K203" s="57">
        <v>42150</v>
      </c>
      <c r="L203" s="57">
        <v>42150</v>
      </c>
      <c r="M203" s="59">
        <v>49455</v>
      </c>
    </row>
    <row r="204" spans="1:13" ht="15" x14ac:dyDescent="0.3">
      <c r="A204" s="58">
        <v>9058</v>
      </c>
      <c r="B204" s="55" t="s">
        <v>2014</v>
      </c>
      <c r="C204" s="54">
        <v>7322199910</v>
      </c>
      <c r="D204" s="54" t="s">
        <v>2015</v>
      </c>
      <c r="E204" s="56" t="s">
        <v>2016</v>
      </c>
      <c r="F204" s="54" t="s">
        <v>2017</v>
      </c>
      <c r="G204" s="56" t="s">
        <v>2018</v>
      </c>
      <c r="H204" s="56" t="s">
        <v>1086</v>
      </c>
      <c r="I204" s="54" t="s">
        <v>1002</v>
      </c>
      <c r="J204" s="55" t="s">
        <v>2019</v>
      </c>
      <c r="K204" s="57">
        <v>44147</v>
      </c>
      <c r="L204" s="57">
        <v>44148</v>
      </c>
      <c r="M204" s="59">
        <v>47848</v>
      </c>
    </row>
    <row r="205" spans="1:13" ht="30" x14ac:dyDescent="0.3">
      <c r="A205" s="58">
        <v>9124</v>
      </c>
      <c r="B205" s="55" t="s">
        <v>2020</v>
      </c>
      <c r="C205" s="54">
        <v>8351515780</v>
      </c>
      <c r="D205" s="54" t="s">
        <v>2021</v>
      </c>
      <c r="E205" s="56" t="s">
        <v>2022</v>
      </c>
      <c r="F205" s="54" t="s">
        <v>2023</v>
      </c>
      <c r="G205" s="56" t="s">
        <v>2024</v>
      </c>
      <c r="H205" s="56" t="s">
        <v>1086</v>
      </c>
      <c r="I205" s="54" t="s">
        <v>1002</v>
      </c>
      <c r="J205" s="55" t="s">
        <v>2025</v>
      </c>
      <c r="K205" s="57">
        <v>38293</v>
      </c>
      <c r="L205" s="57">
        <v>38296</v>
      </c>
      <c r="M205" s="59">
        <v>47848</v>
      </c>
    </row>
    <row r="206" spans="1:13" ht="15" x14ac:dyDescent="0.3">
      <c r="A206" s="58">
        <v>9155</v>
      </c>
      <c r="B206" s="55" t="s">
        <v>2026</v>
      </c>
      <c r="C206" s="54">
        <v>1180196004</v>
      </c>
      <c r="D206" s="54" t="s">
        <v>2027</v>
      </c>
      <c r="E206" s="56" t="s">
        <v>2028</v>
      </c>
      <c r="F206" s="54" t="s">
        <v>2029</v>
      </c>
      <c r="G206" s="56" t="s">
        <v>89</v>
      </c>
      <c r="H206" s="56" t="s">
        <v>83</v>
      </c>
      <c r="I206" s="54" t="s">
        <v>1002</v>
      </c>
      <c r="J206" s="55" t="s">
        <v>2030</v>
      </c>
      <c r="K206" s="57">
        <v>39848</v>
      </c>
      <c r="L206" s="57">
        <v>39904</v>
      </c>
      <c r="M206" s="59">
        <v>47848</v>
      </c>
    </row>
    <row r="207" spans="1:13" ht="15" x14ac:dyDescent="0.3">
      <c r="A207" s="58">
        <v>9157</v>
      </c>
      <c r="B207" s="55" t="s">
        <v>2031</v>
      </c>
      <c r="C207" s="54">
        <v>9482017356</v>
      </c>
      <c r="D207" s="54" t="s">
        <v>2032</v>
      </c>
      <c r="E207" s="56" t="s">
        <v>2033</v>
      </c>
      <c r="F207" s="54" t="s">
        <v>2034</v>
      </c>
      <c r="G207" s="56" t="s">
        <v>2035</v>
      </c>
      <c r="H207" s="56" t="s">
        <v>83</v>
      </c>
      <c r="I207" s="54" t="s">
        <v>1002</v>
      </c>
      <c r="J207" s="55" t="s">
        <v>2036</v>
      </c>
      <c r="K207" s="57">
        <v>41911</v>
      </c>
      <c r="L207" s="57">
        <v>41914</v>
      </c>
      <c r="M207" s="59">
        <v>47848</v>
      </c>
    </row>
    <row r="208" spans="1:13" ht="30" x14ac:dyDescent="0.3">
      <c r="A208" s="58">
        <v>9500</v>
      </c>
      <c r="B208" s="55" t="s">
        <v>2037</v>
      </c>
      <c r="C208" s="54">
        <v>7351024188</v>
      </c>
      <c r="D208" s="54" t="s">
        <v>2038</v>
      </c>
      <c r="E208" s="56" t="s">
        <v>2039</v>
      </c>
      <c r="F208" s="54" t="s">
        <v>2040</v>
      </c>
      <c r="G208" s="56" t="s">
        <v>2041</v>
      </c>
      <c r="H208" s="56" t="s">
        <v>80</v>
      </c>
      <c r="I208" s="54" t="s">
        <v>1002</v>
      </c>
      <c r="J208" s="55" t="s">
        <v>2042</v>
      </c>
      <c r="K208" s="57">
        <v>42002</v>
      </c>
      <c r="L208" s="57">
        <v>42005</v>
      </c>
      <c r="M208" s="59">
        <v>47848</v>
      </c>
    </row>
    <row r="209" spans="1:13" ht="30" x14ac:dyDescent="0.3">
      <c r="A209" s="58">
        <v>9515</v>
      </c>
      <c r="B209" s="55" t="s">
        <v>2043</v>
      </c>
      <c r="C209" s="54">
        <v>6210037886</v>
      </c>
      <c r="D209" s="54" t="s">
        <v>2044</v>
      </c>
      <c r="E209" s="56" t="s">
        <v>2045</v>
      </c>
      <c r="F209" s="54" t="s">
        <v>2046</v>
      </c>
      <c r="G209" s="56" t="s">
        <v>2047</v>
      </c>
      <c r="H209" s="56" t="s">
        <v>90</v>
      </c>
      <c r="I209" s="54" t="s">
        <v>1002</v>
      </c>
      <c r="J209" s="55" t="s">
        <v>2048</v>
      </c>
      <c r="K209" s="57">
        <v>40067</v>
      </c>
      <c r="L209" s="57">
        <v>40071</v>
      </c>
      <c r="M209" s="59">
        <v>46022</v>
      </c>
    </row>
    <row r="210" spans="1:13" ht="30" x14ac:dyDescent="0.3">
      <c r="A210" s="58">
        <v>9665</v>
      </c>
      <c r="B210" s="55" t="s">
        <v>2049</v>
      </c>
      <c r="C210" s="54">
        <v>6770011379</v>
      </c>
      <c r="D210" s="54" t="s">
        <v>2050</v>
      </c>
      <c r="E210" s="56" t="s">
        <v>2051</v>
      </c>
      <c r="F210" s="54" t="s">
        <v>2052</v>
      </c>
      <c r="G210" s="56" t="s">
        <v>182</v>
      </c>
      <c r="H210" s="56" t="s">
        <v>80</v>
      </c>
      <c r="I210" s="54" t="s">
        <v>1002</v>
      </c>
      <c r="J210" s="55" t="s">
        <v>2053</v>
      </c>
      <c r="K210" s="57">
        <v>41779</v>
      </c>
      <c r="L210" s="57">
        <v>41857</v>
      </c>
      <c r="M210" s="59">
        <v>47848</v>
      </c>
    </row>
    <row r="211" spans="1:13" ht="30" x14ac:dyDescent="0.3">
      <c r="A211" s="58">
        <v>2078</v>
      </c>
      <c r="B211" s="55" t="s">
        <v>2054</v>
      </c>
      <c r="C211" s="54">
        <v>5562201605</v>
      </c>
      <c r="D211" s="54" t="s">
        <v>2055</v>
      </c>
      <c r="E211" s="56" t="s">
        <v>2056</v>
      </c>
      <c r="F211" s="54" t="s">
        <v>424</v>
      </c>
      <c r="G211" s="56" t="s">
        <v>425</v>
      </c>
      <c r="H211" s="56" t="s">
        <v>1239</v>
      </c>
      <c r="I211" s="54" t="s">
        <v>1002</v>
      </c>
      <c r="J211" s="55" t="s">
        <v>2057</v>
      </c>
      <c r="K211" s="57">
        <v>40575</v>
      </c>
      <c r="L211" s="57">
        <v>40579</v>
      </c>
      <c r="M211" s="59">
        <v>47848</v>
      </c>
    </row>
    <row r="212" spans="1:13" ht="30" x14ac:dyDescent="0.3">
      <c r="A212" s="58">
        <v>2147</v>
      </c>
      <c r="B212" s="55" t="s">
        <v>2058</v>
      </c>
      <c r="C212" s="54">
        <v>7990004301</v>
      </c>
      <c r="D212" s="54" t="s">
        <v>2059</v>
      </c>
      <c r="E212" s="56" t="s">
        <v>2060</v>
      </c>
      <c r="F212" s="54" t="s">
        <v>378</v>
      </c>
      <c r="G212" s="56" t="s">
        <v>379</v>
      </c>
      <c r="H212" s="56" t="s">
        <v>79</v>
      </c>
      <c r="I212" s="54" t="s">
        <v>1002</v>
      </c>
      <c r="J212" s="55" t="s">
        <v>2061</v>
      </c>
      <c r="K212" s="57">
        <v>40724</v>
      </c>
      <c r="L212" s="57">
        <v>40893</v>
      </c>
      <c r="M212" s="59">
        <v>51501</v>
      </c>
    </row>
    <row r="213" spans="1:13" ht="15" x14ac:dyDescent="0.3">
      <c r="A213" s="58">
        <v>2178</v>
      </c>
      <c r="B213" s="55" t="s">
        <v>2062</v>
      </c>
      <c r="C213" s="54">
        <v>6811290176</v>
      </c>
      <c r="D213" s="54" t="s">
        <v>2063</v>
      </c>
      <c r="E213" s="56" t="s">
        <v>2064</v>
      </c>
      <c r="F213" s="54" t="s">
        <v>233</v>
      </c>
      <c r="G213" s="56" t="s">
        <v>234</v>
      </c>
      <c r="H213" s="56" t="s">
        <v>80</v>
      </c>
      <c r="I213" s="54" t="s">
        <v>1002</v>
      </c>
      <c r="J213" s="55" t="s">
        <v>2065</v>
      </c>
      <c r="K213" s="57">
        <v>40520</v>
      </c>
      <c r="L213" s="57">
        <v>40634</v>
      </c>
      <c r="M213" s="59">
        <v>51501</v>
      </c>
    </row>
    <row r="214" spans="1:13" ht="30" x14ac:dyDescent="0.3">
      <c r="A214" s="58">
        <v>2212</v>
      </c>
      <c r="B214" s="55" t="s">
        <v>2066</v>
      </c>
      <c r="C214" s="54">
        <v>7960067308</v>
      </c>
      <c r="D214" s="54" t="s">
        <v>2067</v>
      </c>
      <c r="E214" s="56" t="s">
        <v>2068</v>
      </c>
      <c r="F214" s="54" t="s">
        <v>98</v>
      </c>
      <c r="G214" s="56" t="s">
        <v>99</v>
      </c>
      <c r="H214" s="56" t="s">
        <v>83</v>
      </c>
      <c r="I214" s="54" t="s">
        <v>1002</v>
      </c>
      <c r="J214" s="55" t="s">
        <v>2069</v>
      </c>
      <c r="K214" s="57">
        <v>40379</v>
      </c>
      <c r="L214" s="57">
        <v>40756</v>
      </c>
      <c r="M214" s="59">
        <v>47848</v>
      </c>
    </row>
    <row r="215" spans="1:13" ht="15" x14ac:dyDescent="0.3">
      <c r="A215" s="58">
        <v>2229</v>
      </c>
      <c r="B215" s="55" t="s">
        <v>2070</v>
      </c>
      <c r="C215" s="54">
        <v>9250012888</v>
      </c>
      <c r="D215" s="54" t="s">
        <v>2071</v>
      </c>
      <c r="E215" s="56" t="s">
        <v>2072</v>
      </c>
      <c r="F215" s="54" t="s">
        <v>2073</v>
      </c>
      <c r="G215" s="56" t="s">
        <v>2074</v>
      </c>
      <c r="H215" s="56" t="s">
        <v>103</v>
      </c>
      <c r="I215" s="54" t="s">
        <v>1002</v>
      </c>
      <c r="J215" s="55" t="s">
        <v>2075</v>
      </c>
      <c r="K215" s="57">
        <v>44330</v>
      </c>
      <c r="L215" s="57">
        <v>44578</v>
      </c>
      <c r="M215" s="59">
        <v>48230</v>
      </c>
    </row>
    <row r="216" spans="1:13" ht="15" x14ac:dyDescent="0.3">
      <c r="A216" s="58">
        <v>2312</v>
      </c>
      <c r="B216" s="55" t="s">
        <v>2076</v>
      </c>
      <c r="C216" s="54">
        <v>7732480813</v>
      </c>
      <c r="D216" s="54" t="s">
        <v>2077</v>
      </c>
      <c r="E216" s="56" t="s">
        <v>2078</v>
      </c>
      <c r="F216" s="54" t="s">
        <v>2079</v>
      </c>
      <c r="G216" s="56" t="s">
        <v>2080</v>
      </c>
      <c r="H216" s="56" t="s">
        <v>1086</v>
      </c>
      <c r="I216" s="54" t="s">
        <v>1002</v>
      </c>
      <c r="J216" s="55" t="s">
        <v>2081</v>
      </c>
      <c r="K216" s="57">
        <v>40644</v>
      </c>
      <c r="L216" s="57">
        <v>40645</v>
      </c>
      <c r="M216" s="59">
        <v>47844</v>
      </c>
    </row>
    <row r="217" spans="1:13" ht="15" x14ac:dyDescent="0.3">
      <c r="A217" s="58">
        <v>2331</v>
      </c>
      <c r="B217" s="55" t="s">
        <v>2082</v>
      </c>
      <c r="C217" s="54">
        <v>8921276020</v>
      </c>
      <c r="D217" s="54" t="s">
        <v>2083</v>
      </c>
      <c r="E217" s="56" t="s">
        <v>2084</v>
      </c>
      <c r="F217" s="54" t="s">
        <v>195</v>
      </c>
      <c r="G217" s="56" t="s">
        <v>196</v>
      </c>
      <c r="H217" s="56" t="s">
        <v>1239</v>
      </c>
      <c r="I217" s="54" t="s">
        <v>1002</v>
      </c>
      <c r="J217" s="55" t="s">
        <v>2085</v>
      </c>
      <c r="K217" s="57">
        <v>37008</v>
      </c>
      <c r="L217" s="57">
        <v>37008</v>
      </c>
      <c r="M217" s="59">
        <v>47848</v>
      </c>
    </row>
    <row r="218" spans="1:13" ht="30" x14ac:dyDescent="0.3">
      <c r="A218" s="58">
        <v>2345</v>
      </c>
      <c r="B218" s="55" t="s">
        <v>2086</v>
      </c>
      <c r="C218" s="54">
        <v>7730009678</v>
      </c>
      <c r="D218" s="54" t="s">
        <v>2087</v>
      </c>
      <c r="E218" s="56" t="s">
        <v>2088</v>
      </c>
      <c r="F218" s="54" t="s">
        <v>2089</v>
      </c>
      <c r="G218" s="56" t="s">
        <v>2090</v>
      </c>
      <c r="H218" s="56" t="s">
        <v>1086</v>
      </c>
      <c r="I218" s="54" t="s">
        <v>1002</v>
      </c>
      <c r="J218" s="55" t="s">
        <v>2091</v>
      </c>
      <c r="K218" s="57">
        <v>44222</v>
      </c>
      <c r="L218" s="57">
        <v>44627</v>
      </c>
      <c r="M218" s="59">
        <v>47848</v>
      </c>
    </row>
    <row r="219" spans="1:13" ht="15" x14ac:dyDescent="0.3">
      <c r="A219" s="58">
        <v>2363</v>
      </c>
      <c r="B219" s="55" t="s">
        <v>2092</v>
      </c>
      <c r="C219" s="54">
        <v>7350015684</v>
      </c>
      <c r="D219" s="54" t="s">
        <v>2093</v>
      </c>
      <c r="E219" s="56" t="s">
        <v>2094</v>
      </c>
      <c r="F219" s="54" t="s">
        <v>2095</v>
      </c>
      <c r="G219" s="56" t="s">
        <v>2096</v>
      </c>
      <c r="H219" s="56" t="s">
        <v>80</v>
      </c>
      <c r="I219" s="54" t="s">
        <v>1002</v>
      </c>
      <c r="J219" s="55" t="s">
        <v>2097</v>
      </c>
      <c r="K219" s="57">
        <v>40553</v>
      </c>
      <c r="L219" s="57">
        <v>40600</v>
      </c>
      <c r="M219" s="59">
        <v>47848</v>
      </c>
    </row>
    <row r="220" spans="1:13" ht="15" x14ac:dyDescent="0.3">
      <c r="A220" s="58">
        <v>1909</v>
      </c>
      <c r="B220" s="55" t="s">
        <v>2098</v>
      </c>
      <c r="C220" s="54">
        <v>7761070331</v>
      </c>
      <c r="D220" s="54" t="s">
        <v>2099</v>
      </c>
      <c r="E220" s="56" t="s">
        <v>2100</v>
      </c>
      <c r="F220" s="54" t="s">
        <v>2101</v>
      </c>
      <c r="G220" s="56" t="s">
        <v>2102</v>
      </c>
      <c r="H220" s="56" t="s">
        <v>83</v>
      </c>
      <c r="I220" s="54" t="s">
        <v>1002</v>
      </c>
      <c r="J220" s="55" t="s">
        <v>2103</v>
      </c>
      <c r="K220" s="57">
        <v>40553</v>
      </c>
      <c r="L220" s="57">
        <v>40584</v>
      </c>
      <c r="M220" s="59">
        <v>47848</v>
      </c>
    </row>
    <row r="221" spans="1:13" ht="15" x14ac:dyDescent="0.3">
      <c r="A221" s="58">
        <v>1914</v>
      </c>
      <c r="B221" s="55" t="s">
        <v>2104</v>
      </c>
      <c r="C221" s="54">
        <v>5212925099</v>
      </c>
      <c r="D221" s="54" t="s">
        <v>2105</v>
      </c>
      <c r="E221" s="56" t="s">
        <v>2106</v>
      </c>
      <c r="F221" s="54" t="s">
        <v>2107</v>
      </c>
      <c r="G221" s="56" t="s">
        <v>2108</v>
      </c>
      <c r="H221" s="56" t="s">
        <v>83</v>
      </c>
      <c r="I221" s="54" t="s">
        <v>1002</v>
      </c>
      <c r="J221" s="55" t="s">
        <v>2109</v>
      </c>
      <c r="K221" s="57">
        <v>37601</v>
      </c>
      <c r="L221" s="57">
        <v>37601</v>
      </c>
      <c r="M221" s="59">
        <v>47848</v>
      </c>
    </row>
    <row r="222" spans="1:13" ht="15" x14ac:dyDescent="0.3">
      <c r="A222" s="58">
        <v>1916</v>
      </c>
      <c r="B222" s="55" t="s">
        <v>2110</v>
      </c>
      <c r="C222" s="54">
        <v>5213677580</v>
      </c>
      <c r="D222" s="54" t="s">
        <v>2111</v>
      </c>
      <c r="E222" s="56" t="s">
        <v>2112</v>
      </c>
      <c r="F222" s="54" t="s">
        <v>2113</v>
      </c>
      <c r="G222" s="56" t="s">
        <v>2114</v>
      </c>
      <c r="H222" s="56" t="s">
        <v>83</v>
      </c>
      <c r="I222" s="54" t="s">
        <v>1002</v>
      </c>
      <c r="J222" s="55" t="s">
        <v>2115</v>
      </c>
      <c r="K222" s="57">
        <v>40911</v>
      </c>
      <c r="L222" s="57">
        <v>40929</v>
      </c>
      <c r="M222" s="59">
        <v>46408</v>
      </c>
    </row>
    <row r="223" spans="1:13" ht="15" x14ac:dyDescent="0.3">
      <c r="A223" s="58">
        <v>1957</v>
      </c>
      <c r="B223" s="55" t="s">
        <v>2116</v>
      </c>
      <c r="C223" s="54">
        <v>5211011871</v>
      </c>
      <c r="D223" s="54" t="s">
        <v>2117</v>
      </c>
      <c r="E223" s="56" t="s">
        <v>2118</v>
      </c>
      <c r="F223" s="54" t="s">
        <v>253</v>
      </c>
      <c r="G223" s="56" t="s">
        <v>89</v>
      </c>
      <c r="H223" s="56" t="s">
        <v>83</v>
      </c>
      <c r="I223" s="54" t="s">
        <v>1002</v>
      </c>
      <c r="J223" s="55" t="s">
        <v>2119</v>
      </c>
      <c r="K223" s="57">
        <v>37111</v>
      </c>
      <c r="L223" s="57">
        <v>37111</v>
      </c>
      <c r="M223" s="59">
        <v>47848</v>
      </c>
    </row>
    <row r="224" spans="1:13" ht="15" x14ac:dyDescent="0.3">
      <c r="A224" s="58">
        <v>1998</v>
      </c>
      <c r="B224" s="55" t="s">
        <v>2120</v>
      </c>
      <c r="C224" s="54">
        <v>8240003054</v>
      </c>
      <c r="D224" s="54" t="s">
        <v>2121</v>
      </c>
      <c r="E224" s="56" t="s">
        <v>2122</v>
      </c>
      <c r="F224" s="54" t="s">
        <v>2123</v>
      </c>
      <c r="G224" s="56" t="s">
        <v>2124</v>
      </c>
      <c r="H224" s="56" t="s">
        <v>83</v>
      </c>
      <c r="I224" s="54" t="s">
        <v>1002</v>
      </c>
      <c r="J224" s="55" t="s">
        <v>2125</v>
      </c>
      <c r="K224" s="57">
        <v>40738</v>
      </c>
      <c r="L224" s="57">
        <v>40745</v>
      </c>
      <c r="M224" s="59">
        <v>47848</v>
      </c>
    </row>
    <row r="225" spans="1:13" ht="15" x14ac:dyDescent="0.3">
      <c r="A225" s="58">
        <v>9368</v>
      </c>
      <c r="B225" s="55" t="s">
        <v>2126</v>
      </c>
      <c r="C225" s="54">
        <v>5271711106</v>
      </c>
      <c r="D225" s="54" t="s">
        <v>2127</v>
      </c>
      <c r="E225" s="56" t="s">
        <v>2128</v>
      </c>
      <c r="F225" s="54" t="s">
        <v>2129</v>
      </c>
      <c r="G225" s="56" t="s">
        <v>89</v>
      </c>
      <c r="H225" s="56" t="s">
        <v>83</v>
      </c>
      <c r="I225" s="54" t="s">
        <v>1002</v>
      </c>
      <c r="J225" s="55" t="s">
        <v>2130</v>
      </c>
      <c r="K225" s="57">
        <v>36600</v>
      </c>
      <c r="L225" s="57">
        <v>36605</v>
      </c>
      <c r="M225" s="59">
        <v>47848</v>
      </c>
    </row>
    <row r="226" spans="1:13" ht="30" x14ac:dyDescent="0.3">
      <c r="A226" s="58">
        <v>9429</v>
      </c>
      <c r="B226" s="55" t="s">
        <v>521</v>
      </c>
      <c r="C226" s="54">
        <v>6181016372</v>
      </c>
      <c r="D226" s="54" t="s">
        <v>2131</v>
      </c>
      <c r="E226" s="56" t="s">
        <v>2132</v>
      </c>
      <c r="F226" s="54" t="s">
        <v>2133</v>
      </c>
      <c r="G226" s="56" t="s">
        <v>2134</v>
      </c>
      <c r="H226" s="56" t="s">
        <v>90</v>
      </c>
      <c r="I226" s="54" t="s">
        <v>1002</v>
      </c>
      <c r="J226" s="55" t="s">
        <v>2135</v>
      </c>
      <c r="K226" s="57">
        <v>39890</v>
      </c>
      <c r="L226" s="57">
        <v>39897</v>
      </c>
      <c r="M226" s="59">
        <v>51501</v>
      </c>
    </row>
    <row r="227" spans="1:13" ht="15" x14ac:dyDescent="0.3">
      <c r="A227" s="58">
        <v>9454</v>
      </c>
      <c r="B227" s="55" t="s">
        <v>2136</v>
      </c>
      <c r="C227" s="54">
        <v>6111003832</v>
      </c>
      <c r="D227" s="54" t="s">
        <v>2137</v>
      </c>
      <c r="E227" s="56" t="s">
        <v>2138</v>
      </c>
      <c r="F227" s="54" t="s">
        <v>2139</v>
      </c>
      <c r="G227" s="56" t="s">
        <v>2140</v>
      </c>
      <c r="H227" s="56" t="s">
        <v>88</v>
      </c>
      <c r="I227" s="54" t="s">
        <v>1002</v>
      </c>
      <c r="J227" s="55" t="s">
        <v>2141</v>
      </c>
      <c r="K227" s="57">
        <v>39969</v>
      </c>
      <c r="L227" s="57">
        <v>40072</v>
      </c>
      <c r="M227" s="59">
        <v>47848</v>
      </c>
    </row>
    <row r="228" spans="1:13" ht="15" x14ac:dyDescent="0.3">
      <c r="A228" s="58">
        <v>9479</v>
      </c>
      <c r="B228" s="55" t="s">
        <v>2142</v>
      </c>
      <c r="C228" s="54">
        <v>8841078246</v>
      </c>
      <c r="D228" s="54" t="s">
        <v>2143</v>
      </c>
      <c r="E228" s="56" t="s">
        <v>2144</v>
      </c>
      <c r="F228" s="54" t="s">
        <v>2145</v>
      </c>
      <c r="G228" s="56" t="s">
        <v>2146</v>
      </c>
      <c r="H228" s="56" t="s">
        <v>88</v>
      </c>
      <c r="I228" s="54" t="s">
        <v>1002</v>
      </c>
      <c r="J228" s="55" t="s">
        <v>2147</v>
      </c>
      <c r="K228" s="57">
        <v>40016</v>
      </c>
      <c r="L228" s="57">
        <v>40026</v>
      </c>
      <c r="M228" s="59">
        <v>47848</v>
      </c>
    </row>
    <row r="229" spans="1:13" ht="15" x14ac:dyDescent="0.3">
      <c r="A229" s="58">
        <v>9554</v>
      </c>
      <c r="B229" s="55" t="s">
        <v>2148</v>
      </c>
      <c r="C229" s="54">
        <v>5420012923</v>
      </c>
      <c r="D229" s="54" t="s">
        <v>2149</v>
      </c>
      <c r="E229" s="56" t="s">
        <v>2150</v>
      </c>
      <c r="F229" s="54" t="s">
        <v>2151</v>
      </c>
      <c r="G229" s="56" t="s">
        <v>2152</v>
      </c>
      <c r="H229" s="56" t="s">
        <v>111</v>
      </c>
      <c r="I229" s="54" t="s">
        <v>1002</v>
      </c>
      <c r="J229" s="55" t="s">
        <v>2153</v>
      </c>
      <c r="K229" s="57">
        <v>43665</v>
      </c>
      <c r="L229" s="57">
        <v>43679</v>
      </c>
      <c r="M229" s="59">
        <v>47848</v>
      </c>
    </row>
    <row r="230" spans="1:13" ht="30" x14ac:dyDescent="0.3">
      <c r="A230" s="58">
        <v>9613</v>
      </c>
      <c r="B230" s="55" t="s">
        <v>2154</v>
      </c>
      <c r="C230" s="54">
        <v>5760010981</v>
      </c>
      <c r="D230" s="54" t="s">
        <v>2155</v>
      </c>
      <c r="E230" s="56" t="s">
        <v>2156</v>
      </c>
      <c r="F230" s="54" t="s">
        <v>2157</v>
      </c>
      <c r="G230" s="56" t="s">
        <v>2158</v>
      </c>
      <c r="H230" s="56" t="s">
        <v>110</v>
      </c>
      <c r="I230" s="54" t="s">
        <v>1002</v>
      </c>
      <c r="J230" s="55" t="s">
        <v>2159</v>
      </c>
      <c r="K230" s="57">
        <v>40072</v>
      </c>
      <c r="L230" s="57">
        <v>40088</v>
      </c>
      <c r="M230" s="59">
        <v>46022</v>
      </c>
    </row>
    <row r="231" spans="1:13" ht="30" x14ac:dyDescent="0.3">
      <c r="A231" s="58">
        <v>9274</v>
      </c>
      <c r="B231" s="55" t="s">
        <v>2160</v>
      </c>
      <c r="C231" s="54">
        <v>6821604831</v>
      </c>
      <c r="D231" s="54" t="s">
        <v>2161</v>
      </c>
      <c r="E231" s="56" t="s">
        <v>2162</v>
      </c>
      <c r="F231" s="54" t="s">
        <v>2163</v>
      </c>
      <c r="G231" s="56" t="s">
        <v>2164</v>
      </c>
      <c r="H231" s="56" t="s">
        <v>80</v>
      </c>
      <c r="I231" s="54" t="s">
        <v>1002</v>
      </c>
      <c r="J231" s="55" t="s">
        <v>2165</v>
      </c>
      <c r="K231" s="57">
        <v>41918</v>
      </c>
      <c r="L231" s="57">
        <v>41928</v>
      </c>
      <c r="M231" s="59">
        <v>47848</v>
      </c>
    </row>
    <row r="232" spans="1:13" ht="30" x14ac:dyDescent="0.3">
      <c r="A232" s="58">
        <v>9288</v>
      </c>
      <c r="B232" s="55" t="s">
        <v>421</v>
      </c>
      <c r="C232" s="54">
        <v>7751010155</v>
      </c>
      <c r="D232" s="54" t="s">
        <v>2166</v>
      </c>
      <c r="E232" s="56" t="s">
        <v>2167</v>
      </c>
      <c r="F232" s="54" t="s">
        <v>185</v>
      </c>
      <c r="G232" s="56" t="s">
        <v>186</v>
      </c>
      <c r="H232" s="56" t="s">
        <v>1086</v>
      </c>
      <c r="I232" s="54" t="s">
        <v>1002</v>
      </c>
      <c r="J232" s="55" t="s">
        <v>2168</v>
      </c>
      <c r="K232" s="57">
        <v>39633</v>
      </c>
      <c r="L232" s="57">
        <v>39639</v>
      </c>
      <c r="M232" s="59">
        <v>47848</v>
      </c>
    </row>
    <row r="233" spans="1:13" ht="30" x14ac:dyDescent="0.3">
      <c r="A233" s="58">
        <v>16258</v>
      </c>
      <c r="B233" s="55" t="s">
        <v>2169</v>
      </c>
      <c r="C233" s="54">
        <v>9660384833</v>
      </c>
      <c r="D233" s="54" t="s">
        <v>2170</v>
      </c>
      <c r="E233" s="56" t="s">
        <v>2171</v>
      </c>
      <c r="F233" s="54" t="s">
        <v>2172</v>
      </c>
      <c r="G233" s="56" t="s">
        <v>2173</v>
      </c>
      <c r="H233" s="56" t="s">
        <v>111</v>
      </c>
      <c r="I233" s="54" t="s">
        <v>1002</v>
      </c>
      <c r="J233" s="55" t="s">
        <v>2174</v>
      </c>
      <c r="K233" s="57">
        <v>39695</v>
      </c>
      <c r="L233" s="57">
        <v>39701</v>
      </c>
      <c r="M233" s="59">
        <v>47006</v>
      </c>
    </row>
    <row r="234" spans="1:13" ht="30" x14ac:dyDescent="0.3">
      <c r="A234" s="58">
        <v>3558</v>
      </c>
      <c r="B234" s="55" t="s">
        <v>2175</v>
      </c>
      <c r="C234" s="54">
        <v>5420201038</v>
      </c>
      <c r="D234" s="54" t="s">
        <v>2176</v>
      </c>
      <c r="E234" s="56" t="s">
        <v>2177</v>
      </c>
      <c r="F234" s="54" t="s">
        <v>2178</v>
      </c>
      <c r="G234" s="56" t="s">
        <v>158</v>
      </c>
      <c r="H234" s="56" t="s">
        <v>111</v>
      </c>
      <c r="I234" s="54" t="s">
        <v>1002</v>
      </c>
      <c r="J234" s="55" t="s">
        <v>2179</v>
      </c>
      <c r="K234" s="57">
        <v>41051</v>
      </c>
      <c r="L234" s="57">
        <v>41052</v>
      </c>
      <c r="M234" s="59">
        <v>47626</v>
      </c>
    </row>
    <row r="235" spans="1:13" ht="15" x14ac:dyDescent="0.3">
      <c r="A235" s="58">
        <v>3559</v>
      </c>
      <c r="B235" s="55" t="s">
        <v>2180</v>
      </c>
      <c r="C235" s="54">
        <v>8121001758</v>
      </c>
      <c r="D235" s="54" t="s">
        <v>2181</v>
      </c>
      <c r="E235" s="56" t="s">
        <v>2182</v>
      </c>
      <c r="F235" s="54" t="s">
        <v>2183</v>
      </c>
      <c r="G235" s="56" t="s">
        <v>2184</v>
      </c>
      <c r="H235" s="56" t="s">
        <v>83</v>
      </c>
      <c r="I235" s="54" t="s">
        <v>1002</v>
      </c>
      <c r="J235" s="55" t="s">
        <v>2185</v>
      </c>
      <c r="K235" s="57">
        <v>40967</v>
      </c>
      <c r="L235" s="57">
        <v>40984</v>
      </c>
      <c r="M235" s="59">
        <v>47848</v>
      </c>
    </row>
    <row r="236" spans="1:13" ht="30" x14ac:dyDescent="0.3">
      <c r="A236" s="58">
        <v>3674</v>
      </c>
      <c r="B236" s="55" t="s">
        <v>2186</v>
      </c>
      <c r="C236" s="54">
        <v>5881577994</v>
      </c>
      <c r="D236" s="54" t="s">
        <v>2187</v>
      </c>
      <c r="E236" s="56" t="s">
        <v>2188</v>
      </c>
      <c r="F236" s="54" t="s">
        <v>2189</v>
      </c>
      <c r="G236" s="56" t="s">
        <v>2190</v>
      </c>
      <c r="H236" s="56" t="s">
        <v>114</v>
      </c>
      <c r="I236" s="54" t="s">
        <v>1002</v>
      </c>
      <c r="J236" s="55" t="s">
        <v>2191</v>
      </c>
      <c r="K236" s="57">
        <v>41025</v>
      </c>
      <c r="L236" s="57">
        <v>41030</v>
      </c>
      <c r="M236" s="59">
        <v>47848</v>
      </c>
    </row>
    <row r="237" spans="1:13" ht="30" x14ac:dyDescent="0.3">
      <c r="A237" s="58">
        <v>3675</v>
      </c>
      <c r="B237" s="55" t="s">
        <v>2192</v>
      </c>
      <c r="C237" s="54">
        <v>8250003216</v>
      </c>
      <c r="D237" s="54" t="s">
        <v>2193</v>
      </c>
      <c r="E237" s="56" t="s">
        <v>2194</v>
      </c>
      <c r="F237" s="54" t="s">
        <v>2195</v>
      </c>
      <c r="G237" s="56" t="s">
        <v>2196</v>
      </c>
      <c r="H237" s="56" t="s">
        <v>92</v>
      </c>
      <c r="I237" s="54" t="s">
        <v>1002</v>
      </c>
      <c r="J237" s="55" t="s">
        <v>2197</v>
      </c>
      <c r="K237" s="57">
        <v>40919</v>
      </c>
      <c r="L237" s="57">
        <v>40929</v>
      </c>
      <c r="M237" s="59">
        <v>47848</v>
      </c>
    </row>
    <row r="238" spans="1:13" ht="15" x14ac:dyDescent="0.3">
      <c r="A238" s="58">
        <v>3827</v>
      </c>
      <c r="B238" s="55" t="s">
        <v>2198</v>
      </c>
      <c r="C238" s="54">
        <v>9290093309</v>
      </c>
      <c r="D238" s="54" t="s">
        <v>2199</v>
      </c>
      <c r="E238" s="56" t="s">
        <v>2200</v>
      </c>
      <c r="F238" s="54" t="s">
        <v>2201</v>
      </c>
      <c r="G238" s="56" t="s">
        <v>102</v>
      </c>
      <c r="H238" s="56" t="s">
        <v>103</v>
      </c>
      <c r="I238" s="54" t="s">
        <v>1002</v>
      </c>
      <c r="J238" s="55" t="s">
        <v>2202</v>
      </c>
      <c r="K238" s="57">
        <v>41025</v>
      </c>
      <c r="L238" s="57">
        <v>41045</v>
      </c>
      <c r="M238" s="59">
        <v>47848</v>
      </c>
    </row>
    <row r="239" spans="1:13" ht="30" x14ac:dyDescent="0.3">
      <c r="A239" s="58">
        <v>3841</v>
      </c>
      <c r="B239" s="55" t="s">
        <v>2203</v>
      </c>
      <c r="C239" s="54">
        <v>5272681258</v>
      </c>
      <c r="D239" s="54" t="s">
        <v>2204</v>
      </c>
      <c r="E239" s="56" t="s">
        <v>2205</v>
      </c>
      <c r="F239" s="54" t="s">
        <v>2206</v>
      </c>
      <c r="G239" s="56" t="s">
        <v>2207</v>
      </c>
      <c r="H239" s="56" t="s">
        <v>90</v>
      </c>
      <c r="I239" s="54" t="s">
        <v>1002</v>
      </c>
      <c r="J239" s="55" t="s">
        <v>2208</v>
      </c>
      <c r="K239" s="57">
        <v>40996</v>
      </c>
      <c r="L239" s="57">
        <v>41050</v>
      </c>
      <c r="M239" s="59">
        <v>47623</v>
      </c>
    </row>
    <row r="240" spans="1:13" ht="15" x14ac:dyDescent="0.3">
      <c r="A240" s="58">
        <v>3910</v>
      </c>
      <c r="B240" s="55" t="s">
        <v>2209</v>
      </c>
      <c r="C240" s="54">
        <v>5761002653</v>
      </c>
      <c r="D240" s="54" t="s">
        <v>2210</v>
      </c>
      <c r="E240" s="56" t="s">
        <v>2211</v>
      </c>
      <c r="F240" s="54" t="s">
        <v>2212</v>
      </c>
      <c r="G240" s="56" t="s">
        <v>2213</v>
      </c>
      <c r="H240" s="56" t="s">
        <v>110</v>
      </c>
      <c r="I240" s="54" t="s">
        <v>1002</v>
      </c>
      <c r="J240" s="55" t="s">
        <v>2214</v>
      </c>
      <c r="K240" s="57">
        <v>45748</v>
      </c>
      <c r="L240" s="57">
        <v>45748</v>
      </c>
      <c r="M240" s="59">
        <v>51501</v>
      </c>
    </row>
    <row r="241" spans="1:13" ht="15" x14ac:dyDescent="0.3">
      <c r="A241" s="58">
        <v>3977</v>
      </c>
      <c r="B241" s="55" t="s">
        <v>2215</v>
      </c>
      <c r="C241" s="54">
        <v>6931856002</v>
      </c>
      <c r="D241" s="54" t="s">
        <v>2216</v>
      </c>
      <c r="E241" s="56" t="s">
        <v>2217</v>
      </c>
      <c r="F241" s="54" t="s">
        <v>2218</v>
      </c>
      <c r="G241" s="56" t="s">
        <v>2219</v>
      </c>
      <c r="H241" s="56" t="s">
        <v>88</v>
      </c>
      <c r="I241" s="54" t="s">
        <v>1002</v>
      </c>
      <c r="J241" s="55" t="s">
        <v>2220</v>
      </c>
      <c r="K241" s="57">
        <v>41163</v>
      </c>
      <c r="L241" s="57">
        <v>41163</v>
      </c>
      <c r="M241" s="59">
        <v>47848</v>
      </c>
    </row>
    <row r="242" spans="1:13" ht="15" x14ac:dyDescent="0.3">
      <c r="A242" s="58">
        <v>4142</v>
      </c>
      <c r="B242" s="55" t="s">
        <v>2221</v>
      </c>
      <c r="C242" s="54">
        <v>6281977987</v>
      </c>
      <c r="D242" s="54" t="s">
        <v>2222</v>
      </c>
      <c r="E242" s="56" t="s">
        <v>2223</v>
      </c>
      <c r="F242" s="54" t="s">
        <v>131</v>
      </c>
      <c r="G242" s="56" t="s">
        <v>132</v>
      </c>
      <c r="H242" s="56" t="s">
        <v>81</v>
      </c>
      <c r="I242" s="54" t="s">
        <v>1002</v>
      </c>
      <c r="J242" s="55" t="s">
        <v>2224</v>
      </c>
      <c r="K242" s="57">
        <v>41263</v>
      </c>
      <c r="L242" s="57">
        <v>41264</v>
      </c>
      <c r="M242" s="59">
        <v>47848</v>
      </c>
    </row>
    <row r="243" spans="1:13" ht="30" x14ac:dyDescent="0.3">
      <c r="A243" s="58">
        <v>2053</v>
      </c>
      <c r="B243" s="55" t="s">
        <v>2225</v>
      </c>
      <c r="C243" s="54">
        <v>7990001136</v>
      </c>
      <c r="D243" s="54" t="s">
        <v>2226</v>
      </c>
      <c r="E243" s="56" t="s">
        <v>2227</v>
      </c>
      <c r="F243" s="54" t="s">
        <v>2228</v>
      </c>
      <c r="G243" s="56" t="s">
        <v>2229</v>
      </c>
      <c r="H243" s="56" t="s">
        <v>83</v>
      </c>
      <c r="I243" s="54" t="s">
        <v>1002</v>
      </c>
      <c r="J243" s="55" t="s">
        <v>2230</v>
      </c>
      <c r="K243" s="57">
        <v>37090</v>
      </c>
      <c r="L243" s="57">
        <v>37090</v>
      </c>
      <c r="M243" s="59">
        <v>47848</v>
      </c>
    </row>
    <row r="244" spans="1:13" ht="30" x14ac:dyDescent="0.3">
      <c r="A244" s="58">
        <v>2089</v>
      </c>
      <c r="B244" s="55" t="s">
        <v>2231</v>
      </c>
      <c r="C244" s="54">
        <v>8132358984</v>
      </c>
      <c r="D244" s="54" t="s">
        <v>2232</v>
      </c>
      <c r="E244" s="56" t="s">
        <v>2233</v>
      </c>
      <c r="F244" s="54" t="s">
        <v>2234</v>
      </c>
      <c r="G244" s="56" t="s">
        <v>2235</v>
      </c>
      <c r="H244" s="56" t="s">
        <v>189</v>
      </c>
      <c r="I244" s="54" t="s">
        <v>1002</v>
      </c>
      <c r="J244" s="55" t="s">
        <v>2236</v>
      </c>
      <c r="K244" s="57">
        <v>40500</v>
      </c>
      <c r="L244" s="57">
        <v>40541</v>
      </c>
      <c r="M244" s="59">
        <v>47846</v>
      </c>
    </row>
    <row r="245" spans="1:13" ht="15" x14ac:dyDescent="0.3">
      <c r="A245" s="58">
        <v>2136</v>
      </c>
      <c r="B245" s="55" t="s">
        <v>2237</v>
      </c>
      <c r="C245" s="54">
        <v>7620005863</v>
      </c>
      <c r="D245" s="54" t="s">
        <v>2238</v>
      </c>
      <c r="E245" s="56" t="s">
        <v>2239</v>
      </c>
      <c r="F245" s="54" t="s">
        <v>2240</v>
      </c>
      <c r="G245" s="56" t="s">
        <v>2241</v>
      </c>
      <c r="H245" s="56" t="s">
        <v>83</v>
      </c>
      <c r="I245" s="54" t="s">
        <v>1002</v>
      </c>
      <c r="J245" s="55" t="s">
        <v>2242</v>
      </c>
      <c r="K245" s="57">
        <v>40291</v>
      </c>
      <c r="L245" s="57">
        <v>40633</v>
      </c>
      <c r="M245" s="59">
        <v>47848</v>
      </c>
    </row>
    <row r="246" spans="1:13" ht="45" x14ac:dyDescent="0.3">
      <c r="A246" s="58">
        <v>2137</v>
      </c>
      <c r="B246" s="55" t="s">
        <v>2243</v>
      </c>
      <c r="C246" s="54">
        <v>9661309466</v>
      </c>
      <c r="D246" s="54" t="s">
        <v>2244</v>
      </c>
      <c r="E246" s="56" t="s">
        <v>2245</v>
      </c>
      <c r="F246" s="54" t="s">
        <v>2246</v>
      </c>
      <c r="G246" s="56" t="s">
        <v>2247</v>
      </c>
      <c r="H246" s="56" t="s">
        <v>79</v>
      </c>
      <c r="I246" s="54" t="s">
        <v>1002</v>
      </c>
      <c r="J246" s="55" t="s">
        <v>2248</v>
      </c>
      <c r="K246" s="57">
        <v>40855</v>
      </c>
      <c r="L246" s="57">
        <v>40984</v>
      </c>
      <c r="M246" s="59">
        <v>51501</v>
      </c>
    </row>
    <row r="247" spans="1:13" ht="30" x14ac:dyDescent="0.3">
      <c r="A247" s="58">
        <v>2169</v>
      </c>
      <c r="B247" s="55" t="s">
        <v>2249</v>
      </c>
      <c r="C247" s="54">
        <v>7560003836</v>
      </c>
      <c r="D247" s="54" t="s">
        <v>2250</v>
      </c>
      <c r="E247" s="56" t="s">
        <v>2251</v>
      </c>
      <c r="F247" s="54" t="s">
        <v>2252</v>
      </c>
      <c r="G247" s="56" t="s">
        <v>2253</v>
      </c>
      <c r="H247" s="56" t="s">
        <v>110</v>
      </c>
      <c r="I247" s="54" t="s">
        <v>1002</v>
      </c>
      <c r="J247" s="55" t="s">
        <v>2254</v>
      </c>
      <c r="K247" s="57">
        <v>40368</v>
      </c>
      <c r="L247" s="57">
        <v>40745</v>
      </c>
      <c r="M247" s="59">
        <v>47848</v>
      </c>
    </row>
    <row r="248" spans="1:13" ht="30" x14ac:dyDescent="0.3">
      <c r="A248" s="58">
        <v>2170</v>
      </c>
      <c r="B248" s="55" t="s">
        <v>2255</v>
      </c>
      <c r="C248" s="54">
        <v>5590000847</v>
      </c>
      <c r="D248" s="54" t="s">
        <v>2256</v>
      </c>
      <c r="E248" s="56" t="s">
        <v>2257</v>
      </c>
      <c r="F248" s="54" t="s">
        <v>2258</v>
      </c>
      <c r="G248" s="56" t="s">
        <v>2259</v>
      </c>
      <c r="H248" s="56" t="s">
        <v>1239</v>
      </c>
      <c r="I248" s="54" t="s">
        <v>1002</v>
      </c>
      <c r="J248" s="55" t="s">
        <v>2260</v>
      </c>
      <c r="K248" s="57">
        <v>40625</v>
      </c>
      <c r="L248" s="57">
        <v>40627</v>
      </c>
      <c r="M248" s="59">
        <v>47848</v>
      </c>
    </row>
    <row r="249" spans="1:13" ht="30" x14ac:dyDescent="0.3">
      <c r="A249" s="58">
        <v>2171</v>
      </c>
      <c r="B249" s="55" t="s">
        <v>2261</v>
      </c>
      <c r="C249" s="54">
        <v>6781934478</v>
      </c>
      <c r="D249" s="54" t="s">
        <v>2262</v>
      </c>
      <c r="E249" s="56" t="s">
        <v>2263</v>
      </c>
      <c r="F249" s="54" t="s">
        <v>2264</v>
      </c>
      <c r="G249" s="56" t="s">
        <v>2265</v>
      </c>
      <c r="H249" s="56" t="s">
        <v>80</v>
      </c>
      <c r="I249" s="54" t="s">
        <v>1002</v>
      </c>
      <c r="J249" s="55" t="s">
        <v>2266</v>
      </c>
      <c r="K249" s="57">
        <v>40711</v>
      </c>
      <c r="L249" s="57">
        <v>40740</v>
      </c>
      <c r="M249" s="59">
        <v>47848</v>
      </c>
    </row>
    <row r="250" spans="1:13" ht="15" x14ac:dyDescent="0.3">
      <c r="A250" s="58">
        <v>2172</v>
      </c>
      <c r="B250" s="55" t="s">
        <v>2267</v>
      </c>
      <c r="C250" s="54">
        <v>6660003433</v>
      </c>
      <c r="D250" s="54" t="s">
        <v>2268</v>
      </c>
      <c r="E250" s="56" t="s">
        <v>2269</v>
      </c>
      <c r="F250" s="54" t="s">
        <v>2270</v>
      </c>
      <c r="G250" s="56" t="s">
        <v>2271</v>
      </c>
      <c r="H250" s="56" t="s">
        <v>90</v>
      </c>
      <c r="I250" s="54" t="s">
        <v>1002</v>
      </c>
      <c r="J250" s="55" t="s">
        <v>2272</v>
      </c>
      <c r="K250" s="57">
        <v>41026</v>
      </c>
      <c r="L250" s="57">
        <v>41045</v>
      </c>
      <c r="M250" s="59">
        <v>47848</v>
      </c>
    </row>
    <row r="251" spans="1:13" ht="30" x14ac:dyDescent="0.3">
      <c r="A251" s="58">
        <v>2187</v>
      </c>
      <c r="B251" s="55" t="s">
        <v>2273</v>
      </c>
      <c r="C251" s="54">
        <v>6570002513</v>
      </c>
      <c r="D251" s="54" t="s">
        <v>2274</v>
      </c>
      <c r="E251" s="56" t="s">
        <v>2275</v>
      </c>
      <c r="F251" s="54" t="s">
        <v>2276</v>
      </c>
      <c r="G251" s="56" t="s">
        <v>2277</v>
      </c>
      <c r="H251" s="56" t="s">
        <v>79</v>
      </c>
      <c r="I251" s="54" t="s">
        <v>1002</v>
      </c>
      <c r="J251" s="55" t="s">
        <v>2278</v>
      </c>
      <c r="K251" s="57">
        <v>40540</v>
      </c>
      <c r="L251" s="57">
        <v>40595</v>
      </c>
      <c r="M251" s="59">
        <v>47848</v>
      </c>
    </row>
    <row r="252" spans="1:13" ht="30" x14ac:dyDescent="0.3">
      <c r="A252" s="58">
        <v>2188</v>
      </c>
      <c r="B252" s="55" t="s">
        <v>2279</v>
      </c>
      <c r="C252" s="54">
        <v>9240003511</v>
      </c>
      <c r="D252" s="54" t="s">
        <v>2280</v>
      </c>
      <c r="E252" s="56" t="s">
        <v>2281</v>
      </c>
      <c r="F252" s="54" t="s">
        <v>2282</v>
      </c>
      <c r="G252" s="56" t="s">
        <v>2283</v>
      </c>
      <c r="H252" s="56" t="s">
        <v>103</v>
      </c>
      <c r="I252" s="54" t="s">
        <v>1002</v>
      </c>
      <c r="J252" s="55" t="s">
        <v>2284</v>
      </c>
      <c r="K252" s="57">
        <v>40543</v>
      </c>
      <c r="L252" s="57">
        <v>40544</v>
      </c>
      <c r="M252" s="59">
        <v>47848</v>
      </c>
    </row>
    <row r="253" spans="1:13" ht="15" x14ac:dyDescent="0.3">
      <c r="A253" s="58">
        <v>2236</v>
      </c>
      <c r="B253" s="55" t="s">
        <v>2285</v>
      </c>
      <c r="C253" s="54">
        <v>6312098012</v>
      </c>
      <c r="D253" s="54" t="s">
        <v>2286</v>
      </c>
      <c r="E253" s="56" t="s">
        <v>2287</v>
      </c>
      <c r="F253" s="54" t="s">
        <v>2288</v>
      </c>
      <c r="G253" s="56" t="s">
        <v>2289</v>
      </c>
      <c r="H253" s="56" t="s">
        <v>81</v>
      </c>
      <c r="I253" s="54" t="s">
        <v>1002</v>
      </c>
      <c r="J253" s="55" t="s">
        <v>2290</v>
      </c>
      <c r="K253" s="57">
        <v>37866</v>
      </c>
      <c r="L253" s="57">
        <v>37869</v>
      </c>
      <c r="M253" s="59">
        <v>51501</v>
      </c>
    </row>
    <row r="254" spans="1:13" ht="15" x14ac:dyDescent="0.3">
      <c r="A254" s="58">
        <v>363</v>
      </c>
      <c r="B254" s="55" t="s">
        <v>2291</v>
      </c>
      <c r="C254" s="54">
        <v>5691605552</v>
      </c>
      <c r="D254" s="54" t="s">
        <v>2292</v>
      </c>
      <c r="E254" s="56" t="s">
        <v>2293</v>
      </c>
      <c r="F254" s="54" t="s">
        <v>1331</v>
      </c>
      <c r="G254" s="56" t="s">
        <v>1332</v>
      </c>
      <c r="H254" s="56" t="s">
        <v>83</v>
      </c>
      <c r="I254" s="54" t="s">
        <v>1002</v>
      </c>
      <c r="J254" s="55" t="s">
        <v>2294</v>
      </c>
      <c r="K254" s="57">
        <v>43815</v>
      </c>
      <c r="L254" s="57">
        <v>43863</v>
      </c>
      <c r="M254" s="59">
        <v>47848</v>
      </c>
    </row>
    <row r="255" spans="1:13" ht="15" x14ac:dyDescent="0.3">
      <c r="A255" s="58">
        <v>4175</v>
      </c>
      <c r="B255" s="55" t="s">
        <v>2295</v>
      </c>
      <c r="C255" s="54">
        <v>5740006924</v>
      </c>
      <c r="D255" s="54" t="s">
        <v>2296</v>
      </c>
      <c r="E255" s="56" t="s">
        <v>2297</v>
      </c>
      <c r="F255" s="54" t="s">
        <v>2298</v>
      </c>
      <c r="G255" s="56" t="s">
        <v>2299</v>
      </c>
      <c r="H255" s="56" t="s">
        <v>1086</v>
      </c>
      <c r="I255" s="54" t="s">
        <v>1002</v>
      </c>
      <c r="J255" s="55" t="s">
        <v>2300</v>
      </c>
      <c r="K255" s="57">
        <v>41221</v>
      </c>
      <c r="L255" s="57">
        <v>41249</v>
      </c>
      <c r="M255" s="59">
        <v>51501</v>
      </c>
    </row>
    <row r="256" spans="1:13" ht="30" x14ac:dyDescent="0.3">
      <c r="A256" s="58">
        <v>4227</v>
      </c>
      <c r="B256" s="55" t="s">
        <v>2301</v>
      </c>
      <c r="C256" s="54">
        <v>7880027732</v>
      </c>
      <c r="D256" s="54" t="s">
        <v>2302</v>
      </c>
      <c r="E256" s="56" t="s">
        <v>2303</v>
      </c>
      <c r="F256" s="54" t="s">
        <v>2304</v>
      </c>
      <c r="G256" s="56" t="s">
        <v>2305</v>
      </c>
      <c r="H256" s="56" t="s">
        <v>90</v>
      </c>
      <c r="I256" s="54" t="s">
        <v>1002</v>
      </c>
      <c r="J256" s="55" t="s">
        <v>2306</v>
      </c>
      <c r="K256" s="57">
        <v>41894</v>
      </c>
      <c r="L256" s="57">
        <v>41894</v>
      </c>
      <c r="M256" s="59">
        <v>47848</v>
      </c>
    </row>
    <row r="257" spans="1:13" ht="30" x14ac:dyDescent="0.3">
      <c r="A257" s="58">
        <v>4241</v>
      </c>
      <c r="B257" s="55" t="s">
        <v>2307</v>
      </c>
      <c r="C257" s="54">
        <v>5732479571</v>
      </c>
      <c r="D257" s="54" t="s">
        <v>2308</v>
      </c>
      <c r="E257" s="56" t="s">
        <v>2309</v>
      </c>
      <c r="F257" s="54" t="s">
        <v>197</v>
      </c>
      <c r="G257" s="56" t="s">
        <v>198</v>
      </c>
      <c r="H257" s="56" t="s">
        <v>81</v>
      </c>
      <c r="I257" s="54" t="s">
        <v>1002</v>
      </c>
      <c r="J257" s="55" t="s">
        <v>2310</v>
      </c>
      <c r="K257" s="57">
        <v>38167</v>
      </c>
      <c r="L257" s="57">
        <v>38173</v>
      </c>
      <c r="M257" s="59">
        <v>51501</v>
      </c>
    </row>
    <row r="258" spans="1:13" ht="15" x14ac:dyDescent="0.3">
      <c r="A258" s="58">
        <v>4260</v>
      </c>
      <c r="B258" s="55" t="s">
        <v>2311</v>
      </c>
      <c r="C258" s="54">
        <v>9150002548</v>
      </c>
      <c r="D258" s="54" t="s">
        <v>2312</v>
      </c>
      <c r="E258" s="56" t="s">
        <v>2313</v>
      </c>
      <c r="F258" s="54" t="s">
        <v>2314</v>
      </c>
      <c r="G258" s="56" t="s">
        <v>2315</v>
      </c>
      <c r="H258" s="56" t="s">
        <v>88</v>
      </c>
      <c r="I258" s="54" t="s">
        <v>1002</v>
      </c>
      <c r="J258" s="55" t="s">
        <v>2316</v>
      </c>
      <c r="K258" s="57">
        <v>41257</v>
      </c>
      <c r="L258" s="57">
        <v>41316</v>
      </c>
      <c r="M258" s="59">
        <v>47848</v>
      </c>
    </row>
    <row r="259" spans="1:13" ht="45" x14ac:dyDescent="0.3">
      <c r="A259" s="58">
        <v>13084</v>
      </c>
      <c r="B259" s="55" t="s">
        <v>2317</v>
      </c>
      <c r="C259" s="54">
        <v>6371072652</v>
      </c>
      <c r="D259" s="54" t="s">
        <v>2318</v>
      </c>
      <c r="E259" s="56" t="s">
        <v>2319</v>
      </c>
      <c r="F259" s="54" t="s">
        <v>2320</v>
      </c>
      <c r="G259" s="56" t="s">
        <v>2321</v>
      </c>
      <c r="H259" s="56" t="s">
        <v>81</v>
      </c>
      <c r="I259" s="54" t="s">
        <v>1002</v>
      </c>
      <c r="J259" s="55" t="s">
        <v>2322</v>
      </c>
      <c r="K259" s="57">
        <v>42060</v>
      </c>
      <c r="L259" s="57">
        <v>42074</v>
      </c>
      <c r="M259" s="59">
        <v>51501</v>
      </c>
    </row>
    <row r="260" spans="1:13" ht="15" x14ac:dyDescent="0.3">
      <c r="A260" s="58">
        <v>13201</v>
      </c>
      <c r="B260" s="55" t="s">
        <v>2323</v>
      </c>
      <c r="C260" s="54">
        <v>8931103605</v>
      </c>
      <c r="D260" s="54" t="s">
        <v>2324</v>
      </c>
      <c r="E260" s="56" t="s">
        <v>2325</v>
      </c>
      <c r="F260" s="54" t="s">
        <v>2326</v>
      </c>
      <c r="G260" s="56" t="s">
        <v>2327</v>
      </c>
      <c r="H260" s="56" t="s">
        <v>1239</v>
      </c>
      <c r="I260" s="54" t="s">
        <v>1002</v>
      </c>
      <c r="J260" s="55" t="s">
        <v>2328</v>
      </c>
      <c r="K260" s="57">
        <v>39000</v>
      </c>
      <c r="L260" s="57">
        <v>39005</v>
      </c>
      <c r="M260" s="59">
        <v>47848</v>
      </c>
    </row>
    <row r="261" spans="1:13" ht="30" x14ac:dyDescent="0.3">
      <c r="A261" s="58">
        <v>13353</v>
      </c>
      <c r="B261" s="55" t="s">
        <v>2329</v>
      </c>
      <c r="C261" s="54">
        <v>6491196463</v>
      </c>
      <c r="D261" s="54" t="s">
        <v>2330</v>
      </c>
      <c r="E261" s="56" t="s">
        <v>2331</v>
      </c>
      <c r="F261" s="54" t="s">
        <v>2332</v>
      </c>
      <c r="G261" s="56" t="s">
        <v>2333</v>
      </c>
      <c r="H261" s="56" t="s">
        <v>81</v>
      </c>
      <c r="I261" s="54" t="s">
        <v>1002</v>
      </c>
      <c r="J261" s="55" t="s">
        <v>2334</v>
      </c>
      <c r="K261" s="57">
        <v>42835</v>
      </c>
      <c r="L261" s="57">
        <v>42835</v>
      </c>
      <c r="M261" s="59">
        <v>47848</v>
      </c>
    </row>
    <row r="262" spans="1:13" ht="15" x14ac:dyDescent="0.3">
      <c r="A262" s="58">
        <v>13400</v>
      </c>
      <c r="B262" s="55" t="s">
        <v>2335</v>
      </c>
      <c r="C262" s="54">
        <v>5671788911</v>
      </c>
      <c r="D262" s="54" t="s">
        <v>2336</v>
      </c>
      <c r="E262" s="56" t="s">
        <v>2337</v>
      </c>
      <c r="F262" s="54" t="s">
        <v>2338</v>
      </c>
      <c r="G262" s="56" t="s">
        <v>2339</v>
      </c>
      <c r="H262" s="56" t="s">
        <v>83</v>
      </c>
      <c r="I262" s="54" t="s">
        <v>1002</v>
      </c>
      <c r="J262" s="55" t="s">
        <v>2340</v>
      </c>
      <c r="K262" s="57">
        <v>42188</v>
      </c>
      <c r="L262" s="57">
        <v>42225</v>
      </c>
      <c r="M262" s="59">
        <v>47848</v>
      </c>
    </row>
    <row r="263" spans="1:13" ht="15" x14ac:dyDescent="0.3">
      <c r="A263" s="58">
        <v>13435</v>
      </c>
      <c r="B263" s="55" t="s">
        <v>2341</v>
      </c>
      <c r="C263" s="54">
        <v>1990016293</v>
      </c>
      <c r="D263" s="54" t="s">
        <v>2342</v>
      </c>
      <c r="E263" s="56" t="s">
        <v>2343</v>
      </c>
      <c r="F263" s="54" t="s">
        <v>2344</v>
      </c>
      <c r="G263" s="56" t="s">
        <v>2345</v>
      </c>
      <c r="H263" s="56" t="s">
        <v>110</v>
      </c>
      <c r="I263" s="54" t="s">
        <v>1002</v>
      </c>
      <c r="J263" s="55" t="s">
        <v>2346</v>
      </c>
      <c r="K263" s="57">
        <v>38491</v>
      </c>
      <c r="L263" s="57">
        <v>38497</v>
      </c>
      <c r="M263" s="59">
        <v>51501</v>
      </c>
    </row>
    <row r="264" spans="1:13" ht="15" x14ac:dyDescent="0.3">
      <c r="A264" s="58">
        <v>554</v>
      </c>
      <c r="B264" s="55" t="s">
        <v>339</v>
      </c>
      <c r="C264" s="54">
        <v>7740001454</v>
      </c>
      <c r="D264" s="54" t="s">
        <v>340</v>
      </c>
      <c r="E264" s="56" t="s">
        <v>2347</v>
      </c>
      <c r="F264" s="54" t="s">
        <v>293</v>
      </c>
      <c r="G264" s="56" t="s">
        <v>216</v>
      </c>
      <c r="H264" s="56" t="s">
        <v>83</v>
      </c>
      <c r="I264" s="54" t="s">
        <v>1011</v>
      </c>
      <c r="J264" s="55" t="s">
        <v>2348</v>
      </c>
      <c r="K264" s="57">
        <v>42038</v>
      </c>
      <c r="L264" s="57">
        <v>42040</v>
      </c>
      <c r="M264" s="59">
        <v>46022</v>
      </c>
    </row>
    <row r="265" spans="1:13" ht="15" x14ac:dyDescent="0.3">
      <c r="A265" s="58">
        <v>554</v>
      </c>
      <c r="B265" s="55" t="s">
        <v>339</v>
      </c>
      <c r="C265" s="54">
        <v>7740001454</v>
      </c>
      <c r="D265" s="54" t="s">
        <v>340</v>
      </c>
      <c r="E265" s="56" t="s">
        <v>2347</v>
      </c>
      <c r="F265" s="54" t="s">
        <v>293</v>
      </c>
      <c r="G265" s="56" t="s">
        <v>216</v>
      </c>
      <c r="H265" s="56" t="s">
        <v>83</v>
      </c>
      <c r="I265" s="54" t="s">
        <v>1014</v>
      </c>
      <c r="J265" s="55" t="s">
        <v>2349</v>
      </c>
      <c r="K265" s="57">
        <v>36127</v>
      </c>
      <c r="L265" s="57">
        <v>36127</v>
      </c>
      <c r="M265" s="59">
        <v>51501</v>
      </c>
    </row>
    <row r="266" spans="1:13" ht="15" x14ac:dyDescent="0.3">
      <c r="A266" s="58">
        <v>554</v>
      </c>
      <c r="B266" s="55" t="s">
        <v>339</v>
      </c>
      <c r="C266" s="54">
        <v>7740001454</v>
      </c>
      <c r="D266" s="54" t="s">
        <v>340</v>
      </c>
      <c r="E266" s="56" t="s">
        <v>2347</v>
      </c>
      <c r="F266" s="54" t="s">
        <v>293</v>
      </c>
      <c r="G266" s="56" t="s">
        <v>216</v>
      </c>
      <c r="H266" s="56" t="s">
        <v>83</v>
      </c>
      <c r="I266" s="54" t="s">
        <v>476</v>
      </c>
      <c r="J266" s="55" t="s">
        <v>2350</v>
      </c>
      <c r="K266" s="57">
        <v>36511</v>
      </c>
      <c r="L266" s="57">
        <v>36511</v>
      </c>
      <c r="M266" s="59">
        <v>51501</v>
      </c>
    </row>
    <row r="267" spans="1:13" ht="15" x14ac:dyDescent="0.3">
      <c r="A267" s="58">
        <v>554</v>
      </c>
      <c r="B267" s="55" t="s">
        <v>339</v>
      </c>
      <c r="C267" s="54">
        <v>7740001454</v>
      </c>
      <c r="D267" s="54" t="s">
        <v>340</v>
      </c>
      <c r="E267" s="56" t="s">
        <v>2347</v>
      </c>
      <c r="F267" s="54" t="s">
        <v>293</v>
      </c>
      <c r="G267" s="56" t="s">
        <v>216</v>
      </c>
      <c r="H267" s="56" t="s">
        <v>83</v>
      </c>
      <c r="I267" s="54" t="s">
        <v>1002</v>
      </c>
      <c r="J267" s="55" t="s">
        <v>2351</v>
      </c>
      <c r="K267" s="57">
        <v>36145</v>
      </c>
      <c r="L267" s="57">
        <v>36145</v>
      </c>
      <c r="M267" s="59">
        <v>46022</v>
      </c>
    </row>
    <row r="268" spans="1:13" ht="15" x14ac:dyDescent="0.3">
      <c r="A268" s="58">
        <v>554</v>
      </c>
      <c r="B268" s="55" t="s">
        <v>339</v>
      </c>
      <c r="C268" s="54">
        <v>7740001454</v>
      </c>
      <c r="D268" s="54" t="s">
        <v>340</v>
      </c>
      <c r="E268" s="56" t="s">
        <v>2347</v>
      </c>
      <c r="F268" s="54" t="s">
        <v>293</v>
      </c>
      <c r="G268" s="56" t="s">
        <v>216</v>
      </c>
      <c r="H268" s="56" t="s">
        <v>83</v>
      </c>
      <c r="I268" s="54" t="s">
        <v>2352</v>
      </c>
      <c r="J268" s="55" t="s">
        <v>2353</v>
      </c>
      <c r="K268" s="57">
        <v>41599</v>
      </c>
      <c r="L268" s="57">
        <v>41600</v>
      </c>
      <c r="M268" s="59">
        <v>47848</v>
      </c>
    </row>
    <row r="269" spans="1:13" ht="30" x14ac:dyDescent="0.3">
      <c r="A269" s="58">
        <v>10182</v>
      </c>
      <c r="B269" s="55" t="s">
        <v>2354</v>
      </c>
      <c r="C269" s="54">
        <v>7891209342</v>
      </c>
      <c r="D269" s="54" t="s">
        <v>2355</v>
      </c>
      <c r="E269" s="56" t="s">
        <v>2356</v>
      </c>
      <c r="F269" s="54" t="s">
        <v>2357</v>
      </c>
      <c r="G269" s="56" t="s">
        <v>2358</v>
      </c>
      <c r="H269" s="56" t="s">
        <v>90</v>
      </c>
      <c r="I269" s="54" t="s">
        <v>1002</v>
      </c>
      <c r="J269" s="55" t="s">
        <v>2359</v>
      </c>
      <c r="K269" s="57">
        <v>45602</v>
      </c>
      <c r="L269" s="57">
        <v>45602</v>
      </c>
      <c r="M269" s="59">
        <v>49254</v>
      </c>
    </row>
    <row r="270" spans="1:13" ht="15" x14ac:dyDescent="0.3">
      <c r="A270" s="58">
        <v>10257</v>
      </c>
      <c r="B270" s="55" t="s">
        <v>2360</v>
      </c>
      <c r="C270" s="54">
        <v>5730004734</v>
      </c>
      <c r="D270" s="54" t="s">
        <v>2361</v>
      </c>
      <c r="E270" s="56" t="s">
        <v>2362</v>
      </c>
      <c r="F270" s="54" t="s">
        <v>2363</v>
      </c>
      <c r="G270" s="56" t="s">
        <v>2364</v>
      </c>
      <c r="H270" s="56" t="s">
        <v>81</v>
      </c>
      <c r="I270" s="54" t="s">
        <v>1002</v>
      </c>
      <c r="J270" s="55" t="s">
        <v>2365</v>
      </c>
      <c r="K270" s="57">
        <v>43215</v>
      </c>
      <c r="L270" s="57">
        <v>43215</v>
      </c>
      <c r="M270" s="59">
        <v>47848</v>
      </c>
    </row>
    <row r="271" spans="1:13" ht="15" x14ac:dyDescent="0.3">
      <c r="A271" s="58">
        <v>5245</v>
      </c>
      <c r="B271" s="55" t="s">
        <v>2366</v>
      </c>
      <c r="C271" s="54">
        <v>6470513243</v>
      </c>
      <c r="D271" s="54" t="s">
        <v>2367</v>
      </c>
      <c r="E271" s="56" t="s">
        <v>2368</v>
      </c>
      <c r="F271" s="54" t="s">
        <v>2369</v>
      </c>
      <c r="G271" s="56" t="s">
        <v>2370</v>
      </c>
      <c r="H271" s="56" t="s">
        <v>81</v>
      </c>
      <c r="I271" s="54" t="s">
        <v>1002</v>
      </c>
      <c r="J271" s="55" t="s">
        <v>2371</v>
      </c>
      <c r="K271" s="57">
        <v>41829</v>
      </c>
      <c r="L271" s="57">
        <v>41877</v>
      </c>
      <c r="M271" s="59">
        <v>51501</v>
      </c>
    </row>
    <row r="272" spans="1:13" ht="30" x14ac:dyDescent="0.3">
      <c r="A272" s="58">
        <v>5247</v>
      </c>
      <c r="B272" s="55" t="s">
        <v>2372</v>
      </c>
      <c r="C272" s="54">
        <v>5451020421</v>
      </c>
      <c r="D272" s="54" t="s">
        <v>2373</v>
      </c>
      <c r="E272" s="56" t="s">
        <v>2374</v>
      </c>
      <c r="F272" s="54" t="s">
        <v>159</v>
      </c>
      <c r="G272" s="56" t="s">
        <v>160</v>
      </c>
      <c r="H272" s="56" t="s">
        <v>111</v>
      </c>
      <c r="I272" s="54" t="s">
        <v>1002</v>
      </c>
      <c r="J272" s="55" t="s">
        <v>2375</v>
      </c>
      <c r="K272" s="57">
        <v>41621</v>
      </c>
      <c r="L272" s="57">
        <v>41821</v>
      </c>
      <c r="M272" s="59">
        <v>47848</v>
      </c>
    </row>
    <row r="273" spans="1:13" ht="15" x14ac:dyDescent="0.3">
      <c r="A273" s="58">
        <v>5278</v>
      </c>
      <c r="B273" s="55" t="s">
        <v>2376</v>
      </c>
      <c r="C273" s="54">
        <v>9591530383</v>
      </c>
      <c r="D273" s="54" t="s">
        <v>2377</v>
      </c>
      <c r="E273" s="56" t="s">
        <v>2378</v>
      </c>
      <c r="F273" s="54" t="s">
        <v>2379</v>
      </c>
      <c r="G273" s="56" t="s">
        <v>78</v>
      </c>
      <c r="H273" s="56" t="s">
        <v>79</v>
      </c>
      <c r="I273" s="54" t="s">
        <v>1002</v>
      </c>
      <c r="J273" s="55" t="s">
        <v>2380</v>
      </c>
      <c r="K273" s="57">
        <v>41752</v>
      </c>
      <c r="L273" s="57">
        <v>41816</v>
      </c>
      <c r="M273" s="59">
        <v>47848</v>
      </c>
    </row>
    <row r="274" spans="1:13" ht="30" x14ac:dyDescent="0.3">
      <c r="A274" s="58">
        <v>5280</v>
      </c>
      <c r="B274" s="55" t="s">
        <v>2381</v>
      </c>
      <c r="C274" s="54">
        <v>8231397556</v>
      </c>
      <c r="D274" s="54" t="s">
        <v>2382</v>
      </c>
      <c r="E274" s="56" t="s">
        <v>2383</v>
      </c>
      <c r="F274" s="54" t="s">
        <v>231</v>
      </c>
      <c r="G274" s="56" t="s">
        <v>232</v>
      </c>
      <c r="H274" s="56" t="s">
        <v>83</v>
      </c>
      <c r="I274" s="54" t="s">
        <v>1002</v>
      </c>
      <c r="J274" s="55" t="s">
        <v>2384</v>
      </c>
      <c r="K274" s="57">
        <v>41792</v>
      </c>
      <c r="L274" s="57">
        <v>41826</v>
      </c>
      <c r="M274" s="59">
        <v>47848</v>
      </c>
    </row>
    <row r="275" spans="1:13" ht="30" x14ac:dyDescent="0.3">
      <c r="A275" s="58">
        <v>5295</v>
      </c>
      <c r="B275" s="55" t="s">
        <v>2385</v>
      </c>
      <c r="C275" s="54">
        <v>9121717090</v>
      </c>
      <c r="D275" s="54" t="s">
        <v>2386</v>
      </c>
      <c r="E275" s="56" t="s">
        <v>2387</v>
      </c>
      <c r="F275" s="54" t="s">
        <v>2388</v>
      </c>
      <c r="G275" s="56" t="s">
        <v>2389</v>
      </c>
      <c r="H275" s="56" t="s">
        <v>88</v>
      </c>
      <c r="I275" s="54" t="s">
        <v>1002</v>
      </c>
      <c r="J275" s="55" t="s">
        <v>2390</v>
      </c>
      <c r="K275" s="57">
        <v>42002</v>
      </c>
      <c r="L275" s="57">
        <v>42041</v>
      </c>
      <c r="M275" s="59">
        <v>47848</v>
      </c>
    </row>
    <row r="276" spans="1:13" ht="15" x14ac:dyDescent="0.3">
      <c r="A276" s="58">
        <v>5362</v>
      </c>
      <c r="B276" s="55" t="s">
        <v>2391</v>
      </c>
      <c r="C276" s="54">
        <v>6580200396</v>
      </c>
      <c r="D276" s="54" t="s">
        <v>2392</v>
      </c>
      <c r="E276" s="56" t="s">
        <v>2393</v>
      </c>
      <c r="F276" s="54" t="s">
        <v>378</v>
      </c>
      <c r="G276" s="56" t="s">
        <v>379</v>
      </c>
      <c r="H276" s="56" t="s">
        <v>79</v>
      </c>
      <c r="I276" s="54" t="s">
        <v>1002</v>
      </c>
      <c r="J276" s="55" t="s">
        <v>2394</v>
      </c>
      <c r="K276" s="57">
        <v>41799</v>
      </c>
      <c r="L276" s="57">
        <v>41831</v>
      </c>
      <c r="M276" s="59">
        <v>51501</v>
      </c>
    </row>
    <row r="277" spans="1:13" ht="30" x14ac:dyDescent="0.3">
      <c r="A277" s="58">
        <v>5381</v>
      </c>
      <c r="B277" s="55" t="s">
        <v>2395</v>
      </c>
      <c r="C277" s="54">
        <v>7750000114</v>
      </c>
      <c r="D277" s="54" t="s">
        <v>2396</v>
      </c>
      <c r="E277" s="56" t="s">
        <v>2397</v>
      </c>
      <c r="F277" s="54" t="s">
        <v>308</v>
      </c>
      <c r="G277" s="56" t="s">
        <v>309</v>
      </c>
      <c r="H277" s="56" t="s">
        <v>83</v>
      </c>
      <c r="I277" s="54" t="s">
        <v>1002</v>
      </c>
      <c r="J277" s="55" t="s">
        <v>2398</v>
      </c>
      <c r="K277" s="57">
        <v>41815</v>
      </c>
      <c r="L277" s="57">
        <v>41821</v>
      </c>
      <c r="M277" s="59">
        <v>51501</v>
      </c>
    </row>
    <row r="278" spans="1:13" ht="15" x14ac:dyDescent="0.3">
      <c r="A278" s="58">
        <v>5446</v>
      </c>
      <c r="B278" s="55" t="s">
        <v>2399</v>
      </c>
      <c r="C278" s="54">
        <v>6670001217</v>
      </c>
      <c r="D278" s="54" t="s">
        <v>2400</v>
      </c>
      <c r="E278" s="56" t="s">
        <v>2401</v>
      </c>
      <c r="F278" s="54" t="s">
        <v>2402</v>
      </c>
      <c r="G278" s="56" t="s">
        <v>2403</v>
      </c>
      <c r="H278" s="56" t="s">
        <v>90</v>
      </c>
      <c r="I278" s="54" t="s">
        <v>1002</v>
      </c>
      <c r="J278" s="55" t="s">
        <v>2404</v>
      </c>
      <c r="K278" s="57">
        <v>38261</v>
      </c>
      <c r="L278" s="57">
        <v>38270</v>
      </c>
      <c r="M278" s="59">
        <v>47848</v>
      </c>
    </row>
    <row r="279" spans="1:13" ht="30" x14ac:dyDescent="0.3">
      <c r="A279" s="58">
        <v>5479</v>
      </c>
      <c r="B279" s="55" t="s">
        <v>2405</v>
      </c>
      <c r="C279" s="54">
        <v>8350000708</v>
      </c>
      <c r="D279" s="54" t="s">
        <v>2406</v>
      </c>
      <c r="E279" s="56" t="s">
        <v>2407</v>
      </c>
      <c r="F279" s="54" t="s">
        <v>2408</v>
      </c>
      <c r="G279" s="56" t="s">
        <v>2409</v>
      </c>
      <c r="H279" s="56" t="s">
        <v>1086</v>
      </c>
      <c r="I279" s="54" t="s">
        <v>1002</v>
      </c>
      <c r="J279" s="55" t="s">
        <v>2410</v>
      </c>
      <c r="K279" s="57">
        <v>45456</v>
      </c>
      <c r="L279" s="57">
        <v>45460</v>
      </c>
      <c r="M279" s="59">
        <v>49111</v>
      </c>
    </row>
    <row r="280" spans="1:13" ht="30" x14ac:dyDescent="0.3">
      <c r="A280" s="58">
        <v>5580</v>
      </c>
      <c r="B280" s="55" t="s">
        <v>2411</v>
      </c>
      <c r="C280" s="54">
        <v>7340028159</v>
      </c>
      <c r="D280" s="54" t="s">
        <v>2412</v>
      </c>
      <c r="E280" s="56" t="s">
        <v>2413</v>
      </c>
      <c r="F280" s="54" t="s">
        <v>2414</v>
      </c>
      <c r="G280" s="56" t="s">
        <v>2415</v>
      </c>
      <c r="H280" s="56" t="s">
        <v>80</v>
      </c>
      <c r="I280" s="54" t="s">
        <v>1002</v>
      </c>
      <c r="J280" s="55" t="s">
        <v>2416</v>
      </c>
      <c r="K280" s="57">
        <v>41898</v>
      </c>
      <c r="L280" s="57">
        <v>41903</v>
      </c>
      <c r="M280" s="59">
        <v>47848</v>
      </c>
    </row>
    <row r="281" spans="1:13" ht="30" x14ac:dyDescent="0.3">
      <c r="A281" s="58">
        <v>10087</v>
      </c>
      <c r="B281" s="55" t="s">
        <v>2417</v>
      </c>
      <c r="C281" s="54">
        <v>8781546412</v>
      </c>
      <c r="D281" s="54" t="s">
        <v>2418</v>
      </c>
      <c r="E281" s="56" t="s">
        <v>2419</v>
      </c>
      <c r="F281" s="54" t="s">
        <v>2420</v>
      </c>
      <c r="G281" s="56" t="s">
        <v>2421</v>
      </c>
      <c r="H281" s="56" t="s">
        <v>1239</v>
      </c>
      <c r="I281" s="54" t="s">
        <v>1002</v>
      </c>
      <c r="J281" s="55" t="s">
        <v>2422</v>
      </c>
      <c r="K281" s="57">
        <v>42045</v>
      </c>
      <c r="L281" s="57">
        <v>42045</v>
      </c>
      <c r="M281" s="59">
        <v>47848</v>
      </c>
    </row>
    <row r="282" spans="1:13" ht="15" x14ac:dyDescent="0.3">
      <c r="A282" s="58">
        <v>18688</v>
      </c>
      <c r="B282" s="55" t="s">
        <v>443</v>
      </c>
      <c r="C282" s="54">
        <v>5371927834</v>
      </c>
      <c r="D282" s="54" t="s">
        <v>444</v>
      </c>
      <c r="E282" s="56" t="s">
        <v>2423</v>
      </c>
      <c r="F282" s="54" t="s">
        <v>129</v>
      </c>
      <c r="G282" s="56" t="s">
        <v>130</v>
      </c>
      <c r="H282" s="56" t="s">
        <v>92</v>
      </c>
      <c r="I282" s="54" t="s">
        <v>1014</v>
      </c>
      <c r="J282" s="55" t="s">
        <v>2424</v>
      </c>
      <c r="K282" s="57">
        <v>45800</v>
      </c>
      <c r="L282" s="57">
        <v>45800</v>
      </c>
      <c r="M282" s="59">
        <v>49400</v>
      </c>
    </row>
    <row r="283" spans="1:13" ht="15" x14ac:dyDescent="0.3">
      <c r="A283" s="58">
        <v>18688</v>
      </c>
      <c r="B283" s="55" t="s">
        <v>443</v>
      </c>
      <c r="C283" s="54">
        <v>5371927834</v>
      </c>
      <c r="D283" s="54" t="s">
        <v>444</v>
      </c>
      <c r="E283" s="56" t="s">
        <v>2423</v>
      </c>
      <c r="F283" s="54" t="s">
        <v>129</v>
      </c>
      <c r="G283" s="56" t="s">
        <v>130</v>
      </c>
      <c r="H283" s="56" t="s">
        <v>92</v>
      </c>
      <c r="I283" s="54" t="s">
        <v>476</v>
      </c>
      <c r="J283" s="55" t="s">
        <v>2425</v>
      </c>
      <c r="K283" s="57">
        <v>40004</v>
      </c>
      <c r="L283" s="57">
        <v>40009</v>
      </c>
      <c r="M283" s="59">
        <v>47848</v>
      </c>
    </row>
    <row r="284" spans="1:13" ht="30" x14ac:dyDescent="0.3">
      <c r="A284" s="58">
        <v>5066</v>
      </c>
      <c r="B284" s="55" t="s">
        <v>2426</v>
      </c>
      <c r="C284" s="54">
        <v>5731085551</v>
      </c>
      <c r="D284" s="54" t="s">
        <v>2427</v>
      </c>
      <c r="E284" s="56" t="s">
        <v>2428</v>
      </c>
      <c r="F284" s="54" t="s">
        <v>2429</v>
      </c>
      <c r="G284" s="56" t="s">
        <v>2430</v>
      </c>
      <c r="H284" s="56" t="s">
        <v>81</v>
      </c>
      <c r="I284" s="54" t="s">
        <v>1002</v>
      </c>
      <c r="J284" s="55" t="s">
        <v>2431</v>
      </c>
      <c r="K284" s="57">
        <v>41837</v>
      </c>
      <c r="L284" s="57">
        <v>41979</v>
      </c>
      <c r="M284" s="59">
        <v>51501</v>
      </c>
    </row>
    <row r="285" spans="1:13" ht="30" x14ac:dyDescent="0.3">
      <c r="A285" s="58">
        <v>5068</v>
      </c>
      <c r="B285" s="55" t="s">
        <v>2432</v>
      </c>
      <c r="C285" s="54">
        <v>7961000803</v>
      </c>
      <c r="D285" s="54" t="s">
        <v>2433</v>
      </c>
      <c r="E285" s="56" t="s">
        <v>2434</v>
      </c>
      <c r="F285" s="54" t="s">
        <v>98</v>
      </c>
      <c r="G285" s="56" t="s">
        <v>99</v>
      </c>
      <c r="H285" s="56" t="s">
        <v>83</v>
      </c>
      <c r="I285" s="54" t="s">
        <v>1002</v>
      </c>
      <c r="J285" s="55" t="s">
        <v>2435</v>
      </c>
      <c r="K285" s="57">
        <v>41904</v>
      </c>
      <c r="L285" s="57">
        <v>41908</v>
      </c>
      <c r="M285" s="59">
        <v>47848</v>
      </c>
    </row>
    <row r="286" spans="1:13" ht="15" x14ac:dyDescent="0.3">
      <c r="A286" s="58">
        <v>5123</v>
      </c>
      <c r="B286" s="55" t="s">
        <v>2436</v>
      </c>
      <c r="C286" s="54">
        <v>8151000278</v>
      </c>
      <c r="D286" s="54" t="s">
        <v>2437</v>
      </c>
      <c r="E286" s="56" t="s">
        <v>2438</v>
      </c>
      <c r="F286" s="54" t="s">
        <v>2439</v>
      </c>
      <c r="G286" s="56" t="s">
        <v>2440</v>
      </c>
      <c r="H286" s="56" t="s">
        <v>189</v>
      </c>
      <c r="I286" s="54" t="s">
        <v>1002</v>
      </c>
      <c r="J286" s="55" t="s">
        <v>2441</v>
      </c>
      <c r="K286" s="57">
        <v>41794</v>
      </c>
      <c r="L286" s="57">
        <v>41796</v>
      </c>
      <c r="M286" s="59">
        <v>47848</v>
      </c>
    </row>
    <row r="287" spans="1:13" ht="30" x14ac:dyDescent="0.3">
      <c r="A287" s="58">
        <v>5150</v>
      </c>
      <c r="B287" s="55" t="s">
        <v>2442</v>
      </c>
      <c r="C287" s="54">
        <v>8681017016</v>
      </c>
      <c r="D287" s="54" t="s">
        <v>2443</v>
      </c>
      <c r="E287" s="56" t="s">
        <v>2444</v>
      </c>
      <c r="F287" s="54" t="s">
        <v>2445</v>
      </c>
      <c r="G287" s="56" t="s">
        <v>2446</v>
      </c>
      <c r="H287" s="56" t="s">
        <v>80</v>
      </c>
      <c r="I287" s="54" t="s">
        <v>1002</v>
      </c>
      <c r="J287" s="55" t="s">
        <v>2447</v>
      </c>
      <c r="K287" s="57">
        <v>44204</v>
      </c>
      <c r="L287" s="57">
        <v>44204</v>
      </c>
      <c r="M287" s="59">
        <v>47856</v>
      </c>
    </row>
    <row r="288" spans="1:13" ht="30" x14ac:dyDescent="0.3">
      <c r="A288" s="58">
        <v>5173</v>
      </c>
      <c r="B288" s="55" t="s">
        <v>2448</v>
      </c>
      <c r="C288" s="54">
        <v>8722022771</v>
      </c>
      <c r="D288" s="54" t="s">
        <v>2449</v>
      </c>
      <c r="E288" s="56" t="s">
        <v>2450</v>
      </c>
      <c r="F288" s="54" t="s">
        <v>2451</v>
      </c>
      <c r="G288" s="56" t="s">
        <v>2452</v>
      </c>
      <c r="H288" s="56" t="s">
        <v>189</v>
      </c>
      <c r="I288" s="54" t="s">
        <v>1002</v>
      </c>
      <c r="J288" s="55" t="s">
        <v>2453</v>
      </c>
      <c r="K288" s="57">
        <v>42003</v>
      </c>
      <c r="L288" s="57">
        <v>42004</v>
      </c>
      <c r="M288" s="59">
        <v>47848</v>
      </c>
    </row>
    <row r="289" spans="1:13" ht="30" x14ac:dyDescent="0.3">
      <c r="A289" s="58">
        <v>5198</v>
      </c>
      <c r="B289" s="55" t="s">
        <v>2454</v>
      </c>
      <c r="C289" s="54">
        <v>6342480101</v>
      </c>
      <c r="D289" s="54" t="s">
        <v>2455</v>
      </c>
      <c r="E289" s="56" t="s">
        <v>2456</v>
      </c>
      <c r="F289" s="54" t="s">
        <v>2457</v>
      </c>
      <c r="G289" s="56" t="s">
        <v>2458</v>
      </c>
      <c r="H289" s="56" t="s">
        <v>81</v>
      </c>
      <c r="I289" s="54" t="s">
        <v>1002</v>
      </c>
      <c r="J289" s="55" t="s">
        <v>2459</v>
      </c>
      <c r="K289" s="57">
        <v>42019</v>
      </c>
      <c r="L289" s="57">
        <v>42019</v>
      </c>
      <c r="M289" s="59">
        <v>47848</v>
      </c>
    </row>
    <row r="290" spans="1:13" ht="30" x14ac:dyDescent="0.3">
      <c r="A290" s="58">
        <v>5223</v>
      </c>
      <c r="B290" s="55" t="s">
        <v>2460</v>
      </c>
      <c r="C290" s="54">
        <v>7720101000</v>
      </c>
      <c r="D290" s="54" t="s">
        <v>2461</v>
      </c>
      <c r="E290" s="56" t="s">
        <v>2462</v>
      </c>
      <c r="F290" s="54" t="s">
        <v>2463</v>
      </c>
      <c r="G290" s="56" t="s">
        <v>2464</v>
      </c>
      <c r="H290" s="56" t="s">
        <v>1086</v>
      </c>
      <c r="I290" s="54" t="s">
        <v>1002</v>
      </c>
      <c r="J290" s="55" t="s">
        <v>2465</v>
      </c>
      <c r="K290" s="57">
        <v>38131</v>
      </c>
      <c r="L290" s="57">
        <v>38138</v>
      </c>
      <c r="M290" s="59">
        <v>49674</v>
      </c>
    </row>
    <row r="291" spans="1:13" ht="30" x14ac:dyDescent="0.3">
      <c r="A291" s="58">
        <v>493</v>
      </c>
      <c r="B291" s="55" t="s">
        <v>2466</v>
      </c>
      <c r="C291" s="54">
        <v>8731006895</v>
      </c>
      <c r="D291" s="54" t="s">
        <v>2467</v>
      </c>
      <c r="E291" s="56" t="s">
        <v>2468</v>
      </c>
      <c r="F291" s="54" t="s">
        <v>2469</v>
      </c>
      <c r="G291" s="56" t="s">
        <v>2470</v>
      </c>
      <c r="H291" s="56" t="s">
        <v>189</v>
      </c>
      <c r="I291" s="54" t="s">
        <v>1002</v>
      </c>
      <c r="J291" s="55" t="s">
        <v>2471</v>
      </c>
      <c r="K291" s="57">
        <v>39945</v>
      </c>
      <c r="L291" s="57">
        <v>40026</v>
      </c>
      <c r="M291" s="59">
        <v>51501</v>
      </c>
    </row>
    <row r="292" spans="1:13" ht="30" x14ac:dyDescent="0.3">
      <c r="A292" s="58">
        <v>12656</v>
      </c>
      <c r="B292" s="55" t="s">
        <v>2472</v>
      </c>
      <c r="C292" s="54">
        <v>7360003866</v>
      </c>
      <c r="D292" s="54" t="s">
        <v>2473</v>
      </c>
      <c r="E292" s="56" t="s">
        <v>2474</v>
      </c>
      <c r="F292" s="54" t="s">
        <v>2475</v>
      </c>
      <c r="G292" s="56" t="s">
        <v>2476</v>
      </c>
      <c r="H292" s="56" t="s">
        <v>80</v>
      </c>
      <c r="I292" s="54" t="s">
        <v>1002</v>
      </c>
      <c r="J292" s="55" t="s">
        <v>2477</v>
      </c>
      <c r="K292" s="57">
        <v>38317</v>
      </c>
      <c r="L292" s="57">
        <v>38326</v>
      </c>
      <c r="M292" s="59">
        <v>47848</v>
      </c>
    </row>
    <row r="293" spans="1:13" ht="15" x14ac:dyDescent="0.3">
      <c r="A293" s="58">
        <v>12776</v>
      </c>
      <c r="B293" s="55" t="s">
        <v>2478</v>
      </c>
      <c r="C293" s="54">
        <v>2530124515</v>
      </c>
      <c r="D293" s="54" t="s">
        <v>2479</v>
      </c>
      <c r="E293" s="56" t="s">
        <v>2480</v>
      </c>
      <c r="F293" s="54" t="s">
        <v>2481</v>
      </c>
      <c r="G293" s="56" t="s">
        <v>2482</v>
      </c>
      <c r="H293" s="56" t="s">
        <v>86</v>
      </c>
      <c r="I293" s="54" t="s">
        <v>1002</v>
      </c>
      <c r="J293" s="55" t="s">
        <v>2483</v>
      </c>
      <c r="K293" s="57">
        <v>42529</v>
      </c>
      <c r="L293" s="57">
        <v>42831</v>
      </c>
      <c r="M293" s="59">
        <v>50136</v>
      </c>
    </row>
    <row r="294" spans="1:13" ht="30" x14ac:dyDescent="0.3">
      <c r="A294" s="58">
        <v>6507</v>
      </c>
      <c r="B294" s="55" t="s">
        <v>2484</v>
      </c>
      <c r="C294" s="54">
        <v>7931500547</v>
      </c>
      <c r="D294" s="54" t="s">
        <v>2485</v>
      </c>
      <c r="E294" s="56" t="s">
        <v>2486</v>
      </c>
      <c r="F294" s="54" t="s">
        <v>2487</v>
      </c>
      <c r="G294" s="56" t="s">
        <v>2488</v>
      </c>
      <c r="H294" s="56" t="s">
        <v>189</v>
      </c>
      <c r="I294" s="54" t="s">
        <v>1002</v>
      </c>
      <c r="J294" s="55" t="s">
        <v>2489</v>
      </c>
      <c r="K294" s="57">
        <v>45504</v>
      </c>
      <c r="L294" s="57">
        <v>45753</v>
      </c>
      <c r="M294" s="59">
        <v>51501</v>
      </c>
    </row>
    <row r="295" spans="1:13" ht="30" x14ac:dyDescent="0.3">
      <c r="A295" s="58">
        <v>6540</v>
      </c>
      <c r="B295" s="55" t="s">
        <v>2490</v>
      </c>
      <c r="C295" s="54">
        <v>7741700444</v>
      </c>
      <c r="D295" s="54" t="s">
        <v>2491</v>
      </c>
      <c r="E295" s="56" t="s">
        <v>2492</v>
      </c>
      <c r="F295" s="54" t="s">
        <v>2493</v>
      </c>
      <c r="G295" s="56" t="s">
        <v>2494</v>
      </c>
      <c r="H295" s="56" t="s">
        <v>83</v>
      </c>
      <c r="I295" s="54" t="s">
        <v>1002</v>
      </c>
      <c r="J295" s="55" t="s">
        <v>2495</v>
      </c>
      <c r="K295" s="57">
        <v>41772</v>
      </c>
      <c r="L295" s="57">
        <v>41964</v>
      </c>
      <c r="M295" s="59">
        <v>51095</v>
      </c>
    </row>
    <row r="296" spans="1:13" ht="30" x14ac:dyDescent="0.3">
      <c r="A296" s="58">
        <v>6593</v>
      </c>
      <c r="B296" s="55" t="s">
        <v>2496</v>
      </c>
      <c r="C296" s="54">
        <v>6831736600</v>
      </c>
      <c r="D296" s="54" t="s">
        <v>2497</v>
      </c>
      <c r="E296" s="56" t="s">
        <v>2498</v>
      </c>
      <c r="F296" s="54" t="s">
        <v>2499</v>
      </c>
      <c r="G296" s="56" t="s">
        <v>2500</v>
      </c>
      <c r="H296" s="56" t="s">
        <v>80</v>
      </c>
      <c r="I296" s="54" t="s">
        <v>1002</v>
      </c>
      <c r="J296" s="55" t="s">
        <v>2501</v>
      </c>
      <c r="K296" s="57">
        <v>41669</v>
      </c>
      <c r="L296" s="57">
        <v>41918</v>
      </c>
      <c r="M296" s="59">
        <v>47848</v>
      </c>
    </row>
    <row r="297" spans="1:13" ht="30" x14ac:dyDescent="0.3">
      <c r="A297" s="58">
        <v>6607</v>
      </c>
      <c r="B297" s="55" t="s">
        <v>2502</v>
      </c>
      <c r="C297" s="54">
        <v>6841273030</v>
      </c>
      <c r="D297" s="54" t="s">
        <v>2503</v>
      </c>
      <c r="E297" s="56" t="s">
        <v>2504</v>
      </c>
      <c r="F297" s="54" t="s">
        <v>2505</v>
      </c>
      <c r="G297" s="56" t="s">
        <v>2506</v>
      </c>
      <c r="H297" s="56" t="s">
        <v>189</v>
      </c>
      <c r="I297" s="54" t="s">
        <v>1002</v>
      </c>
      <c r="J297" s="55" t="s">
        <v>2507</v>
      </c>
      <c r="K297" s="57">
        <v>45484</v>
      </c>
      <c r="L297" s="57">
        <v>45681</v>
      </c>
      <c r="M297" s="59">
        <v>51501</v>
      </c>
    </row>
    <row r="298" spans="1:13" ht="15" x14ac:dyDescent="0.3">
      <c r="A298" s="58">
        <v>6626</v>
      </c>
      <c r="B298" s="55" t="s">
        <v>2508</v>
      </c>
      <c r="C298" s="54">
        <v>7712879363</v>
      </c>
      <c r="D298" s="54" t="s">
        <v>2509</v>
      </c>
      <c r="E298" s="56" t="s">
        <v>2510</v>
      </c>
      <c r="F298" s="54" t="s">
        <v>2511</v>
      </c>
      <c r="G298" s="56" t="s">
        <v>2512</v>
      </c>
      <c r="H298" s="56" t="s">
        <v>1086</v>
      </c>
      <c r="I298" s="54" t="s">
        <v>1002</v>
      </c>
      <c r="J298" s="55" t="s">
        <v>2513</v>
      </c>
      <c r="K298" s="57">
        <v>45502</v>
      </c>
      <c r="L298" s="57">
        <v>45649</v>
      </c>
      <c r="M298" s="59">
        <v>49301</v>
      </c>
    </row>
    <row r="299" spans="1:13" ht="30" x14ac:dyDescent="0.3">
      <c r="A299" s="58">
        <v>6641</v>
      </c>
      <c r="B299" s="55" t="s">
        <v>2514</v>
      </c>
      <c r="C299" s="54">
        <v>7160003169</v>
      </c>
      <c r="D299" s="54" t="s">
        <v>2515</v>
      </c>
      <c r="E299" s="56" t="s">
        <v>2516</v>
      </c>
      <c r="F299" s="54" t="s">
        <v>265</v>
      </c>
      <c r="G299" s="56" t="s">
        <v>266</v>
      </c>
      <c r="H299" s="56" t="s">
        <v>92</v>
      </c>
      <c r="I299" s="54" t="s">
        <v>1002</v>
      </c>
      <c r="J299" s="55" t="s">
        <v>2517</v>
      </c>
      <c r="K299" s="57">
        <v>38330</v>
      </c>
      <c r="L299" s="57">
        <v>38336</v>
      </c>
      <c r="M299" s="59">
        <v>47467</v>
      </c>
    </row>
    <row r="300" spans="1:13" ht="15" x14ac:dyDescent="0.3">
      <c r="A300" s="58">
        <v>6707</v>
      </c>
      <c r="B300" s="55" t="s">
        <v>2518</v>
      </c>
      <c r="C300" s="54">
        <v>7420011586</v>
      </c>
      <c r="D300" s="54" t="s">
        <v>2519</v>
      </c>
      <c r="E300" s="56" t="s">
        <v>2520</v>
      </c>
      <c r="F300" s="54" t="s">
        <v>2521</v>
      </c>
      <c r="G300" s="56" t="s">
        <v>2522</v>
      </c>
      <c r="H300" s="56" t="s">
        <v>204</v>
      </c>
      <c r="I300" s="54" t="s">
        <v>1002</v>
      </c>
      <c r="J300" s="55" t="s">
        <v>2523</v>
      </c>
      <c r="K300" s="57">
        <v>41963</v>
      </c>
      <c r="L300" s="57">
        <v>41984</v>
      </c>
      <c r="M300" s="59">
        <v>49289</v>
      </c>
    </row>
    <row r="301" spans="1:13" ht="30" x14ac:dyDescent="0.3">
      <c r="A301" s="58">
        <v>6725</v>
      </c>
      <c r="B301" s="55" t="s">
        <v>2524</v>
      </c>
      <c r="C301" s="54">
        <v>6680000432</v>
      </c>
      <c r="D301" s="54" t="s">
        <v>2525</v>
      </c>
      <c r="E301" s="56" t="s">
        <v>2526</v>
      </c>
      <c r="F301" s="54" t="s">
        <v>2527</v>
      </c>
      <c r="G301" s="56" t="s">
        <v>2528</v>
      </c>
      <c r="H301" s="56" t="s">
        <v>90</v>
      </c>
      <c r="I301" s="54" t="s">
        <v>1002</v>
      </c>
      <c r="J301" s="55" t="s">
        <v>2529</v>
      </c>
      <c r="K301" s="57">
        <v>41981</v>
      </c>
      <c r="L301" s="57">
        <v>41984</v>
      </c>
      <c r="M301" s="59">
        <v>47848</v>
      </c>
    </row>
    <row r="302" spans="1:13" ht="30" x14ac:dyDescent="0.3">
      <c r="A302" s="58">
        <v>6726</v>
      </c>
      <c r="B302" s="55" t="s">
        <v>2530</v>
      </c>
      <c r="C302" s="54">
        <v>9270004509</v>
      </c>
      <c r="D302" s="54" t="s">
        <v>2531</v>
      </c>
      <c r="E302" s="56" t="s">
        <v>2532</v>
      </c>
      <c r="F302" s="54" t="s">
        <v>390</v>
      </c>
      <c r="G302" s="56" t="s">
        <v>391</v>
      </c>
      <c r="H302" s="56" t="s">
        <v>103</v>
      </c>
      <c r="I302" s="54" t="s">
        <v>1002</v>
      </c>
      <c r="J302" s="55" t="s">
        <v>2533</v>
      </c>
      <c r="K302" s="57">
        <v>42214</v>
      </c>
      <c r="L302" s="57">
        <v>42214</v>
      </c>
      <c r="M302" s="59">
        <v>47848</v>
      </c>
    </row>
    <row r="303" spans="1:13" ht="15" x14ac:dyDescent="0.3">
      <c r="A303" s="58">
        <v>6741</v>
      </c>
      <c r="B303" s="55" t="s">
        <v>2534</v>
      </c>
      <c r="C303" s="54">
        <v>5921615555</v>
      </c>
      <c r="D303" s="54" t="s">
        <v>2535</v>
      </c>
      <c r="E303" s="56" t="s">
        <v>2536</v>
      </c>
      <c r="F303" s="54" t="s">
        <v>2537</v>
      </c>
      <c r="G303" s="56" t="s">
        <v>2538</v>
      </c>
      <c r="H303" s="56" t="s">
        <v>114</v>
      </c>
      <c r="I303" s="54" t="s">
        <v>1002</v>
      </c>
      <c r="J303" s="55" t="s">
        <v>2539</v>
      </c>
      <c r="K303" s="57">
        <v>38313</v>
      </c>
      <c r="L303" s="57">
        <v>38316</v>
      </c>
      <c r="M303" s="59">
        <v>49273</v>
      </c>
    </row>
    <row r="304" spans="1:13" ht="15" x14ac:dyDescent="0.3">
      <c r="A304" s="58">
        <v>2302</v>
      </c>
      <c r="B304" s="55" t="s">
        <v>2540</v>
      </c>
      <c r="C304" s="54">
        <v>6380005773</v>
      </c>
      <c r="D304" s="54" t="s">
        <v>2541</v>
      </c>
      <c r="E304" s="56" t="s">
        <v>2542</v>
      </c>
      <c r="F304" s="54" t="s">
        <v>2543</v>
      </c>
      <c r="G304" s="56" t="s">
        <v>2544</v>
      </c>
      <c r="H304" s="56" t="s">
        <v>81</v>
      </c>
      <c r="I304" s="54" t="s">
        <v>1002</v>
      </c>
      <c r="J304" s="55" t="s">
        <v>2545</v>
      </c>
      <c r="K304" s="57">
        <v>40423</v>
      </c>
      <c r="L304" s="57">
        <v>40705</v>
      </c>
      <c r="M304" s="59">
        <v>51501</v>
      </c>
    </row>
    <row r="305" spans="1:13" ht="30" x14ac:dyDescent="0.3">
      <c r="A305" s="58">
        <v>2343</v>
      </c>
      <c r="B305" s="55" t="s">
        <v>2546</v>
      </c>
      <c r="C305" s="54">
        <v>7350003480</v>
      </c>
      <c r="D305" s="54" t="s">
        <v>2547</v>
      </c>
      <c r="E305" s="56" t="s">
        <v>2548</v>
      </c>
      <c r="F305" s="54" t="s">
        <v>350</v>
      </c>
      <c r="G305" s="56" t="s">
        <v>351</v>
      </c>
      <c r="H305" s="56" t="s">
        <v>80</v>
      </c>
      <c r="I305" s="54" t="s">
        <v>1002</v>
      </c>
      <c r="J305" s="55" t="s">
        <v>2549</v>
      </c>
      <c r="K305" s="57">
        <v>40830</v>
      </c>
      <c r="L305" s="57">
        <v>40848</v>
      </c>
      <c r="M305" s="59">
        <v>48153</v>
      </c>
    </row>
    <row r="306" spans="1:13" ht="15" x14ac:dyDescent="0.3">
      <c r="A306" s="58">
        <v>2384</v>
      </c>
      <c r="B306" s="55" t="s">
        <v>2550</v>
      </c>
      <c r="C306" s="54">
        <v>8212668095</v>
      </c>
      <c r="D306" s="54" t="s">
        <v>2551</v>
      </c>
      <c r="E306" s="56" t="s">
        <v>2552</v>
      </c>
      <c r="F306" s="54" t="s">
        <v>296</v>
      </c>
      <c r="G306" s="56" t="s">
        <v>297</v>
      </c>
      <c r="H306" s="56" t="s">
        <v>83</v>
      </c>
      <c r="I306" s="54" t="s">
        <v>1002</v>
      </c>
      <c r="J306" s="55" t="s">
        <v>2553</v>
      </c>
      <c r="K306" s="57">
        <v>40210</v>
      </c>
      <c r="L306" s="57">
        <v>40569</v>
      </c>
      <c r="M306" s="59">
        <v>51501</v>
      </c>
    </row>
    <row r="307" spans="1:13" ht="30" x14ac:dyDescent="0.3">
      <c r="A307" s="58">
        <v>2507</v>
      </c>
      <c r="B307" s="55" t="s">
        <v>2554</v>
      </c>
      <c r="C307" s="54">
        <v>6280000629</v>
      </c>
      <c r="D307" s="54" t="s">
        <v>2555</v>
      </c>
      <c r="E307" s="56" t="s">
        <v>1175</v>
      </c>
      <c r="F307" s="54" t="s">
        <v>229</v>
      </c>
      <c r="G307" s="56" t="s">
        <v>230</v>
      </c>
      <c r="H307" s="56" t="s">
        <v>80</v>
      </c>
      <c r="I307" s="54" t="s">
        <v>1002</v>
      </c>
      <c r="J307" s="55" t="s">
        <v>2556</v>
      </c>
      <c r="K307" s="57">
        <v>40192</v>
      </c>
      <c r="L307" s="57">
        <v>40618</v>
      </c>
      <c r="M307" s="59">
        <v>47848</v>
      </c>
    </row>
    <row r="308" spans="1:13" ht="30" x14ac:dyDescent="0.3">
      <c r="A308" s="58">
        <v>2702</v>
      </c>
      <c r="B308" s="55" t="s">
        <v>2557</v>
      </c>
      <c r="C308" s="54">
        <v>8410004361</v>
      </c>
      <c r="D308" s="54" t="s">
        <v>2558</v>
      </c>
      <c r="E308" s="56" t="s">
        <v>2559</v>
      </c>
      <c r="F308" s="54" t="s">
        <v>2560</v>
      </c>
      <c r="G308" s="56" t="s">
        <v>2561</v>
      </c>
      <c r="H308" s="56" t="s">
        <v>114</v>
      </c>
      <c r="I308" s="54" t="s">
        <v>1002</v>
      </c>
      <c r="J308" s="55" t="s">
        <v>2562</v>
      </c>
      <c r="K308" s="57">
        <v>40570</v>
      </c>
      <c r="L308" s="57">
        <v>40974</v>
      </c>
      <c r="M308" s="59">
        <v>48279</v>
      </c>
    </row>
    <row r="309" spans="1:13" ht="15" x14ac:dyDescent="0.3">
      <c r="A309" s="58">
        <v>2750</v>
      </c>
      <c r="B309" s="55" t="s">
        <v>2563</v>
      </c>
      <c r="C309" s="54">
        <v>7770020947</v>
      </c>
      <c r="D309" s="54" t="s">
        <v>2564</v>
      </c>
      <c r="E309" s="56" t="s">
        <v>2565</v>
      </c>
      <c r="F309" s="54" t="s">
        <v>2566</v>
      </c>
      <c r="G309" s="56" t="s">
        <v>2567</v>
      </c>
      <c r="H309" s="56" t="s">
        <v>90</v>
      </c>
      <c r="I309" s="54" t="s">
        <v>1002</v>
      </c>
      <c r="J309" s="55" t="s">
        <v>2568</v>
      </c>
      <c r="K309" s="57">
        <v>41338</v>
      </c>
      <c r="L309" s="57">
        <v>41339</v>
      </c>
      <c r="M309" s="59">
        <v>47848</v>
      </c>
    </row>
    <row r="310" spans="1:13" ht="30" x14ac:dyDescent="0.3">
      <c r="A310" s="58">
        <v>11040</v>
      </c>
      <c r="B310" s="55" t="s">
        <v>2569</v>
      </c>
      <c r="C310" s="54">
        <v>7491787986</v>
      </c>
      <c r="D310" s="54" t="s">
        <v>2570</v>
      </c>
      <c r="E310" s="56" t="s">
        <v>2571</v>
      </c>
      <c r="F310" s="54" t="s">
        <v>2572</v>
      </c>
      <c r="G310" s="56" t="s">
        <v>190</v>
      </c>
      <c r="H310" s="56" t="s">
        <v>110</v>
      </c>
      <c r="I310" s="54" t="s">
        <v>1002</v>
      </c>
      <c r="J310" s="55" t="s">
        <v>2573</v>
      </c>
      <c r="K310" s="57">
        <v>42423</v>
      </c>
      <c r="L310" s="57">
        <v>42423</v>
      </c>
      <c r="M310" s="59">
        <v>47848</v>
      </c>
    </row>
    <row r="311" spans="1:13" ht="15" x14ac:dyDescent="0.3">
      <c r="A311" s="58">
        <v>11256</v>
      </c>
      <c r="B311" s="55" t="s">
        <v>2574</v>
      </c>
      <c r="C311" s="54">
        <v>7811747179</v>
      </c>
      <c r="D311" s="54" t="s">
        <v>2575</v>
      </c>
      <c r="E311" s="56" t="s">
        <v>2576</v>
      </c>
      <c r="F311" s="54" t="s">
        <v>2577</v>
      </c>
      <c r="G311" s="56" t="s">
        <v>2578</v>
      </c>
      <c r="H311" s="56" t="s">
        <v>90</v>
      </c>
      <c r="I311" s="54" t="s">
        <v>1002</v>
      </c>
      <c r="J311" s="55" t="s">
        <v>2579</v>
      </c>
      <c r="K311" s="57">
        <v>41907</v>
      </c>
      <c r="L311" s="57">
        <v>41907</v>
      </c>
      <c r="M311" s="59">
        <v>49212</v>
      </c>
    </row>
    <row r="312" spans="1:13" ht="30" x14ac:dyDescent="0.3">
      <c r="A312" s="58">
        <v>11260</v>
      </c>
      <c r="B312" s="55" t="s">
        <v>2580</v>
      </c>
      <c r="C312" s="54">
        <v>8161551608</v>
      </c>
      <c r="D312" s="54" t="s">
        <v>2581</v>
      </c>
      <c r="E312" s="56" t="s">
        <v>2582</v>
      </c>
      <c r="F312" s="54" t="s">
        <v>2583</v>
      </c>
      <c r="G312" s="56" t="s">
        <v>2584</v>
      </c>
      <c r="H312" s="56" t="s">
        <v>189</v>
      </c>
      <c r="I312" s="54" t="s">
        <v>1002</v>
      </c>
      <c r="J312" s="55" t="s">
        <v>2585</v>
      </c>
      <c r="K312" s="57">
        <v>41795</v>
      </c>
      <c r="L312" s="57">
        <v>41954</v>
      </c>
      <c r="M312" s="59">
        <v>47848</v>
      </c>
    </row>
    <row r="313" spans="1:13" ht="30" x14ac:dyDescent="0.3">
      <c r="A313" s="58">
        <v>11301</v>
      </c>
      <c r="B313" s="55" t="s">
        <v>2586</v>
      </c>
      <c r="C313" s="54">
        <v>8880206688</v>
      </c>
      <c r="D313" s="54" t="s">
        <v>2587</v>
      </c>
      <c r="E313" s="56" t="s">
        <v>2588</v>
      </c>
      <c r="F313" s="54" t="s">
        <v>2589</v>
      </c>
      <c r="G313" s="56" t="s">
        <v>2590</v>
      </c>
      <c r="H313" s="56" t="s">
        <v>1239</v>
      </c>
      <c r="I313" s="54" t="s">
        <v>1002</v>
      </c>
      <c r="J313" s="55" t="s">
        <v>2591</v>
      </c>
      <c r="K313" s="57">
        <v>41970</v>
      </c>
      <c r="L313" s="57">
        <v>41970</v>
      </c>
      <c r="M313" s="59">
        <v>47848</v>
      </c>
    </row>
    <row r="314" spans="1:13" ht="15" x14ac:dyDescent="0.3">
      <c r="A314" s="58">
        <v>2395</v>
      </c>
      <c r="B314" s="55" t="s">
        <v>2592</v>
      </c>
      <c r="C314" s="54">
        <v>6650013855</v>
      </c>
      <c r="D314" s="54" t="s">
        <v>2593</v>
      </c>
      <c r="E314" s="56" t="s">
        <v>2594</v>
      </c>
      <c r="F314" s="54" t="s">
        <v>2595</v>
      </c>
      <c r="G314" s="56" t="s">
        <v>2596</v>
      </c>
      <c r="H314" s="56" t="s">
        <v>90</v>
      </c>
      <c r="I314" s="54" t="s">
        <v>1002</v>
      </c>
      <c r="J314" s="55" t="s">
        <v>2597</v>
      </c>
      <c r="K314" s="57">
        <v>44951</v>
      </c>
      <c r="L314" s="57">
        <v>44951</v>
      </c>
      <c r="M314" s="59">
        <v>51501</v>
      </c>
    </row>
    <row r="315" spans="1:13" ht="15" x14ac:dyDescent="0.3">
      <c r="A315" s="58">
        <v>2412</v>
      </c>
      <c r="B315" s="55" t="s">
        <v>2598</v>
      </c>
      <c r="C315" s="54">
        <v>5570002837</v>
      </c>
      <c r="D315" s="54" t="s">
        <v>2599</v>
      </c>
      <c r="E315" s="56" t="s">
        <v>2600</v>
      </c>
      <c r="F315" s="54" t="s">
        <v>2601</v>
      </c>
      <c r="G315" s="56" t="s">
        <v>2602</v>
      </c>
      <c r="H315" s="56" t="s">
        <v>1239</v>
      </c>
      <c r="I315" s="54" t="s">
        <v>1002</v>
      </c>
      <c r="J315" s="55" t="s">
        <v>2603</v>
      </c>
      <c r="K315" s="57">
        <v>40602</v>
      </c>
      <c r="L315" s="57">
        <v>40618</v>
      </c>
      <c r="M315" s="59">
        <v>47848</v>
      </c>
    </row>
    <row r="316" spans="1:13" ht="15" x14ac:dyDescent="0.3">
      <c r="A316" s="58">
        <v>2515</v>
      </c>
      <c r="B316" s="55" t="s">
        <v>2604</v>
      </c>
      <c r="C316" s="54">
        <v>2220730701</v>
      </c>
      <c r="D316" s="54" t="s">
        <v>2605</v>
      </c>
      <c r="E316" s="56" t="s">
        <v>2606</v>
      </c>
      <c r="F316" s="54" t="s">
        <v>2607</v>
      </c>
      <c r="G316" s="56" t="s">
        <v>1167</v>
      </c>
      <c r="H316" s="56" t="s">
        <v>81</v>
      </c>
      <c r="I316" s="54" t="s">
        <v>1002</v>
      </c>
      <c r="J316" s="55" t="s">
        <v>2608</v>
      </c>
      <c r="K316" s="57">
        <v>41351</v>
      </c>
      <c r="L316" s="57">
        <v>41351</v>
      </c>
      <c r="M316" s="59">
        <v>47848</v>
      </c>
    </row>
    <row r="317" spans="1:13" ht="15" x14ac:dyDescent="0.3">
      <c r="A317" s="58">
        <v>2531</v>
      </c>
      <c r="B317" s="55" t="s">
        <v>2609</v>
      </c>
      <c r="C317" s="54">
        <v>6491448901</v>
      </c>
      <c r="D317" s="54" t="s">
        <v>2610</v>
      </c>
      <c r="E317" s="56" t="s">
        <v>2611</v>
      </c>
      <c r="F317" s="54" t="s">
        <v>2612</v>
      </c>
      <c r="G317" s="56" t="s">
        <v>2613</v>
      </c>
      <c r="H317" s="56" t="s">
        <v>81</v>
      </c>
      <c r="I317" s="54" t="s">
        <v>1002</v>
      </c>
      <c r="J317" s="55" t="s">
        <v>2614</v>
      </c>
      <c r="K317" s="57">
        <v>40631</v>
      </c>
      <c r="L317" s="57">
        <v>40634</v>
      </c>
      <c r="M317" s="59">
        <v>51501</v>
      </c>
    </row>
    <row r="318" spans="1:13" ht="45" x14ac:dyDescent="0.3">
      <c r="A318" s="58">
        <v>2647</v>
      </c>
      <c r="B318" s="55" t="s">
        <v>2615</v>
      </c>
      <c r="C318" s="54">
        <v>5992663751</v>
      </c>
      <c r="D318" s="54" t="s">
        <v>2616</v>
      </c>
      <c r="E318" s="56" t="s">
        <v>2617</v>
      </c>
      <c r="F318" s="54" t="s">
        <v>475</v>
      </c>
      <c r="G318" s="56" t="s">
        <v>479</v>
      </c>
      <c r="H318" s="56" t="s">
        <v>103</v>
      </c>
      <c r="I318" s="54" t="s">
        <v>1002</v>
      </c>
      <c r="J318" s="55" t="s">
        <v>2618</v>
      </c>
      <c r="K318" s="57">
        <v>40659</v>
      </c>
      <c r="L318" s="57">
        <v>40674</v>
      </c>
      <c r="M318" s="59">
        <v>47848</v>
      </c>
    </row>
    <row r="319" spans="1:13" ht="30" x14ac:dyDescent="0.3">
      <c r="A319" s="58">
        <v>2680</v>
      </c>
      <c r="B319" s="55" t="s">
        <v>2619</v>
      </c>
      <c r="C319" s="54">
        <v>8730200075</v>
      </c>
      <c r="D319" s="54" t="s">
        <v>2620</v>
      </c>
      <c r="E319" s="56" t="s">
        <v>2621</v>
      </c>
      <c r="F319" s="54" t="s">
        <v>2445</v>
      </c>
      <c r="G319" s="56" t="s">
        <v>2446</v>
      </c>
      <c r="H319" s="56" t="s">
        <v>80</v>
      </c>
      <c r="I319" s="54" t="s">
        <v>1002</v>
      </c>
      <c r="J319" s="55" t="s">
        <v>2622</v>
      </c>
      <c r="K319" s="57">
        <v>44137</v>
      </c>
      <c r="L319" s="57">
        <v>44456</v>
      </c>
      <c r="M319" s="59">
        <v>48107</v>
      </c>
    </row>
    <row r="320" spans="1:13" ht="30" x14ac:dyDescent="0.3">
      <c r="A320" s="58">
        <v>2695</v>
      </c>
      <c r="B320" s="55" t="s">
        <v>2623</v>
      </c>
      <c r="C320" s="54">
        <v>7221000551</v>
      </c>
      <c r="D320" s="54" t="s">
        <v>2624</v>
      </c>
      <c r="E320" s="56" t="s">
        <v>2625</v>
      </c>
      <c r="F320" s="54" t="s">
        <v>1823</v>
      </c>
      <c r="G320" s="56" t="s">
        <v>1824</v>
      </c>
      <c r="H320" s="56" t="s">
        <v>111</v>
      </c>
      <c r="I320" s="54" t="s">
        <v>1002</v>
      </c>
      <c r="J320" s="55" t="s">
        <v>2626</v>
      </c>
      <c r="K320" s="57">
        <v>40445</v>
      </c>
      <c r="L320" s="57">
        <v>40705</v>
      </c>
      <c r="M320" s="59">
        <v>47848</v>
      </c>
    </row>
    <row r="321" spans="1:13" ht="15" x14ac:dyDescent="0.3">
      <c r="A321" s="58">
        <v>2762</v>
      </c>
      <c r="B321" s="55" t="s">
        <v>2627</v>
      </c>
      <c r="C321" s="54">
        <v>5390002698</v>
      </c>
      <c r="D321" s="54" t="s">
        <v>2628</v>
      </c>
      <c r="E321" s="56" t="s">
        <v>2629</v>
      </c>
      <c r="F321" s="54" t="s">
        <v>2630</v>
      </c>
      <c r="G321" s="56" t="s">
        <v>2631</v>
      </c>
      <c r="H321" s="56" t="s">
        <v>92</v>
      </c>
      <c r="I321" s="54" t="s">
        <v>1002</v>
      </c>
      <c r="J321" s="55" t="s">
        <v>2632</v>
      </c>
      <c r="K321" s="57">
        <v>38260</v>
      </c>
      <c r="L321" s="57">
        <v>38270</v>
      </c>
      <c r="M321" s="59">
        <v>47405</v>
      </c>
    </row>
    <row r="322" spans="1:13" ht="30" x14ac:dyDescent="0.3">
      <c r="A322" s="58">
        <v>2796</v>
      </c>
      <c r="B322" s="55" t="s">
        <v>2633</v>
      </c>
      <c r="C322" s="54">
        <v>9910220163</v>
      </c>
      <c r="D322" s="54" t="s">
        <v>2634</v>
      </c>
      <c r="E322" s="56" t="s">
        <v>2635</v>
      </c>
      <c r="F322" s="54" t="s">
        <v>2636</v>
      </c>
      <c r="G322" s="56" t="s">
        <v>1249</v>
      </c>
      <c r="H322" s="56" t="s">
        <v>110</v>
      </c>
      <c r="I322" s="54" t="s">
        <v>1002</v>
      </c>
      <c r="J322" s="55" t="s">
        <v>2637</v>
      </c>
      <c r="K322" s="57">
        <v>40780</v>
      </c>
      <c r="L322" s="57">
        <v>40797</v>
      </c>
      <c r="M322" s="59">
        <v>47848</v>
      </c>
    </row>
    <row r="323" spans="1:13" ht="30" x14ac:dyDescent="0.3">
      <c r="A323" s="58">
        <v>2812</v>
      </c>
      <c r="B323" s="55" t="s">
        <v>2638</v>
      </c>
      <c r="C323" s="54">
        <v>8581011155</v>
      </c>
      <c r="D323" s="54" t="s">
        <v>2639</v>
      </c>
      <c r="E323" s="56" t="s">
        <v>2640</v>
      </c>
      <c r="F323" s="54" t="s">
        <v>2641</v>
      </c>
      <c r="G323" s="56" t="s">
        <v>2642</v>
      </c>
      <c r="H323" s="56" t="s">
        <v>86</v>
      </c>
      <c r="I323" s="54" t="s">
        <v>1002</v>
      </c>
      <c r="J323" s="55" t="s">
        <v>2643</v>
      </c>
      <c r="K323" s="57">
        <v>40689</v>
      </c>
      <c r="L323" s="57">
        <v>40689</v>
      </c>
      <c r="M323" s="59">
        <v>47848</v>
      </c>
    </row>
    <row r="324" spans="1:13" ht="30" x14ac:dyDescent="0.3">
      <c r="A324" s="58">
        <v>9622</v>
      </c>
      <c r="B324" s="55" t="s">
        <v>2644</v>
      </c>
      <c r="C324" s="54">
        <v>7320001252</v>
      </c>
      <c r="D324" s="54" t="s">
        <v>2645</v>
      </c>
      <c r="E324" s="56" t="s">
        <v>2646</v>
      </c>
      <c r="F324" s="54" t="s">
        <v>1118</v>
      </c>
      <c r="G324" s="56" t="s">
        <v>1119</v>
      </c>
      <c r="H324" s="56" t="s">
        <v>1086</v>
      </c>
      <c r="I324" s="54" t="s">
        <v>1002</v>
      </c>
      <c r="J324" s="55" t="s">
        <v>2647</v>
      </c>
      <c r="K324" s="57">
        <v>40004</v>
      </c>
      <c r="L324" s="57">
        <v>40036</v>
      </c>
      <c r="M324" s="59">
        <v>47848</v>
      </c>
    </row>
    <row r="325" spans="1:13" ht="15" x14ac:dyDescent="0.3">
      <c r="A325" s="58">
        <v>9995</v>
      </c>
      <c r="B325" s="55" t="s">
        <v>2648</v>
      </c>
      <c r="C325" s="54">
        <v>5820007452</v>
      </c>
      <c r="D325" s="54" t="s">
        <v>2649</v>
      </c>
      <c r="E325" s="56" t="s">
        <v>2650</v>
      </c>
      <c r="F325" s="54" t="s">
        <v>2651</v>
      </c>
      <c r="G325" s="56" t="s">
        <v>2652</v>
      </c>
      <c r="H325" s="56" t="s">
        <v>204</v>
      </c>
      <c r="I325" s="54" t="s">
        <v>1002</v>
      </c>
      <c r="J325" s="55" t="s">
        <v>2653</v>
      </c>
      <c r="K325" s="57">
        <v>42144</v>
      </c>
      <c r="L325" s="57">
        <v>42144</v>
      </c>
      <c r="M325" s="59">
        <v>49449</v>
      </c>
    </row>
    <row r="326" spans="1:13" ht="30" x14ac:dyDescent="0.3">
      <c r="A326" s="58">
        <v>5124</v>
      </c>
      <c r="B326" s="55" t="s">
        <v>2654</v>
      </c>
      <c r="C326" s="54">
        <v>7122458117</v>
      </c>
      <c r="D326" s="54" t="s">
        <v>2655</v>
      </c>
      <c r="E326" s="56" t="s">
        <v>2656</v>
      </c>
      <c r="F326" s="54" t="s">
        <v>2657</v>
      </c>
      <c r="G326" s="56" t="s">
        <v>2658</v>
      </c>
      <c r="H326" s="56" t="s">
        <v>92</v>
      </c>
      <c r="I326" s="54" t="s">
        <v>1002</v>
      </c>
      <c r="J326" s="55" t="s">
        <v>2659</v>
      </c>
      <c r="K326" s="57">
        <v>38118</v>
      </c>
      <c r="L326" s="57">
        <v>38127</v>
      </c>
      <c r="M326" s="59">
        <v>47258</v>
      </c>
    </row>
    <row r="327" spans="1:13" ht="30" x14ac:dyDescent="0.3">
      <c r="A327" s="58">
        <v>5149</v>
      </c>
      <c r="B327" s="55" t="s">
        <v>2660</v>
      </c>
      <c r="C327" s="54">
        <v>8261713890</v>
      </c>
      <c r="D327" s="54" t="s">
        <v>2661</v>
      </c>
      <c r="E327" s="56" t="s">
        <v>2662</v>
      </c>
      <c r="F327" s="54" t="s">
        <v>2663</v>
      </c>
      <c r="G327" s="56" t="s">
        <v>2664</v>
      </c>
      <c r="H327" s="56" t="s">
        <v>83</v>
      </c>
      <c r="I327" s="54" t="s">
        <v>1002</v>
      </c>
      <c r="J327" s="55" t="s">
        <v>2665</v>
      </c>
      <c r="K327" s="57">
        <v>41848</v>
      </c>
      <c r="L327" s="57">
        <v>41852</v>
      </c>
      <c r="M327" s="59">
        <v>47848</v>
      </c>
    </row>
    <row r="328" spans="1:13" ht="15" x14ac:dyDescent="0.3">
      <c r="A328" s="58">
        <v>5156</v>
      </c>
      <c r="B328" s="55" t="s">
        <v>2666</v>
      </c>
      <c r="C328" s="54">
        <v>8330004235</v>
      </c>
      <c r="D328" s="54" t="s">
        <v>2667</v>
      </c>
      <c r="E328" s="56" t="s">
        <v>2668</v>
      </c>
      <c r="F328" s="54" t="s">
        <v>2669</v>
      </c>
      <c r="G328" s="56" t="s">
        <v>2670</v>
      </c>
      <c r="H328" s="56" t="s">
        <v>1086</v>
      </c>
      <c r="I328" s="54" t="s">
        <v>1002</v>
      </c>
      <c r="J328" s="55" t="s">
        <v>2671</v>
      </c>
      <c r="K328" s="57">
        <v>41907</v>
      </c>
      <c r="L328" s="57">
        <v>41928</v>
      </c>
      <c r="M328" s="59">
        <v>47848</v>
      </c>
    </row>
    <row r="329" spans="1:13" ht="30" x14ac:dyDescent="0.3">
      <c r="A329" s="58">
        <v>5283</v>
      </c>
      <c r="B329" s="55" t="s">
        <v>2672</v>
      </c>
      <c r="C329" s="54">
        <v>8711146707</v>
      </c>
      <c r="D329" s="54" t="s">
        <v>2673</v>
      </c>
      <c r="E329" s="56" t="s">
        <v>2674</v>
      </c>
      <c r="F329" s="54" t="s">
        <v>2675</v>
      </c>
      <c r="G329" s="56" t="s">
        <v>2676</v>
      </c>
      <c r="H329" s="56" t="s">
        <v>80</v>
      </c>
      <c r="I329" s="54" t="s">
        <v>1002</v>
      </c>
      <c r="J329" s="55" t="s">
        <v>2677</v>
      </c>
      <c r="K329" s="57">
        <v>41850</v>
      </c>
      <c r="L329" s="57">
        <v>41867</v>
      </c>
      <c r="M329" s="59">
        <v>49172</v>
      </c>
    </row>
    <row r="330" spans="1:13" ht="30" x14ac:dyDescent="0.3">
      <c r="A330" s="58">
        <v>10172</v>
      </c>
      <c r="B330" s="55" t="s">
        <v>2678</v>
      </c>
      <c r="C330" s="54">
        <v>7861496911</v>
      </c>
      <c r="D330" s="54" t="s">
        <v>2679</v>
      </c>
      <c r="E330" s="56" t="s">
        <v>2680</v>
      </c>
      <c r="F330" s="54" t="s">
        <v>2681</v>
      </c>
      <c r="G330" s="56" t="s">
        <v>2682</v>
      </c>
      <c r="H330" s="56" t="s">
        <v>90</v>
      </c>
      <c r="I330" s="54" t="s">
        <v>1002</v>
      </c>
      <c r="J330" s="55" t="s">
        <v>2683</v>
      </c>
      <c r="K330" s="57">
        <v>42184</v>
      </c>
      <c r="L330" s="57">
        <v>42184</v>
      </c>
      <c r="M330" s="59">
        <v>47848</v>
      </c>
    </row>
    <row r="331" spans="1:13" ht="15" x14ac:dyDescent="0.3">
      <c r="A331" s="58">
        <v>10220</v>
      </c>
      <c r="B331" s="55" t="s">
        <v>2684</v>
      </c>
      <c r="C331" s="54">
        <v>7640003672</v>
      </c>
      <c r="D331" s="54" t="s">
        <v>2685</v>
      </c>
      <c r="E331" s="56" t="s">
        <v>2686</v>
      </c>
      <c r="F331" s="54" t="s">
        <v>2687</v>
      </c>
      <c r="G331" s="56" t="s">
        <v>2688</v>
      </c>
      <c r="H331" s="56" t="s">
        <v>90</v>
      </c>
      <c r="I331" s="54" t="s">
        <v>1002</v>
      </c>
      <c r="J331" s="55" t="s">
        <v>2689</v>
      </c>
      <c r="K331" s="57">
        <v>39659</v>
      </c>
      <c r="L331" s="57">
        <v>39661</v>
      </c>
      <c r="M331" s="59">
        <v>47848</v>
      </c>
    </row>
    <row r="332" spans="1:13" ht="15" x14ac:dyDescent="0.3">
      <c r="A332" s="58">
        <v>10938</v>
      </c>
      <c r="B332" s="55" t="s">
        <v>2690</v>
      </c>
      <c r="C332" s="54">
        <v>5751337085</v>
      </c>
      <c r="D332" s="54" t="s">
        <v>2691</v>
      </c>
      <c r="E332" s="56" t="s">
        <v>2692</v>
      </c>
      <c r="F332" s="54" t="s">
        <v>2693</v>
      </c>
      <c r="G332" s="56" t="s">
        <v>2694</v>
      </c>
      <c r="H332" s="56" t="s">
        <v>81</v>
      </c>
      <c r="I332" s="54" t="s">
        <v>1002</v>
      </c>
      <c r="J332" s="55" t="s">
        <v>2695</v>
      </c>
      <c r="K332" s="57">
        <v>38264</v>
      </c>
      <c r="L332" s="57">
        <v>38270</v>
      </c>
      <c r="M332" s="59">
        <v>51501</v>
      </c>
    </row>
    <row r="333" spans="1:13" ht="15" x14ac:dyDescent="0.3">
      <c r="A333" s="58">
        <v>11020</v>
      </c>
      <c r="B333" s="55" t="s">
        <v>2696</v>
      </c>
      <c r="C333" s="54">
        <v>8241566368</v>
      </c>
      <c r="D333" s="54" t="s">
        <v>2697</v>
      </c>
      <c r="E333" s="56" t="s">
        <v>2698</v>
      </c>
      <c r="F333" s="54" t="s">
        <v>2699</v>
      </c>
      <c r="G333" s="56" t="s">
        <v>2700</v>
      </c>
      <c r="H333" s="56" t="s">
        <v>83</v>
      </c>
      <c r="I333" s="54" t="s">
        <v>1002</v>
      </c>
      <c r="J333" s="55" t="s">
        <v>2701</v>
      </c>
      <c r="K333" s="57">
        <v>42849</v>
      </c>
      <c r="L333" s="57">
        <v>42849</v>
      </c>
      <c r="M333" s="59">
        <v>46501</v>
      </c>
    </row>
    <row r="334" spans="1:13" ht="15" x14ac:dyDescent="0.3">
      <c r="A334" s="58">
        <v>11036</v>
      </c>
      <c r="B334" s="55" t="s">
        <v>2702</v>
      </c>
      <c r="C334" s="54">
        <v>8661187301</v>
      </c>
      <c r="D334" s="54" t="s">
        <v>2703</v>
      </c>
      <c r="E334" s="56" t="s">
        <v>2704</v>
      </c>
      <c r="F334" s="54" t="s">
        <v>2705</v>
      </c>
      <c r="G334" s="56" t="s">
        <v>2706</v>
      </c>
      <c r="H334" s="56" t="s">
        <v>79</v>
      </c>
      <c r="I334" s="54" t="s">
        <v>1002</v>
      </c>
      <c r="J334" s="55" t="s">
        <v>2707</v>
      </c>
      <c r="K334" s="57">
        <v>41941</v>
      </c>
      <c r="L334" s="57">
        <v>41943</v>
      </c>
      <c r="M334" s="59">
        <v>51501</v>
      </c>
    </row>
    <row r="335" spans="1:13" ht="15" x14ac:dyDescent="0.3">
      <c r="A335" s="58">
        <v>11170</v>
      </c>
      <c r="B335" s="55" t="s">
        <v>2708</v>
      </c>
      <c r="C335" s="54">
        <v>7710106243</v>
      </c>
      <c r="D335" s="54" t="s">
        <v>2709</v>
      </c>
      <c r="E335" s="56" t="s">
        <v>2710</v>
      </c>
      <c r="F335" s="54" t="s">
        <v>2511</v>
      </c>
      <c r="G335" s="56" t="s">
        <v>2512</v>
      </c>
      <c r="H335" s="56" t="s">
        <v>1086</v>
      </c>
      <c r="I335" s="54" t="s">
        <v>1002</v>
      </c>
      <c r="J335" s="55" t="s">
        <v>2711</v>
      </c>
      <c r="K335" s="57">
        <v>42426</v>
      </c>
      <c r="L335" s="57">
        <v>42426</v>
      </c>
      <c r="M335" s="59">
        <v>47848</v>
      </c>
    </row>
    <row r="336" spans="1:13" ht="30" x14ac:dyDescent="0.3">
      <c r="A336" s="58">
        <v>11322</v>
      </c>
      <c r="B336" s="55" t="s">
        <v>2712</v>
      </c>
      <c r="C336" s="54">
        <v>6590002858</v>
      </c>
      <c r="D336" s="54" t="s">
        <v>2713</v>
      </c>
      <c r="E336" s="56" t="s">
        <v>2714</v>
      </c>
      <c r="F336" s="54" t="s">
        <v>2715</v>
      </c>
      <c r="G336" s="56" t="s">
        <v>2716</v>
      </c>
      <c r="H336" s="56" t="s">
        <v>80</v>
      </c>
      <c r="I336" s="54" t="s">
        <v>1002</v>
      </c>
      <c r="J336" s="55" t="s">
        <v>2717</v>
      </c>
      <c r="K336" s="57">
        <v>42818</v>
      </c>
      <c r="L336" s="57">
        <v>42818</v>
      </c>
      <c r="M336" s="59">
        <v>47848</v>
      </c>
    </row>
    <row r="337" spans="1:13" ht="15" x14ac:dyDescent="0.3">
      <c r="A337" s="58">
        <v>3631</v>
      </c>
      <c r="B337" s="55" t="s">
        <v>2718</v>
      </c>
      <c r="C337" s="54">
        <v>6681001356</v>
      </c>
      <c r="D337" s="54" t="s">
        <v>2719</v>
      </c>
      <c r="E337" s="56" t="s">
        <v>2720</v>
      </c>
      <c r="F337" s="54" t="s">
        <v>289</v>
      </c>
      <c r="G337" s="56" t="s">
        <v>290</v>
      </c>
      <c r="H337" s="56" t="s">
        <v>90</v>
      </c>
      <c r="I337" s="54" t="s">
        <v>1002</v>
      </c>
      <c r="J337" s="55" t="s">
        <v>2721</v>
      </c>
      <c r="K337" s="57">
        <v>40002</v>
      </c>
      <c r="L337" s="57">
        <v>40010</v>
      </c>
      <c r="M337" s="59">
        <v>47315</v>
      </c>
    </row>
    <row r="338" spans="1:13" ht="15" x14ac:dyDescent="0.3">
      <c r="A338" s="58">
        <v>3667</v>
      </c>
      <c r="B338" s="55" t="s">
        <v>2722</v>
      </c>
      <c r="C338" s="54">
        <v>7952045083</v>
      </c>
      <c r="D338" s="54" t="s">
        <v>2723</v>
      </c>
      <c r="E338" s="56" t="s">
        <v>2724</v>
      </c>
      <c r="F338" s="54" t="s">
        <v>2725</v>
      </c>
      <c r="G338" s="56" t="s">
        <v>2726</v>
      </c>
      <c r="H338" s="56" t="s">
        <v>189</v>
      </c>
      <c r="I338" s="54" t="s">
        <v>1002</v>
      </c>
      <c r="J338" s="55" t="s">
        <v>2727</v>
      </c>
      <c r="K338" s="57">
        <v>37272</v>
      </c>
      <c r="L338" s="57">
        <v>37276</v>
      </c>
      <c r="M338" s="59">
        <v>51501</v>
      </c>
    </row>
    <row r="339" spans="1:13" ht="15" x14ac:dyDescent="0.3">
      <c r="A339" s="58">
        <v>3734</v>
      </c>
      <c r="B339" s="55" t="s">
        <v>2728</v>
      </c>
      <c r="C339" s="54">
        <v>6852073240</v>
      </c>
      <c r="D339" s="54" t="s">
        <v>2729</v>
      </c>
      <c r="E339" s="56" t="s">
        <v>2730</v>
      </c>
      <c r="F339" s="54" t="s">
        <v>242</v>
      </c>
      <c r="G339" s="56" t="s">
        <v>243</v>
      </c>
      <c r="H339" s="56" t="s">
        <v>189</v>
      </c>
      <c r="I339" s="54" t="s">
        <v>1002</v>
      </c>
      <c r="J339" s="55" t="s">
        <v>2731</v>
      </c>
      <c r="K339" s="57">
        <v>37328</v>
      </c>
      <c r="L339" s="57">
        <v>37330</v>
      </c>
      <c r="M339" s="59">
        <v>47848</v>
      </c>
    </row>
    <row r="340" spans="1:13" ht="15" x14ac:dyDescent="0.3">
      <c r="A340" s="58">
        <v>10288</v>
      </c>
      <c r="B340" s="55" t="s">
        <v>2732</v>
      </c>
      <c r="C340" s="54">
        <v>8911378262</v>
      </c>
      <c r="D340" s="54" t="s">
        <v>2733</v>
      </c>
      <c r="E340" s="56" t="s">
        <v>2734</v>
      </c>
      <c r="F340" s="54" t="s">
        <v>504</v>
      </c>
      <c r="G340" s="56" t="s">
        <v>2735</v>
      </c>
      <c r="H340" s="56" t="s">
        <v>1239</v>
      </c>
      <c r="I340" s="54" t="s">
        <v>1002</v>
      </c>
      <c r="J340" s="55" t="s">
        <v>2736</v>
      </c>
      <c r="K340" s="57">
        <v>38244</v>
      </c>
      <c r="L340" s="57">
        <v>38250</v>
      </c>
      <c r="M340" s="59">
        <v>47848</v>
      </c>
    </row>
    <row r="341" spans="1:13" ht="15" x14ac:dyDescent="0.3">
      <c r="A341" s="58">
        <v>830</v>
      </c>
      <c r="B341" s="55" t="s">
        <v>2737</v>
      </c>
      <c r="C341" s="54">
        <v>6151006475</v>
      </c>
      <c r="D341" s="54" t="s">
        <v>2738</v>
      </c>
      <c r="E341" s="56" t="s">
        <v>2739</v>
      </c>
      <c r="F341" s="54" t="s">
        <v>2740</v>
      </c>
      <c r="G341" s="56" t="s">
        <v>2741</v>
      </c>
      <c r="H341" s="56" t="s">
        <v>88</v>
      </c>
      <c r="I341" s="54" t="s">
        <v>1002</v>
      </c>
      <c r="J341" s="55" t="s">
        <v>2742</v>
      </c>
      <c r="K341" s="57">
        <v>40015</v>
      </c>
      <c r="L341" s="57">
        <v>40088</v>
      </c>
      <c r="M341" s="59">
        <v>51501</v>
      </c>
    </row>
    <row r="342" spans="1:13" ht="15" x14ac:dyDescent="0.3">
      <c r="A342" s="58">
        <v>837</v>
      </c>
      <c r="B342" s="55" t="s">
        <v>2743</v>
      </c>
      <c r="C342" s="54">
        <v>5630000464</v>
      </c>
      <c r="D342" s="54" t="s">
        <v>2744</v>
      </c>
      <c r="E342" s="56" t="s">
        <v>2745</v>
      </c>
      <c r="F342" s="54" t="s">
        <v>173</v>
      </c>
      <c r="G342" s="56" t="s">
        <v>174</v>
      </c>
      <c r="H342" s="56" t="s">
        <v>92</v>
      </c>
      <c r="I342" s="54" t="s">
        <v>1002</v>
      </c>
      <c r="J342" s="55" t="s">
        <v>2746</v>
      </c>
      <c r="K342" s="57">
        <v>40044</v>
      </c>
      <c r="L342" s="57">
        <v>40072</v>
      </c>
      <c r="M342" s="59">
        <v>47377</v>
      </c>
    </row>
    <row r="343" spans="1:13" ht="30" x14ac:dyDescent="0.3">
      <c r="A343" s="58">
        <v>5241</v>
      </c>
      <c r="B343" s="55" t="s">
        <v>2747</v>
      </c>
      <c r="C343" s="54">
        <v>5311022584</v>
      </c>
      <c r="D343" s="54" t="s">
        <v>2748</v>
      </c>
      <c r="E343" s="56" t="s">
        <v>2749</v>
      </c>
      <c r="F343" s="54" t="s">
        <v>2750</v>
      </c>
      <c r="G343" s="56" t="s">
        <v>2751</v>
      </c>
      <c r="H343" s="56" t="s">
        <v>83</v>
      </c>
      <c r="I343" s="54" t="s">
        <v>1002</v>
      </c>
      <c r="J343" s="55" t="s">
        <v>2752</v>
      </c>
      <c r="K343" s="57">
        <v>41768</v>
      </c>
      <c r="L343" s="57">
        <v>41846</v>
      </c>
      <c r="M343" s="59">
        <v>47848</v>
      </c>
    </row>
    <row r="344" spans="1:13" ht="15" x14ac:dyDescent="0.3">
      <c r="A344" s="58">
        <v>5243</v>
      </c>
      <c r="B344" s="55" t="s">
        <v>2753</v>
      </c>
      <c r="C344" s="54">
        <v>8951457252</v>
      </c>
      <c r="D344" s="54" t="s">
        <v>2754</v>
      </c>
      <c r="E344" s="56" t="s">
        <v>2755</v>
      </c>
      <c r="F344" s="54" t="s">
        <v>2756</v>
      </c>
      <c r="G344" s="56" t="s">
        <v>211</v>
      </c>
      <c r="H344" s="56" t="s">
        <v>88</v>
      </c>
      <c r="I344" s="54" t="s">
        <v>1002</v>
      </c>
      <c r="J344" s="55" t="s">
        <v>2757</v>
      </c>
      <c r="K344" s="57">
        <v>42011</v>
      </c>
      <c r="L344" s="57">
        <v>42273</v>
      </c>
      <c r="M344" s="59">
        <v>47848</v>
      </c>
    </row>
    <row r="345" spans="1:13" ht="15" x14ac:dyDescent="0.3">
      <c r="A345" s="58">
        <v>5298</v>
      </c>
      <c r="B345" s="55" t="s">
        <v>2758</v>
      </c>
      <c r="C345" s="54">
        <v>8171841791</v>
      </c>
      <c r="D345" s="54" t="s">
        <v>2759</v>
      </c>
      <c r="E345" s="56" t="s">
        <v>2760</v>
      </c>
      <c r="F345" s="54" t="s">
        <v>2761</v>
      </c>
      <c r="G345" s="56" t="s">
        <v>2762</v>
      </c>
      <c r="H345" s="56" t="s">
        <v>189</v>
      </c>
      <c r="I345" s="54" t="s">
        <v>1002</v>
      </c>
      <c r="J345" s="55" t="s">
        <v>2763</v>
      </c>
      <c r="K345" s="57">
        <v>41582</v>
      </c>
      <c r="L345" s="57">
        <v>41811</v>
      </c>
      <c r="M345" s="59">
        <v>47848</v>
      </c>
    </row>
    <row r="346" spans="1:13" ht="30" x14ac:dyDescent="0.3">
      <c r="A346" s="58">
        <v>5309</v>
      </c>
      <c r="B346" s="55" t="s">
        <v>2764</v>
      </c>
      <c r="C346" s="54">
        <v>8272110008</v>
      </c>
      <c r="D346" s="54" t="s">
        <v>2765</v>
      </c>
      <c r="E346" s="56" t="s">
        <v>2766</v>
      </c>
      <c r="F346" s="54" t="s">
        <v>2767</v>
      </c>
      <c r="G346" s="56" t="s">
        <v>2768</v>
      </c>
      <c r="H346" s="56" t="s">
        <v>1086</v>
      </c>
      <c r="I346" s="54" t="s">
        <v>1002</v>
      </c>
      <c r="J346" s="55" t="s">
        <v>2769</v>
      </c>
      <c r="K346" s="57">
        <v>38931</v>
      </c>
      <c r="L346" s="57">
        <v>38934</v>
      </c>
      <c r="M346" s="59">
        <v>47848</v>
      </c>
    </row>
    <row r="347" spans="1:13" ht="15" x14ac:dyDescent="0.3">
      <c r="A347" s="58">
        <v>5391</v>
      </c>
      <c r="B347" s="55" t="s">
        <v>2770</v>
      </c>
      <c r="C347" s="54">
        <v>6621719699</v>
      </c>
      <c r="D347" s="54" t="s">
        <v>2771</v>
      </c>
      <c r="E347" s="56" t="s">
        <v>2772</v>
      </c>
      <c r="F347" s="54" t="s">
        <v>2773</v>
      </c>
      <c r="G347" s="56" t="s">
        <v>153</v>
      </c>
      <c r="H347" s="56" t="s">
        <v>79</v>
      </c>
      <c r="I347" s="54" t="s">
        <v>1002</v>
      </c>
      <c r="J347" s="55" t="s">
        <v>2774</v>
      </c>
      <c r="K347" s="57">
        <v>41915</v>
      </c>
      <c r="L347" s="57">
        <v>41949</v>
      </c>
      <c r="M347" s="59">
        <v>47848</v>
      </c>
    </row>
    <row r="348" spans="1:13" ht="15" x14ac:dyDescent="0.3">
      <c r="A348" s="58">
        <v>5527</v>
      </c>
      <c r="B348" s="55" t="s">
        <v>2775</v>
      </c>
      <c r="C348" s="54">
        <v>6020136792</v>
      </c>
      <c r="D348" s="54" t="s">
        <v>2776</v>
      </c>
      <c r="E348" s="56" t="s">
        <v>2777</v>
      </c>
      <c r="F348" s="54" t="s">
        <v>2778</v>
      </c>
      <c r="G348" s="56" t="s">
        <v>2779</v>
      </c>
      <c r="H348" s="56" t="s">
        <v>189</v>
      </c>
      <c r="I348" s="54" t="s">
        <v>1002</v>
      </c>
      <c r="J348" s="55" t="s">
        <v>2780</v>
      </c>
      <c r="K348" s="57">
        <v>41817</v>
      </c>
      <c r="L348" s="57">
        <v>41846</v>
      </c>
      <c r="M348" s="59">
        <v>47848</v>
      </c>
    </row>
    <row r="349" spans="1:13" ht="15" x14ac:dyDescent="0.3">
      <c r="A349" s="58">
        <v>5666</v>
      </c>
      <c r="B349" s="55" t="s">
        <v>2781</v>
      </c>
      <c r="C349" s="54">
        <v>8261810392</v>
      </c>
      <c r="D349" s="54" t="s">
        <v>2782</v>
      </c>
      <c r="E349" s="56" t="s">
        <v>2783</v>
      </c>
      <c r="F349" s="54" t="s">
        <v>1505</v>
      </c>
      <c r="G349" s="56" t="s">
        <v>1506</v>
      </c>
      <c r="H349" s="56" t="s">
        <v>83</v>
      </c>
      <c r="I349" s="54" t="s">
        <v>1002</v>
      </c>
      <c r="J349" s="55" t="s">
        <v>2784</v>
      </c>
      <c r="K349" s="57">
        <v>42381</v>
      </c>
      <c r="L349" s="57">
        <v>42381</v>
      </c>
      <c r="M349" s="59">
        <v>47848</v>
      </c>
    </row>
    <row r="350" spans="1:13" ht="30" x14ac:dyDescent="0.3">
      <c r="A350" s="58">
        <v>5736</v>
      </c>
      <c r="B350" s="55" t="s">
        <v>2785</v>
      </c>
      <c r="C350" s="54">
        <v>6171005237</v>
      </c>
      <c r="D350" s="54" t="s">
        <v>2786</v>
      </c>
      <c r="E350" s="56" t="s">
        <v>2787</v>
      </c>
      <c r="F350" s="54" t="s">
        <v>439</v>
      </c>
      <c r="G350" s="56" t="s">
        <v>2788</v>
      </c>
      <c r="H350" s="56" t="s">
        <v>90</v>
      </c>
      <c r="I350" s="54" t="s">
        <v>1002</v>
      </c>
      <c r="J350" s="55" t="s">
        <v>2789</v>
      </c>
      <c r="K350" s="57">
        <v>41604</v>
      </c>
      <c r="L350" s="57">
        <v>41605</v>
      </c>
      <c r="M350" s="59">
        <v>47847</v>
      </c>
    </row>
    <row r="351" spans="1:13" ht="30" x14ac:dyDescent="0.3">
      <c r="A351" s="58">
        <v>5761</v>
      </c>
      <c r="B351" s="55" t="s">
        <v>2790</v>
      </c>
      <c r="C351" s="54">
        <v>7820073272</v>
      </c>
      <c r="D351" s="54" t="s">
        <v>2791</v>
      </c>
      <c r="E351" s="56" t="s">
        <v>2792</v>
      </c>
      <c r="F351" s="54" t="s">
        <v>2793</v>
      </c>
      <c r="G351" s="56" t="s">
        <v>170</v>
      </c>
      <c r="H351" s="56" t="s">
        <v>90</v>
      </c>
      <c r="I351" s="54" t="s">
        <v>1002</v>
      </c>
      <c r="J351" s="55" t="s">
        <v>2794</v>
      </c>
      <c r="K351" s="57">
        <v>41848</v>
      </c>
      <c r="L351" s="57">
        <v>41883</v>
      </c>
      <c r="M351" s="59">
        <v>47848</v>
      </c>
    </row>
    <row r="352" spans="1:13" ht="15" x14ac:dyDescent="0.3">
      <c r="A352" s="58">
        <v>2271</v>
      </c>
      <c r="B352" s="55" t="s">
        <v>2795</v>
      </c>
      <c r="C352" s="54">
        <v>7161409525</v>
      </c>
      <c r="D352" s="54" t="s">
        <v>2796</v>
      </c>
      <c r="E352" s="56" t="s">
        <v>2797</v>
      </c>
      <c r="F352" s="54" t="s">
        <v>265</v>
      </c>
      <c r="G352" s="56" t="s">
        <v>266</v>
      </c>
      <c r="H352" s="56" t="s">
        <v>92</v>
      </c>
      <c r="I352" s="54" t="s">
        <v>1002</v>
      </c>
      <c r="J352" s="55" t="s">
        <v>2798</v>
      </c>
      <c r="K352" s="57">
        <v>40980</v>
      </c>
      <c r="L352" s="57">
        <v>40984</v>
      </c>
      <c r="M352" s="59">
        <v>47848</v>
      </c>
    </row>
    <row r="353" spans="1:13" ht="30" x14ac:dyDescent="0.3">
      <c r="A353" s="58">
        <v>2289</v>
      </c>
      <c r="B353" s="55" t="s">
        <v>2799</v>
      </c>
      <c r="C353" s="54">
        <v>7741004727</v>
      </c>
      <c r="D353" s="54" t="s">
        <v>2800</v>
      </c>
      <c r="E353" s="56" t="s">
        <v>2801</v>
      </c>
      <c r="F353" s="54" t="s">
        <v>2802</v>
      </c>
      <c r="G353" s="56" t="s">
        <v>2803</v>
      </c>
      <c r="H353" s="56" t="s">
        <v>83</v>
      </c>
      <c r="I353" s="54" t="s">
        <v>1002</v>
      </c>
      <c r="J353" s="55" t="s">
        <v>2804</v>
      </c>
      <c r="K353" s="57">
        <v>43496</v>
      </c>
      <c r="L353" s="57">
        <v>43496</v>
      </c>
      <c r="M353" s="59">
        <v>47848</v>
      </c>
    </row>
    <row r="354" spans="1:13" ht="15" x14ac:dyDescent="0.3">
      <c r="A354" s="58">
        <v>2320</v>
      </c>
      <c r="B354" s="55" t="s">
        <v>2805</v>
      </c>
      <c r="C354" s="54">
        <v>6650009144</v>
      </c>
      <c r="D354" s="54" t="s">
        <v>2806</v>
      </c>
      <c r="E354" s="56" t="s">
        <v>2807</v>
      </c>
      <c r="F354" s="54" t="s">
        <v>2808</v>
      </c>
      <c r="G354" s="56" t="s">
        <v>2809</v>
      </c>
      <c r="H354" s="56" t="s">
        <v>90</v>
      </c>
      <c r="I354" s="54" t="s">
        <v>1002</v>
      </c>
      <c r="J354" s="55" t="s">
        <v>2810</v>
      </c>
      <c r="K354" s="57">
        <v>40618</v>
      </c>
      <c r="L354" s="57">
        <v>40634</v>
      </c>
      <c r="M354" s="59">
        <v>47848</v>
      </c>
    </row>
    <row r="355" spans="1:13" ht="30" x14ac:dyDescent="0.3">
      <c r="A355" s="58">
        <v>2323</v>
      </c>
      <c r="B355" s="55" t="s">
        <v>2811</v>
      </c>
      <c r="C355" s="54">
        <v>7180000777</v>
      </c>
      <c r="D355" s="54" t="s">
        <v>2812</v>
      </c>
      <c r="E355" s="56" t="s">
        <v>2813</v>
      </c>
      <c r="F355" s="54" t="s">
        <v>2814</v>
      </c>
      <c r="G355" s="56" t="s">
        <v>510</v>
      </c>
      <c r="H355" s="56" t="s">
        <v>111</v>
      </c>
      <c r="I355" s="54" t="s">
        <v>1002</v>
      </c>
      <c r="J355" s="55" t="s">
        <v>2815</v>
      </c>
      <c r="K355" s="57">
        <v>36978</v>
      </c>
      <c r="L355" s="57">
        <v>36978</v>
      </c>
      <c r="M355" s="59">
        <v>47938</v>
      </c>
    </row>
    <row r="356" spans="1:13" ht="15" x14ac:dyDescent="0.3">
      <c r="A356" s="58">
        <v>2406</v>
      </c>
      <c r="B356" s="55" t="s">
        <v>2816</v>
      </c>
      <c r="C356" s="54">
        <v>8210006361</v>
      </c>
      <c r="D356" s="54" t="s">
        <v>2817</v>
      </c>
      <c r="E356" s="56" t="s">
        <v>2818</v>
      </c>
      <c r="F356" s="54" t="s">
        <v>2819</v>
      </c>
      <c r="G356" s="56" t="s">
        <v>2820</v>
      </c>
      <c r="H356" s="56" t="s">
        <v>83</v>
      </c>
      <c r="I356" s="54" t="s">
        <v>1002</v>
      </c>
      <c r="J356" s="55" t="s">
        <v>2821</v>
      </c>
      <c r="K356" s="57">
        <v>37265</v>
      </c>
      <c r="L356" s="57">
        <v>37265</v>
      </c>
      <c r="M356" s="59">
        <v>46402</v>
      </c>
    </row>
    <row r="357" spans="1:13" ht="30" x14ac:dyDescent="0.3">
      <c r="A357" s="58">
        <v>2421</v>
      </c>
      <c r="B357" s="55" t="s">
        <v>2822</v>
      </c>
      <c r="C357" s="54">
        <v>7480001976</v>
      </c>
      <c r="D357" s="54" t="s">
        <v>2823</v>
      </c>
      <c r="E357" s="56" t="s">
        <v>2824</v>
      </c>
      <c r="F357" s="54" t="s">
        <v>2825</v>
      </c>
      <c r="G357" s="56" t="s">
        <v>2826</v>
      </c>
      <c r="H357" s="56" t="s">
        <v>110</v>
      </c>
      <c r="I357" s="54" t="s">
        <v>1002</v>
      </c>
      <c r="J357" s="55" t="s">
        <v>2827</v>
      </c>
      <c r="K357" s="57">
        <v>40526</v>
      </c>
      <c r="L357" s="57">
        <v>40595</v>
      </c>
      <c r="M357" s="59">
        <v>47900</v>
      </c>
    </row>
    <row r="358" spans="1:13" ht="30" x14ac:dyDescent="0.3">
      <c r="A358" s="58">
        <v>2520</v>
      </c>
      <c r="B358" s="55" t="s">
        <v>2828</v>
      </c>
      <c r="C358" s="54">
        <v>5970009381</v>
      </c>
      <c r="D358" s="54" t="s">
        <v>2829</v>
      </c>
      <c r="E358" s="56" t="s">
        <v>2830</v>
      </c>
      <c r="F358" s="54" t="s">
        <v>1072</v>
      </c>
      <c r="G358" s="56" t="s">
        <v>2831</v>
      </c>
      <c r="H358" s="56" t="s">
        <v>86</v>
      </c>
      <c r="I358" s="54" t="s">
        <v>1002</v>
      </c>
      <c r="J358" s="55" t="s">
        <v>2832</v>
      </c>
      <c r="K358" s="57">
        <v>41242</v>
      </c>
      <c r="L358" s="57">
        <v>41300</v>
      </c>
      <c r="M358" s="59">
        <v>47848</v>
      </c>
    </row>
    <row r="359" spans="1:13" ht="30" x14ac:dyDescent="0.3">
      <c r="A359" s="58">
        <v>2570</v>
      </c>
      <c r="B359" s="55" t="s">
        <v>2833</v>
      </c>
      <c r="C359" s="54">
        <v>6721364534</v>
      </c>
      <c r="D359" s="54" t="s">
        <v>2834</v>
      </c>
      <c r="E359" s="56" t="s">
        <v>2835</v>
      </c>
      <c r="F359" s="54" t="s">
        <v>2836</v>
      </c>
      <c r="G359" s="56" t="s">
        <v>2837</v>
      </c>
      <c r="H359" s="56" t="s">
        <v>86</v>
      </c>
      <c r="I359" s="54" t="s">
        <v>1002</v>
      </c>
      <c r="J359" s="55" t="s">
        <v>2838</v>
      </c>
      <c r="K359" s="57">
        <v>40611</v>
      </c>
      <c r="L359" s="57">
        <v>40634</v>
      </c>
      <c r="M359" s="59">
        <v>47848</v>
      </c>
    </row>
    <row r="360" spans="1:13" ht="15" x14ac:dyDescent="0.3">
      <c r="A360" s="58">
        <v>2573</v>
      </c>
      <c r="B360" s="55" t="s">
        <v>2839</v>
      </c>
      <c r="C360" s="54">
        <v>6381000625</v>
      </c>
      <c r="D360" s="54" t="s">
        <v>2840</v>
      </c>
      <c r="E360" s="56" t="s">
        <v>2841</v>
      </c>
      <c r="F360" s="54" t="s">
        <v>2842</v>
      </c>
      <c r="G360" s="56" t="s">
        <v>2843</v>
      </c>
      <c r="H360" s="56" t="s">
        <v>81</v>
      </c>
      <c r="I360" s="54" t="s">
        <v>1002</v>
      </c>
      <c r="J360" s="55" t="s">
        <v>2844</v>
      </c>
      <c r="K360" s="57">
        <v>37083</v>
      </c>
      <c r="L360" s="57">
        <v>37087</v>
      </c>
      <c r="M360" s="59">
        <v>51501</v>
      </c>
    </row>
    <row r="361" spans="1:13" ht="30" x14ac:dyDescent="0.3">
      <c r="A361" s="58">
        <v>2587</v>
      </c>
      <c r="B361" s="55" t="s">
        <v>2845</v>
      </c>
      <c r="C361" s="54">
        <v>8762147042</v>
      </c>
      <c r="D361" s="54" t="s">
        <v>2846</v>
      </c>
      <c r="E361" s="56" t="s">
        <v>2847</v>
      </c>
      <c r="F361" s="54" t="s">
        <v>2848</v>
      </c>
      <c r="G361" s="56" t="s">
        <v>2849</v>
      </c>
      <c r="H361" s="56" t="s">
        <v>1239</v>
      </c>
      <c r="I361" s="54" t="s">
        <v>1002</v>
      </c>
      <c r="J361" s="55" t="s">
        <v>2850</v>
      </c>
      <c r="K361" s="57">
        <v>40603</v>
      </c>
      <c r="L361" s="57">
        <v>40628</v>
      </c>
      <c r="M361" s="59">
        <v>47848</v>
      </c>
    </row>
    <row r="362" spans="1:13" ht="15" x14ac:dyDescent="0.3">
      <c r="A362" s="58">
        <v>5663</v>
      </c>
      <c r="B362" s="55" t="s">
        <v>2851</v>
      </c>
      <c r="C362" s="54">
        <v>8250000436</v>
      </c>
      <c r="D362" s="54" t="s">
        <v>2852</v>
      </c>
      <c r="E362" s="56" t="s">
        <v>2853</v>
      </c>
      <c r="F362" s="54" t="s">
        <v>2854</v>
      </c>
      <c r="G362" s="56" t="s">
        <v>2855</v>
      </c>
      <c r="H362" s="56" t="s">
        <v>92</v>
      </c>
      <c r="I362" s="54" t="s">
        <v>1002</v>
      </c>
      <c r="J362" s="55" t="s">
        <v>2856</v>
      </c>
      <c r="K362" s="57">
        <v>41745</v>
      </c>
      <c r="L362" s="57">
        <v>41903</v>
      </c>
      <c r="M362" s="59">
        <v>47848</v>
      </c>
    </row>
    <row r="363" spans="1:13" ht="30" x14ac:dyDescent="0.3">
      <c r="A363" s="58">
        <v>5731</v>
      </c>
      <c r="B363" s="55" t="s">
        <v>2857</v>
      </c>
      <c r="C363" s="54">
        <v>6651640063</v>
      </c>
      <c r="D363" s="54" t="s">
        <v>2858</v>
      </c>
      <c r="E363" s="56" t="s">
        <v>2859</v>
      </c>
      <c r="F363" s="54" t="s">
        <v>2860</v>
      </c>
      <c r="G363" s="56" t="s">
        <v>2861</v>
      </c>
      <c r="H363" s="56" t="s">
        <v>90</v>
      </c>
      <c r="I363" s="54" t="s">
        <v>1002</v>
      </c>
      <c r="J363" s="55" t="s">
        <v>2862</v>
      </c>
      <c r="K363" s="57">
        <v>41947</v>
      </c>
      <c r="L363" s="57">
        <v>41989</v>
      </c>
      <c r="M363" s="59">
        <v>47848</v>
      </c>
    </row>
    <row r="364" spans="1:13" ht="30" x14ac:dyDescent="0.3">
      <c r="A364" s="58">
        <v>715</v>
      </c>
      <c r="B364" s="55" t="s">
        <v>2863</v>
      </c>
      <c r="C364" s="54">
        <v>8880200355</v>
      </c>
      <c r="D364" s="54" t="s">
        <v>2864</v>
      </c>
      <c r="E364" s="56" t="s">
        <v>2865</v>
      </c>
      <c r="F364" s="54" t="s">
        <v>2866</v>
      </c>
      <c r="G364" s="56" t="s">
        <v>89</v>
      </c>
      <c r="H364" s="56" t="s">
        <v>83</v>
      </c>
      <c r="I364" s="54" t="s">
        <v>1002</v>
      </c>
      <c r="J364" s="55" t="s">
        <v>2867</v>
      </c>
      <c r="K364" s="57">
        <v>36951</v>
      </c>
      <c r="L364" s="57">
        <v>36951</v>
      </c>
      <c r="M364" s="59">
        <v>47848</v>
      </c>
    </row>
    <row r="365" spans="1:13" ht="15" x14ac:dyDescent="0.3">
      <c r="A365" s="58">
        <v>733</v>
      </c>
      <c r="B365" s="55" t="s">
        <v>2868</v>
      </c>
      <c r="C365" s="54">
        <v>5831023182</v>
      </c>
      <c r="D365" s="54" t="s">
        <v>2869</v>
      </c>
      <c r="E365" s="56" t="s">
        <v>2870</v>
      </c>
      <c r="F365" s="54" t="s">
        <v>207</v>
      </c>
      <c r="G365" s="56" t="s">
        <v>113</v>
      </c>
      <c r="H365" s="56" t="s">
        <v>114</v>
      </c>
      <c r="I365" s="54" t="s">
        <v>1011</v>
      </c>
      <c r="J365" s="55" t="s">
        <v>2871</v>
      </c>
      <c r="K365" s="57">
        <v>42970</v>
      </c>
      <c r="L365" s="57">
        <v>43061</v>
      </c>
      <c r="M365" s="59">
        <v>46713</v>
      </c>
    </row>
    <row r="366" spans="1:13" ht="15" x14ac:dyDescent="0.3">
      <c r="A366" s="58">
        <v>733</v>
      </c>
      <c r="B366" s="55" t="s">
        <v>2868</v>
      </c>
      <c r="C366" s="54">
        <v>5831023182</v>
      </c>
      <c r="D366" s="54" t="s">
        <v>2869</v>
      </c>
      <c r="E366" s="56" t="s">
        <v>2870</v>
      </c>
      <c r="F366" s="54" t="s">
        <v>207</v>
      </c>
      <c r="G366" s="56" t="s">
        <v>113</v>
      </c>
      <c r="H366" s="56" t="s">
        <v>114</v>
      </c>
      <c r="I366" s="54" t="s">
        <v>1002</v>
      </c>
      <c r="J366" s="55" t="s">
        <v>2872</v>
      </c>
      <c r="K366" s="57">
        <v>36559</v>
      </c>
      <c r="L366" s="57">
        <v>36566</v>
      </c>
      <c r="M366" s="59">
        <v>51501</v>
      </c>
    </row>
    <row r="367" spans="1:13" ht="15" x14ac:dyDescent="0.3">
      <c r="A367" s="58">
        <v>13763</v>
      </c>
      <c r="B367" s="55" t="s">
        <v>2873</v>
      </c>
      <c r="C367" s="54">
        <v>8281001537</v>
      </c>
      <c r="D367" s="54" t="s">
        <v>2874</v>
      </c>
      <c r="E367" s="56" t="s">
        <v>2875</v>
      </c>
      <c r="F367" s="54" t="s">
        <v>2876</v>
      </c>
      <c r="G367" s="56" t="s">
        <v>2877</v>
      </c>
      <c r="H367" s="56" t="s">
        <v>1086</v>
      </c>
      <c r="I367" s="54" t="s">
        <v>1002</v>
      </c>
      <c r="J367" s="55" t="s">
        <v>2878</v>
      </c>
      <c r="K367" s="57">
        <v>43871</v>
      </c>
      <c r="L367" s="57">
        <v>43871</v>
      </c>
      <c r="M367" s="59">
        <v>47848</v>
      </c>
    </row>
    <row r="368" spans="1:13" ht="30" x14ac:dyDescent="0.3">
      <c r="A368" s="58">
        <v>14124</v>
      </c>
      <c r="B368" s="55" t="s">
        <v>2879</v>
      </c>
      <c r="C368" s="54">
        <v>5710002353</v>
      </c>
      <c r="D368" s="54" t="s">
        <v>2880</v>
      </c>
      <c r="E368" s="56" t="s">
        <v>2881</v>
      </c>
      <c r="F368" s="54" t="s">
        <v>2882</v>
      </c>
      <c r="G368" s="56" t="s">
        <v>89</v>
      </c>
      <c r="H368" s="56" t="s">
        <v>83</v>
      </c>
      <c r="I368" s="54" t="s">
        <v>1002</v>
      </c>
      <c r="J368" s="55" t="s">
        <v>2883</v>
      </c>
      <c r="K368" s="57">
        <v>38790</v>
      </c>
      <c r="L368" s="57">
        <v>38796</v>
      </c>
      <c r="M368" s="59">
        <v>46101</v>
      </c>
    </row>
    <row r="369" spans="1:13" ht="15" x14ac:dyDescent="0.3">
      <c r="A369" s="58">
        <v>5811</v>
      </c>
      <c r="B369" s="55" t="s">
        <v>2884</v>
      </c>
      <c r="C369" s="54">
        <v>7881337765</v>
      </c>
      <c r="D369" s="54" t="s">
        <v>2885</v>
      </c>
      <c r="E369" s="56" t="s">
        <v>2886</v>
      </c>
      <c r="F369" s="54" t="s">
        <v>2887</v>
      </c>
      <c r="G369" s="56" t="s">
        <v>2888</v>
      </c>
      <c r="H369" s="56" t="s">
        <v>90</v>
      </c>
      <c r="I369" s="54" t="s">
        <v>1002</v>
      </c>
      <c r="J369" s="55" t="s">
        <v>2889</v>
      </c>
      <c r="K369" s="57">
        <v>41922</v>
      </c>
      <c r="L369" s="57">
        <v>41923</v>
      </c>
      <c r="M369" s="59">
        <v>47848</v>
      </c>
    </row>
    <row r="370" spans="1:13" ht="30" x14ac:dyDescent="0.3">
      <c r="A370" s="58">
        <v>5820</v>
      </c>
      <c r="B370" s="55" t="s">
        <v>2890</v>
      </c>
      <c r="C370" s="54">
        <v>6842186020</v>
      </c>
      <c r="D370" s="54" t="s">
        <v>2891</v>
      </c>
      <c r="E370" s="56" t="s">
        <v>2892</v>
      </c>
      <c r="F370" s="54" t="s">
        <v>1662</v>
      </c>
      <c r="G370" s="56" t="s">
        <v>1663</v>
      </c>
      <c r="H370" s="56" t="s">
        <v>189</v>
      </c>
      <c r="I370" s="54" t="s">
        <v>1002</v>
      </c>
      <c r="J370" s="55" t="s">
        <v>2893</v>
      </c>
      <c r="K370" s="57">
        <v>41962</v>
      </c>
      <c r="L370" s="57">
        <v>41964</v>
      </c>
      <c r="M370" s="59">
        <v>47442</v>
      </c>
    </row>
    <row r="371" spans="1:13" ht="15" x14ac:dyDescent="0.3">
      <c r="A371" s="58">
        <v>5875</v>
      </c>
      <c r="B371" s="55" t="s">
        <v>2894</v>
      </c>
      <c r="C371" s="54">
        <v>5441292023</v>
      </c>
      <c r="D371" s="54" t="s">
        <v>2895</v>
      </c>
      <c r="E371" s="56" t="s">
        <v>2896</v>
      </c>
      <c r="F371" s="54" t="s">
        <v>2897</v>
      </c>
      <c r="G371" s="56" t="s">
        <v>2898</v>
      </c>
      <c r="H371" s="56" t="s">
        <v>111</v>
      </c>
      <c r="I371" s="54" t="s">
        <v>1002</v>
      </c>
      <c r="J371" s="55" t="s">
        <v>2899</v>
      </c>
      <c r="K371" s="57">
        <v>41982</v>
      </c>
      <c r="L371" s="57">
        <v>42035</v>
      </c>
      <c r="M371" s="59">
        <v>47514</v>
      </c>
    </row>
    <row r="372" spans="1:13" ht="15" x14ac:dyDescent="0.3">
      <c r="A372" s="58">
        <v>5900</v>
      </c>
      <c r="B372" s="55" t="s">
        <v>2900</v>
      </c>
      <c r="C372" s="54">
        <v>9930243919</v>
      </c>
      <c r="D372" s="54" t="s">
        <v>2901</v>
      </c>
      <c r="E372" s="56" t="s">
        <v>2902</v>
      </c>
      <c r="F372" s="54" t="s">
        <v>2445</v>
      </c>
      <c r="G372" s="56" t="s">
        <v>2446</v>
      </c>
      <c r="H372" s="56" t="s">
        <v>80</v>
      </c>
      <c r="I372" s="54" t="s">
        <v>1002</v>
      </c>
      <c r="J372" s="55" t="s">
        <v>2903</v>
      </c>
      <c r="K372" s="57">
        <v>38306</v>
      </c>
      <c r="L372" s="57">
        <v>38311</v>
      </c>
      <c r="M372" s="59">
        <v>47848</v>
      </c>
    </row>
    <row r="373" spans="1:13" ht="30" x14ac:dyDescent="0.3">
      <c r="A373" s="58">
        <v>5934</v>
      </c>
      <c r="B373" s="55" t="s">
        <v>2904</v>
      </c>
      <c r="C373" s="54">
        <v>8111514551</v>
      </c>
      <c r="D373" s="54" t="s">
        <v>2905</v>
      </c>
      <c r="E373" s="56" t="s">
        <v>2906</v>
      </c>
      <c r="F373" s="54" t="s">
        <v>2907</v>
      </c>
      <c r="G373" s="56" t="s">
        <v>2908</v>
      </c>
      <c r="H373" s="56" t="s">
        <v>83</v>
      </c>
      <c r="I373" s="54" t="s">
        <v>1002</v>
      </c>
      <c r="J373" s="55" t="s">
        <v>2909</v>
      </c>
      <c r="K373" s="57">
        <v>38334</v>
      </c>
      <c r="L373" s="57">
        <v>38341</v>
      </c>
      <c r="M373" s="59">
        <v>47848</v>
      </c>
    </row>
    <row r="374" spans="1:13" ht="30" x14ac:dyDescent="0.3">
      <c r="A374" s="58">
        <v>5936</v>
      </c>
      <c r="B374" s="55" t="s">
        <v>2910</v>
      </c>
      <c r="C374" s="54">
        <v>1230009117</v>
      </c>
      <c r="D374" s="54" t="s">
        <v>2911</v>
      </c>
      <c r="E374" s="56" t="s">
        <v>2912</v>
      </c>
      <c r="F374" s="54" t="s">
        <v>2913</v>
      </c>
      <c r="G374" s="56" t="s">
        <v>2914</v>
      </c>
      <c r="H374" s="56" t="s">
        <v>83</v>
      </c>
      <c r="I374" s="54" t="s">
        <v>1002</v>
      </c>
      <c r="J374" s="55" t="s">
        <v>2915</v>
      </c>
      <c r="K374" s="57">
        <v>38285</v>
      </c>
      <c r="L374" s="57">
        <v>38290</v>
      </c>
      <c r="M374" s="59">
        <v>47421</v>
      </c>
    </row>
    <row r="375" spans="1:13" ht="15" x14ac:dyDescent="0.3">
      <c r="A375" s="58">
        <v>6027</v>
      </c>
      <c r="B375" s="55" t="s">
        <v>2916</v>
      </c>
      <c r="C375" s="54">
        <v>6570078203</v>
      </c>
      <c r="D375" s="54" t="s">
        <v>2917</v>
      </c>
      <c r="E375" s="56" t="s">
        <v>2918</v>
      </c>
      <c r="F375" s="54" t="s">
        <v>2919</v>
      </c>
      <c r="G375" s="56" t="s">
        <v>2920</v>
      </c>
      <c r="H375" s="56" t="s">
        <v>79</v>
      </c>
      <c r="I375" s="54" t="s">
        <v>1002</v>
      </c>
      <c r="J375" s="55" t="s">
        <v>2921</v>
      </c>
      <c r="K375" s="57">
        <v>42865</v>
      </c>
      <c r="L375" s="57">
        <v>42865</v>
      </c>
      <c r="M375" s="59">
        <v>51501</v>
      </c>
    </row>
    <row r="376" spans="1:13" ht="30" x14ac:dyDescent="0.3">
      <c r="A376" s="58">
        <v>6034</v>
      </c>
      <c r="B376" s="55" t="s">
        <v>2922</v>
      </c>
      <c r="C376" s="54">
        <v>5421008622</v>
      </c>
      <c r="D376" s="54" t="s">
        <v>2923</v>
      </c>
      <c r="E376" s="56" t="s">
        <v>2924</v>
      </c>
      <c r="F376" s="54" t="s">
        <v>2925</v>
      </c>
      <c r="G376" s="56" t="s">
        <v>2926</v>
      </c>
      <c r="H376" s="56" t="s">
        <v>111</v>
      </c>
      <c r="I376" s="54" t="s">
        <v>1002</v>
      </c>
      <c r="J376" s="55" t="s">
        <v>2927</v>
      </c>
      <c r="K376" s="57">
        <v>38372</v>
      </c>
      <c r="L376" s="57">
        <v>38377</v>
      </c>
      <c r="M376" s="59">
        <v>47848</v>
      </c>
    </row>
    <row r="377" spans="1:13" ht="15" x14ac:dyDescent="0.3">
      <c r="A377" s="58">
        <v>6102</v>
      </c>
      <c r="B377" s="55" t="s">
        <v>2928</v>
      </c>
      <c r="C377" s="54">
        <v>6651122368</v>
      </c>
      <c r="D377" s="54" t="s">
        <v>2929</v>
      </c>
      <c r="E377" s="56" t="s">
        <v>2930</v>
      </c>
      <c r="F377" s="54" t="s">
        <v>2931</v>
      </c>
      <c r="G377" s="56" t="s">
        <v>2932</v>
      </c>
      <c r="H377" s="56" t="s">
        <v>90</v>
      </c>
      <c r="I377" s="54" t="s">
        <v>1002</v>
      </c>
      <c r="J377" s="55" t="s">
        <v>2933</v>
      </c>
      <c r="K377" s="57">
        <v>41933</v>
      </c>
      <c r="L377" s="57">
        <v>41984</v>
      </c>
      <c r="M377" s="59">
        <v>47848</v>
      </c>
    </row>
    <row r="378" spans="1:13" ht="15" x14ac:dyDescent="0.3">
      <c r="A378" s="58">
        <v>11599</v>
      </c>
      <c r="B378" s="55" t="s">
        <v>2934</v>
      </c>
      <c r="C378" s="54">
        <v>6691859810</v>
      </c>
      <c r="D378" s="54" t="s">
        <v>2935</v>
      </c>
      <c r="E378" s="56" t="s">
        <v>2936</v>
      </c>
      <c r="F378" s="54" t="s">
        <v>2937</v>
      </c>
      <c r="G378" s="56" t="s">
        <v>277</v>
      </c>
      <c r="H378" s="56" t="s">
        <v>86</v>
      </c>
      <c r="I378" s="54" t="s">
        <v>1002</v>
      </c>
      <c r="J378" s="55" t="s">
        <v>2938</v>
      </c>
      <c r="K378" s="57">
        <v>41767</v>
      </c>
      <c r="L378" s="57">
        <v>41903</v>
      </c>
      <c r="M378" s="59">
        <v>47382</v>
      </c>
    </row>
    <row r="379" spans="1:13" ht="15" x14ac:dyDescent="0.3">
      <c r="A379" s="58">
        <v>5785</v>
      </c>
      <c r="B379" s="55" t="s">
        <v>2939</v>
      </c>
      <c r="C379" s="54">
        <v>5390005165</v>
      </c>
      <c r="D379" s="54" t="s">
        <v>2940</v>
      </c>
      <c r="E379" s="56" t="s">
        <v>2941</v>
      </c>
      <c r="F379" s="54" t="s">
        <v>2630</v>
      </c>
      <c r="G379" s="56" t="s">
        <v>2631</v>
      </c>
      <c r="H379" s="56" t="s">
        <v>92</v>
      </c>
      <c r="I379" s="54" t="s">
        <v>1002</v>
      </c>
      <c r="J379" s="55" t="s">
        <v>2942</v>
      </c>
      <c r="K379" s="57">
        <v>41872</v>
      </c>
      <c r="L379" s="57">
        <v>41877</v>
      </c>
      <c r="M379" s="59">
        <v>47848</v>
      </c>
    </row>
    <row r="380" spans="1:13" ht="30" x14ac:dyDescent="0.3">
      <c r="A380" s="58">
        <v>5828</v>
      </c>
      <c r="B380" s="55" t="s">
        <v>2943</v>
      </c>
      <c r="C380" s="54">
        <v>6550008091</v>
      </c>
      <c r="D380" s="54" t="s">
        <v>2944</v>
      </c>
      <c r="E380" s="56" t="s">
        <v>2945</v>
      </c>
      <c r="F380" s="54" t="s">
        <v>2946</v>
      </c>
      <c r="G380" s="56" t="s">
        <v>2947</v>
      </c>
      <c r="H380" s="56" t="s">
        <v>79</v>
      </c>
      <c r="I380" s="54" t="s">
        <v>1002</v>
      </c>
      <c r="J380" s="55" t="s">
        <v>2948</v>
      </c>
      <c r="K380" s="57">
        <v>45511</v>
      </c>
      <c r="L380" s="57">
        <v>45521</v>
      </c>
      <c r="M380" s="59">
        <v>49173</v>
      </c>
    </row>
    <row r="381" spans="1:13" ht="15" x14ac:dyDescent="0.3">
      <c r="A381" s="58">
        <v>5876</v>
      </c>
      <c r="B381" s="55" t="s">
        <v>2949</v>
      </c>
      <c r="C381" s="54">
        <v>8862675266</v>
      </c>
      <c r="D381" s="54" t="s">
        <v>2950</v>
      </c>
      <c r="E381" s="56" t="s">
        <v>2951</v>
      </c>
      <c r="F381" s="54" t="s">
        <v>2952</v>
      </c>
      <c r="G381" s="56" t="s">
        <v>2953</v>
      </c>
      <c r="H381" s="56" t="s">
        <v>88</v>
      </c>
      <c r="I381" s="54" t="s">
        <v>1002</v>
      </c>
      <c r="J381" s="55" t="s">
        <v>2954</v>
      </c>
      <c r="K381" s="57">
        <v>38314</v>
      </c>
      <c r="L381" s="57">
        <v>38314</v>
      </c>
      <c r="M381" s="59">
        <v>47848</v>
      </c>
    </row>
    <row r="382" spans="1:13" ht="15" x14ac:dyDescent="0.3">
      <c r="A382" s="58">
        <v>6051</v>
      </c>
      <c r="B382" s="55" t="s">
        <v>2955</v>
      </c>
      <c r="C382" s="54">
        <v>5581556321</v>
      </c>
      <c r="D382" s="54" t="s">
        <v>2956</v>
      </c>
      <c r="E382" s="56" t="s">
        <v>2957</v>
      </c>
      <c r="F382" s="54" t="s">
        <v>2958</v>
      </c>
      <c r="G382" s="56" t="s">
        <v>2959</v>
      </c>
      <c r="H382" s="56" t="s">
        <v>1239</v>
      </c>
      <c r="I382" s="54" t="s">
        <v>1002</v>
      </c>
      <c r="J382" s="55" t="s">
        <v>2960</v>
      </c>
      <c r="K382" s="57">
        <v>42871</v>
      </c>
      <c r="L382" s="57">
        <v>42871</v>
      </c>
      <c r="M382" s="59">
        <v>47848</v>
      </c>
    </row>
    <row r="383" spans="1:13" ht="30" x14ac:dyDescent="0.3">
      <c r="A383" s="58">
        <v>6067</v>
      </c>
      <c r="B383" s="55" t="s">
        <v>2961</v>
      </c>
      <c r="C383" s="54">
        <v>9482179099</v>
      </c>
      <c r="D383" s="54" t="s">
        <v>2962</v>
      </c>
      <c r="E383" s="56" t="s">
        <v>2963</v>
      </c>
      <c r="F383" s="54" t="s">
        <v>1932</v>
      </c>
      <c r="G383" s="56" t="s">
        <v>2964</v>
      </c>
      <c r="H383" s="56" t="s">
        <v>83</v>
      </c>
      <c r="I383" s="54" t="s">
        <v>1002</v>
      </c>
      <c r="J383" s="55" t="s">
        <v>2965</v>
      </c>
      <c r="K383" s="57">
        <v>41823</v>
      </c>
      <c r="L383" s="57">
        <v>41979</v>
      </c>
      <c r="M383" s="59">
        <v>47848</v>
      </c>
    </row>
    <row r="384" spans="1:13" ht="30" x14ac:dyDescent="0.3">
      <c r="A384" s="58">
        <v>6160</v>
      </c>
      <c r="B384" s="55" t="s">
        <v>2966</v>
      </c>
      <c r="C384" s="54">
        <v>5730302319</v>
      </c>
      <c r="D384" s="54" t="s">
        <v>2967</v>
      </c>
      <c r="E384" s="56" t="s">
        <v>2968</v>
      </c>
      <c r="F384" s="54" t="s">
        <v>2969</v>
      </c>
      <c r="G384" s="56" t="s">
        <v>2970</v>
      </c>
      <c r="H384" s="56" t="s">
        <v>81</v>
      </c>
      <c r="I384" s="54" t="s">
        <v>1002</v>
      </c>
      <c r="J384" s="55" t="s">
        <v>2971</v>
      </c>
      <c r="K384" s="57">
        <v>38383</v>
      </c>
      <c r="L384" s="57">
        <v>38388</v>
      </c>
      <c r="M384" s="59">
        <v>51501</v>
      </c>
    </row>
    <row r="385" spans="1:13" ht="15" x14ac:dyDescent="0.3">
      <c r="A385" s="58">
        <v>6169</v>
      </c>
      <c r="B385" s="55" t="s">
        <v>2972</v>
      </c>
      <c r="C385" s="54">
        <v>7140000653</v>
      </c>
      <c r="D385" s="54" t="s">
        <v>2973</v>
      </c>
      <c r="E385" s="56" t="s">
        <v>2974</v>
      </c>
      <c r="F385" s="54" t="s">
        <v>2975</v>
      </c>
      <c r="G385" s="56" t="s">
        <v>2976</v>
      </c>
      <c r="H385" s="56" t="s">
        <v>92</v>
      </c>
      <c r="I385" s="54" t="s">
        <v>1002</v>
      </c>
      <c r="J385" s="55" t="s">
        <v>2977</v>
      </c>
      <c r="K385" s="57">
        <v>39070</v>
      </c>
      <c r="L385" s="57">
        <v>39076</v>
      </c>
      <c r="M385" s="59">
        <v>46381</v>
      </c>
    </row>
    <row r="386" spans="1:13" ht="30" x14ac:dyDescent="0.3">
      <c r="A386" s="58">
        <v>6210</v>
      </c>
      <c r="B386" s="55" t="s">
        <v>2978</v>
      </c>
      <c r="C386" s="54">
        <v>8151252488</v>
      </c>
      <c r="D386" s="54" t="s">
        <v>2979</v>
      </c>
      <c r="E386" s="56" t="s">
        <v>2980</v>
      </c>
      <c r="F386" s="54" t="s">
        <v>2981</v>
      </c>
      <c r="G386" s="56" t="s">
        <v>2982</v>
      </c>
      <c r="H386" s="56" t="s">
        <v>189</v>
      </c>
      <c r="I386" s="54" t="s">
        <v>1002</v>
      </c>
      <c r="J386" s="55" t="s">
        <v>2983</v>
      </c>
      <c r="K386" s="57">
        <v>38167</v>
      </c>
      <c r="L386" s="57">
        <v>38173</v>
      </c>
      <c r="M386" s="59">
        <v>47848</v>
      </c>
    </row>
    <row r="387" spans="1:13" ht="30" x14ac:dyDescent="0.3">
      <c r="A387" s="58">
        <v>6301</v>
      </c>
      <c r="B387" s="55" t="s">
        <v>2984</v>
      </c>
      <c r="C387" s="54">
        <v>5440000099</v>
      </c>
      <c r="D387" s="54" t="s">
        <v>2985</v>
      </c>
      <c r="E387" s="56" t="s">
        <v>2986</v>
      </c>
      <c r="F387" s="54" t="s">
        <v>2987</v>
      </c>
      <c r="G387" s="56" t="s">
        <v>2988</v>
      </c>
      <c r="H387" s="56" t="s">
        <v>111</v>
      </c>
      <c r="I387" s="54" t="s">
        <v>1002</v>
      </c>
      <c r="J387" s="55" t="s">
        <v>2989</v>
      </c>
      <c r="K387" s="57">
        <v>41981</v>
      </c>
      <c r="L387" s="57">
        <v>41981</v>
      </c>
      <c r="M387" s="59">
        <v>47848</v>
      </c>
    </row>
    <row r="388" spans="1:13" ht="15" x14ac:dyDescent="0.3">
      <c r="A388" s="58">
        <v>6319</v>
      </c>
      <c r="B388" s="55" t="s">
        <v>2990</v>
      </c>
      <c r="C388" s="54">
        <v>7661609204</v>
      </c>
      <c r="D388" s="54" t="s">
        <v>2991</v>
      </c>
      <c r="E388" s="56" t="s">
        <v>2992</v>
      </c>
      <c r="F388" s="54" t="s">
        <v>2993</v>
      </c>
      <c r="G388" s="56" t="s">
        <v>2994</v>
      </c>
      <c r="H388" s="56" t="s">
        <v>90</v>
      </c>
      <c r="I388" s="54" t="s">
        <v>1002</v>
      </c>
      <c r="J388" s="55" t="s">
        <v>2995</v>
      </c>
      <c r="K388" s="57">
        <v>42013</v>
      </c>
      <c r="L388" s="57">
        <v>42035</v>
      </c>
      <c r="M388" s="59">
        <v>47848</v>
      </c>
    </row>
    <row r="389" spans="1:13" ht="30" x14ac:dyDescent="0.3">
      <c r="A389" s="58">
        <v>5308</v>
      </c>
      <c r="B389" s="55" t="s">
        <v>2996</v>
      </c>
      <c r="C389" s="54">
        <v>7971073904</v>
      </c>
      <c r="D389" s="54" t="s">
        <v>2997</v>
      </c>
      <c r="E389" s="56" t="s">
        <v>2998</v>
      </c>
      <c r="F389" s="54" t="s">
        <v>2999</v>
      </c>
      <c r="G389" s="56" t="s">
        <v>3000</v>
      </c>
      <c r="H389" s="56" t="s">
        <v>83</v>
      </c>
      <c r="I389" s="54" t="s">
        <v>1002</v>
      </c>
      <c r="J389" s="55" t="s">
        <v>3001</v>
      </c>
      <c r="K389" s="57">
        <v>41967</v>
      </c>
      <c r="L389" s="57">
        <v>41967</v>
      </c>
      <c r="M389" s="59">
        <v>47848</v>
      </c>
    </row>
    <row r="390" spans="1:13" ht="15" x14ac:dyDescent="0.3">
      <c r="A390" s="58">
        <v>5608</v>
      </c>
      <c r="B390" s="55" t="s">
        <v>3002</v>
      </c>
      <c r="C390" s="54">
        <v>7941451336</v>
      </c>
      <c r="D390" s="54" t="s">
        <v>3003</v>
      </c>
      <c r="E390" s="56" t="s">
        <v>3004</v>
      </c>
      <c r="F390" s="54" t="s">
        <v>3005</v>
      </c>
      <c r="G390" s="56" t="s">
        <v>3006</v>
      </c>
      <c r="H390" s="56" t="s">
        <v>189</v>
      </c>
      <c r="I390" s="54" t="s">
        <v>1002</v>
      </c>
      <c r="J390" s="55" t="s">
        <v>3007</v>
      </c>
      <c r="K390" s="57">
        <v>38141</v>
      </c>
      <c r="L390" s="57">
        <v>38148</v>
      </c>
      <c r="M390" s="59">
        <v>47848</v>
      </c>
    </row>
    <row r="391" spans="1:13" ht="15" x14ac:dyDescent="0.3">
      <c r="A391" s="58">
        <v>5617</v>
      </c>
      <c r="B391" s="55" t="s">
        <v>3008</v>
      </c>
      <c r="C391" s="54">
        <v>7551009147</v>
      </c>
      <c r="D391" s="54" t="s">
        <v>3009</v>
      </c>
      <c r="E391" s="56" t="s">
        <v>3010</v>
      </c>
      <c r="F391" s="54" t="s">
        <v>3011</v>
      </c>
      <c r="G391" s="56" t="s">
        <v>3012</v>
      </c>
      <c r="H391" s="56" t="s">
        <v>110</v>
      </c>
      <c r="I391" s="54" t="s">
        <v>1002</v>
      </c>
      <c r="J391" s="55" t="s">
        <v>3013</v>
      </c>
      <c r="K391" s="57">
        <v>41995</v>
      </c>
      <c r="L391" s="57">
        <v>42020</v>
      </c>
      <c r="M391" s="59">
        <v>47848</v>
      </c>
    </row>
    <row r="392" spans="1:13" ht="15" x14ac:dyDescent="0.3">
      <c r="A392" s="58">
        <v>5635</v>
      </c>
      <c r="B392" s="55" t="s">
        <v>3014</v>
      </c>
      <c r="C392" s="54">
        <v>7220000655</v>
      </c>
      <c r="D392" s="54" t="s">
        <v>3015</v>
      </c>
      <c r="E392" s="56" t="s">
        <v>3016</v>
      </c>
      <c r="F392" s="54" t="s">
        <v>3017</v>
      </c>
      <c r="G392" s="56" t="s">
        <v>3018</v>
      </c>
      <c r="H392" s="56" t="s">
        <v>111</v>
      </c>
      <c r="I392" s="54" t="s">
        <v>1002</v>
      </c>
      <c r="J392" s="55" t="s">
        <v>3019</v>
      </c>
      <c r="K392" s="57">
        <v>41855</v>
      </c>
      <c r="L392" s="57">
        <v>41877</v>
      </c>
      <c r="M392" s="59">
        <v>47848</v>
      </c>
    </row>
    <row r="393" spans="1:13" ht="30" x14ac:dyDescent="0.3">
      <c r="A393" s="58">
        <v>5710</v>
      </c>
      <c r="B393" s="55" t="s">
        <v>3020</v>
      </c>
      <c r="C393" s="54">
        <v>1131667969</v>
      </c>
      <c r="D393" s="54" t="s">
        <v>3021</v>
      </c>
      <c r="E393" s="56" t="s">
        <v>3022</v>
      </c>
      <c r="F393" s="54" t="s">
        <v>3023</v>
      </c>
      <c r="G393" s="56" t="s">
        <v>89</v>
      </c>
      <c r="H393" s="56" t="s">
        <v>83</v>
      </c>
      <c r="I393" s="54" t="s">
        <v>1002</v>
      </c>
      <c r="J393" s="55" t="s">
        <v>3024</v>
      </c>
      <c r="K393" s="57">
        <v>38282</v>
      </c>
      <c r="L393" s="57">
        <v>38282</v>
      </c>
      <c r="M393" s="59">
        <v>47848</v>
      </c>
    </row>
    <row r="394" spans="1:13" ht="30" x14ac:dyDescent="0.3">
      <c r="A394" s="58">
        <v>5735</v>
      </c>
      <c r="B394" s="55" t="s">
        <v>3025</v>
      </c>
      <c r="C394" s="54">
        <v>8650003071</v>
      </c>
      <c r="D394" s="54" t="s">
        <v>3026</v>
      </c>
      <c r="E394" s="56" t="s">
        <v>3027</v>
      </c>
      <c r="F394" s="54" t="s">
        <v>3028</v>
      </c>
      <c r="G394" s="56" t="s">
        <v>3029</v>
      </c>
      <c r="H394" s="56" t="s">
        <v>189</v>
      </c>
      <c r="I394" s="54" t="s">
        <v>1002</v>
      </c>
      <c r="J394" s="55" t="s">
        <v>3030</v>
      </c>
      <c r="K394" s="57">
        <v>41758</v>
      </c>
      <c r="L394" s="57">
        <v>41888</v>
      </c>
      <c r="M394" s="59">
        <v>51501</v>
      </c>
    </row>
    <row r="395" spans="1:13" ht="30" x14ac:dyDescent="0.3">
      <c r="A395" s="58">
        <v>5760</v>
      </c>
      <c r="B395" s="55" t="s">
        <v>3031</v>
      </c>
      <c r="C395" s="54">
        <v>5670004126</v>
      </c>
      <c r="D395" s="54" t="s">
        <v>3032</v>
      </c>
      <c r="E395" s="56" t="s">
        <v>3033</v>
      </c>
      <c r="F395" s="54" t="s">
        <v>1343</v>
      </c>
      <c r="G395" s="56" t="s">
        <v>3034</v>
      </c>
      <c r="H395" s="56" t="s">
        <v>83</v>
      </c>
      <c r="I395" s="54" t="s">
        <v>1002</v>
      </c>
      <c r="J395" s="55" t="s">
        <v>3035</v>
      </c>
      <c r="K395" s="57">
        <v>45596</v>
      </c>
      <c r="L395" s="57">
        <v>45619</v>
      </c>
      <c r="M395" s="59">
        <v>51501</v>
      </c>
    </row>
    <row r="396" spans="1:13" ht="30" x14ac:dyDescent="0.3">
      <c r="A396" s="58">
        <v>5767</v>
      </c>
      <c r="B396" s="55" t="s">
        <v>3036</v>
      </c>
      <c r="C396" s="54">
        <v>8392809857</v>
      </c>
      <c r="D396" s="54" t="s">
        <v>3037</v>
      </c>
      <c r="E396" s="56" t="s">
        <v>3038</v>
      </c>
      <c r="F396" s="54" t="s">
        <v>148</v>
      </c>
      <c r="G396" s="56" t="s">
        <v>406</v>
      </c>
      <c r="H396" s="56" t="s">
        <v>114</v>
      </c>
      <c r="I396" s="54" t="s">
        <v>1002</v>
      </c>
      <c r="J396" s="55" t="s">
        <v>3039</v>
      </c>
      <c r="K396" s="57">
        <v>41992</v>
      </c>
      <c r="L396" s="57">
        <v>41994</v>
      </c>
      <c r="M396" s="59">
        <v>49300</v>
      </c>
    </row>
    <row r="397" spans="1:13" ht="15" x14ac:dyDescent="0.3">
      <c r="A397" s="58">
        <v>3784</v>
      </c>
      <c r="B397" s="55" t="s">
        <v>3040</v>
      </c>
      <c r="C397" s="54">
        <v>9730643695</v>
      </c>
      <c r="D397" s="54" t="s">
        <v>3041</v>
      </c>
      <c r="E397" s="56" t="s">
        <v>3042</v>
      </c>
      <c r="F397" s="54" t="s">
        <v>3043</v>
      </c>
      <c r="G397" s="56" t="s">
        <v>102</v>
      </c>
      <c r="H397" s="56" t="s">
        <v>103</v>
      </c>
      <c r="I397" s="54" t="s">
        <v>1002</v>
      </c>
      <c r="J397" s="55" t="s">
        <v>3044</v>
      </c>
      <c r="K397" s="57">
        <v>40982</v>
      </c>
      <c r="L397" s="57">
        <v>40983</v>
      </c>
      <c r="M397" s="59">
        <v>47848</v>
      </c>
    </row>
    <row r="398" spans="1:13" ht="30" x14ac:dyDescent="0.3">
      <c r="A398" s="58">
        <v>3800</v>
      </c>
      <c r="B398" s="55" t="s">
        <v>3045</v>
      </c>
      <c r="C398" s="54">
        <v>6591146430</v>
      </c>
      <c r="D398" s="54" t="s">
        <v>3046</v>
      </c>
      <c r="E398" s="56" t="s">
        <v>3047</v>
      </c>
      <c r="F398" s="54" t="s">
        <v>2715</v>
      </c>
      <c r="G398" s="56" t="s">
        <v>3048</v>
      </c>
      <c r="H398" s="56" t="s">
        <v>80</v>
      </c>
      <c r="I398" s="54" t="s">
        <v>1002</v>
      </c>
      <c r="J398" s="55" t="s">
        <v>3049</v>
      </c>
      <c r="K398" s="57">
        <v>41053</v>
      </c>
      <c r="L398" s="57">
        <v>41061</v>
      </c>
      <c r="M398" s="59">
        <v>51501</v>
      </c>
    </row>
    <row r="399" spans="1:13" ht="30" x14ac:dyDescent="0.3">
      <c r="A399" s="58">
        <v>3802</v>
      </c>
      <c r="B399" s="55" t="s">
        <v>3050</v>
      </c>
      <c r="C399" s="54">
        <v>6750006547</v>
      </c>
      <c r="D399" s="54" t="s">
        <v>3051</v>
      </c>
      <c r="E399" s="56" t="s">
        <v>3052</v>
      </c>
      <c r="F399" s="54" t="s">
        <v>3053</v>
      </c>
      <c r="G399" s="56" t="s">
        <v>182</v>
      </c>
      <c r="H399" s="56" t="s">
        <v>80</v>
      </c>
      <c r="I399" s="54" t="s">
        <v>1002</v>
      </c>
      <c r="J399" s="55" t="s">
        <v>3054</v>
      </c>
      <c r="K399" s="57">
        <v>37344</v>
      </c>
      <c r="L399" s="57">
        <v>37351</v>
      </c>
      <c r="M399" s="59">
        <v>48309</v>
      </c>
    </row>
    <row r="400" spans="1:13" ht="45" x14ac:dyDescent="0.3">
      <c r="A400" s="58">
        <v>3883</v>
      </c>
      <c r="B400" s="55" t="s">
        <v>3055</v>
      </c>
      <c r="C400" s="54">
        <v>8161512212</v>
      </c>
      <c r="D400" s="54" t="s">
        <v>3056</v>
      </c>
      <c r="E400" s="56" t="s">
        <v>3057</v>
      </c>
      <c r="F400" s="54" t="s">
        <v>3058</v>
      </c>
      <c r="G400" s="56" t="s">
        <v>3059</v>
      </c>
      <c r="H400" s="56" t="s">
        <v>189</v>
      </c>
      <c r="I400" s="54" t="s">
        <v>1002</v>
      </c>
      <c r="J400" s="55" t="s">
        <v>3060</v>
      </c>
      <c r="K400" s="57">
        <v>41163</v>
      </c>
      <c r="L400" s="57">
        <v>41219</v>
      </c>
      <c r="M400" s="59">
        <v>47848</v>
      </c>
    </row>
    <row r="401" spans="1:13" ht="15" x14ac:dyDescent="0.3">
      <c r="A401" s="58">
        <v>3935</v>
      </c>
      <c r="B401" s="55" t="s">
        <v>3061</v>
      </c>
      <c r="C401" s="54">
        <v>5421013020</v>
      </c>
      <c r="D401" s="54" t="s">
        <v>3062</v>
      </c>
      <c r="E401" s="56" t="s">
        <v>3063</v>
      </c>
      <c r="F401" s="54" t="s">
        <v>3064</v>
      </c>
      <c r="G401" s="56" t="s">
        <v>3065</v>
      </c>
      <c r="H401" s="56" t="s">
        <v>111</v>
      </c>
      <c r="I401" s="54" t="s">
        <v>1002</v>
      </c>
      <c r="J401" s="55" t="s">
        <v>3066</v>
      </c>
      <c r="K401" s="57">
        <v>39701</v>
      </c>
      <c r="L401" s="57">
        <v>39864</v>
      </c>
      <c r="M401" s="59">
        <v>47169</v>
      </c>
    </row>
    <row r="402" spans="1:13" ht="30" x14ac:dyDescent="0.3">
      <c r="A402" s="58">
        <v>3983</v>
      </c>
      <c r="B402" s="55" t="s">
        <v>3067</v>
      </c>
      <c r="C402" s="54">
        <v>9591503630</v>
      </c>
      <c r="D402" s="54" t="s">
        <v>3068</v>
      </c>
      <c r="E402" s="56" t="s">
        <v>3069</v>
      </c>
      <c r="F402" s="54" t="s">
        <v>3070</v>
      </c>
      <c r="G402" s="56" t="s">
        <v>78</v>
      </c>
      <c r="H402" s="56" t="s">
        <v>79</v>
      </c>
      <c r="I402" s="54" t="s">
        <v>1002</v>
      </c>
      <c r="J402" s="55" t="s">
        <v>3071</v>
      </c>
      <c r="K402" s="57">
        <v>37490</v>
      </c>
      <c r="L402" s="57">
        <v>37493</v>
      </c>
      <c r="M402" s="59">
        <v>47848</v>
      </c>
    </row>
    <row r="403" spans="1:13" ht="15" x14ac:dyDescent="0.3">
      <c r="A403" s="58">
        <v>3999</v>
      </c>
      <c r="B403" s="55" t="s">
        <v>3072</v>
      </c>
      <c r="C403" s="54">
        <v>8810001610</v>
      </c>
      <c r="D403" s="54" t="s">
        <v>3073</v>
      </c>
      <c r="E403" s="56" t="s">
        <v>3074</v>
      </c>
      <c r="F403" s="54" t="s">
        <v>3075</v>
      </c>
      <c r="G403" s="56" t="s">
        <v>3076</v>
      </c>
      <c r="H403" s="56" t="s">
        <v>88</v>
      </c>
      <c r="I403" s="54" t="s">
        <v>1002</v>
      </c>
      <c r="J403" s="55" t="s">
        <v>3077</v>
      </c>
      <c r="K403" s="57">
        <v>37474</v>
      </c>
      <c r="L403" s="57">
        <v>37474</v>
      </c>
      <c r="M403" s="59">
        <v>47848</v>
      </c>
    </row>
    <row r="404" spans="1:13" ht="15" x14ac:dyDescent="0.3">
      <c r="A404" s="58">
        <v>1628</v>
      </c>
      <c r="B404" s="55" t="s">
        <v>3078</v>
      </c>
      <c r="C404" s="54">
        <v>6721761525</v>
      </c>
      <c r="D404" s="54" t="s">
        <v>3079</v>
      </c>
      <c r="E404" s="56" t="s">
        <v>3080</v>
      </c>
      <c r="F404" s="54" t="s">
        <v>3081</v>
      </c>
      <c r="G404" s="56" t="s">
        <v>3082</v>
      </c>
      <c r="H404" s="56" t="s">
        <v>86</v>
      </c>
      <c r="I404" s="54" t="s">
        <v>1002</v>
      </c>
      <c r="J404" s="55" t="s">
        <v>3083</v>
      </c>
      <c r="K404" s="57">
        <v>44531</v>
      </c>
      <c r="L404" s="57">
        <v>44682</v>
      </c>
      <c r="M404" s="59">
        <v>51501</v>
      </c>
    </row>
    <row r="405" spans="1:13" ht="15" x14ac:dyDescent="0.3">
      <c r="A405" s="58">
        <v>1677</v>
      </c>
      <c r="B405" s="55" t="s">
        <v>3084</v>
      </c>
      <c r="C405" s="54">
        <v>5891254873</v>
      </c>
      <c r="D405" s="54" t="s">
        <v>3085</v>
      </c>
      <c r="E405" s="56" t="s">
        <v>3086</v>
      </c>
      <c r="F405" s="54" t="s">
        <v>3087</v>
      </c>
      <c r="G405" s="56" t="s">
        <v>3088</v>
      </c>
      <c r="H405" s="56" t="s">
        <v>114</v>
      </c>
      <c r="I405" s="54" t="s">
        <v>1002</v>
      </c>
      <c r="J405" s="55" t="s">
        <v>3089</v>
      </c>
      <c r="K405" s="57">
        <v>41304</v>
      </c>
      <c r="L405" s="57">
        <v>41306</v>
      </c>
      <c r="M405" s="59">
        <v>51501</v>
      </c>
    </row>
    <row r="406" spans="1:13" ht="30" x14ac:dyDescent="0.3">
      <c r="A406" s="58">
        <v>1695</v>
      </c>
      <c r="B406" s="55" t="s">
        <v>3090</v>
      </c>
      <c r="C406" s="54">
        <v>5660004946</v>
      </c>
      <c r="D406" s="54" t="s">
        <v>3091</v>
      </c>
      <c r="E406" s="56" t="s">
        <v>3092</v>
      </c>
      <c r="F406" s="54" t="s">
        <v>193</v>
      </c>
      <c r="G406" s="56" t="s">
        <v>194</v>
      </c>
      <c r="H406" s="56" t="s">
        <v>83</v>
      </c>
      <c r="I406" s="54" t="s">
        <v>1002</v>
      </c>
      <c r="J406" s="55" t="s">
        <v>3093</v>
      </c>
      <c r="K406" s="57">
        <v>36937</v>
      </c>
      <c r="L406" s="57">
        <v>36937</v>
      </c>
      <c r="M406" s="59">
        <v>47848</v>
      </c>
    </row>
    <row r="407" spans="1:13" ht="15" x14ac:dyDescent="0.3">
      <c r="A407" s="58">
        <v>1795</v>
      </c>
      <c r="B407" s="55" t="s">
        <v>3094</v>
      </c>
      <c r="C407" s="54">
        <v>5510006599</v>
      </c>
      <c r="D407" s="54" t="s">
        <v>3095</v>
      </c>
      <c r="E407" s="56" t="s">
        <v>3096</v>
      </c>
      <c r="F407" s="54" t="s">
        <v>1851</v>
      </c>
      <c r="G407" s="56" t="s">
        <v>1852</v>
      </c>
      <c r="H407" s="56" t="s">
        <v>80</v>
      </c>
      <c r="I407" s="54" t="s">
        <v>1002</v>
      </c>
      <c r="J407" s="55" t="s">
        <v>3097</v>
      </c>
      <c r="K407" s="57">
        <v>40449</v>
      </c>
      <c r="L407" s="57">
        <v>40533</v>
      </c>
      <c r="M407" s="59">
        <v>47838</v>
      </c>
    </row>
    <row r="408" spans="1:13" ht="30" x14ac:dyDescent="0.3">
      <c r="A408" s="58">
        <v>1811</v>
      </c>
      <c r="B408" s="55" t="s">
        <v>3098</v>
      </c>
      <c r="C408" s="54">
        <v>5910004523</v>
      </c>
      <c r="D408" s="54" t="s">
        <v>3099</v>
      </c>
      <c r="E408" s="56" t="s">
        <v>3100</v>
      </c>
      <c r="F408" s="54" t="s">
        <v>3101</v>
      </c>
      <c r="G408" s="56" t="s">
        <v>3102</v>
      </c>
      <c r="H408" s="56" t="s">
        <v>114</v>
      </c>
      <c r="I408" s="54" t="s">
        <v>1002</v>
      </c>
      <c r="J408" s="55" t="s">
        <v>3103</v>
      </c>
      <c r="K408" s="57">
        <v>36882</v>
      </c>
      <c r="L408" s="57">
        <v>36882</v>
      </c>
      <c r="M408" s="59">
        <v>51501</v>
      </c>
    </row>
    <row r="409" spans="1:13" ht="30" x14ac:dyDescent="0.3">
      <c r="A409" s="58">
        <v>1827</v>
      </c>
      <c r="B409" s="55" t="s">
        <v>3104</v>
      </c>
      <c r="C409" s="54">
        <v>7410006572</v>
      </c>
      <c r="D409" s="54" t="s">
        <v>3105</v>
      </c>
      <c r="E409" s="56" t="s">
        <v>3106</v>
      </c>
      <c r="F409" s="54" t="s">
        <v>3107</v>
      </c>
      <c r="G409" s="56" t="s">
        <v>113</v>
      </c>
      <c r="H409" s="56" t="s">
        <v>114</v>
      </c>
      <c r="I409" s="54" t="s">
        <v>1002</v>
      </c>
      <c r="J409" s="55" t="s">
        <v>3108</v>
      </c>
      <c r="K409" s="57">
        <v>44252</v>
      </c>
      <c r="L409" s="57">
        <v>44322</v>
      </c>
      <c r="M409" s="59">
        <v>47848</v>
      </c>
    </row>
    <row r="410" spans="1:13" ht="45" x14ac:dyDescent="0.3">
      <c r="A410" s="58">
        <v>1877</v>
      </c>
      <c r="B410" s="55" t="s">
        <v>3109</v>
      </c>
      <c r="C410" s="54">
        <v>8361514948</v>
      </c>
      <c r="D410" s="54" t="s">
        <v>3110</v>
      </c>
      <c r="E410" s="56" t="s">
        <v>3111</v>
      </c>
      <c r="F410" s="54" t="s">
        <v>429</v>
      </c>
      <c r="G410" s="56" t="s">
        <v>430</v>
      </c>
      <c r="H410" s="56" t="s">
        <v>1086</v>
      </c>
      <c r="I410" s="54" t="s">
        <v>1002</v>
      </c>
      <c r="J410" s="55" t="s">
        <v>3112</v>
      </c>
      <c r="K410" s="57">
        <v>40652</v>
      </c>
      <c r="L410" s="57">
        <v>40715</v>
      </c>
      <c r="M410" s="59">
        <v>46137</v>
      </c>
    </row>
    <row r="411" spans="1:13" ht="15" x14ac:dyDescent="0.3">
      <c r="A411" s="58">
        <v>1944</v>
      </c>
      <c r="B411" s="55" t="s">
        <v>3113</v>
      </c>
      <c r="C411" s="54">
        <v>7280125780</v>
      </c>
      <c r="D411" s="54" t="s">
        <v>3114</v>
      </c>
      <c r="E411" s="56" t="s">
        <v>3115</v>
      </c>
      <c r="F411" s="54" t="s">
        <v>3116</v>
      </c>
      <c r="G411" s="56" t="s">
        <v>3117</v>
      </c>
      <c r="H411" s="56" t="s">
        <v>1086</v>
      </c>
      <c r="I411" s="54" t="s">
        <v>1002</v>
      </c>
      <c r="J411" s="55" t="s">
        <v>3118</v>
      </c>
      <c r="K411" s="57">
        <v>36878</v>
      </c>
      <c r="L411" s="57">
        <v>36880</v>
      </c>
      <c r="M411" s="59">
        <v>49674</v>
      </c>
    </row>
    <row r="412" spans="1:13" ht="30" x14ac:dyDescent="0.3">
      <c r="A412" s="58">
        <v>1945</v>
      </c>
      <c r="B412" s="55" t="s">
        <v>3119</v>
      </c>
      <c r="C412" s="54">
        <v>5430002524</v>
      </c>
      <c r="D412" s="54" t="s">
        <v>3120</v>
      </c>
      <c r="E412" s="56" t="s">
        <v>3121</v>
      </c>
      <c r="F412" s="54" t="s">
        <v>407</v>
      </c>
      <c r="G412" s="56" t="s">
        <v>408</v>
      </c>
      <c r="H412" s="56" t="s">
        <v>111</v>
      </c>
      <c r="I412" s="54" t="s">
        <v>1002</v>
      </c>
      <c r="J412" s="55" t="s">
        <v>3122</v>
      </c>
      <c r="K412" s="57">
        <v>36908</v>
      </c>
      <c r="L412" s="57">
        <v>36916</v>
      </c>
      <c r="M412" s="59">
        <v>47848</v>
      </c>
    </row>
    <row r="413" spans="1:13" ht="15" x14ac:dyDescent="0.3">
      <c r="A413" s="58">
        <v>4049</v>
      </c>
      <c r="B413" s="55" t="s">
        <v>3123</v>
      </c>
      <c r="C413" s="54">
        <v>5761451730</v>
      </c>
      <c r="D413" s="54" t="s">
        <v>3124</v>
      </c>
      <c r="E413" s="56" t="s">
        <v>3125</v>
      </c>
      <c r="F413" s="54" t="s">
        <v>82</v>
      </c>
      <c r="G413" s="56" t="s">
        <v>3126</v>
      </c>
      <c r="H413" s="56" t="s">
        <v>1086</v>
      </c>
      <c r="I413" s="54" t="s">
        <v>1002</v>
      </c>
      <c r="J413" s="55" t="s">
        <v>3127</v>
      </c>
      <c r="K413" s="57">
        <v>41164</v>
      </c>
      <c r="L413" s="57">
        <v>41193</v>
      </c>
      <c r="M413" s="59">
        <v>47848</v>
      </c>
    </row>
    <row r="414" spans="1:13" ht="30" x14ac:dyDescent="0.3">
      <c r="A414" s="58">
        <v>4101</v>
      </c>
      <c r="B414" s="55" t="s">
        <v>3128</v>
      </c>
      <c r="C414" s="54">
        <v>6381538402</v>
      </c>
      <c r="D414" s="54" t="s">
        <v>3129</v>
      </c>
      <c r="E414" s="56" t="s">
        <v>3130</v>
      </c>
      <c r="F414" s="54" t="s">
        <v>2842</v>
      </c>
      <c r="G414" s="56" t="s">
        <v>2843</v>
      </c>
      <c r="H414" s="56" t="s">
        <v>81</v>
      </c>
      <c r="I414" s="54" t="s">
        <v>1002</v>
      </c>
      <c r="J414" s="55" t="s">
        <v>3131</v>
      </c>
      <c r="K414" s="57">
        <v>37550</v>
      </c>
      <c r="L414" s="57">
        <v>37554</v>
      </c>
      <c r="M414" s="59">
        <v>47782</v>
      </c>
    </row>
    <row r="415" spans="1:13" ht="15" x14ac:dyDescent="0.3">
      <c r="A415" s="58">
        <v>4216</v>
      </c>
      <c r="B415" s="55" t="s">
        <v>3132</v>
      </c>
      <c r="C415" s="54">
        <v>6690504364</v>
      </c>
      <c r="D415" s="54" t="s">
        <v>3133</v>
      </c>
      <c r="E415" s="56" t="s">
        <v>3134</v>
      </c>
      <c r="F415" s="54" t="s">
        <v>3135</v>
      </c>
      <c r="G415" s="56" t="s">
        <v>277</v>
      </c>
      <c r="H415" s="56" t="s">
        <v>86</v>
      </c>
      <c r="I415" s="54" t="s">
        <v>1002</v>
      </c>
      <c r="J415" s="55" t="s">
        <v>3136</v>
      </c>
      <c r="K415" s="57">
        <v>41494</v>
      </c>
      <c r="L415" s="57">
        <v>41518</v>
      </c>
      <c r="M415" s="59">
        <v>47848</v>
      </c>
    </row>
    <row r="416" spans="1:13" ht="30" x14ac:dyDescent="0.3">
      <c r="A416" s="58">
        <v>4269</v>
      </c>
      <c r="B416" s="55" t="s">
        <v>3137</v>
      </c>
      <c r="C416" s="54">
        <v>6841792209</v>
      </c>
      <c r="D416" s="54" t="s">
        <v>3138</v>
      </c>
      <c r="E416" s="56" t="s">
        <v>3139</v>
      </c>
      <c r="F416" s="54" t="s">
        <v>1662</v>
      </c>
      <c r="G416" s="56" t="s">
        <v>1663</v>
      </c>
      <c r="H416" s="56" t="s">
        <v>189</v>
      </c>
      <c r="I416" s="54" t="s">
        <v>1002</v>
      </c>
      <c r="J416" s="55" t="s">
        <v>3140</v>
      </c>
      <c r="K416" s="57">
        <v>41898</v>
      </c>
      <c r="L416" s="57">
        <v>41913</v>
      </c>
      <c r="M416" s="59">
        <v>47848</v>
      </c>
    </row>
    <row r="417" spans="1:13" ht="15" x14ac:dyDescent="0.3">
      <c r="A417" s="58">
        <v>13259</v>
      </c>
      <c r="B417" s="55" t="s">
        <v>3141</v>
      </c>
      <c r="C417" s="54">
        <v>5461314561</v>
      </c>
      <c r="D417" s="54" t="s">
        <v>3142</v>
      </c>
      <c r="E417" s="56" t="s">
        <v>3143</v>
      </c>
      <c r="F417" s="54" t="s">
        <v>3144</v>
      </c>
      <c r="G417" s="56" t="s">
        <v>3145</v>
      </c>
      <c r="H417" s="56" t="s">
        <v>111</v>
      </c>
      <c r="I417" s="54" t="s">
        <v>1002</v>
      </c>
      <c r="J417" s="55" t="s">
        <v>3146</v>
      </c>
      <c r="K417" s="57">
        <v>38460</v>
      </c>
      <c r="L417" s="57">
        <v>38462</v>
      </c>
      <c r="M417" s="59">
        <v>49420</v>
      </c>
    </row>
    <row r="418" spans="1:13" ht="15" x14ac:dyDescent="0.3">
      <c r="A418" s="58">
        <v>13261</v>
      </c>
      <c r="B418" s="55" t="s">
        <v>3147</v>
      </c>
      <c r="C418" s="54">
        <v>9491839359</v>
      </c>
      <c r="D418" s="54" t="s">
        <v>3148</v>
      </c>
      <c r="E418" s="56" t="s">
        <v>3149</v>
      </c>
      <c r="F418" s="54" t="s">
        <v>3150</v>
      </c>
      <c r="G418" s="56" t="s">
        <v>3151</v>
      </c>
      <c r="H418" s="56" t="s">
        <v>81</v>
      </c>
      <c r="I418" s="54" t="s">
        <v>1002</v>
      </c>
      <c r="J418" s="55" t="s">
        <v>3152</v>
      </c>
      <c r="K418" s="57">
        <v>42237</v>
      </c>
      <c r="L418" s="57">
        <v>42247</v>
      </c>
      <c r="M418" s="59">
        <v>47848</v>
      </c>
    </row>
    <row r="419" spans="1:13" ht="30" x14ac:dyDescent="0.3">
      <c r="A419" s="58">
        <v>13294</v>
      </c>
      <c r="B419" s="55" t="s">
        <v>3153</v>
      </c>
      <c r="C419" s="54">
        <v>8442047764</v>
      </c>
      <c r="D419" s="54" t="s">
        <v>3154</v>
      </c>
      <c r="E419" s="56" t="s">
        <v>3155</v>
      </c>
      <c r="F419" s="54" t="s">
        <v>3156</v>
      </c>
      <c r="G419" s="56" t="s">
        <v>3157</v>
      </c>
      <c r="H419" s="56" t="s">
        <v>111</v>
      </c>
      <c r="I419" s="54" t="s">
        <v>1002</v>
      </c>
      <c r="J419" s="55" t="s">
        <v>3158</v>
      </c>
      <c r="K419" s="57">
        <v>43011</v>
      </c>
      <c r="L419" s="57">
        <v>43011</v>
      </c>
      <c r="M419" s="59">
        <v>47848</v>
      </c>
    </row>
    <row r="420" spans="1:13" ht="15" x14ac:dyDescent="0.3">
      <c r="A420" s="58">
        <v>13392</v>
      </c>
      <c r="B420" s="55" t="s">
        <v>3159</v>
      </c>
      <c r="C420" s="54">
        <v>7921135744</v>
      </c>
      <c r="D420" s="54" t="s">
        <v>3160</v>
      </c>
      <c r="E420" s="56" t="s">
        <v>3161</v>
      </c>
      <c r="F420" s="54" t="s">
        <v>3162</v>
      </c>
      <c r="G420" s="56" t="s">
        <v>3163</v>
      </c>
      <c r="H420" s="56" t="s">
        <v>189</v>
      </c>
      <c r="I420" s="54" t="s">
        <v>1002</v>
      </c>
      <c r="J420" s="55" t="s">
        <v>3164</v>
      </c>
      <c r="K420" s="57">
        <v>42188</v>
      </c>
      <c r="L420" s="57">
        <v>42196</v>
      </c>
      <c r="M420" s="59">
        <v>47848</v>
      </c>
    </row>
    <row r="421" spans="1:13" ht="15" x14ac:dyDescent="0.3">
      <c r="A421" s="58">
        <v>10296</v>
      </c>
      <c r="B421" s="55" t="s">
        <v>3165</v>
      </c>
      <c r="C421" s="54">
        <v>5941473874</v>
      </c>
      <c r="D421" s="54" t="s">
        <v>3166</v>
      </c>
      <c r="E421" s="56" t="s">
        <v>3167</v>
      </c>
      <c r="F421" s="54" t="s">
        <v>3168</v>
      </c>
      <c r="G421" s="56" t="s">
        <v>3169</v>
      </c>
      <c r="H421" s="56" t="s">
        <v>86</v>
      </c>
      <c r="I421" s="54" t="s">
        <v>1002</v>
      </c>
      <c r="J421" s="55" t="s">
        <v>3170</v>
      </c>
      <c r="K421" s="57">
        <v>38763</v>
      </c>
      <c r="L421" s="57">
        <v>38768</v>
      </c>
      <c r="M421" s="59">
        <v>47848</v>
      </c>
    </row>
    <row r="422" spans="1:13" ht="15" x14ac:dyDescent="0.3">
      <c r="A422" s="58">
        <v>10348</v>
      </c>
      <c r="B422" s="55" t="s">
        <v>3171</v>
      </c>
      <c r="C422" s="54">
        <v>6990005406</v>
      </c>
      <c r="D422" s="54" t="s">
        <v>3172</v>
      </c>
      <c r="E422" s="56" t="s">
        <v>3173</v>
      </c>
      <c r="F422" s="54" t="s">
        <v>3174</v>
      </c>
      <c r="G422" s="56" t="s">
        <v>3175</v>
      </c>
      <c r="H422" s="56" t="s">
        <v>90</v>
      </c>
      <c r="I422" s="54" t="s">
        <v>1002</v>
      </c>
      <c r="J422" s="55" t="s">
        <v>3176</v>
      </c>
      <c r="K422" s="57">
        <v>42531</v>
      </c>
      <c r="L422" s="57">
        <v>42531</v>
      </c>
      <c r="M422" s="59">
        <v>46183</v>
      </c>
    </row>
    <row r="423" spans="1:13" ht="30" x14ac:dyDescent="0.3">
      <c r="A423" s="58">
        <v>2074</v>
      </c>
      <c r="B423" s="55" t="s">
        <v>3177</v>
      </c>
      <c r="C423" s="54">
        <v>6960008771</v>
      </c>
      <c r="D423" s="54" t="s">
        <v>3178</v>
      </c>
      <c r="E423" s="56" t="s">
        <v>3179</v>
      </c>
      <c r="F423" s="54" t="s">
        <v>3180</v>
      </c>
      <c r="G423" s="56" t="s">
        <v>3181</v>
      </c>
      <c r="H423" s="56" t="s">
        <v>90</v>
      </c>
      <c r="I423" s="54" t="s">
        <v>1002</v>
      </c>
      <c r="J423" s="55" t="s">
        <v>3182</v>
      </c>
      <c r="K423" s="57">
        <v>40970</v>
      </c>
      <c r="L423" s="57">
        <v>40974</v>
      </c>
      <c r="M423" s="59">
        <v>47848</v>
      </c>
    </row>
    <row r="424" spans="1:13" ht="30" x14ac:dyDescent="0.3">
      <c r="A424" s="58">
        <v>2083</v>
      </c>
      <c r="B424" s="55" t="s">
        <v>3183</v>
      </c>
      <c r="C424" s="54">
        <v>7471652326</v>
      </c>
      <c r="D424" s="54" t="s">
        <v>3184</v>
      </c>
      <c r="E424" s="56" t="s">
        <v>3185</v>
      </c>
      <c r="F424" s="54" t="s">
        <v>3186</v>
      </c>
      <c r="G424" s="56" t="s">
        <v>3187</v>
      </c>
      <c r="H424" s="56" t="s">
        <v>110</v>
      </c>
      <c r="I424" s="54" t="s">
        <v>1002</v>
      </c>
      <c r="J424" s="55" t="s">
        <v>3188</v>
      </c>
      <c r="K424" s="57">
        <v>40578</v>
      </c>
      <c r="L424" s="57">
        <v>40634</v>
      </c>
      <c r="M424" s="59">
        <v>47848</v>
      </c>
    </row>
    <row r="425" spans="1:13" ht="30" x14ac:dyDescent="0.3">
      <c r="A425" s="58">
        <v>2117</v>
      </c>
      <c r="B425" s="55" t="s">
        <v>3189</v>
      </c>
      <c r="C425" s="54">
        <v>7730011391</v>
      </c>
      <c r="D425" s="54" t="s">
        <v>3190</v>
      </c>
      <c r="E425" s="56" t="s">
        <v>3191</v>
      </c>
      <c r="F425" s="54" t="s">
        <v>3192</v>
      </c>
      <c r="G425" s="56" t="s">
        <v>3193</v>
      </c>
      <c r="H425" s="56" t="s">
        <v>1086</v>
      </c>
      <c r="I425" s="54" t="s">
        <v>1002</v>
      </c>
      <c r="J425" s="55" t="s">
        <v>3194</v>
      </c>
      <c r="K425" s="57">
        <v>40578</v>
      </c>
      <c r="L425" s="57">
        <v>40585</v>
      </c>
      <c r="M425" s="59">
        <v>47848</v>
      </c>
    </row>
    <row r="426" spans="1:13" ht="30" x14ac:dyDescent="0.3">
      <c r="A426" s="58">
        <v>2185</v>
      </c>
      <c r="B426" s="55" t="s">
        <v>3195</v>
      </c>
      <c r="C426" s="54">
        <v>9461091732</v>
      </c>
      <c r="D426" s="54" t="s">
        <v>3196</v>
      </c>
      <c r="E426" s="56" t="s">
        <v>3197</v>
      </c>
      <c r="F426" s="54" t="s">
        <v>3198</v>
      </c>
      <c r="G426" s="56" t="s">
        <v>346</v>
      </c>
      <c r="H426" s="56" t="s">
        <v>92</v>
      </c>
      <c r="I426" s="54" t="s">
        <v>1002</v>
      </c>
      <c r="J426" s="55" t="s">
        <v>3199</v>
      </c>
      <c r="K426" s="57">
        <v>41208</v>
      </c>
      <c r="L426" s="57">
        <v>41300</v>
      </c>
      <c r="M426" s="59">
        <v>48605</v>
      </c>
    </row>
    <row r="427" spans="1:13" ht="30" x14ac:dyDescent="0.3">
      <c r="A427" s="58">
        <v>2215</v>
      </c>
      <c r="B427" s="55" t="s">
        <v>3200</v>
      </c>
      <c r="C427" s="54">
        <v>7630007384</v>
      </c>
      <c r="D427" s="54" t="s">
        <v>3201</v>
      </c>
      <c r="E427" s="56" t="s">
        <v>3202</v>
      </c>
      <c r="F427" s="54" t="s">
        <v>3203</v>
      </c>
      <c r="G427" s="56" t="s">
        <v>3204</v>
      </c>
      <c r="H427" s="56" t="s">
        <v>90</v>
      </c>
      <c r="I427" s="54" t="s">
        <v>1002</v>
      </c>
      <c r="J427" s="55" t="s">
        <v>3205</v>
      </c>
      <c r="K427" s="57">
        <v>40851</v>
      </c>
      <c r="L427" s="57">
        <v>40868</v>
      </c>
      <c r="M427" s="59">
        <v>47848</v>
      </c>
    </row>
    <row r="428" spans="1:13" ht="15" x14ac:dyDescent="0.3">
      <c r="A428" s="58">
        <v>2324</v>
      </c>
      <c r="B428" s="55" t="s">
        <v>3206</v>
      </c>
      <c r="C428" s="54">
        <v>8151000628</v>
      </c>
      <c r="D428" s="54" t="s">
        <v>3207</v>
      </c>
      <c r="E428" s="56" t="s">
        <v>3208</v>
      </c>
      <c r="F428" s="54" t="s">
        <v>3209</v>
      </c>
      <c r="G428" s="56" t="s">
        <v>3210</v>
      </c>
      <c r="H428" s="56" t="s">
        <v>189</v>
      </c>
      <c r="I428" s="54" t="s">
        <v>1002</v>
      </c>
      <c r="J428" s="55" t="s">
        <v>3211</v>
      </c>
      <c r="K428" s="57">
        <v>40680</v>
      </c>
      <c r="L428" s="57">
        <v>40684</v>
      </c>
      <c r="M428" s="59">
        <v>47848</v>
      </c>
    </row>
    <row r="429" spans="1:13" ht="15" x14ac:dyDescent="0.3">
      <c r="A429" s="58">
        <v>2367</v>
      </c>
      <c r="B429" s="55" t="s">
        <v>3212</v>
      </c>
      <c r="C429" s="54">
        <v>8970020444</v>
      </c>
      <c r="D429" s="54" t="s">
        <v>3213</v>
      </c>
      <c r="E429" s="56" t="s">
        <v>3214</v>
      </c>
      <c r="F429" s="54" t="s">
        <v>3215</v>
      </c>
      <c r="G429" s="56" t="s">
        <v>3216</v>
      </c>
      <c r="H429" s="56" t="s">
        <v>88</v>
      </c>
      <c r="I429" s="54" t="s">
        <v>1002</v>
      </c>
      <c r="J429" s="55" t="s">
        <v>3217</v>
      </c>
      <c r="K429" s="57">
        <v>40905</v>
      </c>
      <c r="L429" s="57">
        <v>40924</v>
      </c>
      <c r="M429" s="59">
        <v>47848</v>
      </c>
    </row>
    <row r="430" spans="1:13" ht="15" x14ac:dyDescent="0.3">
      <c r="A430" s="58">
        <v>2390</v>
      </c>
      <c r="B430" s="55" t="s">
        <v>3218</v>
      </c>
      <c r="C430" s="54">
        <v>6811811304</v>
      </c>
      <c r="D430" s="54" t="s">
        <v>3219</v>
      </c>
      <c r="E430" s="56" t="s">
        <v>3220</v>
      </c>
      <c r="F430" s="54" t="s">
        <v>3221</v>
      </c>
      <c r="G430" s="56" t="s">
        <v>3222</v>
      </c>
      <c r="H430" s="56" t="s">
        <v>80</v>
      </c>
      <c r="I430" s="54" t="s">
        <v>1002</v>
      </c>
      <c r="J430" s="55" t="s">
        <v>3223</v>
      </c>
      <c r="K430" s="57">
        <v>40518</v>
      </c>
      <c r="L430" s="57">
        <v>40595</v>
      </c>
      <c r="M430" s="59">
        <v>47848</v>
      </c>
    </row>
    <row r="431" spans="1:13" ht="30" x14ac:dyDescent="0.3">
      <c r="A431" s="58">
        <v>6775</v>
      </c>
      <c r="B431" s="55" t="s">
        <v>3224</v>
      </c>
      <c r="C431" s="54">
        <v>5450000089</v>
      </c>
      <c r="D431" s="54" t="s">
        <v>3225</v>
      </c>
      <c r="E431" s="56" t="s">
        <v>3226</v>
      </c>
      <c r="F431" s="54" t="s">
        <v>3227</v>
      </c>
      <c r="G431" s="56" t="s">
        <v>3228</v>
      </c>
      <c r="H431" s="56" t="s">
        <v>111</v>
      </c>
      <c r="I431" s="54" t="s">
        <v>1002</v>
      </c>
      <c r="J431" s="55" t="s">
        <v>3229</v>
      </c>
      <c r="K431" s="57">
        <v>38311</v>
      </c>
      <c r="L431" s="57">
        <v>38316</v>
      </c>
      <c r="M431" s="59">
        <v>47848</v>
      </c>
    </row>
    <row r="432" spans="1:13" ht="30" x14ac:dyDescent="0.3">
      <c r="A432" s="58">
        <v>6825</v>
      </c>
      <c r="B432" s="55" t="s">
        <v>3230</v>
      </c>
      <c r="C432" s="54">
        <v>8471400536</v>
      </c>
      <c r="D432" s="54" t="s">
        <v>3231</v>
      </c>
      <c r="E432" s="56" t="s">
        <v>3232</v>
      </c>
      <c r="F432" s="54" t="s">
        <v>3233</v>
      </c>
      <c r="G432" s="56" t="s">
        <v>3234</v>
      </c>
      <c r="H432" s="56" t="s">
        <v>204</v>
      </c>
      <c r="I432" s="54" t="s">
        <v>1002</v>
      </c>
      <c r="J432" s="55" t="s">
        <v>3235</v>
      </c>
      <c r="K432" s="57">
        <v>42920</v>
      </c>
      <c r="L432" s="57">
        <v>42920</v>
      </c>
      <c r="M432" s="59">
        <v>46572</v>
      </c>
    </row>
    <row r="433" spans="1:13" ht="30" x14ac:dyDescent="0.3">
      <c r="A433" s="58">
        <v>6876</v>
      </c>
      <c r="B433" s="55" t="s">
        <v>3236</v>
      </c>
      <c r="C433" s="54">
        <v>8461206643</v>
      </c>
      <c r="D433" s="54" t="s">
        <v>3237</v>
      </c>
      <c r="E433" s="56" t="s">
        <v>3238</v>
      </c>
      <c r="F433" s="54" t="s">
        <v>3239</v>
      </c>
      <c r="G433" s="56" t="s">
        <v>3240</v>
      </c>
      <c r="H433" s="56" t="s">
        <v>111</v>
      </c>
      <c r="I433" s="54" t="s">
        <v>1002</v>
      </c>
      <c r="J433" s="55" t="s">
        <v>3241</v>
      </c>
      <c r="K433" s="57">
        <v>41754</v>
      </c>
      <c r="L433" s="57">
        <v>41923</v>
      </c>
      <c r="M433" s="59">
        <v>47848</v>
      </c>
    </row>
    <row r="434" spans="1:13" ht="15" x14ac:dyDescent="0.3">
      <c r="A434" s="58">
        <v>6908</v>
      </c>
      <c r="B434" s="55" t="s">
        <v>3242</v>
      </c>
      <c r="C434" s="54">
        <v>7430002991</v>
      </c>
      <c r="D434" s="54" t="s">
        <v>3243</v>
      </c>
      <c r="E434" s="56" t="s">
        <v>3244</v>
      </c>
      <c r="F434" s="54" t="s">
        <v>3245</v>
      </c>
      <c r="G434" s="56" t="s">
        <v>3246</v>
      </c>
      <c r="H434" s="56" t="s">
        <v>204</v>
      </c>
      <c r="I434" s="54" t="s">
        <v>1002</v>
      </c>
      <c r="J434" s="55" t="s">
        <v>3247</v>
      </c>
      <c r="K434" s="57">
        <v>41848</v>
      </c>
      <c r="L434" s="57">
        <v>41974</v>
      </c>
      <c r="M434" s="59">
        <v>51501</v>
      </c>
    </row>
    <row r="435" spans="1:13" ht="30" x14ac:dyDescent="0.3">
      <c r="A435" s="58">
        <v>6910</v>
      </c>
      <c r="B435" s="55" t="s">
        <v>3248</v>
      </c>
      <c r="C435" s="54">
        <v>5370000130</v>
      </c>
      <c r="D435" s="54" t="s">
        <v>3249</v>
      </c>
      <c r="E435" s="56" t="s">
        <v>3250</v>
      </c>
      <c r="F435" s="54" t="s">
        <v>318</v>
      </c>
      <c r="G435" s="56" t="s">
        <v>319</v>
      </c>
      <c r="H435" s="56" t="s">
        <v>92</v>
      </c>
      <c r="I435" s="54" t="s">
        <v>1002</v>
      </c>
      <c r="J435" s="55" t="s">
        <v>3251</v>
      </c>
      <c r="K435" s="57">
        <v>41835</v>
      </c>
      <c r="L435" s="57">
        <v>41923</v>
      </c>
      <c r="M435" s="59">
        <v>47766</v>
      </c>
    </row>
    <row r="436" spans="1:13" ht="15" x14ac:dyDescent="0.3">
      <c r="A436" s="58">
        <v>6959</v>
      </c>
      <c r="B436" s="55" t="s">
        <v>3252</v>
      </c>
      <c r="C436" s="54">
        <v>6520008726</v>
      </c>
      <c r="D436" s="54" t="s">
        <v>3253</v>
      </c>
      <c r="E436" s="56" t="s">
        <v>3254</v>
      </c>
      <c r="F436" s="54" t="s">
        <v>3255</v>
      </c>
      <c r="G436" s="56" t="s">
        <v>3256</v>
      </c>
      <c r="H436" s="56" t="s">
        <v>80</v>
      </c>
      <c r="I436" s="54" t="s">
        <v>1002</v>
      </c>
      <c r="J436" s="55" t="s">
        <v>3257</v>
      </c>
      <c r="K436" s="57">
        <v>39637</v>
      </c>
      <c r="L436" s="57">
        <v>39638</v>
      </c>
      <c r="M436" s="59">
        <v>46943</v>
      </c>
    </row>
    <row r="437" spans="1:13" ht="30" x14ac:dyDescent="0.3">
      <c r="A437" s="58">
        <v>6975</v>
      </c>
      <c r="B437" s="55" t="s">
        <v>3258</v>
      </c>
      <c r="C437" s="54">
        <v>5621525121</v>
      </c>
      <c r="D437" s="54" t="s">
        <v>3259</v>
      </c>
      <c r="E437" s="56" t="s">
        <v>3260</v>
      </c>
      <c r="F437" s="54" t="s">
        <v>3261</v>
      </c>
      <c r="G437" s="56" t="s">
        <v>3262</v>
      </c>
      <c r="H437" s="56" t="s">
        <v>1239</v>
      </c>
      <c r="I437" s="54" t="s">
        <v>1002</v>
      </c>
      <c r="J437" s="55" t="s">
        <v>3263</v>
      </c>
      <c r="K437" s="57">
        <v>41801</v>
      </c>
      <c r="L437" s="57">
        <v>41802</v>
      </c>
      <c r="M437" s="59">
        <v>47646</v>
      </c>
    </row>
    <row r="438" spans="1:13" ht="30" x14ac:dyDescent="0.3">
      <c r="A438" s="58">
        <v>6977</v>
      </c>
      <c r="B438" s="55" t="s">
        <v>3264</v>
      </c>
      <c r="C438" s="54">
        <v>7741698351</v>
      </c>
      <c r="D438" s="54" t="s">
        <v>3265</v>
      </c>
      <c r="E438" s="56" t="s">
        <v>3266</v>
      </c>
      <c r="F438" s="54" t="s">
        <v>3267</v>
      </c>
      <c r="G438" s="56" t="s">
        <v>3268</v>
      </c>
      <c r="H438" s="56" t="s">
        <v>83</v>
      </c>
      <c r="I438" s="54" t="s">
        <v>1002</v>
      </c>
      <c r="J438" s="55" t="s">
        <v>3269</v>
      </c>
      <c r="K438" s="57">
        <v>41823</v>
      </c>
      <c r="L438" s="57">
        <v>41969</v>
      </c>
      <c r="M438" s="59">
        <v>47848</v>
      </c>
    </row>
    <row r="439" spans="1:13" ht="15" x14ac:dyDescent="0.3">
      <c r="A439" s="58">
        <v>7010</v>
      </c>
      <c r="B439" s="55" t="s">
        <v>3270</v>
      </c>
      <c r="C439" s="54">
        <v>7871744256</v>
      </c>
      <c r="D439" s="54" t="s">
        <v>3271</v>
      </c>
      <c r="E439" s="56" t="s">
        <v>3272</v>
      </c>
      <c r="F439" s="54" t="s">
        <v>3273</v>
      </c>
      <c r="G439" s="56" t="s">
        <v>3274</v>
      </c>
      <c r="H439" s="56" t="s">
        <v>90</v>
      </c>
      <c r="I439" s="54" t="s">
        <v>1002</v>
      </c>
      <c r="J439" s="55" t="s">
        <v>3275</v>
      </c>
      <c r="K439" s="57">
        <v>41956</v>
      </c>
      <c r="L439" s="57">
        <v>41964</v>
      </c>
      <c r="M439" s="59">
        <v>47848</v>
      </c>
    </row>
    <row r="440" spans="1:13" ht="30" x14ac:dyDescent="0.3">
      <c r="A440" s="58">
        <v>7142</v>
      </c>
      <c r="B440" s="55" t="s">
        <v>3276</v>
      </c>
      <c r="C440" s="54">
        <v>8722063669</v>
      </c>
      <c r="D440" s="54" t="s">
        <v>3277</v>
      </c>
      <c r="E440" s="56" t="s">
        <v>3278</v>
      </c>
      <c r="F440" s="54" t="s">
        <v>3279</v>
      </c>
      <c r="G440" s="56" t="s">
        <v>3280</v>
      </c>
      <c r="H440" s="56" t="s">
        <v>189</v>
      </c>
      <c r="I440" s="54" t="s">
        <v>1002</v>
      </c>
      <c r="J440" s="55" t="s">
        <v>3281</v>
      </c>
      <c r="K440" s="57">
        <v>41891</v>
      </c>
      <c r="L440" s="57">
        <v>41918</v>
      </c>
      <c r="M440" s="59">
        <v>47848</v>
      </c>
    </row>
    <row r="441" spans="1:13" ht="30" x14ac:dyDescent="0.3">
      <c r="A441" s="58">
        <v>7160</v>
      </c>
      <c r="B441" s="55" t="s">
        <v>3282</v>
      </c>
      <c r="C441" s="54">
        <v>7580006051</v>
      </c>
      <c r="D441" s="54" t="s">
        <v>3283</v>
      </c>
      <c r="E441" s="56" t="s">
        <v>3284</v>
      </c>
      <c r="F441" s="54" t="s">
        <v>3285</v>
      </c>
      <c r="G441" s="56" t="s">
        <v>3286</v>
      </c>
      <c r="H441" s="56" t="s">
        <v>83</v>
      </c>
      <c r="I441" s="54" t="s">
        <v>1002</v>
      </c>
      <c r="J441" s="55" t="s">
        <v>3287</v>
      </c>
      <c r="K441" s="57">
        <v>38196</v>
      </c>
      <c r="L441" s="57">
        <v>38199</v>
      </c>
      <c r="M441" s="59">
        <v>47848</v>
      </c>
    </row>
    <row r="442" spans="1:13" ht="15" x14ac:dyDescent="0.3">
      <c r="A442" s="58">
        <v>896</v>
      </c>
      <c r="B442" s="55" t="s">
        <v>3288</v>
      </c>
      <c r="C442" s="54">
        <v>8271094000</v>
      </c>
      <c r="D442" s="54" t="s">
        <v>3289</v>
      </c>
      <c r="E442" s="56" t="s">
        <v>3290</v>
      </c>
      <c r="F442" s="54" t="s">
        <v>3291</v>
      </c>
      <c r="G442" s="56" t="s">
        <v>3292</v>
      </c>
      <c r="H442" s="56" t="s">
        <v>1086</v>
      </c>
      <c r="I442" s="54" t="s">
        <v>1002</v>
      </c>
      <c r="J442" s="55" t="s">
        <v>3293</v>
      </c>
      <c r="K442" s="57">
        <v>39897</v>
      </c>
      <c r="L442" s="57">
        <v>40082</v>
      </c>
      <c r="M442" s="59">
        <v>47391</v>
      </c>
    </row>
    <row r="443" spans="1:13" ht="15" x14ac:dyDescent="0.3">
      <c r="A443" s="58">
        <v>1205</v>
      </c>
      <c r="B443" s="55" t="s">
        <v>3294</v>
      </c>
      <c r="C443" s="54">
        <v>7661725904</v>
      </c>
      <c r="D443" s="54" t="s">
        <v>3295</v>
      </c>
      <c r="E443" s="56" t="s">
        <v>3296</v>
      </c>
      <c r="F443" s="54" t="s">
        <v>2993</v>
      </c>
      <c r="G443" s="56" t="s">
        <v>2994</v>
      </c>
      <c r="H443" s="56" t="s">
        <v>90</v>
      </c>
      <c r="I443" s="54" t="s">
        <v>1002</v>
      </c>
      <c r="J443" s="55" t="s">
        <v>3297</v>
      </c>
      <c r="K443" s="57">
        <v>40353</v>
      </c>
      <c r="L443" s="57">
        <v>40361</v>
      </c>
      <c r="M443" s="59">
        <v>47848</v>
      </c>
    </row>
    <row r="444" spans="1:13" ht="30" x14ac:dyDescent="0.3">
      <c r="A444" s="58">
        <v>13502</v>
      </c>
      <c r="B444" s="55" t="s">
        <v>3298</v>
      </c>
      <c r="C444" s="54">
        <v>9710003018</v>
      </c>
      <c r="D444" s="54" t="s">
        <v>3299</v>
      </c>
      <c r="E444" s="56" t="s">
        <v>3300</v>
      </c>
      <c r="F444" s="54" t="s">
        <v>308</v>
      </c>
      <c r="G444" s="56" t="s">
        <v>309</v>
      </c>
      <c r="H444" s="56" t="s">
        <v>83</v>
      </c>
      <c r="I444" s="54" t="s">
        <v>1002</v>
      </c>
      <c r="J444" s="55" t="s">
        <v>3301</v>
      </c>
      <c r="K444" s="57">
        <v>42825</v>
      </c>
      <c r="L444" s="57">
        <v>42825</v>
      </c>
      <c r="M444" s="59">
        <v>47848</v>
      </c>
    </row>
    <row r="445" spans="1:13" ht="15" x14ac:dyDescent="0.3">
      <c r="A445" s="58">
        <v>4310</v>
      </c>
      <c r="B445" s="55" t="s">
        <v>3302</v>
      </c>
      <c r="C445" s="54">
        <v>5170322053</v>
      </c>
      <c r="D445" s="54" t="s">
        <v>3303</v>
      </c>
      <c r="E445" s="56" t="s">
        <v>3304</v>
      </c>
      <c r="F445" s="54" t="s">
        <v>3305</v>
      </c>
      <c r="G445" s="56" t="s">
        <v>1008</v>
      </c>
      <c r="H445" s="56" t="s">
        <v>189</v>
      </c>
      <c r="I445" s="54" t="s">
        <v>1002</v>
      </c>
      <c r="J445" s="55" t="s">
        <v>3306</v>
      </c>
      <c r="K445" s="57">
        <v>41319</v>
      </c>
      <c r="L445" s="57">
        <v>41446</v>
      </c>
      <c r="M445" s="59">
        <v>48751</v>
      </c>
    </row>
    <row r="446" spans="1:13" ht="30" x14ac:dyDescent="0.3">
      <c r="A446" s="58">
        <v>4345</v>
      </c>
      <c r="B446" s="55" t="s">
        <v>3307</v>
      </c>
      <c r="C446" s="54">
        <v>9191257274</v>
      </c>
      <c r="D446" s="54" t="s">
        <v>3308</v>
      </c>
      <c r="E446" s="56" t="s">
        <v>3309</v>
      </c>
      <c r="F446" s="54" t="s">
        <v>334</v>
      </c>
      <c r="G446" s="56" t="s">
        <v>335</v>
      </c>
      <c r="H446" s="56" t="s">
        <v>92</v>
      </c>
      <c r="I446" s="54" t="s">
        <v>1002</v>
      </c>
      <c r="J446" s="55" t="s">
        <v>3310</v>
      </c>
      <c r="K446" s="57">
        <v>45502</v>
      </c>
      <c r="L446" s="57">
        <v>45572</v>
      </c>
      <c r="M446" s="59">
        <v>49224</v>
      </c>
    </row>
    <row r="447" spans="1:13" ht="15" x14ac:dyDescent="0.3">
      <c r="A447" s="58">
        <v>4509</v>
      </c>
      <c r="B447" s="55" t="s">
        <v>3311</v>
      </c>
      <c r="C447" s="54">
        <v>1230777721</v>
      </c>
      <c r="D447" s="54" t="s">
        <v>3312</v>
      </c>
      <c r="E447" s="56" t="s">
        <v>3313</v>
      </c>
      <c r="F447" s="54" t="s">
        <v>191</v>
      </c>
      <c r="G447" s="56" t="s">
        <v>3314</v>
      </c>
      <c r="H447" s="56" t="s">
        <v>83</v>
      </c>
      <c r="I447" s="54" t="s">
        <v>1002</v>
      </c>
      <c r="J447" s="55" t="s">
        <v>3315</v>
      </c>
      <c r="K447" s="57">
        <v>41530</v>
      </c>
      <c r="L447" s="57">
        <v>41543</v>
      </c>
      <c r="M447" s="59">
        <v>47848</v>
      </c>
    </row>
    <row r="448" spans="1:13" ht="15" x14ac:dyDescent="0.3">
      <c r="A448" s="58">
        <v>4678</v>
      </c>
      <c r="B448" s="55" t="s">
        <v>3316</v>
      </c>
      <c r="C448" s="54">
        <v>6652280129</v>
      </c>
      <c r="D448" s="54" t="s">
        <v>3317</v>
      </c>
      <c r="E448" s="56" t="s">
        <v>3318</v>
      </c>
      <c r="F448" s="54" t="s">
        <v>431</v>
      </c>
      <c r="G448" s="56" t="s">
        <v>3319</v>
      </c>
      <c r="H448" s="56" t="s">
        <v>90</v>
      </c>
      <c r="I448" s="54" t="s">
        <v>1002</v>
      </c>
      <c r="J448" s="55" t="s">
        <v>3320</v>
      </c>
      <c r="K448" s="57">
        <v>44888</v>
      </c>
      <c r="L448" s="57">
        <v>44888</v>
      </c>
      <c r="M448" s="59">
        <v>51501</v>
      </c>
    </row>
    <row r="449" spans="1:13" ht="15" x14ac:dyDescent="0.3">
      <c r="A449" s="58">
        <v>4828</v>
      </c>
      <c r="B449" s="55" t="s">
        <v>93</v>
      </c>
      <c r="C449" s="54">
        <v>7991834826</v>
      </c>
      <c r="D449" s="54" t="s">
        <v>94</v>
      </c>
      <c r="E449" s="56" t="s">
        <v>3321</v>
      </c>
      <c r="F449" s="54" t="s">
        <v>95</v>
      </c>
      <c r="G449" s="56" t="s">
        <v>97</v>
      </c>
      <c r="H449" s="56" t="s">
        <v>83</v>
      </c>
      <c r="I449" s="54" t="s">
        <v>476</v>
      </c>
      <c r="J449" s="55" t="s">
        <v>3322</v>
      </c>
      <c r="K449" s="57">
        <v>45149</v>
      </c>
      <c r="L449" s="57">
        <v>45149</v>
      </c>
      <c r="M449" s="59">
        <v>51501</v>
      </c>
    </row>
    <row r="450" spans="1:13" ht="15" x14ac:dyDescent="0.3">
      <c r="A450" s="58">
        <v>4828</v>
      </c>
      <c r="B450" s="55" t="s">
        <v>93</v>
      </c>
      <c r="C450" s="54">
        <v>7991834826</v>
      </c>
      <c r="D450" s="54" t="s">
        <v>94</v>
      </c>
      <c r="E450" s="56" t="s">
        <v>3321</v>
      </c>
      <c r="F450" s="54" t="s">
        <v>95</v>
      </c>
      <c r="G450" s="56" t="s">
        <v>97</v>
      </c>
      <c r="H450" s="56" t="s">
        <v>83</v>
      </c>
      <c r="I450" s="54" t="s">
        <v>1002</v>
      </c>
      <c r="J450" s="55" t="s">
        <v>3323</v>
      </c>
      <c r="K450" s="57">
        <v>45294</v>
      </c>
      <c r="L450" s="57">
        <v>45445</v>
      </c>
      <c r="M450" s="59">
        <v>51501</v>
      </c>
    </row>
    <row r="451" spans="1:13" ht="30" x14ac:dyDescent="0.3">
      <c r="A451" s="58">
        <v>4844</v>
      </c>
      <c r="B451" s="55" t="s">
        <v>3324</v>
      </c>
      <c r="C451" s="54">
        <v>7963006922</v>
      </c>
      <c r="D451" s="54" t="s">
        <v>3325</v>
      </c>
      <c r="E451" s="56" t="s">
        <v>3326</v>
      </c>
      <c r="F451" s="54" t="s">
        <v>3327</v>
      </c>
      <c r="G451" s="56" t="s">
        <v>3328</v>
      </c>
      <c r="H451" s="56" t="s">
        <v>83</v>
      </c>
      <c r="I451" s="54" t="s">
        <v>1002</v>
      </c>
      <c r="J451" s="55" t="s">
        <v>3329</v>
      </c>
      <c r="K451" s="57">
        <v>41393</v>
      </c>
      <c r="L451" s="57">
        <v>41760</v>
      </c>
      <c r="M451" s="59">
        <v>47848</v>
      </c>
    </row>
    <row r="452" spans="1:13" ht="30" x14ac:dyDescent="0.3">
      <c r="A452" s="58">
        <v>4861</v>
      </c>
      <c r="B452" s="55" t="s">
        <v>3330</v>
      </c>
      <c r="C452" s="54">
        <v>5860050810</v>
      </c>
      <c r="D452" s="54" t="s">
        <v>3331</v>
      </c>
      <c r="E452" s="56" t="s">
        <v>3332</v>
      </c>
      <c r="F452" s="54" t="s">
        <v>3333</v>
      </c>
      <c r="G452" s="56" t="s">
        <v>121</v>
      </c>
      <c r="H452" s="56" t="s">
        <v>114</v>
      </c>
      <c r="I452" s="54" t="s">
        <v>1002</v>
      </c>
      <c r="J452" s="55" t="s">
        <v>3334</v>
      </c>
      <c r="K452" s="57">
        <v>37979</v>
      </c>
      <c r="L452" s="57">
        <v>37985</v>
      </c>
      <c r="M452" s="59">
        <v>51501</v>
      </c>
    </row>
    <row r="453" spans="1:13" ht="15" x14ac:dyDescent="0.3">
      <c r="A453" s="58">
        <v>6177</v>
      </c>
      <c r="B453" s="55" t="s">
        <v>3335</v>
      </c>
      <c r="C453" s="54">
        <v>8971274508</v>
      </c>
      <c r="D453" s="54" t="s">
        <v>3336</v>
      </c>
      <c r="E453" s="56" t="s">
        <v>3337</v>
      </c>
      <c r="F453" s="54" t="s">
        <v>3215</v>
      </c>
      <c r="G453" s="56" t="s">
        <v>3216</v>
      </c>
      <c r="H453" s="56" t="s">
        <v>88</v>
      </c>
      <c r="I453" s="54" t="s">
        <v>1002</v>
      </c>
      <c r="J453" s="55" t="s">
        <v>3338</v>
      </c>
      <c r="K453" s="57">
        <v>38188</v>
      </c>
      <c r="L453" s="57">
        <v>38188</v>
      </c>
      <c r="M453" s="59">
        <v>47848</v>
      </c>
    </row>
    <row r="454" spans="1:13" ht="15" x14ac:dyDescent="0.3">
      <c r="A454" s="58">
        <v>6179</v>
      </c>
      <c r="B454" s="55" t="s">
        <v>3339</v>
      </c>
      <c r="C454" s="54">
        <v>8231504213</v>
      </c>
      <c r="D454" s="54" t="s">
        <v>3340</v>
      </c>
      <c r="E454" s="56" t="s">
        <v>3341</v>
      </c>
      <c r="F454" s="54" t="s">
        <v>231</v>
      </c>
      <c r="G454" s="56" t="s">
        <v>232</v>
      </c>
      <c r="H454" s="56" t="s">
        <v>83</v>
      </c>
      <c r="I454" s="54" t="s">
        <v>1002</v>
      </c>
      <c r="J454" s="55" t="s">
        <v>3342</v>
      </c>
      <c r="K454" s="57">
        <v>45511</v>
      </c>
      <c r="L454" s="57">
        <v>45531</v>
      </c>
      <c r="M454" s="59">
        <v>49183</v>
      </c>
    </row>
    <row r="455" spans="1:13" ht="30" x14ac:dyDescent="0.3">
      <c r="A455" s="58">
        <v>6184</v>
      </c>
      <c r="B455" s="55" t="s">
        <v>3343</v>
      </c>
      <c r="C455" s="54">
        <v>6311906042</v>
      </c>
      <c r="D455" s="54" t="s">
        <v>3344</v>
      </c>
      <c r="E455" s="56" t="s">
        <v>3345</v>
      </c>
      <c r="F455" s="54" t="s">
        <v>3346</v>
      </c>
      <c r="G455" s="56" t="s">
        <v>3347</v>
      </c>
      <c r="H455" s="56" t="s">
        <v>81</v>
      </c>
      <c r="I455" s="54" t="s">
        <v>1002</v>
      </c>
      <c r="J455" s="55" t="s">
        <v>3348</v>
      </c>
      <c r="K455" s="57">
        <v>42158</v>
      </c>
      <c r="L455" s="57">
        <v>42158</v>
      </c>
      <c r="M455" s="59">
        <v>47637</v>
      </c>
    </row>
    <row r="456" spans="1:13" ht="30" x14ac:dyDescent="0.3">
      <c r="A456" s="58">
        <v>6202</v>
      </c>
      <c r="B456" s="55" t="s">
        <v>3349</v>
      </c>
      <c r="C456" s="54">
        <v>7970003847</v>
      </c>
      <c r="D456" s="54" t="s">
        <v>3350</v>
      </c>
      <c r="E456" s="56" t="s">
        <v>3351</v>
      </c>
      <c r="F456" s="54" t="s">
        <v>3352</v>
      </c>
      <c r="G456" s="56" t="s">
        <v>3353</v>
      </c>
      <c r="H456" s="56" t="s">
        <v>83</v>
      </c>
      <c r="I456" s="54" t="s">
        <v>1002</v>
      </c>
      <c r="J456" s="55" t="s">
        <v>3354</v>
      </c>
      <c r="K456" s="57">
        <v>41842</v>
      </c>
      <c r="L456" s="57">
        <v>41857</v>
      </c>
      <c r="M456" s="59">
        <v>47336</v>
      </c>
    </row>
    <row r="457" spans="1:13" ht="15" x14ac:dyDescent="0.3">
      <c r="A457" s="58">
        <v>6211</v>
      </c>
      <c r="B457" s="55" t="s">
        <v>3355</v>
      </c>
      <c r="C457" s="54">
        <v>8671503318</v>
      </c>
      <c r="D457" s="54" t="s">
        <v>3356</v>
      </c>
      <c r="E457" s="56" t="s">
        <v>3357</v>
      </c>
      <c r="F457" s="54" t="s">
        <v>3358</v>
      </c>
      <c r="G457" s="56" t="s">
        <v>3359</v>
      </c>
      <c r="H457" s="56" t="s">
        <v>189</v>
      </c>
      <c r="I457" s="54" t="s">
        <v>1002</v>
      </c>
      <c r="J457" s="55" t="s">
        <v>3360</v>
      </c>
      <c r="K457" s="57">
        <v>41838</v>
      </c>
      <c r="L457" s="57">
        <v>41954</v>
      </c>
      <c r="M457" s="59">
        <v>47848</v>
      </c>
    </row>
    <row r="458" spans="1:13" ht="15" x14ac:dyDescent="0.3">
      <c r="A458" s="58">
        <v>6227</v>
      </c>
      <c r="B458" s="55" t="s">
        <v>3361</v>
      </c>
      <c r="C458" s="54">
        <v>6460002937</v>
      </c>
      <c r="D458" s="54" t="s">
        <v>3362</v>
      </c>
      <c r="E458" s="56" t="s">
        <v>3363</v>
      </c>
      <c r="F458" s="54" t="s">
        <v>104</v>
      </c>
      <c r="G458" s="56" t="s">
        <v>105</v>
      </c>
      <c r="H458" s="56" t="s">
        <v>81</v>
      </c>
      <c r="I458" s="54" t="s">
        <v>1002</v>
      </c>
      <c r="J458" s="55" t="s">
        <v>3364</v>
      </c>
      <c r="K458" s="57">
        <v>40169</v>
      </c>
      <c r="L458" s="57">
        <v>40258</v>
      </c>
      <c r="M458" s="59">
        <v>47848</v>
      </c>
    </row>
    <row r="459" spans="1:13" ht="15" x14ac:dyDescent="0.3">
      <c r="A459" s="58">
        <v>6377</v>
      </c>
      <c r="B459" s="55" t="s">
        <v>3365</v>
      </c>
      <c r="C459" s="54">
        <v>7491945480</v>
      </c>
      <c r="D459" s="54" t="s">
        <v>3366</v>
      </c>
      <c r="E459" s="56" t="s">
        <v>3367</v>
      </c>
      <c r="F459" s="54" t="s">
        <v>3368</v>
      </c>
      <c r="G459" s="56" t="s">
        <v>3369</v>
      </c>
      <c r="H459" s="56" t="s">
        <v>110</v>
      </c>
      <c r="I459" s="54" t="s">
        <v>1002</v>
      </c>
      <c r="J459" s="55" t="s">
        <v>3370</v>
      </c>
      <c r="K459" s="57">
        <v>42447</v>
      </c>
      <c r="L459" s="57">
        <v>42516</v>
      </c>
      <c r="M459" s="59">
        <v>47848</v>
      </c>
    </row>
    <row r="460" spans="1:13" ht="15" x14ac:dyDescent="0.3">
      <c r="A460" s="58">
        <v>6379</v>
      </c>
      <c r="B460" s="55" t="s">
        <v>3371</v>
      </c>
      <c r="C460" s="54">
        <v>7821989501</v>
      </c>
      <c r="D460" s="54" t="s">
        <v>3372</v>
      </c>
      <c r="E460" s="56" t="s">
        <v>3373</v>
      </c>
      <c r="F460" s="54" t="s">
        <v>3374</v>
      </c>
      <c r="G460" s="56" t="s">
        <v>3375</v>
      </c>
      <c r="H460" s="56" t="s">
        <v>103</v>
      </c>
      <c r="I460" s="54" t="s">
        <v>1002</v>
      </c>
      <c r="J460" s="55" t="s">
        <v>3376</v>
      </c>
      <c r="K460" s="57">
        <v>41838</v>
      </c>
      <c r="L460" s="57">
        <v>41846</v>
      </c>
      <c r="M460" s="59">
        <v>49151</v>
      </c>
    </row>
    <row r="461" spans="1:13" ht="30" x14ac:dyDescent="0.3">
      <c r="A461" s="58">
        <v>17682</v>
      </c>
      <c r="B461" s="55" t="s">
        <v>3377</v>
      </c>
      <c r="C461" s="54">
        <v>5771089911</v>
      </c>
      <c r="D461" s="54" t="s">
        <v>3378</v>
      </c>
      <c r="E461" s="56" t="s">
        <v>3379</v>
      </c>
      <c r="F461" s="54" t="s">
        <v>3380</v>
      </c>
      <c r="G461" s="56" t="s">
        <v>3381</v>
      </c>
      <c r="H461" s="56" t="s">
        <v>81</v>
      </c>
      <c r="I461" s="54" t="s">
        <v>1002</v>
      </c>
      <c r="J461" s="55" t="s">
        <v>3382</v>
      </c>
      <c r="K461" s="57">
        <v>42870</v>
      </c>
      <c r="L461" s="57">
        <v>42922</v>
      </c>
      <c r="M461" s="59">
        <v>51501</v>
      </c>
    </row>
    <row r="462" spans="1:13" ht="30" x14ac:dyDescent="0.3">
      <c r="A462" s="58">
        <v>17691</v>
      </c>
      <c r="B462" s="55" t="s">
        <v>3383</v>
      </c>
      <c r="C462" s="54">
        <v>5741099603</v>
      </c>
      <c r="D462" s="54" t="s">
        <v>3384</v>
      </c>
      <c r="E462" s="56" t="s">
        <v>3385</v>
      </c>
      <c r="F462" s="54" t="s">
        <v>3386</v>
      </c>
      <c r="G462" s="56" t="s">
        <v>3387</v>
      </c>
      <c r="H462" s="56" t="s">
        <v>81</v>
      </c>
      <c r="I462" s="54" t="s">
        <v>1002</v>
      </c>
      <c r="J462" s="55" t="s">
        <v>3388</v>
      </c>
      <c r="K462" s="57">
        <v>39344</v>
      </c>
      <c r="L462" s="57">
        <v>39345</v>
      </c>
      <c r="M462" s="59">
        <v>51501</v>
      </c>
    </row>
    <row r="463" spans="1:13" ht="15" x14ac:dyDescent="0.3">
      <c r="A463" s="58">
        <v>17702</v>
      </c>
      <c r="B463" s="55" t="s">
        <v>3389</v>
      </c>
      <c r="C463" s="54">
        <v>5482476961</v>
      </c>
      <c r="D463" s="54" t="s">
        <v>3390</v>
      </c>
      <c r="E463" s="56" t="s">
        <v>3391</v>
      </c>
      <c r="F463" s="54" t="s">
        <v>3392</v>
      </c>
      <c r="G463" s="56" t="s">
        <v>3393</v>
      </c>
      <c r="H463" s="56" t="s">
        <v>81</v>
      </c>
      <c r="I463" s="54" t="s">
        <v>1002</v>
      </c>
      <c r="J463" s="55" t="s">
        <v>3394</v>
      </c>
      <c r="K463" s="57">
        <v>42998</v>
      </c>
      <c r="L463" s="57">
        <v>43031</v>
      </c>
      <c r="M463" s="59">
        <v>51501</v>
      </c>
    </row>
    <row r="464" spans="1:13" ht="15" x14ac:dyDescent="0.3">
      <c r="A464" s="58">
        <v>17725</v>
      </c>
      <c r="B464" s="55" t="s">
        <v>3395</v>
      </c>
      <c r="C464" s="54">
        <v>5732244827</v>
      </c>
      <c r="D464" s="54" t="s">
        <v>3396</v>
      </c>
      <c r="E464" s="56" t="s">
        <v>3397</v>
      </c>
      <c r="F464" s="54" t="s">
        <v>3150</v>
      </c>
      <c r="G464" s="56" t="s">
        <v>3398</v>
      </c>
      <c r="H464" s="56" t="s">
        <v>81</v>
      </c>
      <c r="I464" s="54" t="s">
        <v>1002</v>
      </c>
      <c r="J464" s="55" t="s">
        <v>3399</v>
      </c>
      <c r="K464" s="57">
        <v>42905</v>
      </c>
      <c r="L464" s="57">
        <v>43147</v>
      </c>
      <c r="M464" s="59">
        <v>47848</v>
      </c>
    </row>
    <row r="465" spans="1:13" ht="15" x14ac:dyDescent="0.3">
      <c r="A465" s="58">
        <v>1603</v>
      </c>
      <c r="B465" s="55" t="s">
        <v>3400</v>
      </c>
      <c r="C465" s="54">
        <v>2220019557</v>
      </c>
      <c r="D465" s="54" t="s">
        <v>3401</v>
      </c>
      <c r="E465" s="56" t="s">
        <v>3402</v>
      </c>
      <c r="F465" s="54" t="s">
        <v>2607</v>
      </c>
      <c r="G465" s="56" t="s">
        <v>1167</v>
      </c>
      <c r="H465" s="56" t="s">
        <v>81</v>
      </c>
      <c r="I465" s="54" t="s">
        <v>1002</v>
      </c>
      <c r="J465" s="55" t="s">
        <v>3403</v>
      </c>
      <c r="K465" s="57">
        <v>40338</v>
      </c>
      <c r="L465" s="57">
        <v>40508</v>
      </c>
      <c r="M465" s="59">
        <v>51501</v>
      </c>
    </row>
    <row r="466" spans="1:13" ht="30" x14ac:dyDescent="0.3">
      <c r="A466" s="58">
        <v>1636</v>
      </c>
      <c r="B466" s="55" t="s">
        <v>3404</v>
      </c>
      <c r="C466" s="54">
        <v>6991672323</v>
      </c>
      <c r="D466" s="54" t="s">
        <v>3405</v>
      </c>
      <c r="E466" s="56" t="s">
        <v>3406</v>
      </c>
      <c r="F466" s="54" t="s">
        <v>1025</v>
      </c>
      <c r="G466" s="56" t="s">
        <v>3407</v>
      </c>
      <c r="H466" s="56" t="s">
        <v>90</v>
      </c>
      <c r="I466" s="54" t="s">
        <v>1002</v>
      </c>
      <c r="J466" s="55" t="s">
        <v>3408</v>
      </c>
      <c r="K466" s="57">
        <v>40863</v>
      </c>
      <c r="L466" s="57">
        <v>40873</v>
      </c>
      <c r="M466" s="59">
        <v>46352</v>
      </c>
    </row>
    <row r="467" spans="1:13" ht="30" x14ac:dyDescent="0.3">
      <c r="A467" s="58">
        <v>1687</v>
      </c>
      <c r="B467" s="55" t="s">
        <v>3409</v>
      </c>
      <c r="C467" s="54">
        <v>5510009600</v>
      </c>
      <c r="D467" s="54" t="s">
        <v>3410</v>
      </c>
      <c r="E467" s="56" t="s">
        <v>3411</v>
      </c>
      <c r="F467" s="54" t="s">
        <v>3412</v>
      </c>
      <c r="G467" s="56" t="s">
        <v>3413</v>
      </c>
      <c r="H467" s="56" t="s">
        <v>80</v>
      </c>
      <c r="I467" s="54" t="s">
        <v>1002</v>
      </c>
      <c r="J467" s="55" t="s">
        <v>3414</v>
      </c>
      <c r="K467" s="57">
        <v>40380</v>
      </c>
      <c r="L467" s="57">
        <v>40590</v>
      </c>
      <c r="M467" s="59">
        <v>47848</v>
      </c>
    </row>
    <row r="468" spans="1:13" ht="45" x14ac:dyDescent="0.3">
      <c r="A468" s="58">
        <v>1702</v>
      </c>
      <c r="B468" s="55" t="s">
        <v>3415</v>
      </c>
      <c r="C468" s="54">
        <v>8340003906</v>
      </c>
      <c r="D468" s="54" t="s">
        <v>3416</v>
      </c>
      <c r="E468" s="56" t="s">
        <v>3417</v>
      </c>
      <c r="F468" s="54" t="s">
        <v>3418</v>
      </c>
      <c r="G468" s="56" t="s">
        <v>310</v>
      </c>
      <c r="H468" s="56" t="s">
        <v>1086</v>
      </c>
      <c r="I468" s="54" t="s">
        <v>1002</v>
      </c>
      <c r="J468" s="55" t="s">
        <v>3419</v>
      </c>
      <c r="K468" s="57">
        <v>40501</v>
      </c>
      <c r="L468" s="57">
        <v>40503</v>
      </c>
      <c r="M468" s="59">
        <v>47848</v>
      </c>
    </row>
    <row r="469" spans="1:13" ht="30" x14ac:dyDescent="0.3">
      <c r="A469" s="58">
        <v>1837</v>
      </c>
      <c r="B469" s="55" t="s">
        <v>3420</v>
      </c>
      <c r="C469" s="54">
        <v>7730011221</v>
      </c>
      <c r="D469" s="54" t="s">
        <v>3421</v>
      </c>
      <c r="E469" s="56" t="s">
        <v>3422</v>
      </c>
      <c r="F469" s="54" t="s">
        <v>3192</v>
      </c>
      <c r="G469" s="56" t="s">
        <v>3423</v>
      </c>
      <c r="H469" s="56" t="s">
        <v>1086</v>
      </c>
      <c r="I469" s="54" t="s">
        <v>1002</v>
      </c>
      <c r="J469" s="55" t="s">
        <v>3424</v>
      </c>
      <c r="K469" s="57">
        <v>40688</v>
      </c>
      <c r="L469" s="57">
        <v>40705</v>
      </c>
      <c r="M469" s="59">
        <v>47848</v>
      </c>
    </row>
    <row r="470" spans="1:13" ht="15" x14ac:dyDescent="0.3">
      <c r="A470" s="58">
        <v>1904</v>
      </c>
      <c r="B470" s="55" t="s">
        <v>3425</v>
      </c>
      <c r="C470" s="54">
        <v>6621004747</v>
      </c>
      <c r="D470" s="54" t="s">
        <v>3426</v>
      </c>
      <c r="E470" s="56" t="s">
        <v>3427</v>
      </c>
      <c r="F470" s="54" t="s">
        <v>2773</v>
      </c>
      <c r="G470" s="56" t="s">
        <v>153</v>
      </c>
      <c r="H470" s="56" t="s">
        <v>79</v>
      </c>
      <c r="I470" s="54" t="s">
        <v>1002</v>
      </c>
      <c r="J470" s="55" t="s">
        <v>3428</v>
      </c>
      <c r="K470" s="57">
        <v>40711</v>
      </c>
      <c r="L470" s="57">
        <v>40725</v>
      </c>
      <c r="M470" s="59">
        <v>47848</v>
      </c>
    </row>
    <row r="471" spans="1:13" ht="15" x14ac:dyDescent="0.3">
      <c r="A471" s="58">
        <v>4896</v>
      </c>
      <c r="B471" s="55" t="s">
        <v>3429</v>
      </c>
      <c r="C471" s="54">
        <v>5732254961</v>
      </c>
      <c r="D471" s="54" t="s">
        <v>3430</v>
      </c>
      <c r="E471" s="56" t="s">
        <v>3431</v>
      </c>
      <c r="F471" s="54" t="s">
        <v>3432</v>
      </c>
      <c r="G471" s="56" t="s">
        <v>3433</v>
      </c>
      <c r="H471" s="56" t="s">
        <v>81</v>
      </c>
      <c r="I471" s="54" t="s">
        <v>1002</v>
      </c>
      <c r="J471" s="55" t="s">
        <v>3434</v>
      </c>
      <c r="K471" s="57">
        <v>39500</v>
      </c>
      <c r="L471" s="57">
        <v>39503</v>
      </c>
      <c r="M471" s="59">
        <v>47848</v>
      </c>
    </row>
    <row r="472" spans="1:13" ht="15" x14ac:dyDescent="0.3">
      <c r="A472" s="58">
        <v>4930</v>
      </c>
      <c r="B472" s="55" t="s">
        <v>3435</v>
      </c>
      <c r="C472" s="54">
        <v>7340032190</v>
      </c>
      <c r="D472" s="54" t="s">
        <v>3436</v>
      </c>
      <c r="E472" s="56" t="s">
        <v>3437</v>
      </c>
      <c r="F472" s="54" t="s">
        <v>3438</v>
      </c>
      <c r="G472" s="56" t="s">
        <v>3439</v>
      </c>
      <c r="H472" s="56" t="s">
        <v>80</v>
      </c>
      <c r="I472" s="54" t="s">
        <v>1002</v>
      </c>
      <c r="J472" s="55" t="s">
        <v>3440</v>
      </c>
      <c r="K472" s="57">
        <v>38056</v>
      </c>
      <c r="L472" s="57">
        <v>38056</v>
      </c>
      <c r="M472" s="59">
        <v>47848</v>
      </c>
    </row>
    <row r="473" spans="1:13" ht="15" x14ac:dyDescent="0.3">
      <c r="A473" s="58">
        <v>4961</v>
      </c>
      <c r="B473" s="55" t="s">
        <v>3441</v>
      </c>
      <c r="C473" s="54">
        <v>5532198666</v>
      </c>
      <c r="D473" s="54" t="s">
        <v>3442</v>
      </c>
      <c r="E473" s="56" t="s">
        <v>3443</v>
      </c>
      <c r="F473" s="54" t="s">
        <v>3444</v>
      </c>
      <c r="G473" s="56" t="s">
        <v>3445</v>
      </c>
      <c r="H473" s="56" t="s">
        <v>81</v>
      </c>
      <c r="I473" s="54" t="s">
        <v>1002</v>
      </c>
      <c r="J473" s="55" t="s">
        <v>3446</v>
      </c>
      <c r="K473" s="57">
        <v>41757</v>
      </c>
      <c r="L473" s="57">
        <v>41760</v>
      </c>
      <c r="M473" s="59">
        <v>51501</v>
      </c>
    </row>
    <row r="474" spans="1:13" ht="30" x14ac:dyDescent="0.3">
      <c r="A474" s="58">
        <v>4978</v>
      </c>
      <c r="B474" s="55" t="s">
        <v>3447</v>
      </c>
      <c r="C474" s="54">
        <v>5621013065</v>
      </c>
      <c r="D474" s="54" t="s">
        <v>3448</v>
      </c>
      <c r="E474" s="56" t="s">
        <v>3449</v>
      </c>
      <c r="F474" s="54" t="s">
        <v>3450</v>
      </c>
      <c r="G474" s="56" t="s">
        <v>3451</v>
      </c>
      <c r="H474" s="56" t="s">
        <v>1239</v>
      </c>
      <c r="I474" s="54" t="s">
        <v>1002</v>
      </c>
      <c r="J474" s="55" t="s">
        <v>3452</v>
      </c>
      <c r="K474" s="57">
        <v>41708</v>
      </c>
      <c r="L474" s="57">
        <v>41709</v>
      </c>
      <c r="M474" s="59">
        <v>47848</v>
      </c>
    </row>
    <row r="475" spans="1:13" ht="30" x14ac:dyDescent="0.3">
      <c r="A475" s="58">
        <v>12365</v>
      </c>
      <c r="B475" s="55" t="s">
        <v>3453</v>
      </c>
      <c r="C475" s="54">
        <v>8672065783</v>
      </c>
      <c r="D475" s="54" t="s">
        <v>3454</v>
      </c>
      <c r="E475" s="56" t="s">
        <v>3455</v>
      </c>
      <c r="F475" s="54" t="s">
        <v>3456</v>
      </c>
      <c r="G475" s="56" t="s">
        <v>3457</v>
      </c>
      <c r="H475" s="56" t="s">
        <v>189</v>
      </c>
      <c r="I475" s="54" t="s">
        <v>1002</v>
      </c>
      <c r="J475" s="55" t="s">
        <v>3458</v>
      </c>
      <c r="K475" s="57">
        <v>41862</v>
      </c>
      <c r="L475" s="57">
        <v>42010</v>
      </c>
      <c r="M475" s="59">
        <v>47848</v>
      </c>
    </row>
    <row r="476" spans="1:13" ht="15" x14ac:dyDescent="0.3">
      <c r="A476" s="58">
        <v>12466</v>
      </c>
      <c r="B476" s="55" t="s">
        <v>3459</v>
      </c>
      <c r="C476" s="54">
        <v>7741477130</v>
      </c>
      <c r="D476" s="54" t="s">
        <v>3460</v>
      </c>
      <c r="E476" s="56" t="s">
        <v>3461</v>
      </c>
      <c r="F476" s="54" t="s">
        <v>3462</v>
      </c>
      <c r="G476" s="56" t="s">
        <v>216</v>
      </c>
      <c r="H476" s="56" t="s">
        <v>83</v>
      </c>
      <c r="I476" s="54" t="s">
        <v>1002</v>
      </c>
      <c r="J476" s="55" t="s">
        <v>3463</v>
      </c>
      <c r="K476" s="57">
        <v>41820</v>
      </c>
      <c r="L476" s="57">
        <v>41949</v>
      </c>
      <c r="M476" s="59">
        <v>47848</v>
      </c>
    </row>
    <row r="477" spans="1:13" ht="15" x14ac:dyDescent="0.3">
      <c r="A477" s="58">
        <v>12550</v>
      </c>
      <c r="B477" s="55" t="s">
        <v>3464</v>
      </c>
      <c r="C477" s="54">
        <v>7971352449</v>
      </c>
      <c r="D477" s="54" t="s">
        <v>3465</v>
      </c>
      <c r="E477" s="56" t="s">
        <v>3466</v>
      </c>
      <c r="F477" s="54" t="s">
        <v>2999</v>
      </c>
      <c r="G477" s="56" t="s">
        <v>3000</v>
      </c>
      <c r="H477" s="56" t="s">
        <v>83</v>
      </c>
      <c r="I477" s="54" t="s">
        <v>1002</v>
      </c>
      <c r="J477" s="55" t="s">
        <v>3467</v>
      </c>
      <c r="K477" s="57">
        <v>40351</v>
      </c>
      <c r="L477" s="57">
        <v>40352</v>
      </c>
      <c r="M477" s="59">
        <v>47848</v>
      </c>
    </row>
    <row r="478" spans="1:13" ht="30" x14ac:dyDescent="0.3">
      <c r="A478" s="58">
        <v>12566</v>
      </c>
      <c r="B478" s="55" t="s">
        <v>3468</v>
      </c>
      <c r="C478" s="54">
        <v>7681680642</v>
      </c>
      <c r="D478" s="54" t="s">
        <v>3469</v>
      </c>
      <c r="E478" s="56" t="s">
        <v>3470</v>
      </c>
      <c r="F478" s="54" t="s">
        <v>3471</v>
      </c>
      <c r="G478" s="56" t="s">
        <v>3472</v>
      </c>
      <c r="H478" s="56" t="s">
        <v>1086</v>
      </c>
      <c r="I478" s="54" t="s">
        <v>1002</v>
      </c>
      <c r="J478" s="55" t="s">
        <v>3473</v>
      </c>
      <c r="K478" s="57">
        <v>41988</v>
      </c>
      <c r="L478" s="57">
        <v>41989</v>
      </c>
      <c r="M478" s="59">
        <v>47848</v>
      </c>
    </row>
    <row r="479" spans="1:13" ht="15" x14ac:dyDescent="0.3">
      <c r="A479" s="58">
        <v>6385</v>
      </c>
      <c r="B479" s="55" t="s">
        <v>3474</v>
      </c>
      <c r="C479" s="54">
        <v>9221033965</v>
      </c>
      <c r="D479" s="54" t="s">
        <v>3475</v>
      </c>
      <c r="E479" s="56" t="s">
        <v>3476</v>
      </c>
      <c r="F479" s="54" t="s">
        <v>508</v>
      </c>
      <c r="G479" s="56" t="s">
        <v>352</v>
      </c>
      <c r="H479" s="56" t="s">
        <v>92</v>
      </c>
      <c r="I479" s="54" t="s">
        <v>1002</v>
      </c>
      <c r="J479" s="55" t="s">
        <v>3477</v>
      </c>
      <c r="K479" s="57">
        <v>42033</v>
      </c>
      <c r="L479" s="57">
        <v>42033</v>
      </c>
      <c r="M479" s="59">
        <v>47848</v>
      </c>
    </row>
    <row r="480" spans="1:13" ht="30" x14ac:dyDescent="0.3">
      <c r="A480" s="58">
        <v>6419</v>
      </c>
      <c r="B480" s="55" t="s">
        <v>3478</v>
      </c>
      <c r="C480" s="54">
        <v>7990000421</v>
      </c>
      <c r="D480" s="54" t="s">
        <v>3479</v>
      </c>
      <c r="E480" s="56" t="s">
        <v>3480</v>
      </c>
      <c r="F480" s="54" t="s">
        <v>95</v>
      </c>
      <c r="G480" s="56" t="s">
        <v>96</v>
      </c>
      <c r="H480" s="56" t="s">
        <v>83</v>
      </c>
      <c r="I480" s="54" t="s">
        <v>1002</v>
      </c>
      <c r="J480" s="55" t="s">
        <v>3481</v>
      </c>
      <c r="K480" s="57">
        <v>39959</v>
      </c>
      <c r="L480" s="57">
        <v>39965</v>
      </c>
      <c r="M480" s="59">
        <v>47848</v>
      </c>
    </row>
    <row r="481" spans="1:13" ht="30" x14ac:dyDescent="0.3">
      <c r="A481" s="58">
        <v>6419</v>
      </c>
      <c r="B481" s="55" t="s">
        <v>3478</v>
      </c>
      <c r="C481" s="54">
        <v>7990000421</v>
      </c>
      <c r="D481" s="54" t="s">
        <v>3479</v>
      </c>
      <c r="E481" s="56" t="s">
        <v>3480</v>
      </c>
      <c r="F481" s="54" t="s">
        <v>95</v>
      </c>
      <c r="G481" s="56" t="s">
        <v>96</v>
      </c>
      <c r="H481" s="56" t="s">
        <v>83</v>
      </c>
      <c r="I481" s="54" t="s">
        <v>1011</v>
      </c>
      <c r="J481" s="55" t="s">
        <v>3482</v>
      </c>
      <c r="K481" s="57">
        <v>42040</v>
      </c>
      <c r="L481" s="57">
        <v>42044</v>
      </c>
      <c r="M481" s="59">
        <v>47848</v>
      </c>
    </row>
    <row r="482" spans="1:13" ht="30" x14ac:dyDescent="0.3">
      <c r="A482" s="58">
        <v>6419</v>
      </c>
      <c r="B482" s="55" t="s">
        <v>3478</v>
      </c>
      <c r="C482" s="54">
        <v>7990000421</v>
      </c>
      <c r="D482" s="54" t="s">
        <v>3479</v>
      </c>
      <c r="E482" s="56" t="s">
        <v>3480</v>
      </c>
      <c r="F482" s="54" t="s">
        <v>95</v>
      </c>
      <c r="G482" s="56" t="s">
        <v>96</v>
      </c>
      <c r="H482" s="56" t="s">
        <v>83</v>
      </c>
      <c r="I482" s="54" t="s">
        <v>1014</v>
      </c>
      <c r="J482" s="55" t="s">
        <v>3483</v>
      </c>
      <c r="K482" s="57">
        <v>45877</v>
      </c>
      <c r="L482" s="57">
        <v>45877</v>
      </c>
      <c r="M482" s="59">
        <v>51501</v>
      </c>
    </row>
    <row r="483" spans="1:13" ht="30" x14ac:dyDescent="0.3">
      <c r="A483" s="58">
        <v>6421</v>
      </c>
      <c r="B483" s="55" t="s">
        <v>3484</v>
      </c>
      <c r="C483" s="54">
        <v>8680001119</v>
      </c>
      <c r="D483" s="54" t="s">
        <v>3485</v>
      </c>
      <c r="E483" s="56" t="s">
        <v>3486</v>
      </c>
      <c r="F483" s="54" t="s">
        <v>3487</v>
      </c>
      <c r="G483" s="56" t="s">
        <v>3488</v>
      </c>
      <c r="H483" s="56" t="s">
        <v>80</v>
      </c>
      <c r="I483" s="54" t="s">
        <v>1002</v>
      </c>
      <c r="J483" s="55" t="s">
        <v>3489</v>
      </c>
      <c r="K483" s="57">
        <v>38370</v>
      </c>
      <c r="L483" s="57">
        <v>38370</v>
      </c>
      <c r="M483" s="59">
        <v>47848</v>
      </c>
    </row>
    <row r="484" spans="1:13" ht="15" x14ac:dyDescent="0.3">
      <c r="A484" s="58">
        <v>6478</v>
      </c>
      <c r="B484" s="55" t="s">
        <v>3490</v>
      </c>
      <c r="C484" s="54">
        <v>8680002656</v>
      </c>
      <c r="D484" s="54" t="s">
        <v>3491</v>
      </c>
      <c r="E484" s="56" t="s">
        <v>3492</v>
      </c>
      <c r="F484" s="54" t="s">
        <v>3493</v>
      </c>
      <c r="G484" s="56" t="s">
        <v>3494</v>
      </c>
      <c r="H484" s="56" t="s">
        <v>80</v>
      </c>
      <c r="I484" s="54" t="s">
        <v>1002</v>
      </c>
      <c r="J484" s="55" t="s">
        <v>3495</v>
      </c>
      <c r="K484" s="57">
        <v>38162</v>
      </c>
      <c r="L484" s="57">
        <v>38168</v>
      </c>
      <c r="M484" s="59">
        <v>47848</v>
      </c>
    </row>
    <row r="485" spans="1:13" ht="30" x14ac:dyDescent="0.3">
      <c r="A485" s="58">
        <v>17692</v>
      </c>
      <c r="B485" s="55" t="s">
        <v>3496</v>
      </c>
      <c r="C485" s="54">
        <v>5771110054</v>
      </c>
      <c r="D485" s="54" t="s">
        <v>3497</v>
      </c>
      <c r="E485" s="56" t="s">
        <v>3498</v>
      </c>
      <c r="F485" s="54" t="s">
        <v>3499</v>
      </c>
      <c r="G485" s="56" t="s">
        <v>3500</v>
      </c>
      <c r="H485" s="56" t="s">
        <v>81</v>
      </c>
      <c r="I485" s="54" t="s">
        <v>1002</v>
      </c>
      <c r="J485" s="55" t="s">
        <v>3501</v>
      </c>
      <c r="K485" s="57">
        <v>43021</v>
      </c>
      <c r="L485" s="57">
        <v>43026</v>
      </c>
      <c r="M485" s="59">
        <v>46678</v>
      </c>
    </row>
    <row r="486" spans="1:13" ht="30" x14ac:dyDescent="0.3">
      <c r="A486" s="58">
        <v>17710</v>
      </c>
      <c r="B486" s="55" t="s">
        <v>3502</v>
      </c>
      <c r="C486" s="54">
        <v>5731513633</v>
      </c>
      <c r="D486" s="54" t="s">
        <v>3503</v>
      </c>
      <c r="E486" s="56" t="s">
        <v>3504</v>
      </c>
      <c r="F486" s="54" t="s">
        <v>3505</v>
      </c>
      <c r="G486" s="56" t="s">
        <v>198</v>
      </c>
      <c r="H486" s="56" t="s">
        <v>81</v>
      </c>
      <c r="I486" s="54" t="s">
        <v>1002</v>
      </c>
      <c r="J486" s="55" t="s">
        <v>3506</v>
      </c>
      <c r="K486" s="57">
        <v>42835</v>
      </c>
      <c r="L486" s="57">
        <v>43052</v>
      </c>
      <c r="M486" s="59">
        <v>51501</v>
      </c>
    </row>
    <row r="487" spans="1:13" ht="30" x14ac:dyDescent="0.3">
      <c r="A487" s="58">
        <v>17783</v>
      </c>
      <c r="B487" s="55" t="s">
        <v>3507</v>
      </c>
      <c r="C487" s="54">
        <v>6462835110</v>
      </c>
      <c r="D487" s="54" t="s">
        <v>3508</v>
      </c>
      <c r="E487" s="56" t="s">
        <v>3509</v>
      </c>
      <c r="F487" s="54" t="s">
        <v>104</v>
      </c>
      <c r="G487" s="56" t="s">
        <v>105</v>
      </c>
      <c r="H487" s="56" t="s">
        <v>81</v>
      </c>
      <c r="I487" s="54" t="s">
        <v>1002</v>
      </c>
      <c r="J487" s="55" t="s">
        <v>3510</v>
      </c>
      <c r="K487" s="57">
        <v>39939</v>
      </c>
      <c r="L487" s="57">
        <v>39941</v>
      </c>
      <c r="M487" s="59">
        <v>47848</v>
      </c>
    </row>
    <row r="488" spans="1:13" ht="15" x14ac:dyDescent="0.3">
      <c r="A488" s="58">
        <v>17819</v>
      </c>
      <c r="B488" s="55" t="s">
        <v>3511</v>
      </c>
      <c r="C488" s="54">
        <v>7822188430</v>
      </c>
      <c r="D488" s="54" t="s">
        <v>3512</v>
      </c>
      <c r="E488" s="56" t="s">
        <v>3513</v>
      </c>
      <c r="F488" s="54" t="s">
        <v>3514</v>
      </c>
      <c r="G488" s="56" t="s">
        <v>2920</v>
      </c>
      <c r="H488" s="56" t="s">
        <v>81</v>
      </c>
      <c r="I488" s="54" t="s">
        <v>1002</v>
      </c>
      <c r="J488" s="55" t="s">
        <v>3515</v>
      </c>
      <c r="K488" s="57">
        <v>40191</v>
      </c>
      <c r="L488" s="57">
        <v>40192</v>
      </c>
      <c r="M488" s="59">
        <v>51501</v>
      </c>
    </row>
    <row r="489" spans="1:13" ht="15" x14ac:dyDescent="0.3">
      <c r="A489" s="58">
        <v>18003</v>
      </c>
      <c r="B489" s="55" t="s">
        <v>3516</v>
      </c>
      <c r="C489" s="54">
        <v>6832107160</v>
      </c>
      <c r="D489" s="54" t="s">
        <v>3517</v>
      </c>
      <c r="E489" s="56" t="s">
        <v>3518</v>
      </c>
      <c r="F489" s="54" t="s">
        <v>2499</v>
      </c>
      <c r="G489" s="56" t="s">
        <v>3519</v>
      </c>
      <c r="H489" s="56" t="s">
        <v>80</v>
      </c>
      <c r="I489" s="54" t="s">
        <v>1002</v>
      </c>
      <c r="J489" s="55" t="s">
        <v>3520</v>
      </c>
      <c r="K489" s="57">
        <v>42108</v>
      </c>
      <c r="L489" s="57">
        <v>42199</v>
      </c>
      <c r="M489" s="59">
        <v>47848</v>
      </c>
    </row>
    <row r="490" spans="1:13" ht="15" x14ac:dyDescent="0.3">
      <c r="A490" s="58">
        <v>18019</v>
      </c>
      <c r="B490" s="55" t="s">
        <v>3521</v>
      </c>
      <c r="C490" s="54">
        <v>8721711273</v>
      </c>
      <c r="D490" s="54" t="s">
        <v>3522</v>
      </c>
      <c r="E490" s="56" t="s">
        <v>3523</v>
      </c>
      <c r="F490" s="54" t="s">
        <v>183</v>
      </c>
      <c r="G490" s="56" t="s">
        <v>184</v>
      </c>
      <c r="H490" s="56" t="s">
        <v>189</v>
      </c>
      <c r="I490" s="54" t="s">
        <v>1002</v>
      </c>
      <c r="J490" s="55" t="s">
        <v>3524</v>
      </c>
      <c r="K490" s="57">
        <v>42167</v>
      </c>
      <c r="L490" s="57">
        <v>42278</v>
      </c>
      <c r="M490" s="59">
        <v>47848</v>
      </c>
    </row>
    <row r="491" spans="1:13" ht="15" x14ac:dyDescent="0.3">
      <c r="A491" s="58">
        <v>1919</v>
      </c>
      <c r="B491" s="55" t="s">
        <v>3525</v>
      </c>
      <c r="C491" s="54">
        <v>9371126852</v>
      </c>
      <c r="D491" s="54" t="s">
        <v>3526</v>
      </c>
      <c r="E491" s="56" t="s">
        <v>3527</v>
      </c>
      <c r="F491" s="54" t="s">
        <v>3528</v>
      </c>
      <c r="G491" s="56" t="s">
        <v>3529</v>
      </c>
      <c r="H491" s="56" t="s">
        <v>81</v>
      </c>
      <c r="I491" s="54" t="s">
        <v>1002</v>
      </c>
      <c r="J491" s="55" t="s">
        <v>3530</v>
      </c>
      <c r="K491" s="57">
        <v>40673</v>
      </c>
      <c r="L491" s="57">
        <v>40674</v>
      </c>
      <c r="M491" s="59">
        <v>47848</v>
      </c>
    </row>
    <row r="492" spans="1:13" ht="30" x14ac:dyDescent="0.3">
      <c r="A492" s="58">
        <v>1955</v>
      </c>
      <c r="B492" s="55" t="s">
        <v>3531</v>
      </c>
      <c r="C492" s="54">
        <v>6981836036</v>
      </c>
      <c r="D492" s="54" t="s">
        <v>3532</v>
      </c>
      <c r="E492" s="56" t="s">
        <v>3533</v>
      </c>
      <c r="F492" s="54" t="s">
        <v>3534</v>
      </c>
      <c r="G492" s="56" t="s">
        <v>3535</v>
      </c>
      <c r="H492" s="56" t="s">
        <v>90</v>
      </c>
      <c r="I492" s="54" t="s">
        <v>1002</v>
      </c>
      <c r="J492" s="55" t="s">
        <v>3536</v>
      </c>
      <c r="K492" s="57">
        <v>40105</v>
      </c>
      <c r="L492" s="57">
        <v>40111</v>
      </c>
      <c r="M492" s="59">
        <v>46022</v>
      </c>
    </row>
    <row r="493" spans="1:13" ht="30" x14ac:dyDescent="0.3">
      <c r="A493" s="58">
        <v>9422</v>
      </c>
      <c r="B493" s="55" t="s">
        <v>3537</v>
      </c>
      <c r="C493" s="54">
        <v>9181895665</v>
      </c>
      <c r="D493" s="54" t="s">
        <v>3538</v>
      </c>
      <c r="E493" s="56" t="s">
        <v>3539</v>
      </c>
      <c r="F493" s="54" t="s">
        <v>3540</v>
      </c>
      <c r="G493" s="56" t="s">
        <v>3541</v>
      </c>
      <c r="H493" s="56" t="s">
        <v>92</v>
      </c>
      <c r="I493" s="54" t="s">
        <v>1002</v>
      </c>
      <c r="J493" s="55" t="s">
        <v>3542</v>
      </c>
      <c r="K493" s="57">
        <v>39976</v>
      </c>
      <c r="L493" s="57">
        <v>39980</v>
      </c>
      <c r="M493" s="59">
        <v>47848</v>
      </c>
    </row>
    <row r="494" spans="1:13" ht="30" x14ac:dyDescent="0.3">
      <c r="A494" s="58">
        <v>9424</v>
      </c>
      <c r="B494" s="55" t="s">
        <v>3543</v>
      </c>
      <c r="C494" s="54">
        <v>9270101000</v>
      </c>
      <c r="D494" s="54" t="s">
        <v>3544</v>
      </c>
      <c r="E494" s="56" t="s">
        <v>3545</v>
      </c>
      <c r="F494" s="54" t="s">
        <v>390</v>
      </c>
      <c r="G494" s="56" t="s">
        <v>391</v>
      </c>
      <c r="H494" s="56" t="s">
        <v>103</v>
      </c>
      <c r="I494" s="54" t="s">
        <v>1002</v>
      </c>
      <c r="J494" s="55" t="s">
        <v>3546</v>
      </c>
      <c r="K494" s="57">
        <v>39925</v>
      </c>
      <c r="L494" s="57">
        <v>40010</v>
      </c>
      <c r="M494" s="59">
        <v>46022</v>
      </c>
    </row>
    <row r="495" spans="1:13" ht="30" x14ac:dyDescent="0.3">
      <c r="A495" s="58">
        <v>9459</v>
      </c>
      <c r="B495" s="55" t="s">
        <v>3547</v>
      </c>
      <c r="C495" s="54">
        <v>5380003791</v>
      </c>
      <c r="D495" s="54" t="s">
        <v>3548</v>
      </c>
      <c r="E495" s="56" t="s">
        <v>3549</v>
      </c>
      <c r="F495" s="54" t="s">
        <v>415</v>
      </c>
      <c r="G495" s="56" t="s">
        <v>416</v>
      </c>
      <c r="H495" s="56" t="s">
        <v>92</v>
      </c>
      <c r="I495" s="54" t="s">
        <v>1011</v>
      </c>
      <c r="J495" s="55" t="s">
        <v>3550</v>
      </c>
      <c r="K495" s="57">
        <v>41948</v>
      </c>
      <c r="L495" s="57">
        <v>41948</v>
      </c>
      <c r="M495" s="59">
        <v>51501</v>
      </c>
    </row>
    <row r="496" spans="1:13" ht="30" x14ac:dyDescent="0.3">
      <c r="A496" s="58">
        <v>9459</v>
      </c>
      <c r="B496" s="55" t="s">
        <v>3547</v>
      </c>
      <c r="C496" s="54">
        <v>5380003791</v>
      </c>
      <c r="D496" s="54" t="s">
        <v>3548</v>
      </c>
      <c r="E496" s="56" t="s">
        <v>3549</v>
      </c>
      <c r="F496" s="54" t="s">
        <v>415</v>
      </c>
      <c r="G496" s="56" t="s">
        <v>416</v>
      </c>
      <c r="H496" s="56" t="s">
        <v>92</v>
      </c>
      <c r="I496" s="54" t="s">
        <v>1002</v>
      </c>
      <c r="J496" s="55" t="s">
        <v>3551</v>
      </c>
      <c r="K496" s="57">
        <v>40009</v>
      </c>
      <c r="L496" s="57">
        <v>40009</v>
      </c>
      <c r="M496" s="59">
        <v>51501</v>
      </c>
    </row>
    <row r="497" spans="1:13" ht="15" x14ac:dyDescent="0.3">
      <c r="A497" s="58">
        <v>9574</v>
      </c>
      <c r="B497" s="55" t="s">
        <v>3552</v>
      </c>
      <c r="C497" s="54">
        <v>6120004475</v>
      </c>
      <c r="D497" s="54" t="s">
        <v>3553</v>
      </c>
      <c r="E497" s="56" t="s">
        <v>3554</v>
      </c>
      <c r="F497" s="54" t="s">
        <v>240</v>
      </c>
      <c r="G497" s="56" t="s">
        <v>241</v>
      </c>
      <c r="H497" s="56" t="s">
        <v>88</v>
      </c>
      <c r="I497" s="54" t="s">
        <v>1002</v>
      </c>
      <c r="J497" s="55" t="s">
        <v>3555</v>
      </c>
      <c r="K497" s="57">
        <v>39966</v>
      </c>
      <c r="L497" s="57">
        <v>40087</v>
      </c>
      <c r="M497" s="59">
        <v>51501</v>
      </c>
    </row>
    <row r="498" spans="1:13" ht="30" x14ac:dyDescent="0.3">
      <c r="A498" s="58">
        <v>9624</v>
      </c>
      <c r="B498" s="55" t="s">
        <v>3556</v>
      </c>
      <c r="C498" s="54">
        <v>7590003781</v>
      </c>
      <c r="D498" s="54" t="s">
        <v>3557</v>
      </c>
      <c r="E498" s="56" t="s">
        <v>3558</v>
      </c>
      <c r="F498" s="54" t="s">
        <v>3559</v>
      </c>
      <c r="G498" s="56" t="s">
        <v>3560</v>
      </c>
      <c r="H498" s="56" t="s">
        <v>83</v>
      </c>
      <c r="I498" s="54" t="s">
        <v>1002</v>
      </c>
      <c r="J498" s="55" t="s">
        <v>3561</v>
      </c>
      <c r="K498" s="57">
        <v>36452</v>
      </c>
      <c r="L498" s="57">
        <v>36453</v>
      </c>
      <c r="M498" s="59">
        <v>46022</v>
      </c>
    </row>
    <row r="499" spans="1:13" ht="30" x14ac:dyDescent="0.3">
      <c r="A499" s="58">
        <v>9674</v>
      </c>
      <c r="B499" s="55" t="s">
        <v>3562</v>
      </c>
      <c r="C499" s="54">
        <v>6620050886</v>
      </c>
      <c r="D499" s="54" t="s">
        <v>3563</v>
      </c>
      <c r="E499" s="56" t="s">
        <v>3564</v>
      </c>
      <c r="F499" s="54" t="s">
        <v>3565</v>
      </c>
      <c r="G499" s="56" t="s">
        <v>3566</v>
      </c>
      <c r="H499" s="56" t="s">
        <v>79</v>
      </c>
      <c r="I499" s="54" t="s">
        <v>1002</v>
      </c>
      <c r="J499" s="55" t="s">
        <v>3567</v>
      </c>
      <c r="K499" s="57">
        <v>39961</v>
      </c>
      <c r="L499" s="57">
        <v>40026</v>
      </c>
      <c r="M499" s="59">
        <v>47848</v>
      </c>
    </row>
    <row r="500" spans="1:13" ht="15" x14ac:dyDescent="0.3">
      <c r="A500" s="58">
        <v>899</v>
      </c>
      <c r="B500" s="55" t="s">
        <v>3568</v>
      </c>
      <c r="C500" s="54">
        <v>5710008410</v>
      </c>
      <c r="D500" s="54" t="s">
        <v>3569</v>
      </c>
      <c r="E500" s="56" t="s">
        <v>3570</v>
      </c>
      <c r="F500" s="54" t="s">
        <v>3571</v>
      </c>
      <c r="G500" s="56" t="s">
        <v>3572</v>
      </c>
      <c r="H500" s="56" t="s">
        <v>204</v>
      </c>
      <c r="I500" s="54" t="s">
        <v>1002</v>
      </c>
      <c r="J500" s="55" t="s">
        <v>3573</v>
      </c>
      <c r="K500" s="57">
        <v>43573</v>
      </c>
      <c r="L500" s="57">
        <v>43574</v>
      </c>
      <c r="M500" s="59">
        <v>47847</v>
      </c>
    </row>
    <row r="501" spans="1:13" ht="15" x14ac:dyDescent="0.3">
      <c r="A501" s="58">
        <v>968</v>
      </c>
      <c r="B501" s="55" t="s">
        <v>3574</v>
      </c>
      <c r="C501" s="54">
        <v>8241000827</v>
      </c>
      <c r="D501" s="54" t="s">
        <v>3575</v>
      </c>
      <c r="E501" s="56" t="s">
        <v>3576</v>
      </c>
      <c r="F501" s="54" t="s">
        <v>2123</v>
      </c>
      <c r="G501" s="56" t="s">
        <v>2124</v>
      </c>
      <c r="H501" s="56" t="s">
        <v>83</v>
      </c>
      <c r="I501" s="54" t="s">
        <v>1002</v>
      </c>
      <c r="J501" s="55" t="s">
        <v>3577</v>
      </c>
      <c r="K501" s="57">
        <v>36586</v>
      </c>
      <c r="L501" s="57">
        <v>36586</v>
      </c>
      <c r="M501" s="59">
        <v>51501</v>
      </c>
    </row>
    <row r="502" spans="1:13" ht="15" x14ac:dyDescent="0.3">
      <c r="A502" s="58">
        <v>1084</v>
      </c>
      <c r="B502" s="55" t="s">
        <v>3578</v>
      </c>
      <c r="C502" s="54">
        <v>6171960313</v>
      </c>
      <c r="D502" s="54" t="s">
        <v>3579</v>
      </c>
      <c r="E502" s="56" t="s">
        <v>3580</v>
      </c>
      <c r="F502" s="54" t="s">
        <v>1650</v>
      </c>
      <c r="G502" s="56" t="s">
        <v>1651</v>
      </c>
      <c r="H502" s="56" t="s">
        <v>90</v>
      </c>
      <c r="I502" s="54" t="s">
        <v>1002</v>
      </c>
      <c r="J502" s="55" t="s">
        <v>3581</v>
      </c>
      <c r="K502" s="57">
        <v>40526</v>
      </c>
      <c r="L502" s="57">
        <v>40532</v>
      </c>
      <c r="M502" s="59">
        <v>47848</v>
      </c>
    </row>
    <row r="503" spans="1:13" ht="15" x14ac:dyDescent="0.3">
      <c r="A503" s="58">
        <v>1099</v>
      </c>
      <c r="B503" s="55" t="s">
        <v>3582</v>
      </c>
      <c r="C503" s="54">
        <v>1131404425</v>
      </c>
      <c r="D503" s="54" t="s">
        <v>3583</v>
      </c>
      <c r="E503" s="56" t="s">
        <v>3584</v>
      </c>
      <c r="F503" s="54" t="s">
        <v>3585</v>
      </c>
      <c r="G503" s="56" t="s">
        <v>89</v>
      </c>
      <c r="H503" s="56" t="s">
        <v>83</v>
      </c>
      <c r="I503" s="54" t="s">
        <v>1002</v>
      </c>
      <c r="J503" s="55" t="s">
        <v>3586</v>
      </c>
      <c r="K503" s="57">
        <v>40177</v>
      </c>
      <c r="L503" s="57">
        <v>40343</v>
      </c>
      <c r="M503" s="59">
        <v>51501</v>
      </c>
    </row>
    <row r="504" spans="1:13" ht="30" x14ac:dyDescent="0.3">
      <c r="A504" s="58">
        <v>8789</v>
      </c>
      <c r="B504" s="55" t="s">
        <v>3587</v>
      </c>
      <c r="C504" s="54">
        <v>9211362503</v>
      </c>
      <c r="D504" s="54" t="s">
        <v>3588</v>
      </c>
      <c r="E504" s="56" t="s">
        <v>3589</v>
      </c>
      <c r="F504" s="54" t="s">
        <v>3590</v>
      </c>
      <c r="G504" s="56" t="s">
        <v>3591</v>
      </c>
      <c r="H504" s="56" t="s">
        <v>92</v>
      </c>
      <c r="I504" s="54" t="s">
        <v>1002</v>
      </c>
      <c r="J504" s="55" t="s">
        <v>3592</v>
      </c>
      <c r="K504" s="57">
        <v>41681</v>
      </c>
      <c r="L504" s="57">
        <v>41903</v>
      </c>
      <c r="M504" s="59">
        <v>47848</v>
      </c>
    </row>
    <row r="505" spans="1:13" ht="15" x14ac:dyDescent="0.3">
      <c r="A505" s="58">
        <v>8923</v>
      </c>
      <c r="B505" s="55" t="s">
        <v>3593</v>
      </c>
      <c r="C505" s="54">
        <v>5680007965</v>
      </c>
      <c r="D505" s="54" t="s">
        <v>3594</v>
      </c>
      <c r="E505" s="56" t="s">
        <v>3595</v>
      </c>
      <c r="F505" s="54" t="s">
        <v>3596</v>
      </c>
      <c r="G505" s="56" t="s">
        <v>3597</v>
      </c>
      <c r="H505" s="56" t="s">
        <v>83</v>
      </c>
      <c r="I505" s="54" t="s">
        <v>1002</v>
      </c>
      <c r="J505" s="55" t="s">
        <v>3598</v>
      </c>
      <c r="K505" s="57">
        <v>38229</v>
      </c>
      <c r="L505" s="57">
        <v>38235</v>
      </c>
      <c r="M505" s="59">
        <v>47848</v>
      </c>
    </row>
    <row r="506" spans="1:13" ht="15" x14ac:dyDescent="0.3">
      <c r="A506" s="58">
        <v>1997</v>
      </c>
      <c r="B506" s="55" t="s">
        <v>3599</v>
      </c>
      <c r="C506" s="54">
        <v>7671546422</v>
      </c>
      <c r="D506" s="54" t="s">
        <v>3600</v>
      </c>
      <c r="E506" s="56" t="s">
        <v>1947</v>
      </c>
      <c r="F506" s="54" t="s">
        <v>3601</v>
      </c>
      <c r="G506" s="56" t="s">
        <v>3602</v>
      </c>
      <c r="H506" s="56" t="s">
        <v>90</v>
      </c>
      <c r="I506" s="54" t="s">
        <v>1002</v>
      </c>
      <c r="J506" s="55" t="s">
        <v>3603</v>
      </c>
      <c r="K506" s="57">
        <v>37230</v>
      </c>
      <c r="L506" s="57">
        <v>37230</v>
      </c>
      <c r="M506" s="59">
        <v>47848</v>
      </c>
    </row>
    <row r="507" spans="1:13" ht="30" x14ac:dyDescent="0.3">
      <c r="A507" s="58">
        <v>9384</v>
      </c>
      <c r="B507" s="55" t="s">
        <v>3604</v>
      </c>
      <c r="C507" s="54">
        <v>6860000729</v>
      </c>
      <c r="D507" s="54" t="s">
        <v>3605</v>
      </c>
      <c r="E507" s="56" t="s">
        <v>3606</v>
      </c>
      <c r="F507" s="54" t="s">
        <v>3607</v>
      </c>
      <c r="G507" s="56" t="s">
        <v>3608</v>
      </c>
      <c r="H507" s="56" t="s">
        <v>189</v>
      </c>
      <c r="I507" s="54" t="s">
        <v>1002</v>
      </c>
      <c r="J507" s="55" t="s">
        <v>3609</v>
      </c>
      <c r="K507" s="57">
        <v>41926</v>
      </c>
      <c r="L507" s="57">
        <v>41943</v>
      </c>
      <c r="M507" s="59">
        <v>47848</v>
      </c>
    </row>
    <row r="508" spans="1:13" ht="15" x14ac:dyDescent="0.3">
      <c r="A508" s="58">
        <v>9551</v>
      </c>
      <c r="B508" s="55" t="s">
        <v>3610</v>
      </c>
      <c r="C508" s="54">
        <v>7181342296</v>
      </c>
      <c r="D508" s="54" t="s">
        <v>3611</v>
      </c>
      <c r="E508" s="56" t="s">
        <v>3612</v>
      </c>
      <c r="F508" s="54" t="s">
        <v>3613</v>
      </c>
      <c r="G508" s="56" t="s">
        <v>3614</v>
      </c>
      <c r="H508" s="56" t="s">
        <v>111</v>
      </c>
      <c r="I508" s="54" t="s">
        <v>1002</v>
      </c>
      <c r="J508" s="55" t="s">
        <v>3615</v>
      </c>
      <c r="K508" s="57">
        <v>43411</v>
      </c>
      <c r="L508" s="57">
        <v>43411</v>
      </c>
      <c r="M508" s="59">
        <v>47848</v>
      </c>
    </row>
    <row r="509" spans="1:13" ht="15" x14ac:dyDescent="0.3">
      <c r="A509" s="58">
        <v>9617</v>
      </c>
      <c r="B509" s="55" t="s">
        <v>3616</v>
      </c>
      <c r="C509" s="54">
        <v>8491001029</v>
      </c>
      <c r="D509" s="54" t="s">
        <v>3617</v>
      </c>
      <c r="E509" s="56" t="s">
        <v>3618</v>
      </c>
      <c r="F509" s="54" t="s">
        <v>3619</v>
      </c>
      <c r="G509" s="56" t="s">
        <v>3620</v>
      </c>
      <c r="H509" s="56" t="s">
        <v>204</v>
      </c>
      <c r="I509" s="54" t="s">
        <v>1002</v>
      </c>
      <c r="J509" s="55" t="s">
        <v>3621</v>
      </c>
      <c r="K509" s="57">
        <v>39674</v>
      </c>
      <c r="L509" s="57">
        <v>40112</v>
      </c>
      <c r="M509" s="59">
        <v>47417</v>
      </c>
    </row>
    <row r="510" spans="1:13" ht="30" x14ac:dyDescent="0.3">
      <c r="A510" s="58">
        <v>9649</v>
      </c>
      <c r="B510" s="55" t="s">
        <v>3622</v>
      </c>
      <c r="C510" s="54">
        <v>5461208238</v>
      </c>
      <c r="D510" s="54" t="s">
        <v>3623</v>
      </c>
      <c r="E510" s="56" t="s">
        <v>3624</v>
      </c>
      <c r="F510" s="54" t="s">
        <v>3625</v>
      </c>
      <c r="G510" s="56" t="s">
        <v>3626</v>
      </c>
      <c r="H510" s="56" t="s">
        <v>111</v>
      </c>
      <c r="I510" s="54" t="s">
        <v>1002</v>
      </c>
      <c r="J510" s="55" t="s">
        <v>3627</v>
      </c>
      <c r="K510" s="57">
        <v>42870</v>
      </c>
      <c r="L510" s="57">
        <v>42870</v>
      </c>
      <c r="M510" s="59">
        <v>47848</v>
      </c>
    </row>
    <row r="511" spans="1:13" ht="15" x14ac:dyDescent="0.3">
      <c r="A511" s="58">
        <v>9682</v>
      </c>
      <c r="B511" s="55" t="s">
        <v>3628</v>
      </c>
      <c r="C511" s="54">
        <v>8250000347</v>
      </c>
      <c r="D511" s="54" t="s">
        <v>3629</v>
      </c>
      <c r="E511" s="56" t="s">
        <v>3630</v>
      </c>
      <c r="F511" s="54" t="s">
        <v>2195</v>
      </c>
      <c r="G511" s="56" t="s">
        <v>2196</v>
      </c>
      <c r="H511" s="56" t="s">
        <v>92</v>
      </c>
      <c r="I511" s="54" t="s">
        <v>1002</v>
      </c>
      <c r="J511" s="55" t="s">
        <v>3631</v>
      </c>
      <c r="K511" s="57">
        <v>42013</v>
      </c>
      <c r="L511" s="57">
        <v>42015</v>
      </c>
      <c r="M511" s="59">
        <v>47848</v>
      </c>
    </row>
    <row r="512" spans="1:13" ht="30" x14ac:dyDescent="0.3">
      <c r="A512" s="58">
        <v>9832</v>
      </c>
      <c r="B512" s="55" t="s">
        <v>3632</v>
      </c>
      <c r="C512" s="54">
        <v>6290001323</v>
      </c>
      <c r="D512" s="54" t="s">
        <v>3633</v>
      </c>
      <c r="E512" s="56" t="s">
        <v>3634</v>
      </c>
      <c r="F512" s="54" t="s">
        <v>3635</v>
      </c>
      <c r="G512" s="56" t="s">
        <v>245</v>
      </c>
      <c r="H512" s="56" t="s">
        <v>81</v>
      </c>
      <c r="I512" s="54" t="s">
        <v>1002</v>
      </c>
      <c r="J512" s="55" t="s">
        <v>3636</v>
      </c>
      <c r="K512" s="57">
        <v>40035</v>
      </c>
      <c r="L512" s="57">
        <v>40077</v>
      </c>
      <c r="M512" s="59">
        <v>51501</v>
      </c>
    </row>
    <row r="513" spans="1:13" ht="30" x14ac:dyDescent="0.3">
      <c r="A513" s="58">
        <v>9868</v>
      </c>
      <c r="B513" s="55" t="s">
        <v>3637</v>
      </c>
      <c r="C513" s="54">
        <v>7712920226</v>
      </c>
      <c r="D513" s="54" t="s">
        <v>3638</v>
      </c>
      <c r="E513" s="56" t="s">
        <v>3639</v>
      </c>
      <c r="F513" s="54" t="s">
        <v>205</v>
      </c>
      <c r="G513" s="56" t="s">
        <v>206</v>
      </c>
      <c r="H513" s="56" t="s">
        <v>1086</v>
      </c>
      <c r="I513" s="54" t="s">
        <v>1002</v>
      </c>
      <c r="J513" s="55" t="s">
        <v>3640</v>
      </c>
      <c r="K513" s="57">
        <v>44867</v>
      </c>
      <c r="L513" s="57">
        <v>44867</v>
      </c>
      <c r="M513" s="59">
        <v>48520</v>
      </c>
    </row>
    <row r="514" spans="1:13" ht="30" x14ac:dyDescent="0.3">
      <c r="A514" s="58">
        <v>2079</v>
      </c>
      <c r="B514" s="55" t="s">
        <v>3641</v>
      </c>
      <c r="C514" s="54">
        <v>6650001289</v>
      </c>
      <c r="D514" s="54" t="s">
        <v>3642</v>
      </c>
      <c r="E514" s="56" t="s">
        <v>3643</v>
      </c>
      <c r="F514" s="54" t="s">
        <v>2860</v>
      </c>
      <c r="G514" s="56" t="s">
        <v>2861</v>
      </c>
      <c r="H514" s="56" t="s">
        <v>90</v>
      </c>
      <c r="I514" s="54" t="s">
        <v>1002</v>
      </c>
      <c r="J514" s="55" t="s">
        <v>3644</v>
      </c>
      <c r="K514" s="57">
        <v>40612</v>
      </c>
      <c r="L514" s="57">
        <v>40618</v>
      </c>
      <c r="M514" s="59">
        <v>47848</v>
      </c>
    </row>
    <row r="515" spans="1:13" ht="15" x14ac:dyDescent="0.3">
      <c r="A515" s="58">
        <v>2246</v>
      </c>
      <c r="B515" s="55" t="s">
        <v>3645</v>
      </c>
      <c r="C515" s="54">
        <v>9270001735</v>
      </c>
      <c r="D515" s="54" t="s">
        <v>3646</v>
      </c>
      <c r="E515" s="56" t="s">
        <v>3647</v>
      </c>
      <c r="F515" s="54" t="s">
        <v>1684</v>
      </c>
      <c r="G515" s="56" t="s">
        <v>1685</v>
      </c>
      <c r="H515" s="56" t="s">
        <v>103</v>
      </c>
      <c r="I515" s="54" t="s">
        <v>1002</v>
      </c>
      <c r="J515" s="55" t="s">
        <v>3648</v>
      </c>
      <c r="K515" s="57">
        <v>40556</v>
      </c>
      <c r="L515" s="57">
        <v>40600</v>
      </c>
      <c r="M515" s="59">
        <v>47848</v>
      </c>
    </row>
    <row r="516" spans="1:13" ht="30" x14ac:dyDescent="0.3">
      <c r="A516" s="58">
        <v>2247</v>
      </c>
      <c r="B516" s="55" t="s">
        <v>3649</v>
      </c>
      <c r="C516" s="54">
        <v>5550005229</v>
      </c>
      <c r="D516" s="54" t="s">
        <v>3650</v>
      </c>
      <c r="E516" s="56" t="s">
        <v>3651</v>
      </c>
      <c r="F516" s="54" t="s">
        <v>3652</v>
      </c>
      <c r="G516" s="56" t="s">
        <v>3653</v>
      </c>
      <c r="H516" s="56" t="s">
        <v>114</v>
      </c>
      <c r="I516" s="54" t="s">
        <v>1002</v>
      </c>
      <c r="J516" s="55" t="s">
        <v>3654</v>
      </c>
      <c r="K516" s="57">
        <v>43809</v>
      </c>
      <c r="L516" s="57">
        <v>43847</v>
      </c>
      <c r="M516" s="59">
        <v>47500</v>
      </c>
    </row>
    <row r="517" spans="1:13" ht="30" x14ac:dyDescent="0.3">
      <c r="A517" s="58">
        <v>2262</v>
      </c>
      <c r="B517" s="55" t="s">
        <v>3655</v>
      </c>
      <c r="C517" s="54">
        <v>6391660441</v>
      </c>
      <c r="D517" s="54" t="s">
        <v>3656</v>
      </c>
      <c r="E517" s="56" t="s">
        <v>3657</v>
      </c>
      <c r="F517" s="54" t="s">
        <v>3658</v>
      </c>
      <c r="G517" s="56" t="s">
        <v>3659</v>
      </c>
      <c r="H517" s="56" t="s">
        <v>81</v>
      </c>
      <c r="I517" s="54" t="s">
        <v>1002</v>
      </c>
      <c r="J517" s="55" t="s">
        <v>3660</v>
      </c>
      <c r="K517" s="57">
        <v>37209</v>
      </c>
      <c r="L517" s="57">
        <v>37215</v>
      </c>
      <c r="M517" s="59">
        <v>47848</v>
      </c>
    </row>
    <row r="518" spans="1:13" ht="15" x14ac:dyDescent="0.3">
      <c r="A518" s="58">
        <v>9007</v>
      </c>
      <c r="B518" s="55" t="s">
        <v>3661</v>
      </c>
      <c r="C518" s="54">
        <v>6591389977</v>
      </c>
      <c r="D518" s="54" t="s">
        <v>3662</v>
      </c>
      <c r="E518" s="56" t="s">
        <v>3663</v>
      </c>
      <c r="F518" s="54" t="s">
        <v>2715</v>
      </c>
      <c r="G518" s="56" t="s">
        <v>3664</v>
      </c>
      <c r="H518" s="56" t="s">
        <v>80</v>
      </c>
      <c r="I518" s="54" t="s">
        <v>1002</v>
      </c>
      <c r="J518" s="55" t="s">
        <v>3665</v>
      </c>
      <c r="K518" s="57">
        <v>38351</v>
      </c>
      <c r="L518" s="57">
        <v>38357</v>
      </c>
      <c r="M518" s="59">
        <v>49314</v>
      </c>
    </row>
    <row r="519" spans="1:13" ht="30" x14ac:dyDescent="0.3">
      <c r="A519" s="58">
        <v>9054</v>
      </c>
      <c r="B519" s="55" t="s">
        <v>3666</v>
      </c>
      <c r="C519" s="54">
        <v>5550004997</v>
      </c>
      <c r="D519" s="54" t="s">
        <v>3667</v>
      </c>
      <c r="E519" s="56" t="s">
        <v>3668</v>
      </c>
      <c r="F519" s="54" t="s">
        <v>3669</v>
      </c>
      <c r="G519" s="56" t="s">
        <v>3670</v>
      </c>
      <c r="H519" s="56" t="s">
        <v>1239</v>
      </c>
      <c r="I519" s="54" t="s">
        <v>1002</v>
      </c>
      <c r="J519" s="55" t="s">
        <v>3671</v>
      </c>
      <c r="K519" s="57">
        <v>41842</v>
      </c>
      <c r="L519" s="57">
        <v>42035</v>
      </c>
      <c r="M519" s="59">
        <v>47848</v>
      </c>
    </row>
    <row r="520" spans="1:13" ht="15" x14ac:dyDescent="0.3">
      <c r="A520" s="58">
        <v>9105</v>
      </c>
      <c r="B520" s="55" t="s">
        <v>3672</v>
      </c>
      <c r="C520" s="54">
        <v>6761816480</v>
      </c>
      <c r="D520" s="54" t="s">
        <v>3673</v>
      </c>
      <c r="E520" s="56" t="s">
        <v>3674</v>
      </c>
      <c r="F520" s="54" t="s">
        <v>3675</v>
      </c>
      <c r="G520" s="56" t="s">
        <v>182</v>
      </c>
      <c r="H520" s="56" t="s">
        <v>80</v>
      </c>
      <c r="I520" s="54" t="s">
        <v>1002</v>
      </c>
      <c r="J520" s="55" t="s">
        <v>3676</v>
      </c>
      <c r="K520" s="57">
        <v>39647</v>
      </c>
      <c r="L520" s="57">
        <v>39814</v>
      </c>
      <c r="M520" s="59">
        <v>51501</v>
      </c>
    </row>
    <row r="521" spans="1:13" ht="30" x14ac:dyDescent="0.3">
      <c r="A521" s="58">
        <v>16241</v>
      </c>
      <c r="B521" s="55" t="s">
        <v>3677</v>
      </c>
      <c r="C521" s="54">
        <v>5381274753</v>
      </c>
      <c r="D521" s="54" t="s">
        <v>3678</v>
      </c>
      <c r="E521" s="56" t="s">
        <v>3679</v>
      </c>
      <c r="F521" s="54" t="s">
        <v>318</v>
      </c>
      <c r="G521" s="56" t="s">
        <v>3680</v>
      </c>
      <c r="H521" s="56" t="s">
        <v>92</v>
      </c>
      <c r="I521" s="54" t="s">
        <v>1002</v>
      </c>
      <c r="J521" s="55" t="s">
        <v>3681</v>
      </c>
      <c r="K521" s="57">
        <v>43200</v>
      </c>
      <c r="L521" s="57">
        <v>43201</v>
      </c>
      <c r="M521" s="59">
        <v>46854</v>
      </c>
    </row>
    <row r="522" spans="1:13" ht="15" x14ac:dyDescent="0.3">
      <c r="A522" s="58">
        <v>16275</v>
      </c>
      <c r="B522" s="55" t="s">
        <v>3682</v>
      </c>
      <c r="C522" s="54">
        <v>7141650809</v>
      </c>
      <c r="D522" s="54" t="s">
        <v>3683</v>
      </c>
      <c r="E522" s="56" t="s">
        <v>3684</v>
      </c>
      <c r="F522" s="54" t="s">
        <v>3685</v>
      </c>
      <c r="G522" s="56" t="s">
        <v>3686</v>
      </c>
      <c r="H522" s="56" t="s">
        <v>92</v>
      </c>
      <c r="I522" s="54" t="s">
        <v>1002</v>
      </c>
      <c r="J522" s="55" t="s">
        <v>3687</v>
      </c>
      <c r="K522" s="57">
        <v>43307</v>
      </c>
      <c r="L522" s="57">
        <v>43435</v>
      </c>
      <c r="M522" s="59">
        <v>47848</v>
      </c>
    </row>
    <row r="523" spans="1:13" ht="45" x14ac:dyDescent="0.3">
      <c r="A523" s="58">
        <v>16277</v>
      </c>
      <c r="B523" s="55" t="s">
        <v>3688</v>
      </c>
      <c r="C523" s="54">
        <v>7182089480</v>
      </c>
      <c r="D523" s="54" t="s">
        <v>3689</v>
      </c>
      <c r="E523" s="56" t="s">
        <v>3690</v>
      </c>
      <c r="F523" s="54" t="s">
        <v>2814</v>
      </c>
      <c r="G523" s="56" t="s">
        <v>510</v>
      </c>
      <c r="H523" s="56" t="s">
        <v>111</v>
      </c>
      <c r="I523" s="54" t="s">
        <v>1002</v>
      </c>
      <c r="J523" s="55" t="s">
        <v>3691</v>
      </c>
      <c r="K523" s="57">
        <v>39779</v>
      </c>
      <c r="L523" s="57">
        <v>39797</v>
      </c>
      <c r="M523" s="59">
        <v>47848</v>
      </c>
    </row>
    <row r="524" spans="1:13" ht="15" x14ac:dyDescent="0.3">
      <c r="A524" s="58">
        <v>16291</v>
      </c>
      <c r="B524" s="55" t="s">
        <v>3692</v>
      </c>
      <c r="C524" s="54">
        <v>7171837429</v>
      </c>
      <c r="D524" s="54" t="s">
        <v>3693</v>
      </c>
      <c r="E524" s="56" t="s">
        <v>3694</v>
      </c>
      <c r="F524" s="54" t="s">
        <v>3695</v>
      </c>
      <c r="G524" s="56" t="s">
        <v>3696</v>
      </c>
      <c r="H524" s="56" t="s">
        <v>92</v>
      </c>
      <c r="I524" s="54" t="s">
        <v>1002</v>
      </c>
      <c r="J524" s="55" t="s">
        <v>3697</v>
      </c>
      <c r="K524" s="57">
        <v>40703</v>
      </c>
      <c r="L524" s="57">
        <v>40704</v>
      </c>
      <c r="M524" s="59">
        <v>47848</v>
      </c>
    </row>
    <row r="525" spans="1:13" ht="30" x14ac:dyDescent="0.3">
      <c r="A525" s="58">
        <v>16293</v>
      </c>
      <c r="B525" s="55" t="s">
        <v>3698</v>
      </c>
      <c r="C525" s="54">
        <v>8252063777</v>
      </c>
      <c r="D525" s="54" t="s">
        <v>3699</v>
      </c>
      <c r="E525" s="56" t="s">
        <v>3700</v>
      </c>
      <c r="F525" s="54" t="s">
        <v>3701</v>
      </c>
      <c r="G525" s="56" t="s">
        <v>3702</v>
      </c>
      <c r="H525" s="56" t="s">
        <v>92</v>
      </c>
      <c r="I525" s="54" t="s">
        <v>1002</v>
      </c>
      <c r="J525" s="55" t="s">
        <v>3703</v>
      </c>
      <c r="K525" s="57">
        <v>39905</v>
      </c>
      <c r="L525" s="57">
        <v>39913</v>
      </c>
      <c r="M525" s="59">
        <v>47848</v>
      </c>
    </row>
    <row r="526" spans="1:13" ht="30" x14ac:dyDescent="0.3">
      <c r="A526" s="58">
        <v>16342</v>
      </c>
      <c r="B526" s="55" t="s">
        <v>3704</v>
      </c>
      <c r="C526" s="54">
        <v>2910207503</v>
      </c>
      <c r="D526" s="54" t="s">
        <v>3705</v>
      </c>
      <c r="E526" s="56" t="s">
        <v>1062</v>
      </c>
      <c r="F526" s="54" t="s">
        <v>3706</v>
      </c>
      <c r="G526" s="56" t="s">
        <v>3707</v>
      </c>
      <c r="H526" s="56" t="s">
        <v>111</v>
      </c>
      <c r="I526" s="54" t="s">
        <v>1002</v>
      </c>
      <c r="J526" s="55" t="s">
        <v>3708</v>
      </c>
      <c r="K526" s="57">
        <v>40184</v>
      </c>
      <c r="L526" s="57">
        <v>40188</v>
      </c>
      <c r="M526" s="59">
        <v>47848</v>
      </c>
    </row>
    <row r="527" spans="1:13" ht="15" x14ac:dyDescent="0.3">
      <c r="A527" s="58">
        <v>20678</v>
      </c>
      <c r="B527" s="55" t="s">
        <v>3709</v>
      </c>
      <c r="C527" s="54">
        <v>1181528477</v>
      </c>
      <c r="D527" s="54" t="s">
        <v>3710</v>
      </c>
      <c r="E527" s="56" t="s">
        <v>3711</v>
      </c>
      <c r="F527" s="54" t="s">
        <v>187</v>
      </c>
      <c r="G527" s="56" t="s">
        <v>3712</v>
      </c>
      <c r="H527" s="56" t="s">
        <v>83</v>
      </c>
      <c r="I527" s="54" t="s">
        <v>1002</v>
      </c>
      <c r="J527" s="55" t="s">
        <v>3713</v>
      </c>
      <c r="K527" s="57">
        <v>40892</v>
      </c>
      <c r="L527" s="57">
        <v>40893</v>
      </c>
      <c r="M527" s="59">
        <v>47848</v>
      </c>
    </row>
    <row r="528" spans="1:13" ht="30" x14ac:dyDescent="0.3">
      <c r="A528" s="58">
        <v>5787</v>
      </c>
      <c r="B528" s="55" t="s">
        <v>3714</v>
      </c>
      <c r="C528" s="54">
        <v>7712338727</v>
      </c>
      <c r="D528" s="54" t="s">
        <v>3715</v>
      </c>
      <c r="E528" s="56" t="s">
        <v>3716</v>
      </c>
      <c r="F528" s="54" t="s">
        <v>3717</v>
      </c>
      <c r="G528" s="56" t="s">
        <v>3718</v>
      </c>
      <c r="H528" s="56" t="s">
        <v>1086</v>
      </c>
      <c r="I528" s="54" t="s">
        <v>1002</v>
      </c>
      <c r="J528" s="55" t="s">
        <v>3719</v>
      </c>
      <c r="K528" s="57">
        <v>38191</v>
      </c>
      <c r="L528" s="57">
        <v>38199</v>
      </c>
      <c r="M528" s="59">
        <v>47848</v>
      </c>
    </row>
    <row r="529" spans="1:13" ht="30" x14ac:dyDescent="0.3">
      <c r="A529" s="58">
        <v>5874</v>
      </c>
      <c r="B529" s="55" t="s">
        <v>3720</v>
      </c>
      <c r="C529" s="54">
        <v>7320018407</v>
      </c>
      <c r="D529" s="54" t="s">
        <v>3721</v>
      </c>
      <c r="E529" s="56" t="s">
        <v>3722</v>
      </c>
      <c r="F529" s="54" t="s">
        <v>3723</v>
      </c>
      <c r="G529" s="56" t="s">
        <v>3724</v>
      </c>
      <c r="H529" s="56" t="s">
        <v>1086</v>
      </c>
      <c r="I529" s="54" t="s">
        <v>1002</v>
      </c>
      <c r="J529" s="55" t="s">
        <v>3725</v>
      </c>
      <c r="K529" s="57">
        <v>41800</v>
      </c>
      <c r="L529" s="57">
        <v>41862</v>
      </c>
      <c r="M529" s="59">
        <v>49167</v>
      </c>
    </row>
    <row r="530" spans="1:13" ht="30" x14ac:dyDescent="0.3">
      <c r="A530" s="58">
        <v>5906</v>
      </c>
      <c r="B530" s="55" t="s">
        <v>3726</v>
      </c>
      <c r="C530" s="54">
        <v>6551733575</v>
      </c>
      <c r="D530" s="54" t="s">
        <v>3727</v>
      </c>
      <c r="E530" s="56" t="s">
        <v>3728</v>
      </c>
      <c r="F530" s="54" t="s">
        <v>3729</v>
      </c>
      <c r="G530" s="56" t="s">
        <v>3730</v>
      </c>
      <c r="H530" s="56" t="s">
        <v>79</v>
      </c>
      <c r="I530" s="54" t="s">
        <v>1002</v>
      </c>
      <c r="J530" s="55" t="s">
        <v>3731</v>
      </c>
      <c r="K530" s="57">
        <v>41963</v>
      </c>
      <c r="L530" s="57">
        <v>41964</v>
      </c>
      <c r="M530" s="59">
        <v>47848</v>
      </c>
    </row>
    <row r="531" spans="1:13" ht="30" x14ac:dyDescent="0.3">
      <c r="A531" s="58">
        <v>5988</v>
      </c>
      <c r="B531" s="55" t="s">
        <v>3732</v>
      </c>
      <c r="C531" s="54">
        <v>7641253224</v>
      </c>
      <c r="D531" s="54" t="s">
        <v>3733</v>
      </c>
      <c r="E531" s="56" t="s">
        <v>3734</v>
      </c>
      <c r="F531" s="54" t="s">
        <v>3735</v>
      </c>
      <c r="G531" s="56" t="s">
        <v>3736</v>
      </c>
      <c r="H531" s="56" t="s">
        <v>90</v>
      </c>
      <c r="I531" s="54" t="s">
        <v>1002</v>
      </c>
      <c r="J531" s="55" t="s">
        <v>3737</v>
      </c>
      <c r="K531" s="57">
        <v>45523</v>
      </c>
      <c r="L531" s="57">
        <v>45526</v>
      </c>
      <c r="M531" s="59">
        <v>51501</v>
      </c>
    </row>
    <row r="532" spans="1:13" ht="30" x14ac:dyDescent="0.3">
      <c r="A532" s="58">
        <v>6007</v>
      </c>
      <c r="B532" s="55" t="s">
        <v>3738</v>
      </c>
      <c r="C532" s="54">
        <v>8210006964</v>
      </c>
      <c r="D532" s="54" t="s">
        <v>3739</v>
      </c>
      <c r="E532" s="56" t="s">
        <v>3740</v>
      </c>
      <c r="F532" s="54" t="s">
        <v>3741</v>
      </c>
      <c r="G532" s="56" t="s">
        <v>297</v>
      </c>
      <c r="H532" s="56" t="s">
        <v>83</v>
      </c>
      <c r="I532" s="54" t="s">
        <v>1002</v>
      </c>
      <c r="J532" s="55" t="s">
        <v>3742</v>
      </c>
      <c r="K532" s="57">
        <v>41816</v>
      </c>
      <c r="L532" s="57">
        <v>41888</v>
      </c>
      <c r="M532" s="59">
        <v>47848</v>
      </c>
    </row>
    <row r="533" spans="1:13" ht="15" x14ac:dyDescent="0.3">
      <c r="A533" s="58">
        <v>6023</v>
      </c>
      <c r="B533" s="55" t="s">
        <v>3743</v>
      </c>
      <c r="C533" s="54">
        <v>6090084149</v>
      </c>
      <c r="D533" s="54" t="s">
        <v>3744</v>
      </c>
      <c r="E533" s="56" t="s">
        <v>3745</v>
      </c>
      <c r="F533" s="54" t="s">
        <v>3746</v>
      </c>
      <c r="G533" s="56" t="s">
        <v>3747</v>
      </c>
      <c r="H533" s="56" t="s">
        <v>79</v>
      </c>
      <c r="I533" s="54" t="s">
        <v>1002</v>
      </c>
      <c r="J533" s="55" t="s">
        <v>3748</v>
      </c>
      <c r="K533" s="57">
        <v>42354</v>
      </c>
      <c r="L533" s="57">
        <v>42354</v>
      </c>
      <c r="M533" s="59">
        <v>47848</v>
      </c>
    </row>
    <row r="534" spans="1:13" ht="15" x14ac:dyDescent="0.3">
      <c r="A534" s="58">
        <v>6039</v>
      </c>
      <c r="B534" s="55" t="s">
        <v>3749</v>
      </c>
      <c r="C534" s="54">
        <v>1250473214</v>
      </c>
      <c r="D534" s="54" t="s">
        <v>3750</v>
      </c>
      <c r="E534" s="56" t="s">
        <v>3751</v>
      </c>
      <c r="F534" s="54" t="s">
        <v>3752</v>
      </c>
      <c r="G534" s="56" t="s">
        <v>3753</v>
      </c>
      <c r="H534" s="56" t="s">
        <v>83</v>
      </c>
      <c r="I534" s="54" t="s">
        <v>1002</v>
      </c>
      <c r="J534" s="55" t="s">
        <v>3754</v>
      </c>
      <c r="K534" s="57">
        <v>41870</v>
      </c>
      <c r="L534" s="57">
        <v>41888</v>
      </c>
      <c r="M534" s="59">
        <v>47848</v>
      </c>
    </row>
    <row r="535" spans="1:13" ht="30" x14ac:dyDescent="0.3">
      <c r="A535" s="58">
        <v>6256</v>
      </c>
      <c r="B535" s="55" t="s">
        <v>3755</v>
      </c>
      <c r="C535" s="54">
        <v>9670374612</v>
      </c>
      <c r="D535" s="54" t="s">
        <v>3756</v>
      </c>
      <c r="E535" s="56" t="s">
        <v>3757</v>
      </c>
      <c r="F535" s="54" t="s">
        <v>2601</v>
      </c>
      <c r="G535" s="56" t="s">
        <v>2602</v>
      </c>
      <c r="H535" s="56" t="s">
        <v>1239</v>
      </c>
      <c r="I535" s="54" t="s">
        <v>1002</v>
      </c>
      <c r="J535" s="55" t="s">
        <v>3758</v>
      </c>
      <c r="K535" s="57">
        <v>41816</v>
      </c>
      <c r="L535" s="57">
        <v>41867</v>
      </c>
      <c r="M535" s="59">
        <v>47848</v>
      </c>
    </row>
    <row r="536" spans="1:13" ht="15" x14ac:dyDescent="0.3">
      <c r="A536" s="58">
        <v>6273</v>
      </c>
      <c r="B536" s="55" t="s">
        <v>3759</v>
      </c>
      <c r="C536" s="54">
        <v>7170002148</v>
      </c>
      <c r="D536" s="54" t="s">
        <v>3760</v>
      </c>
      <c r="E536" s="56" t="s">
        <v>3761</v>
      </c>
      <c r="F536" s="54" t="s">
        <v>3762</v>
      </c>
      <c r="G536" s="56" t="s">
        <v>3763</v>
      </c>
      <c r="H536" s="56" t="s">
        <v>92</v>
      </c>
      <c r="I536" s="54" t="s">
        <v>1002</v>
      </c>
      <c r="J536" s="55" t="s">
        <v>3764</v>
      </c>
      <c r="K536" s="57">
        <v>41817</v>
      </c>
      <c r="L536" s="57">
        <v>41888</v>
      </c>
      <c r="M536" s="59">
        <v>47848</v>
      </c>
    </row>
    <row r="537" spans="1:13" ht="30" x14ac:dyDescent="0.3">
      <c r="A537" s="58">
        <v>6305</v>
      </c>
      <c r="B537" s="55" t="s">
        <v>3765</v>
      </c>
      <c r="C537" s="54">
        <v>5580000900</v>
      </c>
      <c r="D537" s="54" t="s">
        <v>3766</v>
      </c>
      <c r="E537" s="56" t="s">
        <v>3767</v>
      </c>
      <c r="F537" s="54" t="s">
        <v>3768</v>
      </c>
      <c r="G537" s="56" t="s">
        <v>3769</v>
      </c>
      <c r="H537" s="56" t="s">
        <v>1239</v>
      </c>
      <c r="I537" s="54" t="s">
        <v>1002</v>
      </c>
      <c r="J537" s="55" t="s">
        <v>3770</v>
      </c>
      <c r="K537" s="57">
        <v>45589</v>
      </c>
      <c r="L537" s="57">
        <v>45597</v>
      </c>
      <c r="M537" s="59">
        <v>49249</v>
      </c>
    </row>
    <row r="538" spans="1:13" ht="30" x14ac:dyDescent="0.3">
      <c r="A538" s="58">
        <v>6358</v>
      </c>
      <c r="B538" s="55" t="s">
        <v>3771</v>
      </c>
      <c r="C538" s="54">
        <v>7340010840</v>
      </c>
      <c r="D538" s="54" t="s">
        <v>3772</v>
      </c>
      <c r="E538" s="56" t="s">
        <v>3773</v>
      </c>
      <c r="F538" s="54" t="s">
        <v>3438</v>
      </c>
      <c r="G538" s="56" t="s">
        <v>3439</v>
      </c>
      <c r="H538" s="56" t="s">
        <v>80</v>
      </c>
      <c r="I538" s="54" t="s">
        <v>1002</v>
      </c>
      <c r="J538" s="55" t="s">
        <v>3774</v>
      </c>
      <c r="K538" s="57">
        <v>42361</v>
      </c>
      <c r="L538" s="57">
        <v>42406</v>
      </c>
      <c r="M538" s="59">
        <v>47848</v>
      </c>
    </row>
    <row r="539" spans="1:13" ht="15" x14ac:dyDescent="0.3">
      <c r="A539" s="58">
        <v>6359</v>
      </c>
      <c r="B539" s="55" t="s">
        <v>3775</v>
      </c>
      <c r="C539" s="54">
        <v>8130336926</v>
      </c>
      <c r="D539" s="54" t="s">
        <v>3776</v>
      </c>
      <c r="E539" s="56" t="s">
        <v>3777</v>
      </c>
      <c r="F539" s="54" t="s">
        <v>3778</v>
      </c>
      <c r="G539" s="56" t="s">
        <v>1008</v>
      </c>
      <c r="H539" s="56" t="s">
        <v>189</v>
      </c>
      <c r="I539" s="54" t="s">
        <v>1002</v>
      </c>
      <c r="J539" s="55" t="s">
        <v>3779</v>
      </c>
      <c r="K539" s="57">
        <v>41928</v>
      </c>
      <c r="L539" s="57">
        <v>41929</v>
      </c>
      <c r="M539" s="59">
        <v>47848</v>
      </c>
    </row>
    <row r="540" spans="1:13" ht="30" x14ac:dyDescent="0.3">
      <c r="A540" s="58">
        <v>17687</v>
      </c>
      <c r="B540" s="55" t="s">
        <v>3780</v>
      </c>
      <c r="C540" s="54">
        <v>6492206442</v>
      </c>
      <c r="D540" s="54" t="s">
        <v>3781</v>
      </c>
      <c r="E540" s="56" t="s">
        <v>3782</v>
      </c>
      <c r="F540" s="54" t="s">
        <v>1053</v>
      </c>
      <c r="G540" s="56" t="s">
        <v>1054</v>
      </c>
      <c r="H540" s="56" t="s">
        <v>81</v>
      </c>
      <c r="I540" s="54" t="s">
        <v>1002</v>
      </c>
      <c r="J540" s="55" t="s">
        <v>3783</v>
      </c>
      <c r="K540" s="57">
        <v>39358</v>
      </c>
      <c r="L540" s="57">
        <v>39358</v>
      </c>
      <c r="M540" s="59">
        <v>46663</v>
      </c>
    </row>
    <row r="541" spans="1:13" ht="30" x14ac:dyDescent="0.3">
      <c r="A541" s="58">
        <v>17722</v>
      </c>
      <c r="B541" s="55" t="s">
        <v>3784</v>
      </c>
      <c r="C541" s="54">
        <v>5771013032</v>
      </c>
      <c r="D541" s="54" t="s">
        <v>3785</v>
      </c>
      <c r="E541" s="56" t="s">
        <v>3786</v>
      </c>
      <c r="F541" s="54" t="s">
        <v>3787</v>
      </c>
      <c r="G541" s="56" t="s">
        <v>3788</v>
      </c>
      <c r="H541" s="56" t="s">
        <v>81</v>
      </c>
      <c r="I541" s="54" t="s">
        <v>1002</v>
      </c>
      <c r="J541" s="55" t="s">
        <v>3789</v>
      </c>
      <c r="K541" s="57">
        <v>42977</v>
      </c>
      <c r="L541" s="57">
        <v>43160</v>
      </c>
      <c r="M541" s="59">
        <v>51501</v>
      </c>
    </row>
    <row r="542" spans="1:13" ht="30" x14ac:dyDescent="0.3">
      <c r="A542" s="58">
        <v>17788</v>
      </c>
      <c r="B542" s="55" t="s">
        <v>3790</v>
      </c>
      <c r="C542" s="54">
        <v>5770200269</v>
      </c>
      <c r="D542" s="54" t="s">
        <v>3791</v>
      </c>
      <c r="E542" s="56" t="s">
        <v>3792</v>
      </c>
      <c r="F542" s="54" t="s">
        <v>3793</v>
      </c>
      <c r="G542" s="56" t="s">
        <v>3794</v>
      </c>
      <c r="H542" s="56" t="s">
        <v>81</v>
      </c>
      <c r="I542" s="54" t="s">
        <v>1002</v>
      </c>
      <c r="J542" s="55" t="s">
        <v>3795</v>
      </c>
      <c r="K542" s="57">
        <v>39912</v>
      </c>
      <c r="L542" s="57">
        <v>39918</v>
      </c>
      <c r="M542" s="59">
        <v>47848</v>
      </c>
    </row>
    <row r="543" spans="1:13" ht="30" x14ac:dyDescent="0.3">
      <c r="A543" s="58">
        <v>17806</v>
      </c>
      <c r="B543" s="55" t="s">
        <v>3796</v>
      </c>
      <c r="C543" s="54">
        <v>6472392743</v>
      </c>
      <c r="D543" s="54" t="s">
        <v>3797</v>
      </c>
      <c r="E543" s="56" t="s">
        <v>3798</v>
      </c>
      <c r="F543" s="54" t="s">
        <v>3799</v>
      </c>
      <c r="G543" s="56" t="s">
        <v>3800</v>
      </c>
      <c r="H543" s="56" t="s">
        <v>81</v>
      </c>
      <c r="I543" s="54" t="s">
        <v>1002</v>
      </c>
      <c r="J543" s="55" t="s">
        <v>3801</v>
      </c>
      <c r="K543" s="57">
        <v>40017</v>
      </c>
      <c r="L543" s="57">
        <v>40018</v>
      </c>
      <c r="M543" s="59">
        <v>51501</v>
      </c>
    </row>
    <row r="544" spans="1:13" ht="30" x14ac:dyDescent="0.3">
      <c r="A544" s="58">
        <v>17820</v>
      </c>
      <c r="B544" s="55" t="s">
        <v>3802</v>
      </c>
      <c r="C544" s="54">
        <v>9541976237</v>
      </c>
      <c r="D544" s="54" t="s">
        <v>3803</v>
      </c>
      <c r="E544" s="56" t="s">
        <v>3804</v>
      </c>
      <c r="F544" s="54" t="s">
        <v>3805</v>
      </c>
      <c r="G544" s="56" t="s">
        <v>2458</v>
      </c>
      <c r="H544" s="56" t="s">
        <v>81</v>
      </c>
      <c r="I544" s="54" t="s">
        <v>1002</v>
      </c>
      <c r="J544" s="55" t="s">
        <v>3806</v>
      </c>
      <c r="K544" s="57">
        <v>42817</v>
      </c>
      <c r="L544" s="57">
        <v>42817</v>
      </c>
      <c r="M544" s="59">
        <v>51501</v>
      </c>
    </row>
    <row r="545" spans="1:13" ht="15" x14ac:dyDescent="0.3">
      <c r="A545" s="58">
        <v>17871</v>
      </c>
      <c r="B545" s="55" t="s">
        <v>3807</v>
      </c>
      <c r="C545" s="54">
        <v>6472532256</v>
      </c>
      <c r="D545" s="54" t="s">
        <v>3808</v>
      </c>
      <c r="E545" s="56" t="s">
        <v>3809</v>
      </c>
      <c r="F545" s="54" t="s">
        <v>3810</v>
      </c>
      <c r="G545" s="56" t="s">
        <v>3811</v>
      </c>
      <c r="H545" s="56" t="s">
        <v>81</v>
      </c>
      <c r="I545" s="54" t="s">
        <v>1002</v>
      </c>
      <c r="J545" s="55" t="s">
        <v>3812</v>
      </c>
      <c r="K545" s="57">
        <v>40416</v>
      </c>
      <c r="L545" s="57">
        <v>40422</v>
      </c>
      <c r="M545" s="59">
        <v>51501</v>
      </c>
    </row>
    <row r="546" spans="1:13" ht="15" x14ac:dyDescent="0.3">
      <c r="A546" s="58">
        <v>17905</v>
      </c>
      <c r="B546" s="55" t="s">
        <v>3813</v>
      </c>
      <c r="C546" s="54">
        <v>6340195810</v>
      </c>
      <c r="D546" s="54" t="s">
        <v>3814</v>
      </c>
      <c r="E546" s="56" t="s">
        <v>3815</v>
      </c>
      <c r="F546" s="54" t="s">
        <v>3816</v>
      </c>
      <c r="G546" s="56" t="s">
        <v>2458</v>
      </c>
      <c r="H546" s="56" t="s">
        <v>81</v>
      </c>
      <c r="I546" s="54" t="s">
        <v>1002</v>
      </c>
      <c r="J546" s="55" t="s">
        <v>3817</v>
      </c>
      <c r="K546" s="57">
        <v>40638</v>
      </c>
      <c r="L546" s="57">
        <v>40638</v>
      </c>
      <c r="M546" s="59">
        <v>47848</v>
      </c>
    </row>
    <row r="547" spans="1:13" ht="30" x14ac:dyDescent="0.3">
      <c r="A547" s="58">
        <v>18040</v>
      </c>
      <c r="B547" s="55" t="s">
        <v>3818</v>
      </c>
      <c r="C547" s="54">
        <v>5521113755</v>
      </c>
      <c r="D547" s="54" t="s">
        <v>3819</v>
      </c>
      <c r="E547" s="56" t="s">
        <v>3820</v>
      </c>
      <c r="F547" s="54" t="s">
        <v>3821</v>
      </c>
      <c r="G547" s="56" t="s">
        <v>3822</v>
      </c>
      <c r="H547" s="56" t="s">
        <v>80</v>
      </c>
      <c r="I547" s="54" t="s">
        <v>1002</v>
      </c>
      <c r="J547" s="55" t="s">
        <v>3823</v>
      </c>
      <c r="K547" s="57">
        <v>42305</v>
      </c>
      <c r="L547" s="57">
        <v>42339</v>
      </c>
      <c r="M547" s="59">
        <v>45992</v>
      </c>
    </row>
    <row r="548" spans="1:13" ht="15" x14ac:dyDescent="0.3">
      <c r="A548" s="58">
        <v>18056</v>
      </c>
      <c r="B548" s="55" t="s">
        <v>3824</v>
      </c>
      <c r="C548" s="54">
        <v>8191001769</v>
      </c>
      <c r="D548" s="54" t="s">
        <v>3825</v>
      </c>
      <c r="E548" s="56" t="s">
        <v>3826</v>
      </c>
      <c r="F548" s="54" t="s">
        <v>1392</v>
      </c>
      <c r="G548" s="56" t="s">
        <v>3827</v>
      </c>
      <c r="H548" s="56" t="s">
        <v>189</v>
      </c>
      <c r="I548" s="54" t="s">
        <v>1002</v>
      </c>
      <c r="J548" s="55" t="s">
        <v>3828</v>
      </c>
      <c r="K548" s="57">
        <v>42256</v>
      </c>
      <c r="L548" s="57">
        <v>42346</v>
      </c>
      <c r="M548" s="59">
        <v>47825</v>
      </c>
    </row>
    <row r="549" spans="1:13" ht="30" x14ac:dyDescent="0.3">
      <c r="A549" s="58">
        <v>18028</v>
      </c>
      <c r="B549" s="55" t="s">
        <v>3829</v>
      </c>
      <c r="C549" s="54">
        <v>7371032110</v>
      </c>
      <c r="D549" s="54" t="s">
        <v>3830</v>
      </c>
      <c r="E549" s="56" t="s">
        <v>3831</v>
      </c>
      <c r="F549" s="54" t="s">
        <v>3832</v>
      </c>
      <c r="G549" s="56" t="s">
        <v>3833</v>
      </c>
      <c r="H549" s="56" t="s">
        <v>80</v>
      </c>
      <c r="I549" s="54" t="s">
        <v>1002</v>
      </c>
      <c r="J549" s="55" t="s">
        <v>3834</v>
      </c>
      <c r="K549" s="57">
        <v>42067</v>
      </c>
      <c r="L549" s="57">
        <v>42298</v>
      </c>
      <c r="M549" s="59">
        <v>47848</v>
      </c>
    </row>
    <row r="550" spans="1:13" ht="30" x14ac:dyDescent="0.3">
      <c r="A550" s="58">
        <v>1573</v>
      </c>
      <c r="B550" s="55" t="s">
        <v>3835</v>
      </c>
      <c r="C550" s="54">
        <v>8340000049</v>
      </c>
      <c r="D550" s="54" t="s">
        <v>3836</v>
      </c>
      <c r="E550" s="56" t="s">
        <v>3837</v>
      </c>
      <c r="F550" s="54" t="s">
        <v>3838</v>
      </c>
      <c r="G550" s="56" t="s">
        <v>3839</v>
      </c>
      <c r="H550" s="56" t="s">
        <v>1086</v>
      </c>
      <c r="I550" s="54" t="s">
        <v>1002</v>
      </c>
      <c r="J550" s="55" t="s">
        <v>3840</v>
      </c>
      <c r="K550" s="57">
        <v>41736</v>
      </c>
      <c r="L550" s="57">
        <v>41923</v>
      </c>
      <c r="M550" s="59">
        <v>47848</v>
      </c>
    </row>
    <row r="551" spans="1:13" ht="15" x14ac:dyDescent="0.3">
      <c r="A551" s="58">
        <v>1889</v>
      </c>
      <c r="B551" s="55" t="s">
        <v>3841</v>
      </c>
      <c r="C551" s="54">
        <v>6680000455</v>
      </c>
      <c r="D551" s="54" t="s">
        <v>3842</v>
      </c>
      <c r="E551" s="56" t="s">
        <v>3843</v>
      </c>
      <c r="F551" s="54" t="s">
        <v>2527</v>
      </c>
      <c r="G551" s="56" t="s">
        <v>2528</v>
      </c>
      <c r="H551" s="56" t="s">
        <v>90</v>
      </c>
      <c r="I551" s="54" t="s">
        <v>1002</v>
      </c>
      <c r="J551" s="55" t="s">
        <v>3844</v>
      </c>
      <c r="K551" s="57">
        <v>41892</v>
      </c>
      <c r="L551" s="57">
        <v>41893</v>
      </c>
      <c r="M551" s="59">
        <v>47848</v>
      </c>
    </row>
    <row r="552" spans="1:13" ht="15" x14ac:dyDescent="0.3">
      <c r="A552" s="58">
        <v>1891</v>
      </c>
      <c r="B552" s="55" t="s">
        <v>3845</v>
      </c>
      <c r="C552" s="54">
        <v>7471003295</v>
      </c>
      <c r="D552" s="54" t="s">
        <v>3846</v>
      </c>
      <c r="E552" s="56" t="s">
        <v>3847</v>
      </c>
      <c r="F552" s="54" t="s">
        <v>3848</v>
      </c>
      <c r="G552" s="56" t="s">
        <v>3187</v>
      </c>
      <c r="H552" s="56" t="s">
        <v>110</v>
      </c>
      <c r="I552" s="54" t="s">
        <v>1002</v>
      </c>
      <c r="J552" s="55" t="s">
        <v>3849</v>
      </c>
      <c r="K552" s="57">
        <v>40449</v>
      </c>
      <c r="L552" s="57">
        <v>40503</v>
      </c>
      <c r="M552" s="59">
        <v>47808</v>
      </c>
    </row>
    <row r="553" spans="1:13" ht="45" x14ac:dyDescent="0.3">
      <c r="A553" s="58">
        <v>1991</v>
      </c>
      <c r="B553" s="55" t="s">
        <v>3850</v>
      </c>
      <c r="C553" s="54">
        <v>7730012350</v>
      </c>
      <c r="D553" s="54" t="s">
        <v>3851</v>
      </c>
      <c r="E553" s="56" t="s">
        <v>3852</v>
      </c>
      <c r="F553" s="54" t="s">
        <v>3853</v>
      </c>
      <c r="G553" s="56" t="s">
        <v>3854</v>
      </c>
      <c r="H553" s="56" t="s">
        <v>1086</v>
      </c>
      <c r="I553" s="54" t="s">
        <v>1002</v>
      </c>
      <c r="J553" s="55" t="s">
        <v>3855</v>
      </c>
      <c r="K553" s="57">
        <v>40374</v>
      </c>
      <c r="L553" s="57">
        <v>40528</v>
      </c>
      <c r="M553" s="59">
        <v>47848</v>
      </c>
    </row>
    <row r="554" spans="1:13" ht="30" x14ac:dyDescent="0.3">
      <c r="A554" s="58">
        <v>2039</v>
      </c>
      <c r="B554" s="55" t="s">
        <v>3856</v>
      </c>
      <c r="C554" s="54">
        <v>5391001181</v>
      </c>
      <c r="D554" s="54" t="s">
        <v>3857</v>
      </c>
      <c r="E554" s="56" t="s">
        <v>3858</v>
      </c>
      <c r="F554" s="54" t="s">
        <v>2630</v>
      </c>
      <c r="G554" s="56" t="s">
        <v>2631</v>
      </c>
      <c r="H554" s="56" t="s">
        <v>92</v>
      </c>
      <c r="I554" s="54" t="s">
        <v>1002</v>
      </c>
      <c r="J554" s="55" t="s">
        <v>3859</v>
      </c>
      <c r="K554" s="57">
        <v>45749</v>
      </c>
      <c r="L554" s="57">
        <v>45750</v>
      </c>
      <c r="M554" s="59">
        <v>51501</v>
      </c>
    </row>
    <row r="555" spans="1:13" ht="15" x14ac:dyDescent="0.3">
      <c r="A555" s="58">
        <v>9420</v>
      </c>
      <c r="B555" s="55" t="s">
        <v>3860</v>
      </c>
      <c r="C555" s="54">
        <v>5521715218</v>
      </c>
      <c r="D555" s="54" t="s">
        <v>3861</v>
      </c>
      <c r="E555" s="56" t="s">
        <v>3862</v>
      </c>
      <c r="F555" s="54" t="s">
        <v>3863</v>
      </c>
      <c r="G555" s="56" t="s">
        <v>3864</v>
      </c>
      <c r="H555" s="56" t="s">
        <v>80</v>
      </c>
      <c r="I555" s="54" t="s">
        <v>1002</v>
      </c>
      <c r="J555" s="55" t="s">
        <v>3865</v>
      </c>
      <c r="K555" s="57">
        <v>45145</v>
      </c>
      <c r="L555" s="57">
        <v>45444</v>
      </c>
      <c r="M555" s="59">
        <v>51501</v>
      </c>
    </row>
    <row r="556" spans="1:13" ht="15" x14ac:dyDescent="0.3">
      <c r="A556" s="58">
        <v>9438</v>
      </c>
      <c r="B556" s="55" t="s">
        <v>3866</v>
      </c>
      <c r="C556" s="54">
        <v>6791041776</v>
      </c>
      <c r="D556" s="54" t="s">
        <v>3867</v>
      </c>
      <c r="E556" s="56" t="s">
        <v>3868</v>
      </c>
      <c r="F556" s="54" t="s">
        <v>2675</v>
      </c>
      <c r="G556" s="56" t="s">
        <v>2676</v>
      </c>
      <c r="H556" s="56" t="s">
        <v>80</v>
      </c>
      <c r="I556" s="54" t="s">
        <v>1002</v>
      </c>
      <c r="J556" s="55" t="s">
        <v>3869</v>
      </c>
      <c r="K556" s="57">
        <v>39987</v>
      </c>
      <c r="L556" s="57">
        <v>40051</v>
      </c>
      <c r="M556" s="59">
        <v>46022</v>
      </c>
    </row>
    <row r="557" spans="1:13" ht="15" x14ac:dyDescent="0.3">
      <c r="A557" s="58">
        <v>9486</v>
      </c>
      <c r="B557" s="55" t="s">
        <v>3870</v>
      </c>
      <c r="C557" s="54">
        <v>7292713672</v>
      </c>
      <c r="D557" s="54" t="s">
        <v>3871</v>
      </c>
      <c r="E557" s="56" t="s">
        <v>3872</v>
      </c>
      <c r="F557" s="54" t="s">
        <v>3873</v>
      </c>
      <c r="G557" s="56" t="s">
        <v>310</v>
      </c>
      <c r="H557" s="56" t="s">
        <v>1086</v>
      </c>
      <c r="I557" s="54" t="s">
        <v>1002</v>
      </c>
      <c r="J557" s="55" t="s">
        <v>3874</v>
      </c>
      <c r="K557" s="57">
        <v>41913</v>
      </c>
      <c r="L557" s="57">
        <v>41923</v>
      </c>
      <c r="M557" s="59">
        <v>47848</v>
      </c>
    </row>
    <row r="558" spans="1:13" ht="15" x14ac:dyDescent="0.3">
      <c r="A558" s="58">
        <v>9572</v>
      </c>
      <c r="B558" s="55" t="s">
        <v>3875</v>
      </c>
      <c r="C558" s="54">
        <v>8931000503</v>
      </c>
      <c r="D558" s="54" t="s">
        <v>3876</v>
      </c>
      <c r="E558" s="56" t="s">
        <v>3877</v>
      </c>
      <c r="F558" s="54" t="s">
        <v>3878</v>
      </c>
      <c r="G558" s="56" t="s">
        <v>3879</v>
      </c>
      <c r="H558" s="56" t="s">
        <v>1239</v>
      </c>
      <c r="I558" s="54" t="s">
        <v>1002</v>
      </c>
      <c r="J558" s="55" t="s">
        <v>3880</v>
      </c>
      <c r="K558" s="57">
        <v>40101</v>
      </c>
      <c r="L558" s="57">
        <v>40102</v>
      </c>
      <c r="M558" s="59">
        <v>46022</v>
      </c>
    </row>
    <row r="559" spans="1:13" ht="30" x14ac:dyDescent="0.3">
      <c r="A559" s="58">
        <v>9586</v>
      </c>
      <c r="B559" s="55" t="s">
        <v>3881</v>
      </c>
      <c r="C559" s="54">
        <v>7130018798</v>
      </c>
      <c r="D559" s="54" t="s">
        <v>3882</v>
      </c>
      <c r="E559" s="56" t="s">
        <v>3883</v>
      </c>
      <c r="F559" s="54" t="s">
        <v>3884</v>
      </c>
      <c r="G559" s="56" t="s">
        <v>3885</v>
      </c>
      <c r="H559" s="56" t="s">
        <v>92</v>
      </c>
      <c r="I559" s="54" t="s">
        <v>1002</v>
      </c>
      <c r="J559" s="55" t="s">
        <v>3886</v>
      </c>
      <c r="K559" s="57">
        <v>40050</v>
      </c>
      <c r="L559" s="57">
        <v>40051</v>
      </c>
      <c r="M559" s="59">
        <v>47848</v>
      </c>
    </row>
    <row r="560" spans="1:13" ht="15" x14ac:dyDescent="0.3">
      <c r="A560" s="58">
        <v>14014</v>
      </c>
      <c r="B560" s="55" t="s">
        <v>3887</v>
      </c>
      <c r="C560" s="54">
        <v>7971903257</v>
      </c>
      <c r="D560" s="54" t="s">
        <v>3888</v>
      </c>
      <c r="E560" s="56" t="s">
        <v>3889</v>
      </c>
      <c r="F560" s="54" t="s">
        <v>3890</v>
      </c>
      <c r="G560" s="56" t="s">
        <v>3891</v>
      </c>
      <c r="H560" s="56" t="s">
        <v>83</v>
      </c>
      <c r="I560" s="54" t="s">
        <v>1002</v>
      </c>
      <c r="J560" s="55" t="s">
        <v>3892</v>
      </c>
      <c r="K560" s="57">
        <v>41925</v>
      </c>
      <c r="L560" s="57">
        <v>42249</v>
      </c>
      <c r="M560" s="59">
        <v>47848</v>
      </c>
    </row>
    <row r="561" spans="1:13" ht="30" x14ac:dyDescent="0.3">
      <c r="A561" s="58">
        <v>14016</v>
      </c>
      <c r="B561" s="55" t="s">
        <v>3893</v>
      </c>
      <c r="C561" s="54">
        <v>8351098997</v>
      </c>
      <c r="D561" s="54" t="s">
        <v>3894</v>
      </c>
      <c r="E561" s="56" t="s">
        <v>3895</v>
      </c>
      <c r="F561" s="54" t="s">
        <v>3896</v>
      </c>
      <c r="G561" s="56" t="s">
        <v>3897</v>
      </c>
      <c r="H561" s="56" t="s">
        <v>83</v>
      </c>
      <c r="I561" s="54" t="s">
        <v>1002</v>
      </c>
      <c r="J561" s="55" t="s">
        <v>3898</v>
      </c>
      <c r="K561" s="57">
        <v>38604</v>
      </c>
      <c r="L561" s="57">
        <v>38610</v>
      </c>
      <c r="M561" s="59">
        <v>47848</v>
      </c>
    </row>
    <row r="562" spans="1:13" ht="30" x14ac:dyDescent="0.3">
      <c r="A562" s="58">
        <v>14059</v>
      </c>
      <c r="B562" s="55" t="s">
        <v>3899</v>
      </c>
      <c r="C562" s="54">
        <v>5321616960</v>
      </c>
      <c r="D562" s="54" t="s">
        <v>3900</v>
      </c>
      <c r="E562" s="56" t="s">
        <v>3901</v>
      </c>
      <c r="F562" s="54" t="s">
        <v>1909</v>
      </c>
      <c r="G562" s="56" t="s">
        <v>1910</v>
      </c>
      <c r="H562" s="56" t="s">
        <v>83</v>
      </c>
      <c r="I562" s="54" t="s">
        <v>1002</v>
      </c>
      <c r="J562" s="55" t="s">
        <v>3902</v>
      </c>
      <c r="K562" s="57">
        <v>43669</v>
      </c>
      <c r="L562" s="57">
        <v>43669</v>
      </c>
      <c r="M562" s="59">
        <v>47848</v>
      </c>
    </row>
    <row r="563" spans="1:13" ht="15" x14ac:dyDescent="0.3">
      <c r="A563" s="58">
        <v>2091</v>
      </c>
      <c r="B563" s="55" t="s">
        <v>3903</v>
      </c>
      <c r="C563" s="54">
        <v>5291617913</v>
      </c>
      <c r="D563" s="54" t="s">
        <v>3904</v>
      </c>
      <c r="E563" s="56" t="s">
        <v>3905</v>
      </c>
      <c r="F563" s="54" t="s">
        <v>3906</v>
      </c>
      <c r="G563" s="56" t="s">
        <v>3907</v>
      </c>
      <c r="H563" s="56" t="s">
        <v>83</v>
      </c>
      <c r="I563" s="54" t="s">
        <v>1002</v>
      </c>
      <c r="J563" s="55" t="s">
        <v>3908</v>
      </c>
      <c r="K563" s="57">
        <v>40521</v>
      </c>
      <c r="L563" s="57">
        <v>40528</v>
      </c>
      <c r="M563" s="59">
        <v>47848</v>
      </c>
    </row>
    <row r="564" spans="1:13" ht="15" x14ac:dyDescent="0.3">
      <c r="A564" s="58">
        <v>2125</v>
      </c>
      <c r="B564" s="55" t="s">
        <v>3909</v>
      </c>
      <c r="C564" s="54">
        <v>7720100905</v>
      </c>
      <c r="D564" s="54" t="s">
        <v>3910</v>
      </c>
      <c r="E564" s="56" t="s">
        <v>3911</v>
      </c>
      <c r="F564" s="54" t="s">
        <v>1813</v>
      </c>
      <c r="G564" s="56" t="s">
        <v>1814</v>
      </c>
      <c r="H564" s="56" t="s">
        <v>1086</v>
      </c>
      <c r="I564" s="54" t="s">
        <v>1002</v>
      </c>
      <c r="J564" s="55" t="s">
        <v>3912</v>
      </c>
      <c r="K564" s="57">
        <v>40560</v>
      </c>
      <c r="L564" s="57">
        <v>40560</v>
      </c>
      <c r="M564" s="59">
        <v>46039</v>
      </c>
    </row>
    <row r="565" spans="1:13" ht="30" x14ac:dyDescent="0.3">
      <c r="A565" s="58">
        <v>2134</v>
      </c>
      <c r="B565" s="55" t="s">
        <v>3913</v>
      </c>
      <c r="C565" s="54">
        <v>5540239084</v>
      </c>
      <c r="D565" s="54" t="s">
        <v>3914</v>
      </c>
      <c r="E565" s="56" t="s">
        <v>3915</v>
      </c>
      <c r="F565" s="54" t="s">
        <v>3916</v>
      </c>
      <c r="G565" s="56" t="s">
        <v>89</v>
      </c>
      <c r="H565" s="56" t="s">
        <v>83</v>
      </c>
      <c r="I565" s="54" t="s">
        <v>1002</v>
      </c>
      <c r="J565" s="55" t="s">
        <v>3917</v>
      </c>
      <c r="K565" s="57">
        <v>40659</v>
      </c>
      <c r="L565" s="57">
        <v>40659</v>
      </c>
      <c r="M565" s="59">
        <v>47848</v>
      </c>
    </row>
    <row r="566" spans="1:13" ht="30" x14ac:dyDescent="0.3">
      <c r="A566" s="58">
        <v>2148</v>
      </c>
      <c r="B566" s="55" t="s">
        <v>3918</v>
      </c>
      <c r="C566" s="54">
        <v>7920010615</v>
      </c>
      <c r="D566" s="54" t="s">
        <v>3919</v>
      </c>
      <c r="E566" s="56" t="s">
        <v>3920</v>
      </c>
      <c r="F566" s="54" t="s">
        <v>3921</v>
      </c>
      <c r="G566" s="56" t="s">
        <v>3922</v>
      </c>
      <c r="H566" s="56" t="s">
        <v>189</v>
      </c>
      <c r="I566" s="54" t="s">
        <v>1002</v>
      </c>
      <c r="J566" s="55" t="s">
        <v>3923</v>
      </c>
      <c r="K566" s="57">
        <v>40554</v>
      </c>
      <c r="L566" s="57">
        <v>40575</v>
      </c>
      <c r="M566" s="59">
        <v>47848</v>
      </c>
    </row>
    <row r="567" spans="1:13" ht="30" x14ac:dyDescent="0.3">
      <c r="A567" s="58">
        <v>9708</v>
      </c>
      <c r="B567" s="55" t="s">
        <v>3924</v>
      </c>
      <c r="C567" s="54">
        <v>7181515880</v>
      </c>
      <c r="D567" s="54" t="s">
        <v>3925</v>
      </c>
      <c r="E567" s="56" t="s">
        <v>3926</v>
      </c>
      <c r="F567" s="54" t="s">
        <v>2814</v>
      </c>
      <c r="G567" s="56" t="s">
        <v>510</v>
      </c>
      <c r="H567" s="56" t="s">
        <v>111</v>
      </c>
      <c r="I567" s="54" t="s">
        <v>1002</v>
      </c>
      <c r="J567" s="55" t="s">
        <v>3927</v>
      </c>
      <c r="K567" s="57">
        <v>40109</v>
      </c>
      <c r="L567" s="57">
        <v>40123</v>
      </c>
      <c r="M567" s="59">
        <v>47848</v>
      </c>
    </row>
    <row r="568" spans="1:13" ht="15" x14ac:dyDescent="0.3">
      <c r="A568" s="58">
        <v>9876</v>
      </c>
      <c r="B568" s="55" t="s">
        <v>3928</v>
      </c>
      <c r="C568" s="54">
        <v>6751190702</v>
      </c>
      <c r="D568" s="54" t="s">
        <v>3929</v>
      </c>
      <c r="E568" s="56" t="s">
        <v>2870</v>
      </c>
      <c r="F568" s="54" t="s">
        <v>207</v>
      </c>
      <c r="G568" s="56" t="s">
        <v>113</v>
      </c>
      <c r="H568" s="56" t="s">
        <v>114</v>
      </c>
      <c r="I568" s="54" t="s">
        <v>1002</v>
      </c>
      <c r="J568" s="55" t="s">
        <v>3930</v>
      </c>
      <c r="K568" s="57">
        <v>42950</v>
      </c>
      <c r="L568" s="57">
        <v>42952</v>
      </c>
      <c r="M568" s="59">
        <v>47848</v>
      </c>
    </row>
    <row r="569" spans="1:13" ht="15" x14ac:dyDescent="0.3">
      <c r="A569" s="58">
        <v>9876</v>
      </c>
      <c r="B569" s="55" t="s">
        <v>3928</v>
      </c>
      <c r="C569" s="54">
        <v>6751190702</v>
      </c>
      <c r="D569" s="54" t="s">
        <v>3929</v>
      </c>
      <c r="E569" s="56" t="s">
        <v>2870</v>
      </c>
      <c r="F569" s="54" t="s">
        <v>207</v>
      </c>
      <c r="G569" s="56" t="s">
        <v>113</v>
      </c>
      <c r="H569" s="56" t="s">
        <v>114</v>
      </c>
      <c r="I569" s="54" t="s">
        <v>1014</v>
      </c>
      <c r="J569" s="55" t="s">
        <v>3931</v>
      </c>
      <c r="K569" s="57">
        <v>43950</v>
      </c>
      <c r="L569" s="57">
        <v>43950</v>
      </c>
      <c r="M569" s="59">
        <v>47848</v>
      </c>
    </row>
    <row r="570" spans="1:13" ht="30" x14ac:dyDescent="0.3">
      <c r="A570" s="58">
        <v>9890</v>
      </c>
      <c r="B570" s="55" t="s">
        <v>3932</v>
      </c>
      <c r="C570" s="54">
        <v>7441625537</v>
      </c>
      <c r="D570" s="54" t="s">
        <v>3933</v>
      </c>
      <c r="E570" s="56" t="s">
        <v>3934</v>
      </c>
      <c r="F570" s="54" t="s">
        <v>3935</v>
      </c>
      <c r="G570" s="56" t="s">
        <v>3936</v>
      </c>
      <c r="H570" s="56" t="s">
        <v>204</v>
      </c>
      <c r="I570" s="54" t="s">
        <v>1002</v>
      </c>
      <c r="J570" s="55" t="s">
        <v>3937</v>
      </c>
      <c r="K570" s="57">
        <v>42804</v>
      </c>
      <c r="L570" s="57">
        <v>42805</v>
      </c>
      <c r="M570" s="59">
        <v>46457</v>
      </c>
    </row>
    <row r="571" spans="1:13" ht="45" x14ac:dyDescent="0.3">
      <c r="A571" s="58">
        <v>9960</v>
      </c>
      <c r="B571" s="55" t="s">
        <v>3938</v>
      </c>
      <c r="C571" s="54">
        <v>7740016941</v>
      </c>
      <c r="D571" s="54" t="s">
        <v>3939</v>
      </c>
      <c r="E571" s="56" t="s">
        <v>3940</v>
      </c>
      <c r="F571" s="54" t="s">
        <v>293</v>
      </c>
      <c r="G571" s="56" t="s">
        <v>3941</v>
      </c>
      <c r="H571" s="56" t="s">
        <v>83</v>
      </c>
      <c r="I571" s="54" t="s">
        <v>1002</v>
      </c>
      <c r="J571" s="55" t="s">
        <v>3942</v>
      </c>
      <c r="K571" s="57">
        <v>42240</v>
      </c>
      <c r="L571" s="57">
        <v>42253</v>
      </c>
      <c r="M571" s="59">
        <v>47848</v>
      </c>
    </row>
    <row r="572" spans="1:13" ht="15" x14ac:dyDescent="0.3">
      <c r="A572" s="58">
        <v>648</v>
      </c>
      <c r="B572" s="55" t="s">
        <v>3943</v>
      </c>
      <c r="C572" s="54">
        <v>5430200431</v>
      </c>
      <c r="D572" s="54" t="s">
        <v>3944</v>
      </c>
      <c r="E572" s="56" t="s">
        <v>3945</v>
      </c>
      <c r="F572" s="54" t="s">
        <v>3946</v>
      </c>
      <c r="G572" s="56" t="s">
        <v>3947</v>
      </c>
      <c r="H572" s="56" t="s">
        <v>111</v>
      </c>
      <c r="I572" s="54" t="s">
        <v>1002</v>
      </c>
      <c r="J572" s="55" t="s">
        <v>3948</v>
      </c>
      <c r="K572" s="57">
        <v>41918</v>
      </c>
      <c r="L572" s="57">
        <v>41969</v>
      </c>
      <c r="M572" s="59">
        <v>47848</v>
      </c>
    </row>
    <row r="573" spans="1:13" ht="30" x14ac:dyDescent="0.3">
      <c r="A573" s="58">
        <v>718</v>
      </c>
      <c r="B573" s="55" t="s">
        <v>3949</v>
      </c>
      <c r="C573" s="54">
        <v>5871493250</v>
      </c>
      <c r="D573" s="54" t="s">
        <v>3950</v>
      </c>
      <c r="E573" s="56" t="s">
        <v>3951</v>
      </c>
      <c r="F573" s="54" t="s">
        <v>3952</v>
      </c>
      <c r="G573" s="56" t="s">
        <v>3953</v>
      </c>
      <c r="H573" s="56" t="s">
        <v>79</v>
      </c>
      <c r="I573" s="54" t="s">
        <v>1002</v>
      </c>
      <c r="J573" s="55" t="s">
        <v>3954</v>
      </c>
      <c r="K573" s="57">
        <v>39749</v>
      </c>
      <c r="L573" s="57">
        <v>40199</v>
      </c>
      <c r="M573" s="59">
        <v>47504</v>
      </c>
    </row>
    <row r="574" spans="1:13" ht="45" x14ac:dyDescent="0.3">
      <c r="A574" s="58">
        <v>2426</v>
      </c>
      <c r="B574" s="55" t="s">
        <v>3955</v>
      </c>
      <c r="C574" s="54">
        <v>5590000296</v>
      </c>
      <c r="D574" s="54" t="s">
        <v>3956</v>
      </c>
      <c r="E574" s="56" t="s">
        <v>3957</v>
      </c>
      <c r="F574" s="54" t="s">
        <v>3958</v>
      </c>
      <c r="G574" s="56" t="s">
        <v>3959</v>
      </c>
      <c r="H574" s="56" t="s">
        <v>1239</v>
      </c>
      <c r="I574" s="54" t="s">
        <v>1002</v>
      </c>
      <c r="J574" s="55" t="s">
        <v>3960</v>
      </c>
      <c r="K574" s="57">
        <v>40836</v>
      </c>
      <c r="L574" s="57">
        <v>40873</v>
      </c>
      <c r="M574" s="59">
        <v>47848</v>
      </c>
    </row>
    <row r="575" spans="1:13" ht="30" x14ac:dyDescent="0.3">
      <c r="A575" s="58">
        <v>2442</v>
      </c>
      <c r="B575" s="55" t="s">
        <v>3961</v>
      </c>
      <c r="C575" s="54">
        <v>8280003095</v>
      </c>
      <c r="D575" s="54" t="s">
        <v>3962</v>
      </c>
      <c r="E575" s="56" t="s">
        <v>3963</v>
      </c>
      <c r="F575" s="54" t="s">
        <v>1511</v>
      </c>
      <c r="G575" s="56" t="s">
        <v>1512</v>
      </c>
      <c r="H575" s="56" t="s">
        <v>1086</v>
      </c>
      <c r="I575" s="54" t="s">
        <v>1002</v>
      </c>
      <c r="J575" s="55" t="s">
        <v>3964</v>
      </c>
      <c r="K575" s="57">
        <v>37041</v>
      </c>
      <c r="L575" s="57">
        <v>37042</v>
      </c>
      <c r="M575" s="59">
        <v>47848</v>
      </c>
    </row>
    <row r="576" spans="1:13" ht="15" x14ac:dyDescent="0.3">
      <c r="A576" s="58">
        <v>2549</v>
      </c>
      <c r="B576" s="55" t="s">
        <v>3965</v>
      </c>
      <c r="C576" s="54">
        <v>8371541792</v>
      </c>
      <c r="D576" s="54" t="s">
        <v>3966</v>
      </c>
      <c r="E576" s="56" t="s">
        <v>3967</v>
      </c>
      <c r="F576" s="54" t="s">
        <v>3968</v>
      </c>
      <c r="G576" s="56" t="s">
        <v>3969</v>
      </c>
      <c r="H576" s="56" t="s">
        <v>83</v>
      </c>
      <c r="I576" s="54" t="s">
        <v>1002</v>
      </c>
      <c r="J576" s="55" t="s">
        <v>3970</v>
      </c>
      <c r="K576" s="57">
        <v>40640</v>
      </c>
      <c r="L576" s="57">
        <v>40878</v>
      </c>
      <c r="M576" s="59">
        <v>47848</v>
      </c>
    </row>
    <row r="577" spans="1:13" ht="15" x14ac:dyDescent="0.3">
      <c r="A577" s="58">
        <v>2569</v>
      </c>
      <c r="B577" s="55" t="s">
        <v>3971</v>
      </c>
      <c r="C577" s="54">
        <v>7412111824</v>
      </c>
      <c r="D577" s="54" t="s">
        <v>3972</v>
      </c>
      <c r="E577" s="56" t="s">
        <v>3973</v>
      </c>
      <c r="F577" s="54" t="s">
        <v>1147</v>
      </c>
      <c r="G577" s="56" t="s">
        <v>3974</v>
      </c>
      <c r="H577" s="56" t="s">
        <v>204</v>
      </c>
      <c r="I577" s="54" t="s">
        <v>1002</v>
      </c>
      <c r="J577" s="55" t="s">
        <v>3975</v>
      </c>
      <c r="K577" s="57">
        <v>43518</v>
      </c>
      <c r="L577" s="57">
        <v>43518</v>
      </c>
      <c r="M577" s="59">
        <v>47171</v>
      </c>
    </row>
    <row r="578" spans="1:13" ht="15" x14ac:dyDescent="0.3">
      <c r="A578" s="58">
        <v>2608</v>
      </c>
      <c r="B578" s="55" t="s">
        <v>3976</v>
      </c>
      <c r="C578" s="54">
        <v>5660004538</v>
      </c>
      <c r="D578" s="54" t="s">
        <v>3977</v>
      </c>
      <c r="E578" s="56" t="s">
        <v>3978</v>
      </c>
      <c r="F578" s="54" t="s">
        <v>193</v>
      </c>
      <c r="G578" s="56" t="s">
        <v>194</v>
      </c>
      <c r="H578" s="56" t="s">
        <v>83</v>
      </c>
      <c r="I578" s="54" t="s">
        <v>1002</v>
      </c>
      <c r="J578" s="55" t="s">
        <v>3979</v>
      </c>
      <c r="K578" s="57">
        <v>37216</v>
      </c>
      <c r="L578" s="57">
        <v>37216</v>
      </c>
      <c r="M578" s="59">
        <v>47848</v>
      </c>
    </row>
    <row r="579" spans="1:13" ht="30" x14ac:dyDescent="0.3">
      <c r="A579" s="58">
        <v>2642</v>
      </c>
      <c r="B579" s="55" t="s">
        <v>3980</v>
      </c>
      <c r="C579" s="54">
        <v>7320016555</v>
      </c>
      <c r="D579" s="54" t="s">
        <v>3981</v>
      </c>
      <c r="E579" s="56" t="s">
        <v>3982</v>
      </c>
      <c r="F579" s="54" t="s">
        <v>3723</v>
      </c>
      <c r="G579" s="56" t="s">
        <v>3724</v>
      </c>
      <c r="H579" s="56" t="s">
        <v>1086</v>
      </c>
      <c r="I579" s="54" t="s">
        <v>1002</v>
      </c>
      <c r="J579" s="55" t="s">
        <v>3983</v>
      </c>
      <c r="K579" s="57">
        <v>40476</v>
      </c>
      <c r="L579" s="57">
        <v>40585</v>
      </c>
      <c r="M579" s="59">
        <v>47664</v>
      </c>
    </row>
    <row r="580" spans="1:13" ht="15" x14ac:dyDescent="0.3">
      <c r="A580" s="58">
        <v>2658</v>
      </c>
      <c r="B580" s="55" t="s">
        <v>3984</v>
      </c>
      <c r="C580" s="54">
        <v>7880013026</v>
      </c>
      <c r="D580" s="54" t="s">
        <v>3985</v>
      </c>
      <c r="E580" s="56" t="s">
        <v>3986</v>
      </c>
      <c r="F580" s="54" t="s">
        <v>1487</v>
      </c>
      <c r="G580" s="56" t="s">
        <v>1488</v>
      </c>
      <c r="H580" s="56" t="s">
        <v>90</v>
      </c>
      <c r="I580" s="54" t="s">
        <v>1002</v>
      </c>
      <c r="J580" s="55" t="s">
        <v>3987</v>
      </c>
      <c r="K580" s="57">
        <v>36970</v>
      </c>
      <c r="L580" s="57">
        <v>36975</v>
      </c>
      <c r="M580" s="59">
        <v>47848</v>
      </c>
    </row>
    <row r="581" spans="1:13" ht="30" x14ac:dyDescent="0.3">
      <c r="A581" s="58">
        <v>2767</v>
      </c>
      <c r="B581" s="55" t="s">
        <v>3988</v>
      </c>
      <c r="C581" s="54">
        <v>7891538867</v>
      </c>
      <c r="D581" s="54" t="s">
        <v>3989</v>
      </c>
      <c r="E581" s="56" t="s">
        <v>3990</v>
      </c>
      <c r="F581" s="54" t="s">
        <v>2357</v>
      </c>
      <c r="G581" s="56" t="s">
        <v>3991</v>
      </c>
      <c r="H581" s="56" t="s">
        <v>90</v>
      </c>
      <c r="I581" s="54" t="s">
        <v>1002</v>
      </c>
      <c r="J581" s="55" t="s">
        <v>3992</v>
      </c>
      <c r="K581" s="57">
        <v>40612</v>
      </c>
      <c r="L581" s="57">
        <v>40618</v>
      </c>
      <c r="M581" s="59">
        <v>47848</v>
      </c>
    </row>
    <row r="582" spans="1:13" ht="15" x14ac:dyDescent="0.3">
      <c r="A582" s="58">
        <v>2783</v>
      </c>
      <c r="B582" s="55" t="s">
        <v>3993</v>
      </c>
      <c r="C582" s="54">
        <v>8311018147</v>
      </c>
      <c r="D582" s="54" t="s">
        <v>3994</v>
      </c>
      <c r="E582" s="56" t="s">
        <v>3995</v>
      </c>
      <c r="F582" s="54" t="s">
        <v>3996</v>
      </c>
      <c r="G582" s="56" t="s">
        <v>3997</v>
      </c>
      <c r="H582" s="56" t="s">
        <v>80</v>
      </c>
      <c r="I582" s="54" t="s">
        <v>1002</v>
      </c>
      <c r="J582" s="55" t="s">
        <v>3998</v>
      </c>
      <c r="K582" s="57">
        <v>40704</v>
      </c>
      <c r="L582" s="57">
        <v>40705</v>
      </c>
      <c r="M582" s="59">
        <v>47848</v>
      </c>
    </row>
    <row r="583" spans="1:13" ht="15" x14ac:dyDescent="0.3">
      <c r="A583" s="58">
        <v>10948</v>
      </c>
      <c r="B583" s="55" t="s">
        <v>3999</v>
      </c>
      <c r="C583" s="54">
        <v>5632108208</v>
      </c>
      <c r="D583" s="54" t="s">
        <v>4000</v>
      </c>
      <c r="E583" s="56" t="s">
        <v>4001</v>
      </c>
      <c r="F583" s="54" t="s">
        <v>4002</v>
      </c>
      <c r="G583" s="56" t="s">
        <v>4003</v>
      </c>
      <c r="H583" s="56" t="s">
        <v>92</v>
      </c>
      <c r="I583" s="54" t="s">
        <v>1002</v>
      </c>
      <c r="J583" s="55" t="s">
        <v>4004</v>
      </c>
      <c r="K583" s="57">
        <v>41904</v>
      </c>
      <c r="L583" s="57">
        <v>41928</v>
      </c>
      <c r="M583" s="59">
        <v>47848</v>
      </c>
    </row>
    <row r="584" spans="1:13" ht="30" x14ac:dyDescent="0.3">
      <c r="A584" s="58">
        <v>10982</v>
      </c>
      <c r="B584" s="55" t="s">
        <v>4005</v>
      </c>
      <c r="C584" s="54">
        <v>7591002803</v>
      </c>
      <c r="D584" s="54" t="s">
        <v>4006</v>
      </c>
      <c r="E584" s="56" t="s">
        <v>4007</v>
      </c>
      <c r="F584" s="54" t="s">
        <v>4008</v>
      </c>
      <c r="G584" s="56" t="s">
        <v>3560</v>
      </c>
      <c r="H584" s="56" t="s">
        <v>83</v>
      </c>
      <c r="I584" s="54" t="s">
        <v>1002</v>
      </c>
      <c r="J584" s="55" t="s">
        <v>4009</v>
      </c>
      <c r="K584" s="57">
        <v>43875</v>
      </c>
      <c r="L584" s="57">
        <v>43876</v>
      </c>
      <c r="M584" s="59">
        <v>47848</v>
      </c>
    </row>
    <row r="585" spans="1:13" ht="30" x14ac:dyDescent="0.3">
      <c r="A585" s="58">
        <v>11014</v>
      </c>
      <c r="B585" s="55" t="s">
        <v>4010</v>
      </c>
      <c r="C585" s="54">
        <v>6821060288</v>
      </c>
      <c r="D585" s="54" t="s">
        <v>4011</v>
      </c>
      <c r="E585" s="56" t="s">
        <v>4012</v>
      </c>
      <c r="F585" s="54" t="s">
        <v>4013</v>
      </c>
      <c r="G585" s="56" t="s">
        <v>4014</v>
      </c>
      <c r="H585" s="56" t="s">
        <v>80</v>
      </c>
      <c r="I585" s="54" t="s">
        <v>1002</v>
      </c>
      <c r="J585" s="55" t="s">
        <v>4015</v>
      </c>
      <c r="K585" s="57">
        <v>38314</v>
      </c>
      <c r="L585" s="57">
        <v>38321</v>
      </c>
      <c r="M585" s="59">
        <v>47848</v>
      </c>
    </row>
    <row r="586" spans="1:13" ht="15" x14ac:dyDescent="0.3">
      <c r="A586" s="58">
        <v>11148</v>
      </c>
      <c r="B586" s="55" t="s">
        <v>4016</v>
      </c>
      <c r="C586" s="54">
        <v>6470510167</v>
      </c>
      <c r="D586" s="54" t="s">
        <v>4017</v>
      </c>
      <c r="E586" s="56" t="s">
        <v>4018</v>
      </c>
      <c r="F586" s="54" t="s">
        <v>4019</v>
      </c>
      <c r="G586" s="56" t="s">
        <v>3359</v>
      </c>
      <c r="H586" s="56" t="s">
        <v>81</v>
      </c>
      <c r="I586" s="54" t="s">
        <v>1002</v>
      </c>
      <c r="J586" s="55" t="s">
        <v>4020</v>
      </c>
      <c r="K586" s="57">
        <v>41940</v>
      </c>
      <c r="L586" s="57">
        <v>42084</v>
      </c>
      <c r="M586" s="59">
        <v>51501</v>
      </c>
    </row>
    <row r="587" spans="1:13" ht="15" x14ac:dyDescent="0.3">
      <c r="A587" s="58">
        <v>5902</v>
      </c>
      <c r="B587" s="55" t="s">
        <v>4021</v>
      </c>
      <c r="C587" s="54">
        <v>5681441385</v>
      </c>
      <c r="D587" s="54" t="s">
        <v>4022</v>
      </c>
      <c r="E587" s="56" t="s">
        <v>4023</v>
      </c>
      <c r="F587" s="54" t="s">
        <v>488</v>
      </c>
      <c r="G587" s="56" t="s">
        <v>489</v>
      </c>
      <c r="H587" s="56" t="s">
        <v>83</v>
      </c>
      <c r="I587" s="54" t="s">
        <v>1002</v>
      </c>
      <c r="J587" s="55" t="s">
        <v>4024</v>
      </c>
      <c r="K587" s="57">
        <v>43711</v>
      </c>
      <c r="L587" s="57">
        <v>43711</v>
      </c>
      <c r="M587" s="59">
        <v>47848</v>
      </c>
    </row>
    <row r="588" spans="1:13" ht="15" x14ac:dyDescent="0.3">
      <c r="A588" s="58">
        <v>5952</v>
      </c>
      <c r="B588" s="55" t="s">
        <v>4025</v>
      </c>
      <c r="C588" s="54">
        <v>5951152479</v>
      </c>
      <c r="D588" s="54" t="s">
        <v>4026</v>
      </c>
      <c r="E588" s="56" t="s">
        <v>4027</v>
      </c>
      <c r="F588" s="54" t="s">
        <v>4028</v>
      </c>
      <c r="G588" s="56" t="s">
        <v>4029</v>
      </c>
      <c r="H588" s="56" t="s">
        <v>103</v>
      </c>
      <c r="I588" s="54" t="s">
        <v>1002</v>
      </c>
      <c r="J588" s="55" t="s">
        <v>4030</v>
      </c>
      <c r="K588" s="57">
        <v>38341</v>
      </c>
      <c r="L588" s="57">
        <v>38351</v>
      </c>
      <c r="M588" s="59">
        <v>47848</v>
      </c>
    </row>
    <row r="589" spans="1:13" ht="15" x14ac:dyDescent="0.3">
      <c r="A589" s="58">
        <v>5970</v>
      </c>
      <c r="B589" s="55" t="s">
        <v>4031</v>
      </c>
      <c r="C589" s="54">
        <v>9661483454</v>
      </c>
      <c r="D589" s="54" t="s">
        <v>4032</v>
      </c>
      <c r="E589" s="56" t="s">
        <v>4033</v>
      </c>
      <c r="F589" s="54" t="s">
        <v>4034</v>
      </c>
      <c r="G589" s="56" t="s">
        <v>4035</v>
      </c>
      <c r="H589" s="56" t="s">
        <v>111</v>
      </c>
      <c r="I589" s="54" t="s">
        <v>1002</v>
      </c>
      <c r="J589" s="55" t="s">
        <v>4036</v>
      </c>
      <c r="K589" s="57">
        <v>41660</v>
      </c>
      <c r="L589" s="57">
        <v>41903</v>
      </c>
      <c r="M589" s="59">
        <v>47848</v>
      </c>
    </row>
    <row r="590" spans="1:13" ht="45" x14ac:dyDescent="0.3">
      <c r="A590" s="58">
        <v>6025</v>
      </c>
      <c r="B590" s="55" t="s">
        <v>4037</v>
      </c>
      <c r="C590" s="54">
        <v>6821565539</v>
      </c>
      <c r="D590" s="54" t="s">
        <v>4038</v>
      </c>
      <c r="E590" s="56" t="s">
        <v>4039</v>
      </c>
      <c r="F590" s="54" t="s">
        <v>4013</v>
      </c>
      <c r="G590" s="56" t="s">
        <v>4040</v>
      </c>
      <c r="H590" s="56" t="s">
        <v>80</v>
      </c>
      <c r="I590" s="54" t="s">
        <v>1002</v>
      </c>
      <c r="J590" s="55" t="s">
        <v>4041</v>
      </c>
      <c r="K590" s="57">
        <v>41950</v>
      </c>
      <c r="L590" s="57">
        <v>41954</v>
      </c>
      <c r="M590" s="59">
        <v>47848</v>
      </c>
    </row>
    <row r="591" spans="1:13" ht="15" x14ac:dyDescent="0.3">
      <c r="A591" s="58">
        <v>6077</v>
      </c>
      <c r="B591" s="55" t="s">
        <v>4042</v>
      </c>
      <c r="C591" s="54">
        <v>9180004440</v>
      </c>
      <c r="D591" s="54" t="s">
        <v>4043</v>
      </c>
      <c r="E591" s="56" t="s">
        <v>4044</v>
      </c>
      <c r="F591" s="54" t="s">
        <v>4045</v>
      </c>
      <c r="G591" s="56" t="s">
        <v>4046</v>
      </c>
      <c r="H591" s="56" t="s">
        <v>92</v>
      </c>
      <c r="I591" s="54" t="s">
        <v>1002</v>
      </c>
      <c r="J591" s="55" t="s">
        <v>4047</v>
      </c>
      <c r="K591" s="57">
        <v>41864</v>
      </c>
      <c r="L591" s="57">
        <v>41867</v>
      </c>
      <c r="M591" s="59">
        <v>47848</v>
      </c>
    </row>
    <row r="592" spans="1:13" ht="30" x14ac:dyDescent="0.3">
      <c r="A592" s="58">
        <v>6084</v>
      </c>
      <c r="B592" s="55" t="s">
        <v>4048</v>
      </c>
      <c r="C592" s="54">
        <v>8181002477</v>
      </c>
      <c r="D592" s="54" t="s">
        <v>4049</v>
      </c>
      <c r="E592" s="56" t="s">
        <v>4050</v>
      </c>
      <c r="F592" s="54" t="s">
        <v>4051</v>
      </c>
      <c r="G592" s="56" t="s">
        <v>4052</v>
      </c>
      <c r="H592" s="56" t="s">
        <v>189</v>
      </c>
      <c r="I592" s="54" t="s">
        <v>1002</v>
      </c>
      <c r="J592" s="55" t="s">
        <v>4053</v>
      </c>
      <c r="K592" s="57">
        <v>41803</v>
      </c>
      <c r="L592" s="57">
        <v>41979</v>
      </c>
      <c r="M592" s="59">
        <v>47848</v>
      </c>
    </row>
    <row r="593" spans="1:13" ht="15" x14ac:dyDescent="0.3">
      <c r="A593" s="58">
        <v>6109</v>
      </c>
      <c r="B593" s="55" t="s">
        <v>4054</v>
      </c>
      <c r="C593" s="54">
        <v>7871486593</v>
      </c>
      <c r="D593" s="54" t="s">
        <v>4055</v>
      </c>
      <c r="E593" s="56" t="s">
        <v>4056</v>
      </c>
      <c r="F593" s="54" t="s">
        <v>4057</v>
      </c>
      <c r="G593" s="56" t="s">
        <v>4058</v>
      </c>
      <c r="H593" s="56" t="s">
        <v>90</v>
      </c>
      <c r="I593" s="54" t="s">
        <v>1002</v>
      </c>
      <c r="J593" s="55" t="s">
        <v>4059</v>
      </c>
      <c r="K593" s="57">
        <v>45561</v>
      </c>
      <c r="L593" s="57">
        <v>45561</v>
      </c>
      <c r="M593" s="59">
        <v>51501</v>
      </c>
    </row>
    <row r="594" spans="1:13" ht="15" x14ac:dyDescent="0.3">
      <c r="A594" s="58">
        <v>6136</v>
      </c>
      <c r="B594" s="55" t="s">
        <v>4060</v>
      </c>
      <c r="C594" s="54">
        <v>6581000601</v>
      </c>
      <c r="D594" s="54" t="s">
        <v>4061</v>
      </c>
      <c r="E594" s="56" t="s">
        <v>4062</v>
      </c>
      <c r="F594" s="54" t="s">
        <v>378</v>
      </c>
      <c r="G594" s="56" t="s">
        <v>379</v>
      </c>
      <c r="H594" s="56" t="s">
        <v>79</v>
      </c>
      <c r="I594" s="54" t="s">
        <v>1002</v>
      </c>
      <c r="J594" s="55" t="s">
        <v>4063</v>
      </c>
      <c r="K594" s="57">
        <v>42573</v>
      </c>
      <c r="L594" s="57">
        <v>42573</v>
      </c>
      <c r="M594" s="59">
        <v>47848</v>
      </c>
    </row>
    <row r="595" spans="1:13" ht="30" x14ac:dyDescent="0.3">
      <c r="A595" s="58">
        <v>12599</v>
      </c>
      <c r="B595" s="55" t="s">
        <v>4064</v>
      </c>
      <c r="C595" s="54">
        <v>5992638888</v>
      </c>
      <c r="D595" s="54" t="s">
        <v>4065</v>
      </c>
      <c r="E595" s="56" t="s">
        <v>4066</v>
      </c>
      <c r="F595" s="54" t="s">
        <v>3374</v>
      </c>
      <c r="G595" s="56" t="s">
        <v>4067</v>
      </c>
      <c r="H595" s="56" t="s">
        <v>103</v>
      </c>
      <c r="I595" s="54" t="s">
        <v>1002</v>
      </c>
      <c r="J595" s="55" t="s">
        <v>4068</v>
      </c>
      <c r="K595" s="57">
        <v>41830</v>
      </c>
      <c r="L595" s="57">
        <v>42025</v>
      </c>
      <c r="M595" s="59">
        <v>49340</v>
      </c>
    </row>
    <row r="596" spans="1:13" ht="30" x14ac:dyDescent="0.3">
      <c r="A596" s="58">
        <v>12782</v>
      </c>
      <c r="B596" s="55" t="s">
        <v>4069</v>
      </c>
      <c r="C596" s="54">
        <v>8461043678</v>
      </c>
      <c r="D596" s="54" t="s">
        <v>4070</v>
      </c>
      <c r="E596" s="56" t="s">
        <v>4071</v>
      </c>
      <c r="F596" s="54" t="s">
        <v>3239</v>
      </c>
      <c r="G596" s="56" t="s">
        <v>3240</v>
      </c>
      <c r="H596" s="56" t="s">
        <v>111</v>
      </c>
      <c r="I596" s="54" t="s">
        <v>1002</v>
      </c>
      <c r="J596" s="55" t="s">
        <v>4072</v>
      </c>
      <c r="K596" s="57">
        <v>41863</v>
      </c>
      <c r="L596" s="57">
        <v>42010</v>
      </c>
      <c r="M596" s="59">
        <v>47848</v>
      </c>
    </row>
    <row r="597" spans="1:13" ht="15" x14ac:dyDescent="0.3">
      <c r="A597" s="58">
        <v>12815</v>
      </c>
      <c r="B597" s="55" t="s">
        <v>4073</v>
      </c>
      <c r="C597" s="54">
        <v>8370003880</v>
      </c>
      <c r="D597" s="54" t="s">
        <v>4074</v>
      </c>
      <c r="E597" s="56" t="s">
        <v>4075</v>
      </c>
      <c r="F597" s="54" t="s">
        <v>1285</v>
      </c>
      <c r="G597" s="56" t="s">
        <v>1286</v>
      </c>
      <c r="H597" s="56" t="s">
        <v>83</v>
      </c>
      <c r="I597" s="54" t="s">
        <v>1002</v>
      </c>
      <c r="J597" s="55" t="s">
        <v>4076</v>
      </c>
      <c r="K597" s="57">
        <v>38523</v>
      </c>
      <c r="L597" s="57">
        <v>38523</v>
      </c>
      <c r="M597" s="59">
        <v>47848</v>
      </c>
    </row>
    <row r="598" spans="1:13" ht="30" x14ac:dyDescent="0.3">
      <c r="A598" s="58">
        <v>2955</v>
      </c>
      <c r="B598" s="55" t="s">
        <v>4077</v>
      </c>
      <c r="C598" s="54">
        <v>8540008110</v>
      </c>
      <c r="D598" s="54" t="s">
        <v>4078</v>
      </c>
      <c r="E598" s="56" t="s">
        <v>4079</v>
      </c>
      <c r="F598" s="54" t="s">
        <v>4080</v>
      </c>
      <c r="G598" s="56" t="s">
        <v>4081</v>
      </c>
      <c r="H598" s="56" t="s">
        <v>86</v>
      </c>
      <c r="I598" s="54" t="s">
        <v>1002</v>
      </c>
      <c r="J598" s="55" t="s">
        <v>4082</v>
      </c>
      <c r="K598" s="57">
        <v>40835</v>
      </c>
      <c r="L598" s="57">
        <v>40837</v>
      </c>
      <c r="M598" s="59">
        <v>47848</v>
      </c>
    </row>
    <row r="599" spans="1:13" ht="15" x14ac:dyDescent="0.3">
      <c r="A599" s="58">
        <v>3073</v>
      </c>
      <c r="B599" s="55" t="s">
        <v>4083</v>
      </c>
      <c r="C599" s="54">
        <v>7162484032</v>
      </c>
      <c r="D599" s="54" t="s">
        <v>4084</v>
      </c>
      <c r="E599" s="56" t="s">
        <v>4085</v>
      </c>
      <c r="F599" s="54" t="s">
        <v>265</v>
      </c>
      <c r="G599" s="56" t="s">
        <v>266</v>
      </c>
      <c r="H599" s="56" t="s">
        <v>92</v>
      </c>
      <c r="I599" s="54" t="s">
        <v>1002</v>
      </c>
      <c r="J599" s="55" t="s">
        <v>4086</v>
      </c>
      <c r="K599" s="57">
        <v>39993</v>
      </c>
      <c r="L599" s="57">
        <v>39995</v>
      </c>
      <c r="M599" s="59">
        <v>51501</v>
      </c>
    </row>
    <row r="600" spans="1:13" ht="30" x14ac:dyDescent="0.3">
      <c r="A600" s="58">
        <v>3075</v>
      </c>
      <c r="B600" s="55" t="s">
        <v>4087</v>
      </c>
      <c r="C600" s="54">
        <v>6210032096</v>
      </c>
      <c r="D600" s="54" t="s">
        <v>4088</v>
      </c>
      <c r="E600" s="56" t="s">
        <v>4089</v>
      </c>
      <c r="F600" s="54" t="s">
        <v>294</v>
      </c>
      <c r="G600" s="56" t="s">
        <v>295</v>
      </c>
      <c r="H600" s="56" t="s">
        <v>90</v>
      </c>
      <c r="I600" s="54" t="s">
        <v>1002</v>
      </c>
      <c r="J600" s="55" t="s">
        <v>4090</v>
      </c>
      <c r="K600" s="57">
        <v>39700</v>
      </c>
      <c r="L600" s="57">
        <v>39706</v>
      </c>
      <c r="M600" s="59">
        <v>49674</v>
      </c>
    </row>
    <row r="601" spans="1:13" ht="15" x14ac:dyDescent="0.3">
      <c r="A601" s="58">
        <v>3123</v>
      </c>
      <c r="B601" s="55" t="s">
        <v>4091</v>
      </c>
      <c r="C601" s="54">
        <v>5552119983</v>
      </c>
      <c r="D601" s="54" t="s">
        <v>4092</v>
      </c>
      <c r="E601" s="56" t="s">
        <v>4093</v>
      </c>
      <c r="F601" s="54" t="s">
        <v>4094</v>
      </c>
      <c r="G601" s="56" t="s">
        <v>4095</v>
      </c>
      <c r="H601" s="56" t="s">
        <v>114</v>
      </c>
      <c r="I601" s="54" t="s">
        <v>1002</v>
      </c>
      <c r="J601" s="55" t="s">
        <v>4096</v>
      </c>
      <c r="K601" s="57">
        <v>37397</v>
      </c>
      <c r="L601" s="57">
        <v>37401</v>
      </c>
      <c r="M601" s="59">
        <v>48359</v>
      </c>
    </row>
    <row r="602" spans="1:13" ht="15" x14ac:dyDescent="0.3">
      <c r="A602" s="58">
        <v>3158</v>
      </c>
      <c r="B602" s="55" t="s">
        <v>4097</v>
      </c>
      <c r="C602" s="54">
        <v>5262542704</v>
      </c>
      <c r="D602" s="54" t="s">
        <v>4098</v>
      </c>
      <c r="E602" s="56" t="s">
        <v>4099</v>
      </c>
      <c r="F602" s="54" t="s">
        <v>4100</v>
      </c>
      <c r="G602" s="56" t="s">
        <v>89</v>
      </c>
      <c r="H602" s="56" t="s">
        <v>83</v>
      </c>
      <c r="I602" s="54" t="s">
        <v>1002</v>
      </c>
      <c r="J602" s="55" t="s">
        <v>4101</v>
      </c>
      <c r="K602" s="57">
        <v>40296</v>
      </c>
      <c r="L602" s="57">
        <v>40379</v>
      </c>
      <c r="M602" s="59">
        <v>47848</v>
      </c>
    </row>
    <row r="603" spans="1:13" ht="15" x14ac:dyDescent="0.3">
      <c r="A603" s="58">
        <v>6209</v>
      </c>
      <c r="B603" s="55" t="s">
        <v>4102</v>
      </c>
      <c r="C603" s="54">
        <v>4660202686</v>
      </c>
      <c r="D603" s="54" t="s">
        <v>4103</v>
      </c>
      <c r="E603" s="56" t="s">
        <v>4104</v>
      </c>
      <c r="F603" s="54" t="s">
        <v>4105</v>
      </c>
      <c r="G603" s="56" t="s">
        <v>4106</v>
      </c>
      <c r="H603" s="56" t="s">
        <v>83</v>
      </c>
      <c r="I603" s="54" t="s">
        <v>1002</v>
      </c>
      <c r="J603" s="55" t="s">
        <v>4107</v>
      </c>
      <c r="K603" s="57">
        <v>41771</v>
      </c>
      <c r="L603" s="57">
        <v>41943</v>
      </c>
      <c r="M603" s="59">
        <v>47848</v>
      </c>
    </row>
    <row r="604" spans="1:13" ht="15" x14ac:dyDescent="0.3">
      <c r="A604" s="58">
        <v>6234</v>
      </c>
      <c r="B604" s="55" t="s">
        <v>4108</v>
      </c>
      <c r="C604" s="54">
        <v>5591022822</v>
      </c>
      <c r="D604" s="54" t="s">
        <v>4109</v>
      </c>
      <c r="E604" s="56" t="s">
        <v>4110</v>
      </c>
      <c r="F604" s="54" t="s">
        <v>4111</v>
      </c>
      <c r="G604" s="56" t="s">
        <v>4112</v>
      </c>
      <c r="H604" s="56" t="s">
        <v>1239</v>
      </c>
      <c r="I604" s="54" t="s">
        <v>1002</v>
      </c>
      <c r="J604" s="55" t="s">
        <v>4113</v>
      </c>
      <c r="K604" s="57">
        <v>45538</v>
      </c>
      <c r="L604" s="57">
        <v>45541</v>
      </c>
      <c r="M604" s="59">
        <v>49193</v>
      </c>
    </row>
    <row r="605" spans="1:13" ht="30" x14ac:dyDescent="0.3">
      <c r="A605" s="58">
        <v>6243</v>
      </c>
      <c r="B605" s="55" t="s">
        <v>4114</v>
      </c>
      <c r="C605" s="54">
        <v>5741901779</v>
      </c>
      <c r="D605" s="54" t="s">
        <v>4115</v>
      </c>
      <c r="E605" s="56" t="s">
        <v>4116</v>
      </c>
      <c r="F605" s="54" t="s">
        <v>4117</v>
      </c>
      <c r="G605" s="56" t="s">
        <v>4118</v>
      </c>
      <c r="H605" s="56" t="s">
        <v>81</v>
      </c>
      <c r="I605" s="54" t="s">
        <v>1002</v>
      </c>
      <c r="J605" s="55" t="s">
        <v>4119</v>
      </c>
      <c r="K605" s="57">
        <v>41899</v>
      </c>
      <c r="L605" s="57">
        <v>41903</v>
      </c>
      <c r="M605" s="59">
        <v>51501</v>
      </c>
    </row>
    <row r="606" spans="1:13" ht="15" x14ac:dyDescent="0.3">
      <c r="A606" s="58">
        <v>6245</v>
      </c>
      <c r="B606" s="55" t="s">
        <v>4120</v>
      </c>
      <c r="C606" s="54">
        <v>5791477088</v>
      </c>
      <c r="D606" s="54" t="s">
        <v>4121</v>
      </c>
      <c r="E606" s="56" t="s">
        <v>4122</v>
      </c>
      <c r="F606" s="54" t="s">
        <v>4123</v>
      </c>
      <c r="G606" s="56" t="s">
        <v>4124</v>
      </c>
      <c r="H606" s="56" t="s">
        <v>114</v>
      </c>
      <c r="I606" s="54" t="s">
        <v>1002</v>
      </c>
      <c r="J606" s="55" t="s">
        <v>4125</v>
      </c>
      <c r="K606" s="57">
        <v>38265</v>
      </c>
      <c r="L606" s="57">
        <v>38275</v>
      </c>
      <c r="M606" s="59">
        <v>51501</v>
      </c>
    </row>
    <row r="607" spans="1:13" ht="15" x14ac:dyDescent="0.3">
      <c r="A607" s="58">
        <v>6254</v>
      </c>
      <c r="B607" s="55" t="s">
        <v>4126</v>
      </c>
      <c r="C607" s="54">
        <v>6411028204</v>
      </c>
      <c r="D607" s="54" t="s">
        <v>4127</v>
      </c>
      <c r="E607" s="56" t="s">
        <v>4128</v>
      </c>
      <c r="F607" s="54" t="s">
        <v>4129</v>
      </c>
      <c r="G607" s="56" t="s">
        <v>1960</v>
      </c>
      <c r="H607" s="56" t="s">
        <v>81</v>
      </c>
      <c r="I607" s="54" t="s">
        <v>1002</v>
      </c>
      <c r="J607" s="55" t="s">
        <v>4130</v>
      </c>
      <c r="K607" s="57">
        <v>42402</v>
      </c>
      <c r="L607" s="57">
        <v>42402</v>
      </c>
      <c r="M607" s="59">
        <v>51501</v>
      </c>
    </row>
    <row r="608" spans="1:13" ht="30" x14ac:dyDescent="0.3">
      <c r="A608" s="58">
        <v>6286</v>
      </c>
      <c r="B608" s="55" t="s">
        <v>4131</v>
      </c>
      <c r="C608" s="54">
        <v>5110087074</v>
      </c>
      <c r="D608" s="54" t="s">
        <v>4132</v>
      </c>
      <c r="E608" s="56" t="s">
        <v>4133</v>
      </c>
      <c r="F608" s="54" t="s">
        <v>4134</v>
      </c>
      <c r="G608" s="56" t="s">
        <v>4135</v>
      </c>
      <c r="H608" s="56" t="s">
        <v>83</v>
      </c>
      <c r="I608" s="54" t="s">
        <v>1002</v>
      </c>
      <c r="J608" s="55" t="s">
        <v>4136</v>
      </c>
      <c r="K608" s="57">
        <v>42089</v>
      </c>
      <c r="L608" s="57">
        <v>42089</v>
      </c>
      <c r="M608" s="59">
        <v>47848</v>
      </c>
    </row>
    <row r="609" spans="1:13" ht="30" x14ac:dyDescent="0.3">
      <c r="A609" s="58">
        <v>6293</v>
      </c>
      <c r="B609" s="55" t="s">
        <v>4137</v>
      </c>
      <c r="C609" s="54">
        <v>8371553772</v>
      </c>
      <c r="D609" s="54" t="s">
        <v>4138</v>
      </c>
      <c r="E609" s="56" t="s">
        <v>4139</v>
      </c>
      <c r="F609" s="54" t="s">
        <v>4140</v>
      </c>
      <c r="G609" s="56" t="s">
        <v>3608</v>
      </c>
      <c r="H609" s="56" t="s">
        <v>83</v>
      </c>
      <c r="I609" s="54" t="s">
        <v>1002</v>
      </c>
      <c r="J609" s="55" t="s">
        <v>4141</v>
      </c>
      <c r="K609" s="57">
        <v>42390</v>
      </c>
      <c r="L609" s="57">
        <v>42390</v>
      </c>
      <c r="M609" s="59">
        <v>47848</v>
      </c>
    </row>
    <row r="610" spans="1:13" ht="30" x14ac:dyDescent="0.3">
      <c r="A610" s="58">
        <v>6327</v>
      </c>
      <c r="B610" s="55" t="s">
        <v>4142</v>
      </c>
      <c r="C610" s="54">
        <v>6220002719</v>
      </c>
      <c r="D610" s="54" t="s">
        <v>4143</v>
      </c>
      <c r="E610" s="56" t="s">
        <v>4144</v>
      </c>
      <c r="F610" s="54" t="s">
        <v>485</v>
      </c>
      <c r="G610" s="56" t="s">
        <v>486</v>
      </c>
      <c r="H610" s="56" t="s">
        <v>90</v>
      </c>
      <c r="I610" s="54" t="s">
        <v>1002</v>
      </c>
      <c r="J610" s="55" t="s">
        <v>4145</v>
      </c>
      <c r="K610" s="57">
        <v>38260</v>
      </c>
      <c r="L610" s="57">
        <v>38260</v>
      </c>
      <c r="M610" s="59">
        <v>47848</v>
      </c>
    </row>
    <row r="611" spans="1:13" ht="30" x14ac:dyDescent="0.3">
      <c r="A611" s="58">
        <v>6336</v>
      </c>
      <c r="B611" s="55" t="s">
        <v>4146</v>
      </c>
      <c r="C611" s="54">
        <v>8641771563</v>
      </c>
      <c r="D611" s="54" t="s">
        <v>4147</v>
      </c>
      <c r="E611" s="56" t="s">
        <v>4148</v>
      </c>
      <c r="F611" s="54" t="s">
        <v>4149</v>
      </c>
      <c r="G611" s="56" t="s">
        <v>4150</v>
      </c>
      <c r="H611" s="56" t="s">
        <v>79</v>
      </c>
      <c r="I611" s="54" t="s">
        <v>1002</v>
      </c>
      <c r="J611" s="55" t="s">
        <v>4151</v>
      </c>
      <c r="K611" s="57">
        <v>41802</v>
      </c>
      <c r="L611" s="57">
        <v>41888</v>
      </c>
      <c r="M611" s="59">
        <v>51501</v>
      </c>
    </row>
    <row r="612" spans="1:13" ht="15" x14ac:dyDescent="0.3">
      <c r="A612" s="58">
        <v>6361</v>
      </c>
      <c r="B612" s="55" t="s">
        <v>4152</v>
      </c>
      <c r="C612" s="54">
        <v>6381572913</v>
      </c>
      <c r="D612" s="54" t="s">
        <v>4153</v>
      </c>
      <c r="E612" s="56" t="s">
        <v>4154</v>
      </c>
      <c r="F612" s="54" t="s">
        <v>4155</v>
      </c>
      <c r="G612" s="56" t="s">
        <v>4156</v>
      </c>
      <c r="H612" s="56" t="s">
        <v>81</v>
      </c>
      <c r="I612" s="54" t="s">
        <v>1002</v>
      </c>
      <c r="J612" s="55" t="s">
        <v>4157</v>
      </c>
      <c r="K612" s="57">
        <v>38307</v>
      </c>
      <c r="L612" s="57">
        <v>38316</v>
      </c>
      <c r="M612" s="59">
        <v>47447</v>
      </c>
    </row>
    <row r="613" spans="1:13" ht="30" x14ac:dyDescent="0.3">
      <c r="A613" s="58">
        <v>6363</v>
      </c>
      <c r="B613" s="55" t="s">
        <v>4158</v>
      </c>
      <c r="C613" s="54">
        <v>7750000568</v>
      </c>
      <c r="D613" s="54" t="s">
        <v>4159</v>
      </c>
      <c r="E613" s="56" t="s">
        <v>4160</v>
      </c>
      <c r="F613" s="54" t="s">
        <v>4161</v>
      </c>
      <c r="G613" s="56" t="s">
        <v>4162</v>
      </c>
      <c r="H613" s="56" t="s">
        <v>1086</v>
      </c>
      <c r="I613" s="54" t="s">
        <v>1002</v>
      </c>
      <c r="J613" s="55" t="s">
        <v>4163</v>
      </c>
      <c r="K613" s="57">
        <v>41907</v>
      </c>
      <c r="L613" s="57">
        <v>41908</v>
      </c>
      <c r="M613" s="59">
        <v>47848</v>
      </c>
    </row>
    <row r="614" spans="1:13" ht="30" x14ac:dyDescent="0.3">
      <c r="A614" s="58">
        <v>6393</v>
      </c>
      <c r="B614" s="55" t="s">
        <v>4164</v>
      </c>
      <c r="C614" s="54">
        <v>6420029255</v>
      </c>
      <c r="D614" s="54" t="s">
        <v>4165</v>
      </c>
      <c r="E614" s="56" t="s">
        <v>4166</v>
      </c>
      <c r="F614" s="54" t="s">
        <v>4167</v>
      </c>
      <c r="G614" s="56" t="s">
        <v>4168</v>
      </c>
      <c r="H614" s="56" t="s">
        <v>81</v>
      </c>
      <c r="I614" s="54" t="s">
        <v>1002</v>
      </c>
      <c r="J614" s="55" t="s">
        <v>4169</v>
      </c>
      <c r="K614" s="57">
        <v>38225</v>
      </c>
      <c r="L614" s="57">
        <v>38230</v>
      </c>
      <c r="M614" s="59">
        <v>47848</v>
      </c>
    </row>
    <row r="615" spans="1:13" ht="15" x14ac:dyDescent="0.3">
      <c r="A615" s="58">
        <v>17793</v>
      </c>
      <c r="B615" s="55" t="s">
        <v>4170</v>
      </c>
      <c r="C615" s="54">
        <v>5742028893</v>
      </c>
      <c r="D615" s="54" t="s">
        <v>4171</v>
      </c>
      <c r="E615" s="56" t="s">
        <v>4172</v>
      </c>
      <c r="F615" s="54" t="s">
        <v>4117</v>
      </c>
      <c r="G615" s="56" t="s">
        <v>4118</v>
      </c>
      <c r="H615" s="56" t="s">
        <v>81</v>
      </c>
      <c r="I615" s="54" t="s">
        <v>1002</v>
      </c>
      <c r="J615" s="55" t="s">
        <v>4173</v>
      </c>
      <c r="K615" s="57">
        <v>43573</v>
      </c>
      <c r="L615" s="57">
        <v>43637</v>
      </c>
      <c r="M615" s="59">
        <v>51501</v>
      </c>
    </row>
    <row r="616" spans="1:13" ht="15" x14ac:dyDescent="0.3">
      <c r="A616" s="58">
        <v>17902</v>
      </c>
      <c r="B616" s="55" t="s">
        <v>4174</v>
      </c>
      <c r="C616" s="54">
        <v>9541686485</v>
      </c>
      <c r="D616" s="54" t="s">
        <v>4175</v>
      </c>
      <c r="E616" s="56" t="s">
        <v>4176</v>
      </c>
      <c r="F616" s="54" t="s">
        <v>4177</v>
      </c>
      <c r="G616" s="56" t="s">
        <v>2458</v>
      </c>
      <c r="H616" s="56" t="s">
        <v>81</v>
      </c>
      <c r="I616" s="54" t="s">
        <v>1002</v>
      </c>
      <c r="J616" s="55" t="s">
        <v>4178</v>
      </c>
      <c r="K616" s="57">
        <v>40653</v>
      </c>
      <c r="L616" s="57">
        <v>40653</v>
      </c>
      <c r="M616" s="59">
        <v>51501</v>
      </c>
    </row>
    <row r="617" spans="1:13" ht="30" x14ac:dyDescent="0.3">
      <c r="A617" s="58">
        <v>18020</v>
      </c>
      <c r="B617" s="55" t="s">
        <v>4179</v>
      </c>
      <c r="C617" s="54">
        <v>6811379166</v>
      </c>
      <c r="D617" s="54" t="s">
        <v>4180</v>
      </c>
      <c r="E617" s="56" t="s">
        <v>4181</v>
      </c>
      <c r="F617" s="54" t="s">
        <v>4182</v>
      </c>
      <c r="G617" s="56" t="s">
        <v>4183</v>
      </c>
      <c r="H617" s="56" t="s">
        <v>80</v>
      </c>
      <c r="I617" s="54" t="s">
        <v>1002</v>
      </c>
      <c r="J617" s="55" t="s">
        <v>4184</v>
      </c>
      <c r="K617" s="57">
        <v>42240</v>
      </c>
      <c r="L617" s="57">
        <v>42299</v>
      </c>
      <c r="M617" s="59">
        <v>51440</v>
      </c>
    </row>
    <row r="618" spans="1:13" ht="30" x14ac:dyDescent="0.3">
      <c r="A618" s="58">
        <v>7365</v>
      </c>
      <c r="B618" s="55" t="s">
        <v>4185</v>
      </c>
      <c r="C618" s="54">
        <v>6650001740</v>
      </c>
      <c r="D618" s="54" t="s">
        <v>4186</v>
      </c>
      <c r="E618" s="56" t="s">
        <v>4187</v>
      </c>
      <c r="F618" s="54" t="s">
        <v>4188</v>
      </c>
      <c r="G618" s="56" t="s">
        <v>4189</v>
      </c>
      <c r="H618" s="56" t="s">
        <v>90</v>
      </c>
      <c r="I618" s="54" t="s">
        <v>1002</v>
      </c>
      <c r="J618" s="55" t="s">
        <v>4190</v>
      </c>
      <c r="K618" s="57">
        <v>42132</v>
      </c>
      <c r="L618" s="57">
        <v>42132</v>
      </c>
      <c r="M618" s="59">
        <v>47848</v>
      </c>
    </row>
    <row r="619" spans="1:13" ht="30" x14ac:dyDescent="0.3">
      <c r="A619" s="58">
        <v>7372</v>
      </c>
      <c r="B619" s="55" t="s">
        <v>4191</v>
      </c>
      <c r="C619" s="54">
        <v>7751088269</v>
      </c>
      <c r="D619" s="54" t="s">
        <v>4192</v>
      </c>
      <c r="E619" s="56" t="s">
        <v>4193</v>
      </c>
      <c r="F619" s="54" t="s">
        <v>4161</v>
      </c>
      <c r="G619" s="56" t="s">
        <v>4194</v>
      </c>
      <c r="H619" s="56" t="s">
        <v>1086</v>
      </c>
      <c r="I619" s="54" t="s">
        <v>1002</v>
      </c>
      <c r="J619" s="55" t="s">
        <v>4195</v>
      </c>
      <c r="K619" s="57">
        <v>41855</v>
      </c>
      <c r="L619" s="57">
        <v>41862</v>
      </c>
      <c r="M619" s="59">
        <v>47848</v>
      </c>
    </row>
    <row r="620" spans="1:13" ht="15" x14ac:dyDescent="0.3">
      <c r="A620" s="58">
        <v>7479</v>
      </c>
      <c r="B620" s="55" t="s">
        <v>4196</v>
      </c>
      <c r="C620" s="54">
        <v>6811208157</v>
      </c>
      <c r="D620" s="54" t="s">
        <v>4197</v>
      </c>
      <c r="E620" s="56" t="s">
        <v>4198</v>
      </c>
      <c r="F620" s="54" t="s">
        <v>4199</v>
      </c>
      <c r="G620" s="56" t="s">
        <v>4200</v>
      </c>
      <c r="H620" s="56" t="s">
        <v>80</v>
      </c>
      <c r="I620" s="54" t="s">
        <v>1002</v>
      </c>
      <c r="J620" s="55" t="s">
        <v>4201</v>
      </c>
      <c r="K620" s="57">
        <v>41885</v>
      </c>
      <c r="L620" s="57">
        <v>41885</v>
      </c>
      <c r="M620" s="59">
        <v>47848</v>
      </c>
    </row>
    <row r="621" spans="1:13" ht="30" x14ac:dyDescent="0.3">
      <c r="A621" s="58">
        <v>7508</v>
      </c>
      <c r="B621" s="55" t="s">
        <v>4202</v>
      </c>
      <c r="C621" s="54">
        <v>6080121558</v>
      </c>
      <c r="D621" s="54" t="s">
        <v>4203</v>
      </c>
      <c r="E621" s="56" t="s">
        <v>4204</v>
      </c>
      <c r="F621" s="54" t="s">
        <v>254</v>
      </c>
      <c r="G621" s="56" t="s">
        <v>255</v>
      </c>
      <c r="H621" s="56" t="s">
        <v>90</v>
      </c>
      <c r="I621" s="54" t="s">
        <v>1002</v>
      </c>
      <c r="J621" s="55" t="s">
        <v>4205</v>
      </c>
      <c r="K621" s="57">
        <v>41887</v>
      </c>
      <c r="L621" s="57">
        <v>41888</v>
      </c>
      <c r="M621" s="59">
        <v>47848</v>
      </c>
    </row>
    <row r="622" spans="1:13" ht="15" x14ac:dyDescent="0.3">
      <c r="A622" s="58">
        <v>7563</v>
      </c>
      <c r="B622" s="55" t="s">
        <v>4206</v>
      </c>
      <c r="C622" s="54">
        <v>5671000952</v>
      </c>
      <c r="D622" s="54" t="s">
        <v>4207</v>
      </c>
      <c r="E622" s="56" t="s">
        <v>4208</v>
      </c>
      <c r="F622" s="54" t="s">
        <v>1343</v>
      </c>
      <c r="G622" s="56" t="s">
        <v>3034</v>
      </c>
      <c r="H622" s="56" t="s">
        <v>83</v>
      </c>
      <c r="I622" s="54" t="s">
        <v>1002</v>
      </c>
      <c r="J622" s="55" t="s">
        <v>4209</v>
      </c>
      <c r="K622" s="57">
        <v>42094</v>
      </c>
      <c r="L622" s="57">
        <v>42094</v>
      </c>
      <c r="M622" s="59">
        <v>47848</v>
      </c>
    </row>
    <row r="623" spans="1:13" ht="15" x14ac:dyDescent="0.3">
      <c r="A623" s="58">
        <v>7681</v>
      </c>
      <c r="B623" s="55" t="s">
        <v>4210</v>
      </c>
      <c r="C623" s="54">
        <v>7352429906</v>
      </c>
      <c r="D623" s="54" t="s">
        <v>4211</v>
      </c>
      <c r="E623" s="56" t="s">
        <v>4212</v>
      </c>
      <c r="F623" s="54" t="s">
        <v>4213</v>
      </c>
      <c r="G623" s="56" t="s">
        <v>4214</v>
      </c>
      <c r="H623" s="56" t="s">
        <v>80</v>
      </c>
      <c r="I623" s="54" t="s">
        <v>1002</v>
      </c>
      <c r="J623" s="55" t="s">
        <v>4215</v>
      </c>
      <c r="K623" s="57">
        <v>42345</v>
      </c>
      <c r="L623" s="57">
        <v>42348</v>
      </c>
      <c r="M623" s="59">
        <v>47848</v>
      </c>
    </row>
    <row r="624" spans="1:13" ht="15" x14ac:dyDescent="0.3">
      <c r="A624" s="58">
        <v>7708</v>
      </c>
      <c r="B624" s="55" t="s">
        <v>4216</v>
      </c>
      <c r="C624" s="54">
        <v>8721001241</v>
      </c>
      <c r="D624" s="54" t="s">
        <v>4217</v>
      </c>
      <c r="E624" s="56" t="s">
        <v>4218</v>
      </c>
      <c r="F624" s="54" t="s">
        <v>4219</v>
      </c>
      <c r="G624" s="56" t="s">
        <v>4220</v>
      </c>
      <c r="H624" s="56" t="s">
        <v>189</v>
      </c>
      <c r="I624" s="54" t="s">
        <v>1002</v>
      </c>
      <c r="J624" s="55" t="s">
        <v>4221</v>
      </c>
      <c r="K624" s="57">
        <v>41915</v>
      </c>
      <c r="L624" s="57">
        <v>41915</v>
      </c>
      <c r="M624" s="59">
        <v>47848</v>
      </c>
    </row>
    <row r="625" spans="1:13" ht="30" x14ac:dyDescent="0.3">
      <c r="A625" s="58">
        <v>7724</v>
      </c>
      <c r="B625" s="55" t="s">
        <v>4222</v>
      </c>
      <c r="C625" s="54">
        <v>8710003124</v>
      </c>
      <c r="D625" s="54" t="s">
        <v>4223</v>
      </c>
      <c r="E625" s="56" t="s">
        <v>4224</v>
      </c>
      <c r="F625" s="54" t="s">
        <v>4225</v>
      </c>
      <c r="G625" s="56" t="s">
        <v>4226</v>
      </c>
      <c r="H625" s="56" t="s">
        <v>80</v>
      </c>
      <c r="I625" s="54" t="s">
        <v>1002</v>
      </c>
      <c r="J625" s="55" t="s">
        <v>4227</v>
      </c>
      <c r="K625" s="57">
        <v>42046</v>
      </c>
      <c r="L625" s="57">
        <v>42056</v>
      </c>
      <c r="M625" s="59">
        <v>47848</v>
      </c>
    </row>
    <row r="626" spans="1:13" ht="15" x14ac:dyDescent="0.3">
      <c r="A626" s="58">
        <v>7824</v>
      </c>
      <c r="B626" s="55" t="s">
        <v>4228</v>
      </c>
      <c r="C626" s="54">
        <v>5671483927</v>
      </c>
      <c r="D626" s="54" t="s">
        <v>4229</v>
      </c>
      <c r="E626" s="56" t="s">
        <v>4230</v>
      </c>
      <c r="F626" s="54" t="s">
        <v>4231</v>
      </c>
      <c r="G626" s="56" t="s">
        <v>4232</v>
      </c>
      <c r="H626" s="56" t="s">
        <v>83</v>
      </c>
      <c r="I626" s="54" t="s">
        <v>1002</v>
      </c>
      <c r="J626" s="55" t="s">
        <v>4233</v>
      </c>
      <c r="K626" s="57">
        <v>41730</v>
      </c>
      <c r="L626" s="57">
        <v>41913</v>
      </c>
      <c r="M626" s="59">
        <v>47848</v>
      </c>
    </row>
    <row r="627" spans="1:13" ht="30" x14ac:dyDescent="0.3">
      <c r="A627" s="58">
        <v>842</v>
      </c>
      <c r="B627" s="55" t="s">
        <v>4234</v>
      </c>
      <c r="C627" s="54">
        <v>8151192349</v>
      </c>
      <c r="D627" s="54" t="s">
        <v>4235</v>
      </c>
      <c r="E627" s="56" t="s">
        <v>4236</v>
      </c>
      <c r="F627" s="54" t="s">
        <v>4237</v>
      </c>
      <c r="G627" s="56" t="s">
        <v>4238</v>
      </c>
      <c r="H627" s="56" t="s">
        <v>189</v>
      </c>
      <c r="I627" s="54" t="s">
        <v>1002</v>
      </c>
      <c r="J627" s="55" t="s">
        <v>4239</v>
      </c>
      <c r="K627" s="57">
        <v>39857</v>
      </c>
      <c r="L627" s="57">
        <v>40072</v>
      </c>
      <c r="M627" s="59">
        <v>47377</v>
      </c>
    </row>
    <row r="628" spans="1:13" ht="30" x14ac:dyDescent="0.3">
      <c r="A628" s="58">
        <v>859</v>
      </c>
      <c r="B628" s="55" t="s">
        <v>4240</v>
      </c>
      <c r="C628" s="54">
        <v>6810003737</v>
      </c>
      <c r="D628" s="54" t="s">
        <v>4241</v>
      </c>
      <c r="E628" s="56" t="s">
        <v>4242</v>
      </c>
      <c r="F628" s="54" t="s">
        <v>3221</v>
      </c>
      <c r="G628" s="56" t="s">
        <v>4243</v>
      </c>
      <c r="H628" s="56" t="s">
        <v>80</v>
      </c>
      <c r="I628" s="54" t="s">
        <v>1002</v>
      </c>
      <c r="J628" s="55" t="s">
        <v>4244</v>
      </c>
      <c r="K628" s="57">
        <v>40205</v>
      </c>
      <c r="L628" s="57">
        <v>40210</v>
      </c>
      <c r="M628" s="59">
        <v>47515</v>
      </c>
    </row>
    <row r="629" spans="1:13" ht="15" x14ac:dyDescent="0.3">
      <c r="A629" s="58">
        <v>1058</v>
      </c>
      <c r="B629" s="55" t="s">
        <v>4245</v>
      </c>
      <c r="C629" s="54">
        <v>5581324243</v>
      </c>
      <c r="D629" s="54" t="s">
        <v>4246</v>
      </c>
      <c r="E629" s="56" t="s">
        <v>4247</v>
      </c>
      <c r="F629" s="54" t="s">
        <v>3768</v>
      </c>
      <c r="G629" s="56" t="s">
        <v>4248</v>
      </c>
      <c r="H629" s="56" t="s">
        <v>1239</v>
      </c>
      <c r="I629" s="54" t="s">
        <v>1002</v>
      </c>
      <c r="J629" s="55" t="s">
        <v>4249</v>
      </c>
      <c r="K629" s="57">
        <v>36677</v>
      </c>
      <c r="L629" s="57">
        <v>36677</v>
      </c>
      <c r="M629" s="59">
        <v>46022</v>
      </c>
    </row>
    <row r="630" spans="1:13" ht="15" x14ac:dyDescent="0.3">
      <c r="A630" s="58">
        <v>1244</v>
      </c>
      <c r="B630" s="55" t="s">
        <v>4250</v>
      </c>
      <c r="C630" s="54">
        <v>8392706376</v>
      </c>
      <c r="D630" s="54" t="s">
        <v>4251</v>
      </c>
      <c r="E630" s="56" t="s">
        <v>4252</v>
      </c>
      <c r="F630" s="54" t="s">
        <v>148</v>
      </c>
      <c r="G630" s="56" t="s">
        <v>406</v>
      </c>
      <c r="H630" s="56" t="s">
        <v>114</v>
      </c>
      <c r="I630" s="54" t="s">
        <v>1002</v>
      </c>
      <c r="J630" s="55" t="s">
        <v>4253</v>
      </c>
      <c r="K630" s="57">
        <v>43847</v>
      </c>
      <c r="L630" s="57">
        <v>44055</v>
      </c>
      <c r="M630" s="59">
        <v>47707</v>
      </c>
    </row>
    <row r="631" spans="1:13" ht="45" x14ac:dyDescent="0.3">
      <c r="A631" s="58">
        <v>8678</v>
      </c>
      <c r="B631" s="55" t="s">
        <v>4254</v>
      </c>
      <c r="C631" s="54">
        <v>7730018938</v>
      </c>
      <c r="D631" s="54" t="s">
        <v>4255</v>
      </c>
      <c r="E631" s="56" t="s">
        <v>4256</v>
      </c>
      <c r="F631" s="54" t="s">
        <v>4257</v>
      </c>
      <c r="G631" s="56" t="s">
        <v>4258</v>
      </c>
      <c r="H631" s="56" t="s">
        <v>1086</v>
      </c>
      <c r="I631" s="54" t="s">
        <v>1002</v>
      </c>
      <c r="J631" s="55" t="s">
        <v>4259</v>
      </c>
      <c r="K631" s="57">
        <v>42499</v>
      </c>
      <c r="L631" s="57">
        <v>42542</v>
      </c>
      <c r="M631" s="59">
        <v>47848</v>
      </c>
    </row>
    <row r="632" spans="1:13" ht="15" x14ac:dyDescent="0.3">
      <c r="A632" s="58">
        <v>8679</v>
      </c>
      <c r="B632" s="55" t="s">
        <v>4260</v>
      </c>
      <c r="C632" s="54">
        <v>8230001409</v>
      </c>
      <c r="D632" s="54" t="s">
        <v>4261</v>
      </c>
      <c r="E632" s="56" t="s">
        <v>4262</v>
      </c>
      <c r="F632" s="54" t="s">
        <v>4263</v>
      </c>
      <c r="G632" s="56" t="s">
        <v>4264</v>
      </c>
      <c r="H632" s="56" t="s">
        <v>83</v>
      </c>
      <c r="I632" s="54" t="s">
        <v>1002</v>
      </c>
      <c r="J632" s="55" t="s">
        <v>4265</v>
      </c>
      <c r="K632" s="57">
        <v>41767</v>
      </c>
      <c r="L632" s="57">
        <v>41877</v>
      </c>
      <c r="M632" s="59">
        <v>47848</v>
      </c>
    </row>
    <row r="633" spans="1:13" ht="15" x14ac:dyDescent="0.3">
      <c r="A633" s="58">
        <v>8695</v>
      </c>
      <c r="B633" s="55" t="s">
        <v>4266</v>
      </c>
      <c r="C633" s="54">
        <v>8760204882</v>
      </c>
      <c r="D633" s="54" t="s">
        <v>4267</v>
      </c>
      <c r="E633" s="56" t="s">
        <v>4268</v>
      </c>
      <c r="F633" s="54" t="s">
        <v>4269</v>
      </c>
      <c r="G633" s="56" t="s">
        <v>4270</v>
      </c>
      <c r="H633" s="56" t="s">
        <v>1239</v>
      </c>
      <c r="I633" s="54" t="s">
        <v>1002</v>
      </c>
      <c r="J633" s="55" t="s">
        <v>4271</v>
      </c>
      <c r="K633" s="57">
        <v>41738</v>
      </c>
      <c r="L633" s="57">
        <v>41739</v>
      </c>
      <c r="M633" s="59">
        <v>47848</v>
      </c>
    </row>
    <row r="634" spans="1:13" ht="30" x14ac:dyDescent="0.3">
      <c r="A634" s="58">
        <v>8782</v>
      </c>
      <c r="B634" s="55" t="s">
        <v>4272</v>
      </c>
      <c r="C634" s="54">
        <v>6671228785</v>
      </c>
      <c r="D634" s="54" t="s">
        <v>4273</v>
      </c>
      <c r="E634" s="56" t="s">
        <v>4274</v>
      </c>
      <c r="F634" s="54" t="s">
        <v>4275</v>
      </c>
      <c r="G634" s="56" t="s">
        <v>4276</v>
      </c>
      <c r="H634" s="56" t="s">
        <v>90</v>
      </c>
      <c r="I634" s="54" t="s">
        <v>1002</v>
      </c>
      <c r="J634" s="55" t="s">
        <v>4277</v>
      </c>
      <c r="K634" s="57">
        <v>41995</v>
      </c>
      <c r="L634" s="57">
        <v>41995</v>
      </c>
      <c r="M634" s="59">
        <v>47848</v>
      </c>
    </row>
    <row r="635" spans="1:13" ht="15" x14ac:dyDescent="0.3">
      <c r="A635" s="58">
        <v>8846</v>
      </c>
      <c r="B635" s="55" t="s">
        <v>4278</v>
      </c>
      <c r="C635" s="54">
        <v>8351048002</v>
      </c>
      <c r="D635" s="54" t="s">
        <v>4279</v>
      </c>
      <c r="E635" s="56" t="s">
        <v>4280</v>
      </c>
      <c r="F635" s="54" t="s">
        <v>1458</v>
      </c>
      <c r="G635" s="56" t="s">
        <v>4281</v>
      </c>
      <c r="H635" s="56" t="s">
        <v>1086</v>
      </c>
      <c r="I635" s="54" t="s">
        <v>1002</v>
      </c>
      <c r="J635" s="55" t="s">
        <v>4282</v>
      </c>
      <c r="K635" s="57">
        <v>42017</v>
      </c>
      <c r="L635" s="57">
        <v>42020</v>
      </c>
      <c r="M635" s="59">
        <v>47848</v>
      </c>
    </row>
    <row r="636" spans="1:13" ht="15" x14ac:dyDescent="0.3">
      <c r="A636" s="58">
        <v>8899</v>
      </c>
      <c r="B636" s="55" t="s">
        <v>4283</v>
      </c>
      <c r="C636" s="54">
        <v>8151001757</v>
      </c>
      <c r="D636" s="54" t="s">
        <v>4284</v>
      </c>
      <c r="E636" s="56" t="s">
        <v>4285</v>
      </c>
      <c r="F636" s="54" t="s">
        <v>4237</v>
      </c>
      <c r="G636" s="56" t="s">
        <v>4238</v>
      </c>
      <c r="H636" s="56" t="s">
        <v>189</v>
      </c>
      <c r="I636" s="54" t="s">
        <v>1002</v>
      </c>
      <c r="J636" s="55" t="s">
        <v>4286</v>
      </c>
      <c r="K636" s="57">
        <v>42614</v>
      </c>
      <c r="L636" s="57">
        <v>42614</v>
      </c>
      <c r="M636" s="59">
        <v>49674</v>
      </c>
    </row>
    <row r="637" spans="1:13" ht="30" x14ac:dyDescent="0.3">
      <c r="A637" s="58">
        <v>8931</v>
      </c>
      <c r="B637" s="55" t="s">
        <v>4287</v>
      </c>
      <c r="C637" s="54">
        <v>7540335216</v>
      </c>
      <c r="D637" s="54" t="s">
        <v>4288</v>
      </c>
      <c r="E637" s="56" t="s">
        <v>4289</v>
      </c>
      <c r="F637" s="54" t="s">
        <v>4290</v>
      </c>
      <c r="G637" s="56" t="s">
        <v>1249</v>
      </c>
      <c r="H637" s="56" t="s">
        <v>110</v>
      </c>
      <c r="I637" s="54" t="s">
        <v>1002</v>
      </c>
      <c r="J637" s="55" t="s">
        <v>4291</v>
      </c>
      <c r="K637" s="57">
        <v>41849</v>
      </c>
      <c r="L637" s="57">
        <v>41888</v>
      </c>
      <c r="M637" s="59">
        <v>47848</v>
      </c>
    </row>
    <row r="638" spans="1:13" ht="15" x14ac:dyDescent="0.3">
      <c r="A638" s="58">
        <v>9014</v>
      </c>
      <c r="B638" s="55" t="s">
        <v>4292</v>
      </c>
      <c r="C638" s="54">
        <v>7542185028</v>
      </c>
      <c r="D638" s="54" t="s">
        <v>4293</v>
      </c>
      <c r="E638" s="56" t="s">
        <v>4294</v>
      </c>
      <c r="F638" s="54" t="s">
        <v>4295</v>
      </c>
      <c r="G638" s="56" t="s">
        <v>1249</v>
      </c>
      <c r="H638" s="56" t="s">
        <v>110</v>
      </c>
      <c r="I638" s="54" t="s">
        <v>1002</v>
      </c>
      <c r="J638" s="55" t="s">
        <v>4296</v>
      </c>
      <c r="K638" s="57">
        <v>38343</v>
      </c>
      <c r="L638" s="57">
        <v>38343</v>
      </c>
      <c r="M638" s="59">
        <v>47848</v>
      </c>
    </row>
    <row r="639" spans="1:13" ht="15" x14ac:dyDescent="0.3">
      <c r="A639" s="58">
        <v>9283</v>
      </c>
      <c r="B639" s="55" t="s">
        <v>4297</v>
      </c>
      <c r="C639" s="54">
        <v>6410007677</v>
      </c>
      <c r="D639" s="54" t="s">
        <v>4298</v>
      </c>
      <c r="E639" s="56" t="s">
        <v>4299</v>
      </c>
      <c r="F639" s="54" t="s">
        <v>4300</v>
      </c>
      <c r="G639" s="56" t="s">
        <v>1960</v>
      </c>
      <c r="H639" s="56" t="s">
        <v>81</v>
      </c>
      <c r="I639" s="54" t="s">
        <v>1002</v>
      </c>
      <c r="J639" s="55" t="s">
        <v>4301</v>
      </c>
      <c r="K639" s="57">
        <v>39951</v>
      </c>
      <c r="L639" s="57">
        <v>40072</v>
      </c>
      <c r="M639" s="59">
        <v>51501</v>
      </c>
    </row>
    <row r="640" spans="1:13" ht="15" x14ac:dyDescent="0.3">
      <c r="A640" s="58">
        <v>9317</v>
      </c>
      <c r="B640" s="55" t="s">
        <v>4302</v>
      </c>
      <c r="C640" s="54">
        <v>6842640335</v>
      </c>
      <c r="D640" s="54" t="s">
        <v>4303</v>
      </c>
      <c r="E640" s="56" t="s">
        <v>4304</v>
      </c>
      <c r="F640" s="54" t="s">
        <v>4305</v>
      </c>
      <c r="G640" s="56" t="s">
        <v>4306</v>
      </c>
      <c r="H640" s="56" t="s">
        <v>189</v>
      </c>
      <c r="I640" s="54" t="s">
        <v>1002</v>
      </c>
      <c r="J640" s="55" t="s">
        <v>4307</v>
      </c>
      <c r="K640" s="57">
        <v>39779</v>
      </c>
      <c r="L640" s="57">
        <v>39904</v>
      </c>
      <c r="M640" s="59">
        <v>51501</v>
      </c>
    </row>
    <row r="641" spans="1:13" ht="15" x14ac:dyDescent="0.3">
      <c r="A641" s="58">
        <v>607</v>
      </c>
      <c r="B641" s="55" t="s">
        <v>4308</v>
      </c>
      <c r="C641" s="54">
        <v>7972027869</v>
      </c>
      <c r="D641" s="54" t="s">
        <v>4309</v>
      </c>
      <c r="E641" s="56" t="s">
        <v>4310</v>
      </c>
      <c r="F641" s="54" t="s">
        <v>4311</v>
      </c>
      <c r="G641" s="56" t="s">
        <v>4312</v>
      </c>
      <c r="H641" s="56" t="s">
        <v>83</v>
      </c>
      <c r="I641" s="54" t="s">
        <v>1002</v>
      </c>
      <c r="J641" s="55" t="s">
        <v>4313</v>
      </c>
      <c r="K641" s="57">
        <v>41673</v>
      </c>
      <c r="L641" s="57">
        <v>41700</v>
      </c>
      <c r="M641" s="59">
        <v>49005</v>
      </c>
    </row>
    <row r="642" spans="1:13" ht="15" x14ac:dyDescent="0.3">
      <c r="A642" s="58">
        <v>977</v>
      </c>
      <c r="B642" s="55" t="s">
        <v>4314</v>
      </c>
      <c r="C642" s="54">
        <v>9480007336</v>
      </c>
      <c r="D642" s="54" t="s">
        <v>4315</v>
      </c>
      <c r="E642" s="56" t="s">
        <v>4316</v>
      </c>
      <c r="F642" s="54" t="s">
        <v>4317</v>
      </c>
      <c r="G642" s="56" t="s">
        <v>99</v>
      </c>
      <c r="H642" s="56" t="s">
        <v>83</v>
      </c>
      <c r="I642" s="54" t="s">
        <v>1002</v>
      </c>
      <c r="J642" s="55" t="s">
        <v>4318</v>
      </c>
      <c r="K642" s="57">
        <v>36635</v>
      </c>
      <c r="L642" s="57">
        <v>36635</v>
      </c>
      <c r="M642" s="59">
        <v>51501</v>
      </c>
    </row>
    <row r="643" spans="1:13" ht="15" x14ac:dyDescent="0.3">
      <c r="A643" s="58">
        <v>1042</v>
      </c>
      <c r="B643" s="55" t="s">
        <v>4319</v>
      </c>
      <c r="C643" s="54">
        <v>6471775293</v>
      </c>
      <c r="D643" s="54" t="s">
        <v>4320</v>
      </c>
      <c r="E643" s="56" t="s">
        <v>4321</v>
      </c>
      <c r="F643" s="54" t="s">
        <v>4322</v>
      </c>
      <c r="G643" s="56" t="s">
        <v>4323</v>
      </c>
      <c r="H643" s="56" t="s">
        <v>81</v>
      </c>
      <c r="I643" s="54" t="s">
        <v>1002</v>
      </c>
      <c r="J643" s="55" t="s">
        <v>4324</v>
      </c>
      <c r="K643" s="57">
        <v>43630</v>
      </c>
      <c r="L643" s="57">
        <v>43630</v>
      </c>
      <c r="M643" s="59">
        <v>51501</v>
      </c>
    </row>
    <row r="644" spans="1:13" ht="30" x14ac:dyDescent="0.3">
      <c r="A644" s="58">
        <v>8732</v>
      </c>
      <c r="B644" s="55" t="s">
        <v>4325</v>
      </c>
      <c r="C644" s="54">
        <v>5551640991</v>
      </c>
      <c r="D644" s="54" t="s">
        <v>4326</v>
      </c>
      <c r="E644" s="56" t="s">
        <v>4327</v>
      </c>
      <c r="F644" s="54" t="s">
        <v>4328</v>
      </c>
      <c r="G644" s="56" t="s">
        <v>4329</v>
      </c>
      <c r="H644" s="56" t="s">
        <v>114</v>
      </c>
      <c r="I644" s="54" t="s">
        <v>1002</v>
      </c>
      <c r="J644" s="55" t="s">
        <v>4330</v>
      </c>
      <c r="K644" s="57">
        <v>41880</v>
      </c>
      <c r="L644" s="57">
        <v>41918</v>
      </c>
      <c r="M644" s="59">
        <v>49223</v>
      </c>
    </row>
    <row r="645" spans="1:13" ht="30" x14ac:dyDescent="0.3">
      <c r="A645" s="58">
        <v>8781</v>
      </c>
      <c r="B645" s="55" t="s">
        <v>4331</v>
      </c>
      <c r="C645" s="54">
        <v>6170001935</v>
      </c>
      <c r="D645" s="54" t="s">
        <v>4332</v>
      </c>
      <c r="E645" s="56" t="s">
        <v>4333</v>
      </c>
      <c r="F645" s="54" t="s">
        <v>4334</v>
      </c>
      <c r="G645" s="56" t="s">
        <v>4335</v>
      </c>
      <c r="H645" s="56" t="s">
        <v>90</v>
      </c>
      <c r="I645" s="54" t="s">
        <v>1002</v>
      </c>
      <c r="J645" s="55" t="s">
        <v>4336</v>
      </c>
      <c r="K645" s="57">
        <v>41680</v>
      </c>
      <c r="L645" s="57">
        <v>41681</v>
      </c>
      <c r="M645" s="59">
        <v>47848</v>
      </c>
    </row>
    <row r="646" spans="1:13" ht="15" x14ac:dyDescent="0.3">
      <c r="A646" s="58">
        <v>8896</v>
      </c>
      <c r="B646" s="55" t="s">
        <v>4337</v>
      </c>
      <c r="C646" s="54">
        <v>6332087916</v>
      </c>
      <c r="D646" s="54" t="s">
        <v>4338</v>
      </c>
      <c r="E646" s="56" t="s">
        <v>4339</v>
      </c>
      <c r="F646" s="54" t="s">
        <v>3392</v>
      </c>
      <c r="G646" s="56" t="s">
        <v>3393</v>
      </c>
      <c r="H646" s="56" t="s">
        <v>81</v>
      </c>
      <c r="I646" s="54" t="s">
        <v>1002</v>
      </c>
      <c r="J646" s="55" t="s">
        <v>4340</v>
      </c>
      <c r="K646" s="57">
        <v>45552</v>
      </c>
      <c r="L646" s="57">
        <v>45586</v>
      </c>
      <c r="M646" s="59">
        <v>51501</v>
      </c>
    </row>
    <row r="647" spans="1:13" ht="30" x14ac:dyDescent="0.3">
      <c r="A647" s="58">
        <v>8997</v>
      </c>
      <c r="B647" s="55" t="s">
        <v>4341</v>
      </c>
      <c r="C647" s="54">
        <v>9181056870</v>
      </c>
      <c r="D647" s="54" t="s">
        <v>4342</v>
      </c>
      <c r="E647" s="56" t="s">
        <v>4343</v>
      </c>
      <c r="F647" s="54" t="s">
        <v>217</v>
      </c>
      <c r="G647" s="56" t="s">
        <v>1766</v>
      </c>
      <c r="H647" s="56" t="s">
        <v>92</v>
      </c>
      <c r="I647" s="54" t="s">
        <v>1002</v>
      </c>
      <c r="J647" s="55" t="s">
        <v>4344</v>
      </c>
      <c r="K647" s="57">
        <v>41667</v>
      </c>
      <c r="L647" s="57">
        <v>41928</v>
      </c>
      <c r="M647" s="59">
        <v>47848</v>
      </c>
    </row>
    <row r="648" spans="1:13" ht="30" x14ac:dyDescent="0.3">
      <c r="A648" s="58">
        <v>9032</v>
      </c>
      <c r="B648" s="55" t="s">
        <v>4345</v>
      </c>
      <c r="C648" s="54">
        <v>5242452978</v>
      </c>
      <c r="D648" s="54" t="s">
        <v>4346</v>
      </c>
      <c r="E648" s="56" t="s">
        <v>4347</v>
      </c>
      <c r="F648" s="54" t="s">
        <v>4348</v>
      </c>
      <c r="G648" s="56" t="s">
        <v>89</v>
      </c>
      <c r="H648" s="56" t="s">
        <v>83</v>
      </c>
      <c r="I648" s="54" t="s">
        <v>1002</v>
      </c>
      <c r="J648" s="55" t="s">
        <v>4349</v>
      </c>
      <c r="K648" s="57">
        <v>38635</v>
      </c>
      <c r="L648" s="57">
        <v>38640</v>
      </c>
      <c r="M648" s="59">
        <v>49597</v>
      </c>
    </row>
    <row r="649" spans="1:13" ht="30" x14ac:dyDescent="0.3">
      <c r="A649" s="58">
        <v>9066</v>
      </c>
      <c r="B649" s="55" t="s">
        <v>4350</v>
      </c>
      <c r="C649" s="54">
        <v>5711547161</v>
      </c>
      <c r="D649" s="54" t="s">
        <v>4351</v>
      </c>
      <c r="E649" s="56" t="s">
        <v>4352</v>
      </c>
      <c r="F649" s="54" t="s">
        <v>4353</v>
      </c>
      <c r="G649" s="56" t="s">
        <v>4354</v>
      </c>
      <c r="H649" s="56" t="s">
        <v>204</v>
      </c>
      <c r="I649" s="54" t="s">
        <v>1002</v>
      </c>
      <c r="J649" s="55" t="s">
        <v>4355</v>
      </c>
      <c r="K649" s="57">
        <v>42111</v>
      </c>
      <c r="L649" s="57">
        <v>42298</v>
      </c>
      <c r="M649" s="59">
        <v>47848</v>
      </c>
    </row>
    <row r="650" spans="1:13" ht="30" x14ac:dyDescent="0.3">
      <c r="A650" s="58">
        <v>752</v>
      </c>
      <c r="B650" s="55" t="s">
        <v>4356</v>
      </c>
      <c r="C650" s="54">
        <v>7740001282</v>
      </c>
      <c r="D650" s="54" t="s">
        <v>4357</v>
      </c>
      <c r="E650" s="56" t="s">
        <v>4358</v>
      </c>
      <c r="F650" s="54" t="s">
        <v>4359</v>
      </c>
      <c r="G650" s="56" t="s">
        <v>4360</v>
      </c>
      <c r="H650" s="56" t="s">
        <v>83</v>
      </c>
      <c r="I650" s="54" t="s">
        <v>1002</v>
      </c>
      <c r="J650" s="55" t="s">
        <v>4361</v>
      </c>
      <c r="K650" s="57">
        <v>45637</v>
      </c>
      <c r="L650" s="57">
        <v>45637</v>
      </c>
      <c r="M650" s="59">
        <v>51501</v>
      </c>
    </row>
    <row r="651" spans="1:13" ht="30" x14ac:dyDescent="0.3">
      <c r="A651" s="58">
        <v>950</v>
      </c>
      <c r="B651" s="55" t="s">
        <v>4362</v>
      </c>
      <c r="C651" s="54">
        <v>6441925894</v>
      </c>
      <c r="D651" s="54" t="s">
        <v>4363</v>
      </c>
      <c r="E651" s="56" t="s">
        <v>4364</v>
      </c>
      <c r="F651" s="54" t="s">
        <v>4365</v>
      </c>
      <c r="G651" s="56" t="s">
        <v>112</v>
      </c>
      <c r="H651" s="56" t="s">
        <v>81</v>
      </c>
      <c r="I651" s="54" t="s">
        <v>1002</v>
      </c>
      <c r="J651" s="55" t="s">
        <v>4366</v>
      </c>
      <c r="K651" s="57">
        <v>40351</v>
      </c>
      <c r="L651" s="57">
        <v>40361</v>
      </c>
      <c r="M651" s="59">
        <v>51501</v>
      </c>
    </row>
    <row r="652" spans="1:13" ht="30" x14ac:dyDescent="0.3">
      <c r="A652" s="58">
        <v>951</v>
      </c>
      <c r="B652" s="55" t="s">
        <v>4367</v>
      </c>
      <c r="C652" s="54">
        <v>7621002944</v>
      </c>
      <c r="D652" s="54" t="s">
        <v>4368</v>
      </c>
      <c r="E652" s="56" t="s">
        <v>4369</v>
      </c>
      <c r="F652" s="54" t="s">
        <v>484</v>
      </c>
      <c r="G652" s="56" t="s">
        <v>4370</v>
      </c>
      <c r="H652" s="56" t="s">
        <v>83</v>
      </c>
      <c r="I652" s="54" t="s">
        <v>1011</v>
      </c>
      <c r="J652" s="55" t="s">
        <v>4371</v>
      </c>
      <c r="K652" s="57">
        <v>41942</v>
      </c>
      <c r="L652" s="57">
        <v>41943</v>
      </c>
      <c r="M652" s="59">
        <v>47848</v>
      </c>
    </row>
    <row r="653" spans="1:13" ht="30" x14ac:dyDescent="0.3">
      <c r="A653" s="58">
        <v>951</v>
      </c>
      <c r="B653" s="55" t="s">
        <v>4367</v>
      </c>
      <c r="C653" s="54">
        <v>7621002944</v>
      </c>
      <c r="D653" s="54" t="s">
        <v>4368</v>
      </c>
      <c r="E653" s="56" t="s">
        <v>4369</v>
      </c>
      <c r="F653" s="54" t="s">
        <v>484</v>
      </c>
      <c r="G653" s="56" t="s">
        <v>4370</v>
      </c>
      <c r="H653" s="56" t="s">
        <v>83</v>
      </c>
      <c r="I653" s="54" t="s">
        <v>1002</v>
      </c>
      <c r="J653" s="55" t="s">
        <v>4372</v>
      </c>
      <c r="K653" s="57">
        <v>40312</v>
      </c>
      <c r="L653" s="57">
        <v>40314</v>
      </c>
      <c r="M653" s="59">
        <v>47848</v>
      </c>
    </row>
    <row r="654" spans="1:13" ht="15" x14ac:dyDescent="0.3">
      <c r="A654" s="58">
        <v>966</v>
      </c>
      <c r="B654" s="55" t="s">
        <v>4373</v>
      </c>
      <c r="C654" s="54">
        <v>8170003390</v>
      </c>
      <c r="D654" s="54" t="s">
        <v>4374</v>
      </c>
      <c r="E654" s="56" t="s">
        <v>4375</v>
      </c>
      <c r="F654" s="54" t="s">
        <v>2761</v>
      </c>
      <c r="G654" s="56" t="s">
        <v>2762</v>
      </c>
      <c r="H654" s="56" t="s">
        <v>189</v>
      </c>
      <c r="I654" s="54" t="s">
        <v>1002</v>
      </c>
      <c r="J654" s="55" t="s">
        <v>4376</v>
      </c>
      <c r="K654" s="57">
        <v>36586</v>
      </c>
      <c r="L654" s="57">
        <v>36586</v>
      </c>
      <c r="M654" s="59">
        <v>46022</v>
      </c>
    </row>
    <row r="655" spans="1:13" ht="15" x14ac:dyDescent="0.3">
      <c r="A655" s="58">
        <v>1034</v>
      </c>
      <c r="B655" s="55" t="s">
        <v>4377</v>
      </c>
      <c r="C655" s="54">
        <v>8270005974</v>
      </c>
      <c r="D655" s="54" t="s">
        <v>4378</v>
      </c>
      <c r="E655" s="56" t="s">
        <v>4379</v>
      </c>
      <c r="F655" s="54" t="s">
        <v>4380</v>
      </c>
      <c r="G655" s="56" t="s">
        <v>310</v>
      </c>
      <c r="H655" s="56" t="s">
        <v>1086</v>
      </c>
      <c r="I655" s="54" t="s">
        <v>1002</v>
      </c>
      <c r="J655" s="55" t="s">
        <v>4381</v>
      </c>
      <c r="K655" s="57">
        <v>36615</v>
      </c>
      <c r="L655" s="57">
        <v>36617</v>
      </c>
      <c r="M655" s="59">
        <v>51501</v>
      </c>
    </row>
    <row r="656" spans="1:13" ht="15" x14ac:dyDescent="0.3">
      <c r="A656" s="58">
        <v>1034</v>
      </c>
      <c r="B656" s="55" t="s">
        <v>4377</v>
      </c>
      <c r="C656" s="54">
        <v>8270005974</v>
      </c>
      <c r="D656" s="54" t="s">
        <v>4378</v>
      </c>
      <c r="E656" s="56" t="s">
        <v>4379</v>
      </c>
      <c r="F656" s="54" t="s">
        <v>4380</v>
      </c>
      <c r="G656" s="56" t="s">
        <v>310</v>
      </c>
      <c r="H656" s="56" t="s">
        <v>1086</v>
      </c>
      <c r="I656" s="54" t="s">
        <v>1011</v>
      </c>
      <c r="J656" s="55" t="s">
        <v>4382</v>
      </c>
      <c r="K656" s="57">
        <v>44897</v>
      </c>
      <c r="L656" s="57">
        <v>44897</v>
      </c>
      <c r="M656" s="59">
        <v>51501</v>
      </c>
    </row>
    <row r="657" spans="1:13" ht="15" x14ac:dyDescent="0.3">
      <c r="A657" s="58">
        <v>1036</v>
      </c>
      <c r="B657" s="55" t="s">
        <v>460</v>
      </c>
      <c r="C657" s="54">
        <v>7740001431</v>
      </c>
      <c r="D657" s="54" t="s">
        <v>461</v>
      </c>
      <c r="E657" s="56" t="s">
        <v>4383</v>
      </c>
      <c r="F657" s="54" t="s">
        <v>462</v>
      </c>
      <c r="G657" s="56" t="s">
        <v>89</v>
      </c>
      <c r="H657" s="56" t="s">
        <v>83</v>
      </c>
      <c r="I657" s="54" t="s">
        <v>1002</v>
      </c>
      <c r="J657" s="55" t="s">
        <v>4384</v>
      </c>
      <c r="K657" s="57">
        <v>42019</v>
      </c>
      <c r="L657" s="57">
        <v>42020</v>
      </c>
      <c r="M657" s="59">
        <v>47848</v>
      </c>
    </row>
    <row r="658" spans="1:13" ht="15" x14ac:dyDescent="0.3">
      <c r="A658" s="58">
        <v>1036</v>
      </c>
      <c r="B658" s="55" t="s">
        <v>460</v>
      </c>
      <c r="C658" s="54">
        <v>7740001431</v>
      </c>
      <c r="D658" s="54" t="s">
        <v>461</v>
      </c>
      <c r="E658" s="56" t="s">
        <v>4383</v>
      </c>
      <c r="F658" s="54" t="s">
        <v>462</v>
      </c>
      <c r="G658" s="56" t="s">
        <v>89</v>
      </c>
      <c r="H658" s="56" t="s">
        <v>83</v>
      </c>
      <c r="I658" s="54" t="s">
        <v>1014</v>
      </c>
      <c r="J658" s="55" t="s">
        <v>4385</v>
      </c>
      <c r="K658" s="57">
        <v>40290</v>
      </c>
      <c r="L658" s="57">
        <v>40294</v>
      </c>
      <c r="M658" s="59">
        <v>47848</v>
      </c>
    </row>
    <row r="659" spans="1:13" ht="15" x14ac:dyDescent="0.3">
      <c r="A659" s="58">
        <v>1036</v>
      </c>
      <c r="B659" s="55" t="s">
        <v>460</v>
      </c>
      <c r="C659" s="54">
        <v>7740001431</v>
      </c>
      <c r="D659" s="54" t="s">
        <v>461</v>
      </c>
      <c r="E659" s="56" t="s">
        <v>4383</v>
      </c>
      <c r="F659" s="54" t="s">
        <v>462</v>
      </c>
      <c r="G659" s="56" t="s">
        <v>89</v>
      </c>
      <c r="H659" s="56" t="s">
        <v>83</v>
      </c>
      <c r="I659" s="54" t="s">
        <v>476</v>
      </c>
      <c r="J659" s="55" t="s">
        <v>4386</v>
      </c>
      <c r="K659" s="57">
        <v>45453</v>
      </c>
      <c r="L659" s="57">
        <v>45453</v>
      </c>
      <c r="M659" s="59">
        <v>49674</v>
      </c>
    </row>
    <row r="660" spans="1:13" ht="30" x14ac:dyDescent="0.3">
      <c r="A660" s="58">
        <v>1116</v>
      </c>
      <c r="B660" s="55" t="s">
        <v>4387</v>
      </c>
      <c r="C660" s="54">
        <v>6561853105</v>
      </c>
      <c r="D660" s="54" t="s">
        <v>4388</v>
      </c>
      <c r="E660" s="56" t="s">
        <v>4389</v>
      </c>
      <c r="F660" s="54" t="s">
        <v>4390</v>
      </c>
      <c r="G660" s="56" t="s">
        <v>4391</v>
      </c>
      <c r="H660" s="56" t="s">
        <v>79</v>
      </c>
      <c r="I660" s="54" t="s">
        <v>1002</v>
      </c>
      <c r="J660" s="55" t="s">
        <v>4392</v>
      </c>
      <c r="K660" s="57">
        <v>40427</v>
      </c>
      <c r="L660" s="57">
        <v>40427</v>
      </c>
      <c r="M660" s="59">
        <v>51501</v>
      </c>
    </row>
    <row r="661" spans="1:13" ht="15" x14ac:dyDescent="0.3">
      <c r="A661" s="58">
        <v>2278</v>
      </c>
      <c r="B661" s="55" t="s">
        <v>4393</v>
      </c>
      <c r="C661" s="54">
        <v>6151666875</v>
      </c>
      <c r="D661" s="54" t="s">
        <v>4394</v>
      </c>
      <c r="E661" s="56" t="s">
        <v>4395</v>
      </c>
      <c r="F661" s="54" t="s">
        <v>4396</v>
      </c>
      <c r="G661" s="56" t="s">
        <v>4397</v>
      </c>
      <c r="H661" s="56" t="s">
        <v>88</v>
      </c>
      <c r="I661" s="54" t="s">
        <v>1002</v>
      </c>
      <c r="J661" s="55" t="s">
        <v>4398</v>
      </c>
      <c r="K661" s="57">
        <v>41310</v>
      </c>
      <c r="L661" s="57">
        <v>41375</v>
      </c>
      <c r="M661" s="59">
        <v>47848</v>
      </c>
    </row>
    <row r="662" spans="1:13" ht="45" x14ac:dyDescent="0.3">
      <c r="A662" s="58">
        <v>2364</v>
      </c>
      <c r="B662" s="55" t="s">
        <v>4399</v>
      </c>
      <c r="C662" s="54">
        <v>6351094490</v>
      </c>
      <c r="D662" s="54" t="s">
        <v>4400</v>
      </c>
      <c r="E662" s="56" t="s">
        <v>4401</v>
      </c>
      <c r="F662" s="54" t="s">
        <v>4402</v>
      </c>
      <c r="G662" s="56" t="s">
        <v>4403</v>
      </c>
      <c r="H662" s="56" t="s">
        <v>81</v>
      </c>
      <c r="I662" s="54" t="s">
        <v>1002</v>
      </c>
      <c r="J662" s="55" t="s">
        <v>4404</v>
      </c>
      <c r="K662" s="57">
        <v>41551</v>
      </c>
      <c r="L662" s="57">
        <v>41558</v>
      </c>
      <c r="M662" s="59">
        <v>47766</v>
      </c>
    </row>
    <row r="663" spans="1:13" ht="30" x14ac:dyDescent="0.3">
      <c r="A663" s="58">
        <v>2397</v>
      </c>
      <c r="B663" s="55" t="s">
        <v>4405</v>
      </c>
      <c r="C663" s="54">
        <v>9230025072</v>
      </c>
      <c r="D663" s="54" t="s">
        <v>4406</v>
      </c>
      <c r="E663" s="56" t="s">
        <v>4407</v>
      </c>
      <c r="F663" s="54" t="s">
        <v>4408</v>
      </c>
      <c r="G663" s="56" t="s">
        <v>4409</v>
      </c>
      <c r="H663" s="56" t="s">
        <v>90</v>
      </c>
      <c r="I663" s="54" t="s">
        <v>1002</v>
      </c>
      <c r="J663" s="55" t="s">
        <v>4410</v>
      </c>
      <c r="K663" s="57">
        <v>37782</v>
      </c>
      <c r="L663" s="57">
        <v>37787</v>
      </c>
      <c r="M663" s="59">
        <v>46919</v>
      </c>
    </row>
    <row r="664" spans="1:13" ht="15" x14ac:dyDescent="0.3">
      <c r="A664" s="58">
        <v>2578</v>
      </c>
      <c r="B664" s="55" t="s">
        <v>4411</v>
      </c>
      <c r="C664" s="54">
        <v>7420013504</v>
      </c>
      <c r="D664" s="54" t="s">
        <v>4412</v>
      </c>
      <c r="E664" s="56" t="s">
        <v>4413</v>
      </c>
      <c r="F664" s="54" t="s">
        <v>4414</v>
      </c>
      <c r="G664" s="56" t="s">
        <v>4415</v>
      </c>
      <c r="H664" s="56" t="s">
        <v>204</v>
      </c>
      <c r="I664" s="54" t="s">
        <v>1002</v>
      </c>
      <c r="J664" s="55" t="s">
        <v>4416</v>
      </c>
      <c r="K664" s="57">
        <v>42558</v>
      </c>
      <c r="L664" s="57">
        <v>42558</v>
      </c>
      <c r="M664" s="59">
        <v>47848</v>
      </c>
    </row>
    <row r="665" spans="1:13" ht="15" x14ac:dyDescent="0.3">
      <c r="A665" s="58">
        <v>2615</v>
      </c>
      <c r="B665" s="55" t="s">
        <v>4417</v>
      </c>
      <c r="C665" s="54">
        <v>7970001021</v>
      </c>
      <c r="D665" s="54" t="s">
        <v>4418</v>
      </c>
      <c r="E665" s="56" t="s">
        <v>4419</v>
      </c>
      <c r="F665" s="54" t="s">
        <v>4420</v>
      </c>
      <c r="G665" s="56" t="s">
        <v>4421</v>
      </c>
      <c r="H665" s="56" t="s">
        <v>83</v>
      </c>
      <c r="I665" s="54" t="s">
        <v>1002</v>
      </c>
      <c r="J665" s="55" t="s">
        <v>4422</v>
      </c>
      <c r="K665" s="57">
        <v>36923</v>
      </c>
      <c r="L665" s="57">
        <v>36923</v>
      </c>
      <c r="M665" s="59">
        <v>51501</v>
      </c>
    </row>
    <row r="666" spans="1:13" ht="30" x14ac:dyDescent="0.3">
      <c r="A666" s="58">
        <v>2648</v>
      </c>
      <c r="B666" s="55" t="s">
        <v>3307</v>
      </c>
      <c r="C666" s="54">
        <v>6560000286</v>
      </c>
      <c r="D666" s="54" t="s">
        <v>4423</v>
      </c>
      <c r="E666" s="56" t="s">
        <v>4424</v>
      </c>
      <c r="F666" s="54" t="s">
        <v>3746</v>
      </c>
      <c r="G666" s="56" t="s">
        <v>3747</v>
      </c>
      <c r="H666" s="56" t="s">
        <v>79</v>
      </c>
      <c r="I666" s="54" t="s">
        <v>1002</v>
      </c>
      <c r="J666" s="55" t="s">
        <v>4425</v>
      </c>
      <c r="K666" s="57">
        <v>42191</v>
      </c>
      <c r="L666" s="57">
        <v>42191</v>
      </c>
      <c r="M666" s="59">
        <v>51501</v>
      </c>
    </row>
    <row r="667" spans="1:13" ht="45" x14ac:dyDescent="0.3">
      <c r="A667" s="58">
        <v>2682</v>
      </c>
      <c r="B667" s="55" t="s">
        <v>4426</v>
      </c>
      <c r="C667" s="54">
        <v>6680000521</v>
      </c>
      <c r="D667" s="54" t="s">
        <v>4427</v>
      </c>
      <c r="E667" s="56" t="s">
        <v>4428</v>
      </c>
      <c r="F667" s="54" t="s">
        <v>4429</v>
      </c>
      <c r="G667" s="56" t="s">
        <v>4430</v>
      </c>
      <c r="H667" s="56" t="s">
        <v>90</v>
      </c>
      <c r="I667" s="54" t="s">
        <v>1002</v>
      </c>
      <c r="J667" s="55" t="s">
        <v>4431</v>
      </c>
      <c r="K667" s="57">
        <v>40891</v>
      </c>
      <c r="L667" s="57">
        <v>40929</v>
      </c>
      <c r="M667" s="59">
        <v>47848</v>
      </c>
    </row>
    <row r="668" spans="1:13" ht="30" x14ac:dyDescent="0.3">
      <c r="A668" s="58">
        <v>2747</v>
      </c>
      <c r="B668" s="55" t="s">
        <v>4432</v>
      </c>
      <c r="C668" s="54">
        <v>6790125117</v>
      </c>
      <c r="D668" s="54" t="s">
        <v>4433</v>
      </c>
      <c r="E668" s="56" t="s">
        <v>4434</v>
      </c>
      <c r="F668" s="54" t="s">
        <v>1617</v>
      </c>
      <c r="G668" s="56" t="s">
        <v>4435</v>
      </c>
      <c r="H668" s="56" t="s">
        <v>80</v>
      </c>
      <c r="I668" s="54" t="s">
        <v>1002</v>
      </c>
      <c r="J668" s="55" t="s">
        <v>4436</v>
      </c>
      <c r="K668" s="57">
        <v>40988</v>
      </c>
      <c r="L668" s="57">
        <v>40994</v>
      </c>
      <c r="M668" s="59">
        <v>47848</v>
      </c>
    </row>
    <row r="669" spans="1:13" ht="15" x14ac:dyDescent="0.3">
      <c r="A669" s="58">
        <v>2798</v>
      </c>
      <c r="B669" s="55" t="s">
        <v>4437</v>
      </c>
      <c r="C669" s="54">
        <v>6321788041</v>
      </c>
      <c r="D669" s="54" t="s">
        <v>4438</v>
      </c>
      <c r="E669" s="56" t="s">
        <v>4439</v>
      </c>
      <c r="F669" s="54" t="s">
        <v>1275</v>
      </c>
      <c r="G669" s="56" t="s">
        <v>1276</v>
      </c>
      <c r="H669" s="56" t="s">
        <v>80</v>
      </c>
      <c r="I669" s="54" t="s">
        <v>1002</v>
      </c>
      <c r="J669" s="55" t="s">
        <v>4440</v>
      </c>
      <c r="K669" s="57">
        <v>37522</v>
      </c>
      <c r="L669" s="57">
        <v>37524</v>
      </c>
      <c r="M669" s="59">
        <v>48482</v>
      </c>
    </row>
    <row r="670" spans="1:13" ht="30" x14ac:dyDescent="0.3">
      <c r="A670" s="58">
        <v>10988</v>
      </c>
      <c r="B670" s="55" t="s">
        <v>4441</v>
      </c>
      <c r="C670" s="54">
        <v>8321743269</v>
      </c>
      <c r="D670" s="54" t="s">
        <v>4442</v>
      </c>
      <c r="E670" s="56" t="s">
        <v>4443</v>
      </c>
      <c r="F670" s="54" t="s">
        <v>4444</v>
      </c>
      <c r="G670" s="56" t="s">
        <v>4445</v>
      </c>
      <c r="H670" s="56" t="s">
        <v>1086</v>
      </c>
      <c r="I670" s="54" t="s">
        <v>1002</v>
      </c>
      <c r="J670" s="55" t="s">
        <v>4446</v>
      </c>
      <c r="K670" s="57">
        <v>41932</v>
      </c>
      <c r="L670" s="57">
        <v>41932</v>
      </c>
      <c r="M670" s="59">
        <v>47848</v>
      </c>
    </row>
    <row r="671" spans="1:13" ht="30" x14ac:dyDescent="0.3">
      <c r="A671" s="58">
        <v>5770</v>
      </c>
      <c r="B671" s="55" t="s">
        <v>4447</v>
      </c>
      <c r="C671" s="54">
        <v>9191153267</v>
      </c>
      <c r="D671" s="54" t="s">
        <v>4448</v>
      </c>
      <c r="E671" s="56" t="s">
        <v>4449</v>
      </c>
      <c r="F671" s="54" t="s">
        <v>334</v>
      </c>
      <c r="G671" s="56" t="s">
        <v>335</v>
      </c>
      <c r="H671" s="56" t="s">
        <v>92</v>
      </c>
      <c r="I671" s="54" t="s">
        <v>1002</v>
      </c>
      <c r="J671" s="55" t="s">
        <v>4450</v>
      </c>
      <c r="K671" s="57">
        <v>41808</v>
      </c>
      <c r="L671" s="57">
        <v>41862</v>
      </c>
      <c r="M671" s="59">
        <v>47848</v>
      </c>
    </row>
    <row r="672" spans="1:13" ht="15" x14ac:dyDescent="0.3">
      <c r="A672" s="58">
        <v>5824</v>
      </c>
      <c r="B672" s="55" t="s">
        <v>4451</v>
      </c>
      <c r="C672" s="54">
        <v>8351116560</v>
      </c>
      <c r="D672" s="54" t="s">
        <v>4452</v>
      </c>
      <c r="E672" s="56" t="s">
        <v>4453</v>
      </c>
      <c r="F672" s="54" t="s">
        <v>2408</v>
      </c>
      <c r="G672" s="56" t="s">
        <v>4454</v>
      </c>
      <c r="H672" s="56" t="s">
        <v>1086</v>
      </c>
      <c r="I672" s="54" t="s">
        <v>1002</v>
      </c>
      <c r="J672" s="55" t="s">
        <v>4455</v>
      </c>
      <c r="K672" s="57">
        <v>38336</v>
      </c>
      <c r="L672" s="57">
        <v>38341</v>
      </c>
      <c r="M672" s="59">
        <v>47848</v>
      </c>
    </row>
    <row r="673" spans="1:13" ht="15" x14ac:dyDescent="0.3">
      <c r="A673" s="58">
        <v>5924</v>
      </c>
      <c r="B673" s="55" t="s">
        <v>4456</v>
      </c>
      <c r="C673" s="54">
        <v>7751038018</v>
      </c>
      <c r="D673" s="54" t="s">
        <v>4457</v>
      </c>
      <c r="E673" s="56" t="s">
        <v>4458</v>
      </c>
      <c r="F673" s="54" t="s">
        <v>4459</v>
      </c>
      <c r="G673" s="56" t="s">
        <v>4460</v>
      </c>
      <c r="H673" s="56" t="s">
        <v>1086</v>
      </c>
      <c r="I673" s="54" t="s">
        <v>1002</v>
      </c>
      <c r="J673" s="55" t="s">
        <v>4461</v>
      </c>
      <c r="K673" s="57">
        <v>41836</v>
      </c>
      <c r="L673" s="57">
        <v>41877</v>
      </c>
      <c r="M673" s="59">
        <v>47848</v>
      </c>
    </row>
    <row r="674" spans="1:13" ht="15" x14ac:dyDescent="0.3">
      <c r="A674" s="58">
        <v>5957</v>
      </c>
      <c r="B674" s="55" t="s">
        <v>4462</v>
      </c>
      <c r="C674" s="54">
        <v>9660073211</v>
      </c>
      <c r="D674" s="54" t="s">
        <v>4463</v>
      </c>
      <c r="E674" s="56" t="s">
        <v>4464</v>
      </c>
      <c r="F674" s="54" t="s">
        <v>4465</v>
      </c>
      <c r="G674" s="56" t="s">
        <v>158</v>
      </c>
      <c r="H674" s="56" t="s">
        <v>111</v>
      </c>
      <c r="I674" s="54" t="s">
        <v>1011</v>
      </c>
      <c r="J674" s="55" t="s">
        <v>4466</v>
      </c>
      <c r="K674" s="57">
        <v>42013</v>
      </c>
      <c r="L674" s="57">
        <v>42016</v>
      </c>
      <c r="M674" s="59">
        <v>47848</v>
      </c>
    </row>
    <row r="675" spans="1:13" ht="15" x14ac:dyDescent="0.3">
      <c r="A675" s="58">
        <v>5957</v>
      </c>
      <c r="B675" s="55" t="s">
        <v>4462</v>
      </c>
      <c r="C675" s="54">
        <v>9660073211</v>
      </c>
      <c r="D675" s="54" t="s">
        <v>4463</v>
      </c>
      <c r="E675" s="56" t="s">
        <v>4464</v>
      </c>
      <c r="F675" s="54" t="s">
        <v>4465</v>
      </c>
      <c r="G675" s="56" t="s">
        <v>158</v>
      </c>
      <c r="H675" s="56" t="s">
        <v>111</v>
      </c>
      <c r="I675" s="54" t="s">
        <v>1002</v>
      </c>
      <c r="J675" s="55" t="s">
        <v>4467</v>
      </c>
      <c r="K675" s="57">
        <v>38145</v>
      </c>
      <c r="L675" s="57">
        <v>38153</v>
      </c>
      <c r="M675" s="59">
        <v>47848</v>
      </c>
    </row>
    <row r="676" spans="1:13" ht="15" x14ac:dyDescent="0.3">
      <c r="A676" s="58">
        <v>5957</v>
      </c>
      <c r="B676" s="55" t="s">
        <v>4462</v>
      </c>
      <c r="C676" s="54">
        <v>9660073211</v>
      </c>
      <c r="D676" s="54" t="s">
        <v>4463</v>
      </c>
      <c r="E676" s="56" t="s">
        <v>4464</v>
      </c>
      <c r="F676" s="54" t="s">
        <v>4465</v>
      </c>
      <c r="G676" s="56" t="s">
        <v>158</v>
      </c>
      <c r="H676" s="56" t="s">
        <v>111</v>
      </c>
      <c r="I676" s="54" t="s">
        <v>1014</v>
      </c>
      <c r="J676" s="55" t="s">
        <v>4468</v>
      </c>
      <c r="K676" s="57">
        <v>45497</v>
      </c>
      <c r="L676" s="57">
        <v>45497</v>
      </c>
      <c r="M676" s="59">
        <v>51501</v>
      </c>
    </row>
    <row r="677" spans="1:13" ht="15" x14ac:dyDescent="0.3">
      <c r="A677" s="58">
        <v>6008</v>
      </c>
      <c r="B677" s="55" t="s">
        <v>4469</v>
      </c>
      <c r="C677" s="54">
        <v>5450000379</v>
      </c>
      <c r="D677" s="54" t="s">
        <v>4470</v>
      </c>
      <c r="E677" s="56" t="s">
        <v>4471</v>
      </c>
      <c r="F677" s="54" t="s">
        <v>4472</v>
      </c>
      <c r="G677" s="56" t="s">
        <v>4473</v>
      </c>
      <c r="H677" s="56" t="s">
        <v>111</v>
      </c>
      <c r="I677" s="54" t="s">
        <v>1002</v>
      </c>
      <c r="J677" s="55" t="s">
        <v>4474</v>
      </c>
      <c r="K677" s="57">
        <v>38422</v>
      </c>
      <c r="L677" s="57">
        <v>38426</v>
      </c>
      <c r="M677" s="59">
        <v>47848</v>
      </c>
    </row>
    <row r="678" spans="1:13" ht="15" x14ac:dyDescent="0.3">
      <c r="A678" s="58">
        <v>6088</v>
      </c>
      <c r="B678" s="55" t="s">
        <v>4475</v>
      </c>
      <c r="C678" s="54">
        <v>7742711272</v>
      </c>
      <c r="D678" s="54" t="s">
        <v>4476</v>
      </c>
      <c r="E678" s="56" t="s">
        <v>4477</v>
      </c>
      <c r="F678" s="54" t="s">
        <v>3267</v>
      </c>
      <c r="G678" s="56" t="s">
        <v>4478</v>
      </c>
      <c r="H678" s="56" t="s">
        <v>83</v>
      </c>
      <c r="I678" s="54" t="s">
        <v>1002</v>
      </c>
      <c r="J678" s="55" t="s">
        <v>4479</v>
      </c>
      <c r="K678" s="57">
        <v>42975</v>
      </c>
      <c r="L678" s="57">
        <v>42975</v>
      </c>
      <c r="M678" s="59">
        <v>47848</v>
      </c>
    </row>
    <row r="679" spans="1:13" ht="15" x14ac:dyDescent="0.3">
      <c r="A679" s="58">
        <v>6173</v>
      </c>
      <c r="B679" s="55" t="s">
        <v>4480</v>
      </c>
      <c r="C679" s="54">
        <v>9250008616</v>
      </c>
      <c r="D679" s="54" t="s">
        <v>4481</v>
      </c>
      <c r="E679" s="56" t="s">
        <v>4482</v>
      </c>
      <c r="F679" s="54" t="s">
        <v>4483</v>
      </c>
      <c r="G679" s="56" t="s">
        <v>4484</v>
      </c>
      <c r="H679" s="56" t="s">
        <v>103</v>
      </c>
      <c r="I679" s="54" t="s">
        <v>1002</v>
      </c>
      <c r="J679" s="55" t="s">
        <v>4485</v>
      </c>
      <c r="K679" s="57">
        <v>39395</v>
      </c>
      <c r="L679" s="57">
        <v>39398</v>
      </c>
      <c r="M679" s="59">
        <v>46703</v>
      </c>
    </row>
    <row r="680" spans="1:13" ht="15" x14ac:dyDescent="0.3">
      <c r="A680" s="58">
        <v>6190</v>
      </c>
      <c r="B680" s="55" t="s">
        <v>4486</v>
      </c>
      <c r="C680" s="54">
        <v>9241706462</v>
      </c>
      <c r="D680" s="54" t="s">
        <v>4487</v>
      </c>
      <c r="E680" s="56" t="s">
        <v>4488</v>
      </c>
      <c r="F680" s="54" t="s">
        <v>4489</v>
      </c>
      <c r="G680" s="56" t="s">
        <v>4490</v>
      </c>
      <c r="H680" s="56" t="s">
        <v>103</v>
      </c>
      <c r="I680" s="54" t="s">
        <v>1002</v>
      </c>
      <c r="J680" s="55" t="s">
        <v>4491</v>
      </c>
      <c r="K680" s="57">
        <v>38265</v>
      </c>
      <c r="L680" s="57">
        <v>38275</v>
      </c>
      <c r="M680" s="59">
        <v>49232</v>
      </c>
    </row>
    <row r="681" spans="1:13" ht="15" x14ac:dyDescent="0.3">
      <c r="A681" s="58">
        <v>6289</v>
      </c>
      <c r="B681" s="55" t="s">
        <v>4492</v>
      </c>
      <c r="C681" s="54">
        <v>6871000466</v>
      </c>
      <c r="D681" s="54" t="s">
        <v>4493</v>
      </c>
      <c r="E681" s="56" t="s">
        <v>4494</v>
      </c>
      <c r="F681" s="54" t="s">
        <v>1795</v>
      </c>
      <c r="G681" s="56" t="s">
        <v>1796</v>
      </c>
      <c r="H681" s="56" t="s">
        <v>189</v>
      </c>
      <c r="I681" s="54" t="s">
        <v>1002</v>
      </c>
      <c r="J681" s="55" t="s">
        <v>4495</v>
      </c>
      <c r="K681" s="57">
        <v>41690</v>
      </c>
      <c r="L681" s="57">
        <v>41943</v>
      </c>
      <c r="M681" s="59">
        <v>47848</v>
      </c>
    </row>
    <row r="682" spans="1:13" ht="15" x14ac:dyDescent="0.3">
      <c r="A682" s="58">
        <v>6308</v>
      </c>
      <c r="B682" s="55" t="s">
        <v>4496</v>
      </c>
      <c r="C682" s="54">
        <v>8790005271</v>
      </c>
      <c r="D682" s="54" t="s">
        <v>4497</v>
      </c>
      <c r="E682" s="56" t="s">
        <v>4498</v>
      </c>
      <c r="F682" s="54" t="s">
        <v>4499</v>
      </c>
      <c r="G682" s="56" t="s">
        <v>4500</v>
      </c>
      <c r="H682" s="56" t="s">
        <v>1239</v>
      </c>
      <c r="I682" s="54" t="s">
        <v>1002</v>
      </c>
      <c r="J682" s="55" t="s">
        <v>4501</v>
      </c>
      <c r="K682" s="57">
        <v>38621</v>
      </c>
      <c r="L682" s="57">
        <v>38625</v>
      </c>
      <c r="M682" s="59">
        <v>47848</v>
      </c>
    </row>
    <row r="683" spans="1:13" ht="30" x14ac:dyDescent="0.3">
      <c r="A683" s="58">
        <v>6391</v>
      </c>
      <c r="B683" s="55" t="s">
        <v>4502</v>
      </c>
      <c r="C683" s="54">
        <v>9680655212</v>
      </c>
      <c r="D683" s="54" t="s">
        <v>4503</v>
      </c>
      <c r="E683" s="56" t="s">
        <v>4504</v>
      </c>
      <c r="F683" s="54" t="s">
        <v>4505</v>
      </c>
      <c r="G683" s="56" t="s">
        <v>4506</v>
      </c>
      <c r="H683" s="56" t="s">
        <v>90</v>
      </c>
      <c r="I683" s="54" t="s">
        <v>1002</v>
      </c>
      <c r="J683" s="55" t="s">
        <v>4507</v>
      </c>
      <c r="K683" s="57">
        <v>41835</v>
      </c>
      <c r="L683" s="57">
        <v>41836</v>
      </c>
      <c r="M683" s="59">
        <v>47848</v>
      </c>
    </row>
    <row r="684" spans="1:13" ht="30" x14ac:dyDescent="0.3">
      <c r="A684" s="58">
        <v>6411</v>
      </c>
      <c r="B684" s="55" t="s">
        <v>4508</v>
      </c>
      <c r="C684" s="54">
        <v>7711937526</v>
      </c>
      <c r="D684" s="54" t="s">
        <v>4509</v>
      </c>
      <c r="E684" s="56" t="s">
        <v>4510</v>
      </c>
      <c r="F684" s="54" t="s">
        <v>4511</v>
      </c>
      <c r="G684" s="56" t="s">
        <v>4512</v>
      </c>
      <c r="H684" s="56" t="s">
        <v>1086</v>
      </c>
      <c r="I684" s="54" t="s">
        <v>1002</v>
      </c>
      <c r="J684" s="55" t="s">
        <v>4513</v>
      </c>
      <c r="K684" s="57">
        <v>41949</v>
      </c>
      <c r="L684" s="57">
        <v>41949</v>
      </c>
      <c r="M684" s="59">
        <v>47428</v>
      </c>
    </row>
    <row r="685" spans="1:13" ht="15" x14ac:dyDescent="0.3">
      <c r="A685" s="58">
        <v>6443</v>
      </c>
      <c r="B685" s="55" t="s">
        <v>327</v>
      </c>
      <c r="C685" s="54">
        <v>8141019514</v>
      </c>
      <c r="D685" s="54" t="s">
        <v>328</v>
      </c>
      <c r="E685" s="56" t="s">
        <v>4514</v>
      </c>
      <c r="F685" s="54" t="s">
        <v>330</v>
      </c>
      <c r="G685" s="56" t="s">
        <v>331</v>
      </c>
      <c r="H685" s="56" t="s">
        <v>189</v>
      </c>
      <c r="I685" s="54" t="s">
        <v>1011</v>
      </c>
      <c r="J685" s="55" t="s">
        <v>4515</v>
      </c>
      <c r="K685" s="57">
        <v>42065</v>
      </c>
      <c r="L685" s="57">
        <v>42065</v>
      </c>
      <c r="M685" s="59">
        <v>51501</v>
      </c>
    </row>
    <row r="686" spans="1:13" ht="15" x14ac:dyDescent="0.3">
      <c r="A686" s="58">
        <v>6443</v>
      </c>
      <c r="B686" s="55" t="s">
        <v>327</v>
      </c>
      <c r="C686" s="54">
        <v>8141019514</v>
      </c>
      <c r="D686" s="54" t="s">
        <v>328</v>
      </c>
      <c r="E686" s="56" t="s">
        <v>4514</v>
      </c>
      <c r="F686" s="54" t="s">
        <v>330</v>
      </c>
      <c r="G686" s="56" t="s">
        <v>331</v>
      </c>
      <c r="H686" s="56" t="s">
        <v>189</v>
      </c>
      <c r="I686" s="54" t="s">
        <v>476</v>
      </c>
      <c r="J686" s="55" t="s">
        <v>4516</v>
      </c>
      <c r="K686" s="57">
        <v>40763</v>
      </c>
      <c r="L686" s="57">
        <v>40765</v>
      </c>
      <c r="M686" s="59">
        <v>48070</v>
      </c>
    </row>
    <row r="687" spans="1:13" ht="15" x14ac:dyDescent="0.3">
      <c r="A687" s="58">
        <v>6443</v>
      </c>
      <c r="B687" s="55" t="s">
        <v>327</v>
      </c>
      <c r="C687" s="54">
        <v>8141019514</v>
      </c>
      <c r="D687" s="54" t="s">
        <v>328</v>
      </c>
      <c r="E687" s="56" t="s">
        <v>4514</v>
      </c>
      <c r="F687" s="54" t="s">
        <v>330</v>
      </c>
      <c r="G687" s="56" t="s">
        <v>331</v>
      </c>
      <c r="H687" s="56" t="s">
        <v>189</v>
      </c>
      <c r="I687" s="54" t="s">
        <v>1002</v>
      </c>
      <c r="J687" s="55" t="s">
        <v>4517</v>
      </c>
      <c r="K687" s="57">
        <v>39735</v>
      </c>
      <c r="L687" s="57">
        <v>39949</v>
      </c>
      <c r="M687" s="59">
        <v>51501</v>
      </c>
    </row>
    <row r="688" spans="1:13" ht="15" x14ac:dyDescent="0.3">
      <c r="A688" s="58">
        <v>6443</v>
      </c>
      <c r="B688" s="55" t="s">
        <v>327</v>
      </c>
      <c r="C688" s="54">
        <v>8141019514</v>
      </c>
      <c r="D688" s="54" t="s">
        <v>328</v>
      </c>
      <c r="E688" s="56" t="s">
        <v>4514</v>
      </c>
      <c r="F688" s="54" t="s">
        <v>330</v>
      </c>
      <c r="G688" s="56" t="s">
        <v>331</v>
      </c>
      <c r="H688" s="56" t="s">
        <v>189</v>
      </c>
      <c r="I688" s="54" t="s">
        <v>1014</v>
      </c>
      <c r="J688" s="55" t="s">
        <v>4518</v>
      </c>
      <c r="K688" s="57">
        <v>39923</v>
      </c>
      <c r="L688" s="57">
        <v>39928</v>
      </c>
      <c r="M688" s="59">
        <v>47848</v>
      </c>
    </row>
    <row r="689" spans="1:13" ht="30" x14ac:dyDescent="0.3">
      <c r="A689" s="58">
        <v>4405</v>
      </c>
      <c r="B689" s="55" t="s">
        <v>4519</v>
      </c>
      <c r="C689" s="54">
        <v>5741771696</v>
      </c>
      <c r="D689" s="54" t="s">
        <v>4520</v>
      </c>
      <c r="E689" s="56" t="s">
        <v>4521</v>
      </c>
      <c r="F689" s="54" t="s">
        <v>4522</v>
      </c>
      <c r="G689" s="56" t="s">
        <v>4523</v>
      </c>
      <c r="H689" s="56" t="s">
        <v>81</v>
      </c>
      <c r="I689" s="54" t="s">
        <v>1002</v>
      </c>
      <c r="J689" s="55" t="s">
        <v>4524</v>
      </c>
      <c r="K689" s="57">
        <v>37740</v>
      </c>
      <c r="L689" s="57">
        <v>37746</v>
      </c>
      <c r="M689" s="59">
        <v>51501</v>
      </c>
    </row>
    <row r="690" spans="1:13" ht="30" x14ac:dyDescent="0.3">
      <c r="A690" s="58">
        <v>4446</v>
      </c>
      <c r="B690" s="55" t="s">
        <v>4525</v>
      </c>
      <c r="C690" s="54">
        <v>6991771692</v>
      </c>
      <c r="D690" s="54" t="s">
        <v>4526</v>
      </c>
      <c r="E690" s="56" t="s">
        <v>4527</v>
      </c>
      <c r="F690" s="54" t="s">
        <v>4528</v>
      </c>
      <c r="G690" s="56" t="s">
        <v>1471</v>
      </c>
      <c r="H690" s="56" t="s">
        <v>88</v>
      </c>
      <c r="I690" s="54" t="s">
        <v>1002</v>
      </c>
      <c r="J690" s="55" t="s">
        <v>4529</v>
      </c>
      <c r="K690" s="57">
        <v>37907</v>
      </c>
      <c r="L690" s="57">
        <v>37914</v>
      </c>
      <c r="M690" s="59">
        <v>47848</v>
      </c>
    </row>
    <row r="691" spans="1:13" ht="15" x14ac:dyDescent="0.3">
      <c r="A691" s="58">
        <v>8704</v>
      </c>
      <c r="B691" s="55" t="s">
        <v>4530</v>
      </c>
      <c r="C691" s="54">
        <v>8931244211</v>
      </c>
      <c r="D691" s="54" t="s">
        <v>4531</v>
      </c>
      <c r="E691" s="56" t="s">
        <v>4532</v>
      </c>
      <c r="F691" s="54" t="s">
        <v>4533</v>
      </c>
      <c r="G691" s="56" t="s">
        <v>4534</v>
      </c>
      <c r="H691" s="56" t="s">
        <v>1239</v>
      </c>
      <c r="I691" s="54" t="s">
        <v>1002</v>
      </c>
      <c r="J691" s="55" t="s">
        <v>4535</v>
      </c>
      <c r="K691" s="57">
        <v>42755</v>
      </c>
      <c r="L691" s="57">
        <v>42755</v>
      </c>
      <c r="M691" s="59">
        <v>47848</v>
      </c>
    </row>
    <row r="692" spans="1:13" ht="30" x14ac:dyDescent="0.3">
      <c r="A692" s="58">
        <v>8740</v>
      </c>
      <c r="B692" s="55" t="s">
        <v>4536</v>
      </c>
      <c r="C692" s="54">
        <v>6851211674</v>
      </c>
      <c r="D692" s="54" t="s">
        <v>4537</v>
      </c>
      <c r="E692" s="56" t="s">
        <v>4538</v>
      </c>
      <c r="F692" s="54" t="s">
        <v>4539</v>
      </c>
      <c r="G692" s="56" t="s">
        <v>4540</v>
      </c>
      <c r="H692" s="56" t="s">
        <v>189</v>
      </c>
      <c r="I692" s="54" t="s">
        <v>1002</v>
      </c>
      <c r="J692" s="55" t="s">
        <v>4541</v>
      </c>
      <c r="K692" s="57">
        <v>41620</v>
      </c>
      <c r="L692" s="57">
        <v>41867</v>
      </c>
      <c r="M692" s="59">
        <v>47848</v>
      </c>
    </row>
    <row r="693" spans="1:13" ht="30" x14ac:dyDescent="0.3">
      <c r="A693" s="58">
        <v>8872</v>
      </c>
      <c r="B693" s="55" t="s">
        <v>4542</v>
      </c>
      <c r="C693" s="54">
        <v>5380004974</v>
      </c>
      <c r="D693" s="54" t="s">
        <v>4543</v>
      </c>
      <c r="E693" s="56" t="s">
        <v>4544</v>
      </c>
      <c r="F693" s="54" t="s">
        <v>4545</v>
      </c>
      <c r="G693" s="56" t="s">
        <v>4546</v>
      </c>
      <c r="H693" s="56" t="s">
        <v>92</v>
      </c>
      <c r="I693" s="54" t="s">
        <v>1002</v>
      </c>
      <c r="J693" s="55" t="s">
        <v>4547</v>
      </c>
      <c r="K693" s="57">
        <v>41752</v>
      </c>
      <c r="L693" s="57">
        <v>41908</v>
      </c>
      <c r="M693" s="59">
        <v>47848</v>
      </c>
    </row>
    <row r="694" spans="1:13" ht="15" x14ac:dyDescent="0.3">
      <c r="A694" s="58">
        <v>8874</v>
      </c>
      <c r="B694" s="55" t="s">
        <v>4548</v>
      </c>
      <c r="C694" s="54">
        <v>6611032009</v>
      </c>
      <c r="D694" s="54" t="s">
        <v>4549</v>
      </c>
      <c r="E694" s="56" t="s">
        <v>4550</v>
      </c>
      <c r="F694" s="54" t="s">
        <v>4551</v>
      </c>
      <c r="G694" s="56" t="s">
        <v>4552</v>
      </c>
      <c r="H694" s="56" t="s">
        <v>79</v>
      </c>
      <c r="I694" s="54" t="s">
        <v>1002</v>
      </c>
      <c r="J694" s="55" t="s">
        <v>4553</v>
      </c>
      <c r="K694" s="57">
        <v>41975</v>
      </c>
      <c r="L694" s="57">
        <v>41979</v>
      </c>
      <c r="M694" s="59">
        <v>51501</v>
      </c>
    </row>
    <row r="695" spans="1:13" ht="15" x14ac:dyDescent="0.3">
      <c r="A695" s="58">
        <v>9004</v>
      </c>
      <c r="B695" s="55" t="s">
        <v>4554</v>
      </c>
      <c r="C695" s="54">
        <v>7171616444</v>
      </c>
      <c r="D695" s="54" t="s">
        <v>4555</v>
      </c>
      <c r="E695" s="56" t="s">
        <v>4556</v>
      </c>
      <c r="F695" s="54" t="s">
        <v>4557</v>
      </c>
      <c r="G695" s="56" t="s">
        <v>4558</v>
      </c>
      <c r="H695" s="56" t="s">
        <v>92</v>
      </c>
      <c r="I695" s="54" t="s">
        <v>1002</v>
      </c>
      <c r="J695" s="55" t="s">
        <v>4559</v>
      </c>
      <c r="K695" s="57">
        <v>42122</v>
      </c>
      <c r="L695" s="57">
        <v>42122</v>
      </c>
      <c r="M695" s="59">
        <v>47848</v>
      </c>
    </row>
    <row r="696" spans="1:13" ht="30" x14ac:dyDescent="0.3">
      <c r="A696" s="58">
        <v>9040</v>
      </c>
      <c r="B696" s="55" t="s">
        <v>4560</v>
      </c>
      <c r="C696" s="54">
        <v>7921963398</v>
      </c>
      <c r="D696" s="54" t="s">
        <v>4561</v>
      </c>
      <c r="E696" s="56" t="s">
        <v>4562</v>
      </c>
      <c r="F696" s="54" t="s">
        <v>4563</v>
      </c>
      <c r="G696" s="56" t="s">
        <v>4564</v>
      </c>
      <c r="H696" s="56" t="s">
        <v>189</v>
      </c>
      <c r="I696" s="54" t="s">
        <v>1002</v>
      </c>
      <c r="J696" s="55" t="s">
        <v>4565</v>
      </c>
      <c r="K696" s="57">
        <v>41843</v>
      </c>
      <c r="L696" s="57">
        <v>41959</v>
      </c>
      <c r="M696" s="59">
        <v>47848</v>
      </c>
    </row>
    <row r="697" spans="1:13" ht="15" x14ac:dyDescent="0.3">
      <c r="A697" s="58">
        <v>9172</v>
      </c>
      <c r="B697" s="55" t="s">
        <v>4566</v>
      </c>
      <c r="C697" s="54">
        <v>5470130317</v>
      </c>
      <c r="D697" s="54" t="s">
        <v>4567</v>
      </c>
      <c r="E697" s="56" t="s">
        <v>4568</v>
      </c>
      <c r="F697" s="54" t="s">
        <v>4569</v>
      </c>
      <c r="G697" s="56" t="s">
        <v>4570</v>
      </c>
      <c r="H697" s="56" t="s">
        <v>81</v>
      </c>
      <c r="I697" s="54" t="s">
        <v>1002</v>
      </c>
      <c r="J697" s="55" t="s">
        <v>4571</v>
      </c>
      <c r="K697" s="57">
        <v>39944</v>
      </c>
      <c r="L697" s="57">
        <v>39965</v>
      </c>
      <c r="M697" s="59">
        <v>51501</v>
      </c>
    </row>
    <row r="698" spans="1:13" ht="30" x14ac:dyDescent="0.3">
      <c r="A698" s="58">
        <v>6422</v>
      </c>
      <c r="B698" s="55" t="s">
        <v>4572</v>
      </c>
      <c r="C698" s="54">
        <v>6611572444</v>
      </c>
      <c r="D698" s="54" t="s">
        <v>4573</v>
      </c>
      <c r="E698" s="56" t="s">
        <v>4574</v>
      </c>
      <c r="F698" s="54" t="s">
        <v>4575</v>
      </c>
      <c r="G698" s="56" t="s">
        <v>4576</v>
      </c>
      <c r="H698" s="56" t="s">
        <v>79</v>
      </c>
      <c r="I698" s="54" t="s">
        <v>1002</v>
      </c>
      <c r="J698" s="55" t="s">
        <v>4577</v>
      </c>
      <c r="K698" s="57">
        <v>41982</v>
      </c>
      <c r="L698" s="57">
        <v>42030</v>
      </c>
      <c r="M698" s="59">
        <v>47509</v>
      </c>
    </row>
    <row r="699" spans="1:13" ht="15" x14ac:dyDescent="0.3">
      <c r="A699" s="58">
        <v>6439</v>
      </c>
      <c r="B699" s="55" t="s">
        <v>4578</v>
      </c>
      <c r="C699" s="54">
        <v>9590803123</v>
      </c>
      <c r="D699" s="54" t="s">
        <v>4579</v>
      </c>
      <c r="E699" s="56" t="s">
        <v>4580</v>
      </c>
      <c r="F699" s="54" t="s">
        <v>4581</v>
      </c>
      <c r="G699" s="56" t="s">
        <v>78</v>
      </c>
      <c r="H699" s="56" t="s">
        <v>79</v>
      </c>
      <c r="I699" s="54" t="s">
        <v>1002</v>
      </c>
      <c r="J699" s="55" t="s">
        <v>4582</v>
      </c>
      <c r="K699" s="57">
        <v>41862</v>
      </c>
      <c r="L699" s="57">
        <v>41883</v>
      </c>
      <c r="M699" s="59">
        <v>51501</v>
      </c>
    </row>
    <row r="700" spans="1:13" ht="30" x14ac:dyDescent="0.3">
      <c r="A700" s="58">
        <v>6441</v>
      </c>
      <c r="B700" s="55" t="s">
        <v>4583</v>
      </c>
      <c r="C700" s="54">
        <v>6751074657</v>
      </c>
      <c r="D700" s="54" t="s">
        <v>4584</v>
      </c>
      <c r="E700" s="56" t="s">
        <v>4585</v>
      </c>
      <c r="F700" s="54" t="s">
        <v>4586</v>
      </c>
      <c r="G700" s="56" t="s">
        <v>4587</v>
      </c>
      <c r="H700" s="56" t="s">
        <v>80</v>
      </c>
      <c r="I700" s="54" t="s">
        <v>1002</v>
      </c>
      <c r="J700" s="55" t="s">
        <v>4588</v>
      </c>
      <c r="K700" s="57">
        <v>41684</v>
      </c>
      <c r="L700" s="57">
        <v>41913</v>
      </c>
      <c r="M700" s="59">
        <v>47848</v>
      </c>
    </row>
    <row r="701" spans="1:13" ht="30" x14ac:dyDescent="0.3">
      <c r="A701" s="58">
        <v>17671</v>
      </c>
      <c r="B701" s="55" t="s">
        <v>4589</v>
      </c>
      <c r="C701" s="54">
        <v>9372676916</v>
      </c>
      <c r="D701" s="54" t="s">
        <v>4590</v>
      </c>
      <c r="E701" s="56" t="s">
        <v>4591</v>
      </c>
      <c r="F701" s="54" t="s">
        <v>4592</v>
      </c>
      <c r="G701" s="56" t="s">
        <v>4593</v>
      </c>
      <c r="H701" s="56" t="s">
        <v>81</v>
      </c>
      <c r="I701" s="54" t="s">
        <v>1002</v>
      </c>
      <c r="J701" s="55" t="s">
        <v>4594</v>
      </c>
      <c r="K701" s="57">
        <v>39310</v>
      </c>
      <c r="L701" s="57">
        <v>39310</v>
      </c>
      <c r="M701" s="59">
        <v>46615</v>
      </c>
    </row>
    <row r="702" spans="1:13" ht="15" x14ac:dyDescent="0.3">
      <c r="A702" s="58">
        <v>17689</v>
      </c>
      <c r="B702" s="55" t="s">
        <v>4595</v>
      </c>
      <c r="C702" s="54">
        <v>6431618239</v>
      </c>
      <c r="D702" s="54" t="s">
        <v>4596</v>
      </c>
      <c r="E702" s="56" t="s">
        <v>4597</v>
      </c>
      <c r="F702" s="54" t="s">
        <v>1264</v>
      </c>
      <c r="G702" s="56" t="s">
        <v>91</v>
      </c>
      <c r="H702" s="56" t="s">
        <v>81</v>
      </c>
      <c r="I702" s="54" t="s">
        <v>1002</v>
      </c>
      <c r="J702" s="55" t="s">
        <v>4598</v>
      </c>
      <c r="K702" s="57">
        <v>44377</v>
      </c>
      <c r="L702" s="57">
        <v>44377</v>
      </c>
      <c r="M702" s="59">
        <v>48029</v>
      </c>
    </row>
    <row r="703" spans="1:13" ht="15" x14ac:dyDescent="0.3">
      <c r="A703" s="58">
        <v>17705</v>
      </c>
      <c r="B703" s="55" t="s">
        <v>4599</v>
      </c>
      <c r="C703" s="54">
        <v>6312433522</v>
      </c>
      <c r="D703" s="54" t="s">
        <v>4600</v>
      </c>
      <c r="E703" s="56" t="s">
        <v>4601</v>
      </c>
      <c r="F703" s="54" t="s">
        <v>1130</v>
      </c>
      <c r="G703" s="56" t="s">
        <v>1131</v>
      </c>
      <c r="H703" s="56" t="s">
        <v>81</v>
      </c>
      <c r="I703" s="54" t="s">
        <v>1002</v>
      </c>
      <c r="J703" s="55" t="s">
        <v>4602</v>
      </c>
      <c r="K703" s="57">
        <v>42877</v>
      </c>
      <c r="L703" s="57">
        <v>43070</v>
      </c>
      <c r="M703" s="59">
        <v>46721</v>
      </c>
    </row>
    <row r="704" spans="1:13" ht="15" x14ac:dyDescent="0.3">
      <c r="A704" s="58">
        <v>17754</v>
      </c>
      <c r="B704" s="55" t="s">
        <v>4603</v>
      </c>
      <c r="C704" s="54">
        <v>6321700454</v>
      </c>
      <c r="D704" s="54" t="s">
        <v>4604</v>
      </c>
      <c r="E704" s="56" t="s">
        <v>4605</v>
      </c>
      <c r="F704" s="54" t="s">
        <v>4606</v>
      </c>
      <c r="G704" s="56" t="s">
        <v>91</v>
      </c>
      <c r="H704" s="56" t="s">
        <v>81</v>
      </c>
      <c r="I704" s="54" t="s">
        <v>1002</v>
      </c>
      <c r="J704" s="55" t="s">
        <v>4607</v>
      </c>
      <c r="K704" s="57">
        <v>39654</v>
      </c>
      <c r="L704" s="57">
        <v>39654</v>
      </c>
      <c r="M704" s="59">
        <v>51501</v>
      </c>
    </row>
    <row r="705" spans="1:13" ht="15" x14ac:dyDescent="0.3">
      <c r="A705" s="58">
        <v>17756</v>
      </c>
      <c r="B705" s="55" t="s">
        <v>4608</v>
      </c>
      <c r="C705" s="54">
        <v>9691604974</v>
      </c>
      <c r="D705" s="54" t="s">
        <v>4609</v>
      </c>
      <c r="E705" s="56" t="s">
        <v>4610</v>
      </c>
      <c r="F705" s="54" t="s">
        <v>4611</v>
      </c>
      <c r="G705" s="56" t="s">
        <v>4612</v>
      </c>
      <c r="H705" s="56" t="s">
        <v>81</v>
      </c>
      <c r="I705" s="54" t="s">
        <v>1002</v>
      </c>
      <c r="J705" s="55" t="s">
        <v>4613</v>
      </c>
      <c r="K705" s="57">
        <v>39706</v>
      </c>
      <c r="L705" s="57">
        <v>39706</v>
      </c>
      <c r="M705" s="59">
        <v>47848</v>
      </c>
    </row>
    <row r="706" spans="1:13" ht="15" x14ac:dyDescent="0.3">
      <c r="A706" s="58">
        <v>17770</v>
      </c>
      <c r="B706" s="55" t="s">
        <v>4614</v>
      </c>
      <c r="C706" s="54">
        <v>9490478391</v>
      </c>
      <c r="D706" s="54" t="s">
        <v>4615</v>
      </c>
      <c r="E706" s="56" t="s">
        <v>4616</v>
      </c>
      <c r="F706" s="54" t="s">
        <v>1656</v>
      </c>
      <c r="G706" s="56" t="s">
        <v>1657</v>
      </c>
      <c r="H706" s="56" t="s">
        <v>81</v>
      </c>
      <c r="I706" s="54" t="s">
        <v>1002</v>
      </c>
      <c r="J706" s="55" t="s">
        <v>4617</v>
      </c>
      <c r="K706" s="57">
        <v>39828</v>
      </c>
      <c r="L706" s="57">
        <v>39832</v>
      </c>
      <c r="M706" s="59">
        <v>47138</v>
      </c>
    </row>
    <row r="707" spans="1:13" ht="30" x14ac:dyDescent="0.3">
      <c r="A707" s="58">
        <v>17771</v>
      </c>
      <c r="B707" s="55" t="s">
        <v>4618</v>
      </c>
      <c r="C707" s="54">
        <v>5480018674</v>
      </c>
      <c r="D707" s="54" t="s">
        <v>4619</v>
      </c>
      <c r="E707" s="56" t="s">
        <v>4620</v>
      </c>
      <c r="F707" s="54" t="s">
        <v>4621</v>
      </c>
      <c r="G707" s="56" t="s">
        <v>4622</v>
      </c>
      <c r="H707" s="56" t="s">
        <v>81</v>
      </c>
      <c r="I707" s="54" t="s">
        <v>1002</v>
      </c>
      <c r="J707" s="55" t="s">
        <v>4623</v>
      </c>
      <c r="K707" s="57">
        <v>39843</v>
      </c>
      <c r="L707" s="57">
        <v>39873</v>
      </c>
      <c r="M707" s="59">
        <v>47848</v>
      </c>
    </row>
    <row r="708" spans="1:13" ht="30" x14ac:dyDescent="0.3">
      <c r="A708" s="58">
        <v>17803</v>
      </c>
      <c r="B708" s="55" t="s">
        <v>4624</v>
      </c>
      <c r="C708" s="54">
        <v>6451806895</v>
      </c>
      <c r="D708" s="54" t="s">
        <v>4625</v>
      </c>
      <c r="E708" s="56" t="s">
        <v>4626</v>
      </c>
      <c r="F708" s="54" t="s">
        <v>4627</v>
      </c>
      <c r="G708" s="56" t="s">
        <v>4628</v>
      </c>
      <c r="H708" s="56" t="s">
        <v>81</v>
      </c>
      <c r="I708" s="54" t="s">
        <v>1002</v>
      </c>
      <c r="J708" s="55" t="s">
        <v>4629</v>
      </c>
      <c r="K708" s="57">
        <v>43565</v>
      </c>
      <c r="L708" s="57">
        <v>43625</v>
      </c>
      <c r="M708" s="59">
        <v>51501</v>
      </c>
    </row>
    <row r="709" spans="1:13" ht="15" x14ac:dyDescent="0.3">
      <c r="A709" s="58">
        <v>17837</v>
      </c>
      <c r="B709" s="55" t="s">
        <v>4630</v>
      </c>
      <c r="C709" s="54">
        <v>5732781703</v>
      </c>
      <c r="D709" s="54" t="s">
        <v>4631</v>
      </c>
      <c r="E709" s="56" t="s">
        <v>3837</v>
      </c>
      <c r="F709" s="54" t="s">
        <v>4632</v>
      </c>
      <c r="G709" s="56" t="s">
        <v>4633</v>
      </c>
      <c r="H709" s="56" t="s">
        <v>81</v>
      </c>
      <c r="I709" s="54" t="s">
        <v>1002</v>
      </c>
      <c r="J709" s="55" t="s">
        <v>4634</v>
      </c>
      <c r="K709" s="57">
        <v>40169</v>
      </c>
      <c r="L709" s="57">
        <v>40169</v>
      </c>
      <c r="M709" s="59">
        <v>51501</v>
      </c>
    </row>
    <row r="710" spans="1:13" ht="15" x14ac:dyDescent="0.3">
      <c r="A710" s="58">
        <v>9225</v>
      </c>
      <c r="B710" s="55" t="s">
        <v>4635</v>
      </c>
      <c r="C710" s="54">
        <v>6310101750</v>
      </c>
      <c r="D710" s="54" t="s">
        <v>4636</v>
      </c>
      <c r="E710" s="56" t="s">
        <v>4637</v>
      </c>
      <c r="F710" s="54" t="s">
        <v>4638</v>
      </c>
      <c r="G710" s="56" t="s">
        <v>1131</v>
      </c>
      <c r="H710" s="56" t="s">
        <v>81</v>
      </c>
      <c r="I710" s="54" t="s">
        <v>1002</v>
      </c>
      <c r="J710" s="55" t="s">
        <v>4639</v>
      </c>
      <c r="K710" s="57">
        <v>36245</v>
      </c>
      <c r="L710" s="57">
        <v>36250</v>
      </c>
      <c r="M710" s="59">
        <v>51501</v>
      </c>
    </row>
    <row r="711" spans="1:13" ht="15" x14ac:dyDescent="0.3">
      <c r="A711" s="58">
        <v>7831</v>
      </c>
      <c r="B711" s="55" t="s">
        <v>4640</v>
      </c>
      <c r="C711" s="54">
        <v>6421065253</v>
      </c>
      <c r="D711" s="54" t="s">
        <v>4641</v>
      </c>
      <c r="E711" s="56" t="s">
        <v>4642</v>
      </c>
      <c r="F711" s="54" t="s">
        <v>4643</v>
      </c>
      <c r="G711" s="56" t="s">
        <v>4644</v>
      </c>
      <c r="H711" s="56" t="s">
        <v>81</v>
      </c>
      <c r="I711" s="54" t="s">
        <v>1002</v>
      </c>
      <c r="J711" s="55" t="s">
        <v>4645</v>
      </c>
      <c r="K711" s="57">
        <v>42018</v>
      </c>
      <c r="L711" s="57">
        <v>42018</v>
      </c>
      <c r="M711" s="59">
        <v>47848</v>
      </c>
    </row>
    <row r="712" spans="1:13" ht="30" x14ac:dyDescent="0.3">
      <c r="A712" s="58">
        <v>7858</v>
      </c>
      <c r="B712" s="55" t="s">
        <v>4646</v>
      </c>
      <c r="C712" s="54">
        <v>7230001745</v>
      </c>
      <c r="D712" s="54" t="s">
        <v>4647</v>
      </c>
      <c r="E712" s="56" t="s">
        <v>4648</v>
      </c>
      <c r="F712" s="54" t="s">
        <v>4649</v>
      </c>
      <c r="G712" s="56" t="s">
        <v>4650</v>
      </c>
      <c r="H712" s="56" t="s">
        <v>111</v>
      </c>
      <c r="I712" s="54" t="s">
        <v>1002</v>
      </c>
      <c r="J712" s="55" t="s">
        <v>4651</v>
      </c>
      <c r="K712" s="57">
        <v>41704</v>
      </c>
      <c r="L712" s="57">
        <v>41893</v>
      </c>
      <c r="M712" s="59">
        <v>47848</v>
      </c>
    </row>
    <row r="713" spans="1:13" ht="15" x14ac:dyDescent="0.3">
      <c r="A713" s="58">
        <v>14351</v>
      </c>
      <c r="B713" s="55" t="s">
        <v>4652</v>
      </c>
      <c r="C713" s="54">
        <v>8111486754</v>
      </c>
      <c r="D713" s="54" t="s">
        <v>4653</v>
      </c>
      <c r="E713" s="56" t="s">
        <v>4654</v>
      </c>
      <c r="F713" s="54" t="s">
        <v>4655</v>
      </c>
      <c r="G713" s="56" t="s">
        <v>4656</v>
      </c>
      <c r="H713" s="56" t="s">
        <v>83</v>
      </c>
      <c r="I713" s="54" t="s">
        <v>1002</v>
      </c>
      <c r="J713" s="55" t="s">
        <v>4657</v>
      </c>
      <c r="K713" s="57">
        <v>39386</v>
      </c>
      <c r="L713" s="57">
        <v>39386</v>
      </c>
      <c r="M713" s="59">
        <v>47848</v>
      </c>
    </row>
    <row r="714" spans="1:13" ht="15" x14ac:dyDescent="0.3">
      <c r="A714" s="58">
        <v>14435</v>
      </c>
      <c r="B714" s="55" t="s">
        <v>4658</v>
      </c>
      <c r="C714" s="54">
        <v>5222857117</v>
      </c>
      <c r="D714" s="54" t="s">
        <v>4659</v>
      </c>
      <c r="E714" s="56" t="s">
        <v>4660</v>
      </c>
      <c r="F714" s="54" t="s">
        <v>4661</v>
      </c>
      <c r="G714" s="56" t="s">
        <v>211</v>
      </c>
      <c r="H714" s="56" t="s">
        <v>88</v>
      </c>
      <c r="I714" s="54" t="s">
        <v>1002</v>
      </c>
      <c r="J714" s="55" t="s">
        <v>4662</v>
      </c>
      <c r="K714" s="57">
        <v>39534</v>
      </c>
      <c r="L714" s="57">
        <v>39539</v>
      </c>
      <c r="M714" s="59">
        <v>46022</v>
      </c>
    </row>
    <row r="715" spans="1:13" ht="30" x14ac:dyDescent="0.3">
      <c r="A715" s="58">
        <v>14449</v>
      </c>
      <c r="B715" s="55" t="s">
        <v>4663</v>
      </c>
      <c r="C715" s="54">
        <v>5681544180</v>
      </c>
      <c r="D715" s="54" t="s">
        <v>4664</v>
      </c>
      <c r="E715" s="56" t="s">
        <v>4665</v>
      </c>
      <c r="F715" s="54" t="s">
        <v>4666</v>
      </c>
      <c r="G715" s="56" t="s">
        <v>4667</v>
      </c>
      <c r="H715" s="56" t="s">
        <v>83</v>
      </c>
      <c r="I715" s="54" t="s">
        <v>1002</v>
      </c>
      <c r="J715" s="55" t="s">
        <v>4668</v>
      </c>
      <c r="K715" s="57">
        <v>44824</v>
      </c>
      <c r="L715" s="57">
        <v>44825</v>
      </c>
      <c r="M715" s="59">
        <v>50304</v>
      </c>
    </row>
    <row r="716" spans="1:13" ht="15" x14ac:dyDescent="0.3">
      <c r="A716" s="58">
        <v>14485</v>
      </c>
      <c r="B716" s="55" t="s">
        <v>4669</v>
      </c>
      <c r="C716" s="54">
        <v>9522040517</v>
      </c>
      <c r="D716" s="54" t="s">
        <v>4670</v>
      </c>
      <c r="E716" s="56" t="s">
        <v>4671</v>
      </c>
      <c r="F716" s="54" t="s">
        <v>4672</v>
      </c>
      <c r="G716" s="56" t="s">
        <v>89</v>
      </c>
      <c r="H716" s="56" t="s">
        <v>83</v>
      </c>
      <c r="I716" s="54" t="s">
        <v>1002</v>
      </c>
      <c r="J716" s="55" t="s">
        <v>4673</v>
      </c>
      <c r="K716" s="57">
        <v>39742</v>
      </c>
      <c r="L716" s="57">
        <v>39745</v>
      </c>
      <c r="M716" s="59">
        <v>51501</v>
      </c>
    </row>
    <row r="717" spans="1:13" ht="15" x14ac:dyDescent="0.3">
      <c r="A717" s="58">
        <v>14492</v>
      </c>
      <c r="B717" s="55" t="s">
        <v>4674</v>
      </c>
      <c r="C717" s="54">
        <v>7962225668</v>
      </c>
      <c r="D717" s="54" t="s">
        <v>4675</v>
      </c>
      <c r="E717" s="56" t="s">
        <v>4676</v>
      </c>
      <c r="F717" s="54" t="s">
        <v>4677</v>
      </c>
      <c r="G717" s="56" t="s">
        <v>4678</v>
      </c>
      <c r="H717" s="56" t="s">
        <v>83</v>
      </c>
      <c r="I717" s="54" t="s">
        <v>1002</v>
      </c>
      <c r="J717" s="55" t="s">
        <v>4679</v>
      </c>
      <c r="K717" s="57">
        <v>39721</v>
      </c>
      <c r="L717" s="57">
        <v>39722</v>
      </c>
      <c r="M717" s="59">
        <v>46022</v>
      </c>
    </row>
    <row r="718" spans="1:13" ht="15" x14ac:dyDescent="0.3">
      <c r="A718" s="58">
        <v>14540</v>
      </c>
      <c r="B718" s="55" t="s">
        <v>4680</v>
      </c>
      <c r="C718" s="54">
        <v>5971652742</v>
      </c>
      <c r="D718" s="54" t="s">
        <v>4681</v>
      </c>
      <c r="E718" s="56" t="s">
        <v>4682</v>
      </c>
      <c r="F718" s="54" t="s">
        <v>1072</v>
      </c>
      <c r="G718" s="56" t="s">
        <v>1073</v>
      </c>
      <c r="H718" s="56" t="s">
        <v>86</v>
      </c>
      <c r="I718" s="54" t="s">
        <v>1002</v>
      </c>
      <c r="J718" s="55" t="s">
        <v>4683</v>
      </c>
      <c r="K718" s="57">
        <v>42405</v>
      </c>
      <c r="L718" s="57">
        <v>42482</v>
      </c>
      <c r="M718" s="59">
        <v>47848</v>
      </c>
    </row>
    <row r="719" spans="1:13" ht="30" x14ac:dyDescent="0.3">
      <c r="A719" s="58">
        <v>14583</v>
      </c>
      <c r="B719" s="55" t="s">
        <v>4684</v>
      </c>
      <c r="C719" s="54">
        <v>7822188306</v>
      </c>
      <c r="D719" s="54" t="s">
        <v>4685</v>
      </c>
      <c r="E719" s="56" t="s">
        <v>4686</v>
      </c>
      <c r="F719" s="54" t="s">
        <v>3081</v>
      </c>
      <c r="G719" s="56" t="s">
        <v>3082</v>
      </c>
      <c r="H719" s="56" t="s">
        <v>86</v>
      </c>
      <c r="I719" s="54" t="s">
        <v>1002</v>
      </c>
      <c r="J719" s="55" t="s">
        <v>4687</v>
      </c>
      <c r="K719" s="57">
        <v>42885</v>
      </c>
      <c r="L719" s="57">
        <v>42920</v>
      </c>
      <c r="M719" s="59">
        <v>47848</v>
      </c>
    </row>
    <row r="720" spans="1:13" ht="30" x14ac:dyDescent="0.3">
      <c r="A720" s="58">
        <v>14599</v>
      </c>
      <c r="B720" s="55" t="s">
        <v>4688</v>
      </c>
      <c r="C720" s="54">
        <v>8561545600</v>
      </c>
      <c r="D720" s="54" t="s">
        <v>4689</v>
      </c>
      <c r="E720" s="56" t="s">
        <v>4690</v>
      </c>
      <c r="F720" s="54" t="s">
        <v>4691</v>
      </c>
      <c r="G720" s="56" t="s">
        <v>4692</v>
      </c>
      <c r="H720" s="56" t="s">
        <v>86</v>
      </c>
      <c r="I720" s="54" t="s">
        <v>1002</v>
      </c>
      <c r="J720" s="55" t="s">
        <v>4693</v>
      </c>
      <c r="K720" s="57">
        <v>42769</v>
      </c>
      <c r="L720" s="57">
        <v>42769</v>
      </c>
      <c r="M720" s="59">
        <v>46421</v>
      </c>
    </row>
    <row r="721" spans="1:13" ht="15" x14ac:dyDescent="0.3">
      <c r="A721" s="58">
        <v>14760</v>
      </c>
      <c r="B721" s="55" t="s">
        <v>4694</v>
      </c>
      <c r="C721" s="54">
        <v>5961263068</v>
      </c>
      <c r="D721" s="54" t="s">
        <v>4695</v>
      </c>
      <c r="E721" s="56" t="s">
        <v>4696</v>
      </c>
      <c r="F721" s="54" t="s">
        <v>4697</v>
      </c>
      <c r="G721" s="56" t="s">
        <v>4698</v>
      </c>
      <c r="H721" s="56" t="s">
        <v>103</v>
      </c>
      <c r="I721" s="54" t="s">
        <v>1002</v>
      </c>
      <c r="J721" s="55" t="s">
        <v>4699</v>
      </c>
      <c r="K721" s="57">
        <v>40260</v>
      </c>
      <c r="L721" s="57">
        <v>40261</v>
      </c>
      <c r="M721" s="59">
        <v>47566</v>
      </c>
    </row>
    <row r="722" spans="1:13" ht="15" x14ac:dyDescent="0.3">
      <c r="A722" s="58">
        <v>14785</v>
      </c>
      <c r="B722" s="55" t="s">
        <v>4700</v>
      </c>
      <c r="C722" s="54">
        <v>8521007670</v>
      </c>
      <c r="D722" s="54" t="s">
        <v>4701</v>
      </c>
      <c r="E722" s="56" t="s">
        <v>4702</v>
      </c>
      <c r="F722" s="54" t="s">
        <v>4703</v>
      </c>
      <c r="G722" s="56" t="s">
        <v>4704</v>
      </c>
      <c r="H722" s="56" t="s">
        <v>86</v>
      </c>
      <c r="I722" s="54" t="s">
        <v>1002</v>
      </c>
      <c r="J722" s="55" t="s">
        <v>4705</v>
      </c>
      <c r="K722" s="57">
        <v>44216</v>
      </c>
      <c r="L722" s="57">
        <v>44236</v>
      </c>
      <c r="M722" s="59">
        <v>47848</v>
      </c>
    </row>
    <row r="723" spans="1:13" ht="15" x14ac:dyDescent="0.3">
      <c r="A723" s="58">
        <v>3174</v>
      </c>
      <c r="B723" s="55" t="s">
        <v>4706</v>
      </c>
      <c r="C723" s="54">
        <v>6171011479</v>
      </c>
      <c r="D723" s="54" t="s">
        <v>4707</v>
      </c>
      <c r="E723" s="56" t="s">
        <v>4708</v>
      </c>
      <c r="F723" s="54" t="s">
        <v>254</v>
      </c>
      <c r="G723" s="56" t="s">
        <v>255</v>
      </c>
      <c r="H723" s="56" t="s">
        <v>90</v>
      </c>
      <c r="I723" s="54" t="s">
        <v>1002</v>
      </c>
      <c r="J723" s="55" t="s">
        <v>4709</v>
      </c>
      <c r="K723" s="57">
        <v>40868</v>
      </c>
      <c r="L723" s="57">
        <v>40871</v>
      </c>
      <c r="M723" s="59">
        <v>47848</v>
      </c>
    </row>
    <row r="724" spans="1:13" ht="15" x14ac:dyDescent="0.3">
      <c r="A724" s="58">
        <v>3206</v>
      </c>
      <c r="B724" s="55" t="s">
        <v>4710</v>
      </c>
      <c r="C724" s="54">
        <v>5540077003</v>
      </c>
      <c r="D724" s="54" t="s">
        <v>4711</v>
      </c>
      <c r="E724" s="56" t="s">
        <v>4712</v>
      </c>
      <c r="F724" s="54" t="s">
        <v>4713</v>
      </c>
      <c r="G724" s="56" t="s">
        <v>4714</v>
      </c>
      <c r="H724" s="56" t="s">
        <v>1239</v>
      </c>
      <c r="I724" s="54" t="s">
        <v>1002</v>
      </c>
      <c r="J724" s="55" t="s">
        <v>4715</v>
      </c>
      <c r="K724" s="57">
        <v>45534</v>
      </c>
      <c r="L724" s="57">
        <v>45537</v>
      </c>
      <c r="M724" s="59">
        <v>51015</v>
      </c>
    </row>
    <row r="725" spans="1:13" ht="30" x14ac:dyDescent="0.3">
      <c r="A725" s="58">
        <v>3240</v>
      </c>
      <c r="B725" s="55" t="s">
        <v>435</v>
      </c>
      <c r="C725" s="54">
        <v>6452207116</v>
      </c>
      <c r="D725" s="54" t="s">
        <v>436</v>
      </c>
      <c r="E725" s="56" t="s">
        <v>4716</v>
      </c>
      <c r="F725" s="54" t="s">
        <v>437</v>
      </c>
      <c r="G725" s="56" t="s">
        <v>438</v>
      </c>
      <c r="H725" s="56" t="s">
        <v>81</v>
      </c>
      <c r="I725" s="54" t="s">
        <v>1014</v>
      </c>
      <c r="J725" s="55" t="s">
        <v>4717</v>
      </c>
      <c r="K725" s="57">
        <v>42825</v>
      </c>
      <c r="L725" s="57">
        <v>42825</v>
      </c>
      <c r="M725" s="59">
        <v>47848</v>
      </c>
    </row>
    <row r="726" spans="1:13" ht="30" x14ac:dyDescent="0.3">
      <c r="A726" s="58">
        <v>3240</v>
      </c>
      <c r="B726" s="55" t="s">
        <v>435</v>
      </c>
      <c r="C726" s="54">
        <v>6452207116</v>
      </c>
      <c r="D726" s="54" t="s">
        <v>436</v>
      </c>
      <c r="E726" s="56" t="s">
        <v>4716</v>
      </c>
      <c r="F726" s="54" t="s">
        <v>437</v>
      </c>
      <c r="G726" s="56" t="s">
        <v>438</v>
      </c>
      <c r="H726" s="56" t="s">
        <v>81</v>
      </c>
      <c r="I726" s="54" t="s">
        <v>476</v>
      </c>
      <c r="J726" s="55" t="s">
        <v>4718</v>
      </c>
      <c r="K726" s="57">
        <v>37174</v>
      </c>
      <c r="L726" s="57">
        <v>37174</v>
      </c>
      <c r="M726" s="59">
        <v>47848</v>
      </c>
    </row>
    <row r="727" spans="1:13" ht="15" x14ac:dyDescent="0.3">
      <c r="A727" s="58">
        <v>3274</v>
      </c>
      <c r="B727" s="55" t="s">
        <v>4719</v>
      </c>
      <c r="C727" s="54">
        <v>5420200932</v>
      </c>
      <c r="D727" s="54" t="s">
        <v>4720</v>
      </c>
      <c r="E727" s="56" t="s">
        <v>4721</v>
      </c>
      <c r="F727" s="54" t="s">
        <v>4722</v>
      </c>
      <c r="G727" s="56" t="s">
        <v>158</v>
      </c>
      <c r="H727" s="56" t="s">
        <v>111</v>
      </c>
      <c r="I727" s="54" t="s">
        <v>1002</v>
      </c>
      <c r="J727" s="55" t="s">
        <v>4723</v>
      </c>
      <c r="K727" s="57">
        <v>39651</v>
      </c>
      <c r="L727" s="57">
        <v>39904</v>
      </c>
      <c r="M727" s="59">
        <v>51501</v>
      </c>
    </row>
    <row r="728" spans="1:13" ht="30" x14ac:dyDescent="0.3">
      <c r="A728" s="58">
        <v>3305</v>
      </c>
      <c r="B728" s="55" t="s">
        <v>4724</v>
      </c>
      <c r="C728" s="54">
        <v>8780002733</v>
      </c>
      <c r="D728" s="54" t="s">
        <v>4725</v>
      </c>
      <c r="E728" s="56" t="s">
        <v>4726</v>
      </c>
      <c r="F728" s="54" t="s">
        <v>4727</v>
      </c>
      <c r="G728" s="56" t="s">
        <v>4728</v>
      </c>
      <c r="H728" s="56" t="s">
        <v>1239</v>
      </c>
      <c r="I728" s="54" t="s">
        <v>1002</v>
      </c>
      <c r="J728" s="55" t="s">
        <v>4729</v>
      </c>
      <c r="K728" s="57">
        <v>43553</v>
      </c>
      <c r="L728" s="57">
        <v>43554</v>
      </c>
      <c r="M728" s="59">
        <v>47848</v>
      </c>
    </row>
    <row r="729" spans="1:13" ht="15" x14ac:dyDescent="0.3">
      <c r="A729" s="58">
        <v>3356</v>
      </c>
      <c r="B729" s="55" t="s">
        <v>4730</v>
      </c>
      <c r="C729" s="54">
        <v>5361245300</v>
      </c>
      <c r="D729" s="54" t="s">
        <v>4731</v>
      </c>
      <c r="E729" s="56" t="s">
        <v>4732</v>
      </c>
      <c r="F729" s="54" t="s">
        <v>4733</v>
      </c>
      <c r="G729" s="56" t="s">
        <v>4734</v>
      </c>
      <c r="H729" s="56" t="s">
        <v>83</v>
      </c>
      <c r="I729" s="54" t="s">
        <v>1002</v>
      </c>
      <c r="J729" s="55" t="s">
        <v>4735</v>
      </c>
      <c r="K729" s="57">
        <v>40806</v>
      </c>
      <c r="L729" s="57">
        <v>40873</v>
      </c>
      <c r="M729" s="59">
        <v>47848</v>
      </c>
    </row>
    <row r="730" spans="1:13" ht="30" x14ac:dyDescent="0.3">
      <c r="A730" s="58">
        <v>3391</v>
      </c>
      <c r="B730" s="55" t="s">
        <v>4736</v>
      </c>
      <c r="C730" s="54">
        <v>9462745590</v>
      </c>
      <c r="D730" s="54" t="s">
        <v>4737</v>
      </c>
      <c r="E730" s="56" t="s">
        <v>4738</v>
      </c>
      <c r="F730" s="54" t="s">
        <v>4739</v>
      </c>
      <c r="G730" s="56" t="s">
        <v>1534</v>
      </c>
      <c r="H730" s="56" t="s">
        <v>83</v>
      </c>
      <c r="I730" s="54" t="s">
        <v>1002</v>
      </c>
      <c r="J730" s="55" t="s">
        <v>4740</v>
      </c>
      <c r="K730" s="57">
        <v>37328</v>
      </c>
      <c r="L730" s="57">
        <v>37328</v>
      </c>
      <c r="M730" s="59">
        <v>47848</v>
      </c>
    </row>
    <row r="731" spans="1:13" ht="15" x14ac:dyDescent="0.3">
      <c r="A731" s="58">
        <v>3490</v>
      </c>
      <c r="B731" s="55" t="s">
        <v>4741</v>
      </c>
      <c r="C731" s="54">
        <v>7581831159</v>
      </c>
      <c r="D731" s="54" t="s">
        <v>4742</v>
      </c>
      <c r="E731" s="56" t="s">
        <v>4743</v>
      </c>
      <c r="F731" s="54" t="s">
        <v>4744</v>
      </c>
      <c r="G731" s="56" t="s">
        <v>4745</v>
      </c>
      <c r="H731" s="56" t="s">
        <v>83</v>
      </c>
      <c r="I731" s="54" t="s">
        <v>1002</v>
      </c>
      <c r="J731" s="55" t="s">
        <v>4746</v>
      </c>
      <c r="K731" s="57">
        <v>40865</v>
      </c>
      <c r="L731" s="57">
        <v>40934</v>
      </c>
      <c r="M731" s="59">
        <v>47848</v>
      </c>
    </row>
    <row r="732" spans="1:13" ht="30" x14ac:dyDescent="0.3">
      <c r="A732" s="58">
        <v>3491</v>
      </c>
      <c r="B732" s="55" t="s">
        <v>4747</v>
      </c>
      <c r="C732" s="54">
        <v>7792130301</v>
      </c>
      <c r="D732" s="54" t="s">
        <v>4748</v>
      </c>
      <c r="E732" s="56" t="s">
        <v>4749</v>
      </c>
      <c r="F732" s="54" t="s">
        <v>4750</v>
      </c>
      <c r="G732" s="56" t="s">
        <v>4751</v>
      </c>
      <c r="H732" s="56" t="s">
        <v>90</v>
      </c>
      <c r="I732" s="54" t="s">
        <v>1002</v>
      </c>
      <c r="J732" s="55" t="s">
        <v>4752</v>
      </c>
      <c r="K732" s="57">
        <v>42852</v>
      </c>
      <c r="L732" s="57">
        <v>42852</v>
      </c>
      <c r="M732" s="59">
        <v>47848</v>
      </c>
    </row>
    <row r="733" spans="1:13" ht="15" x14ac:dyDescent="0.3">
      <c r="A733" s="58">
        <v>9299</v>
      </c>
      <c r="B733" s="55" t="s">
        <v>4753</v>
      </c>
      <c r="C733" s="54">
        <v>6692039552</v>
      </c>
      <c r="D733" s="54" t="s">
        <v>4754</v>
      </c>
      <c r="E733" s="56" t="s">
        <v>4755</v>
      </c>
      <c r="F733" s="54" t="s">
        <v>4756</v>
      </c>
      <c r="G733" s="56" t="s">
        <v>277</v>
      </c>
      <c r="H733" s="56" t="s">
        <v>86</v>
      </c>
      <c r="I733" s="54" t="s">
        <v>1002</v>
      </c>
      <c r="J733" s="55" t="s">
        <v>4757</v>
      </c>
      <c r="K733" s="57">
        <v>41876</v>
      </c>
      <c r="L733" s="57">
        <v>41877</v>
      </c>
      <c r="M733" s="59">
        <v>49182</v>
      </c>
    </row>
    <row r="734" spans="1:13" ht="30" x14ac:dyDescent="0.3">
      <c r="A734" s="58">
        <v>9316</v>
      </c>
      <c r="B734" s="55" t="s">
        <v>4758</v>
      </c>
      <c r="C734" s="54">
        <v>6662129569</v>
      </c>
      <c r="D734" s="54" t="s">
        <v>4759</v>
      </c>
      <c r="E734" s="56" t="s">
        <v>4760</v>
      </c>
      <c r="F734" s="54" t="s">
        <v>2270</v>
      </c>
      <c r="G734" s="56" t="s">
        <v>2271</v>
      </c>
      <c r="H734" s="56" t="s">
        <v>90</v>
      </c>
      <c r="I734" s="54" t="s">
        <v>1002</v>
      </c>
      <c r="J734" s="55" t="s">
        <v>4761</v>
      </c>
      <c r="K734" s="57">
        <v>39882</v>
      </c>
      <c r="L734" s="57">
        <v>39887</v>
      </c>
      <c r="M734" s="59">
        <v>51501</v>
      </c>
    </row>
    <row r="735" spans="1:13" ht="15" x14ac:dyDescent="0.3">
      <c r="A735" s="58">
        <v>16249</v>
      </c>
      <c r="B735" s="55" t="s">
        <v>4762</v>
      </c>
      <c r="C735" s="54">
        <v>8621438576</v>
      </c>
      <c r="D735" s="54" t="s">
        <v>4763</v>
      </c>
      <c r="E735" s="56" t="s">
        <v>4764</v>
      </c>
      <c r="F735" s="54" t="s">
        <v>4765</v>
      </c>
      <c r="G735" s="56" t="s">
        <v>4766</v>
      </c>
      <c r="H735" s="56" t="s">
        <v>92</v>
      </c>
      <c r="I735" s="54" t="s">
        <v>1002</v>
      </c>
      <c r="J735" s="55" t="s">
        <v>4767</v>
      </c>
      <c r="K735" s="57">
        <v>42930</v>
      </c>
      <c r="L735" s="57">
        <v>43257</v>
      </c>
      <c r="M735" s="59">
        <v>47848</v>
      </c>
    </row>
    <row r="736" spans="1:13" ht="30" x14ac:dyDescent="0.3">
      <c r="A736" s="58">
        <v>16283</v>
      </c>
      <c r="B736" s="55" t="s">
        <v>4768</v>
      </c>
      <c r="C736" s="54">
        <v>9182182619</v>
      </c>
      <c r="D736" s="54" t="s">
        <v>4769</v>
      </c>
      <c r="E736" s="56" t="s">
        <v>4770</v>
      </c>
      <c r="F736" s="54" t="s">
        <v>4771</v>
      </c>
      <c r="G736" s="56" t="s">
        <v>4772</v>
      </c>
      <c r="H736" s="56" t="s">
        <v>92</v>
      </c>
      <c r="I736" s="54" t="s">
        <v>1002</v>
      </c>
      <c r="J736" s="55" t="s">
        <v>4773</v>
      </c>
      <c r="K736" s="57">
        <v>39771</v>
      </c>
      <c r="L736" s="57">
        <v>39772</v>
      </c>
      <c r="M736" s="59">
        <v>47848</v>
      </c>
    </row>
    <row r="737" spans="1:13" ht="15" x14ac:dyDescent="0.3">
      <c r="A737" s="58">
        <v>16401</v>
      </c>
      <c r="B737" s="55" t="s">
        <v>4774</v>
      </c>
      <c r="C737" s="54">
        <v>9221037992</v>
      </c>
      <c r="D737" s="54" t="s">
        <v>4775</v>
      </c>
      <c r="E737" s="56" t="s">
        <v>4776</v>
      </c>
      <c r="F737" s="54" t="s">
        <v>4777</v>
      </c>
      <c r="G737" s="56" t="s">
        <v>4778</v>
      </c>
      <c r="H737" s="56" t="s">
        <v>92</v>
      </c>
      <c r="I737" s="54" t="s">
        <v>1002</v>
      </c>
      <c r="J737" s="55" t="s">
        <v>4779</v>
      </c>
      <c r="K737" s="57">
        <v>43788</v>
      </c>
      <c r="L737" s="57">
        <v>44186</v>
      </c>
      <c r="M737" s="59">
        <v>47848</v>
      </c>
    </row>
    <row r="738" spans="1:13" ht="15" x14ac:dyDescent="0.3">
      <c r="A738" s="58">
        <v>16403</v>
      </c>
      <c r="B738" s="55" t="s">
        <v>4780</v>
      </c>
      <c r="C738" s="54">
        <v>7141591834</v>
      </c>
      <c r="D738" s="54" t="s">
        <v>4781</v>
      </c>
      <c r="E738" s="56" t="s">
        <v>4782</v>
      </c>
      <c r="F738" s="54" t="s">
        <v>4783</v>
      </c>
      <c r="G738" s="56" t="s">
        <v>4784</v>
      </c>
      <c r="H738" s="56" t="s">
        <v>92</v>
      </c>
      <c r="I738" s="54" t="s">
        <v>1002</v>
      </c>
      <c r="J738" s="55" t="s">
        <v>4785</v>
      </c>
      <c r="K738" s="57">
        <v>40449</v>
      </c>
      <c r="L738" s="57">
        <v>40451</v>
      </c>
      <c r="M738" s="59">
        <v>47848</v>
      </c>
    </row>
    <row r="739" spans="1:13" ht="15" x14ac:dyDescent="0.3">
      <c r="A739" s="58">
        <v>16451</v>
      </c>
      <c r="B739" s="55" t="s">
        <v>4786</v>
      </c>
      <c r="C739" s="54">
        <v>5423192937</v>
      </c>
      <c r="D739" s="54" t="s">
        <v>4787</v>
      </c>
      <c r="E739" s="56" t="s">
        <v>4788</v>
      </c>
      <c r="F739" s="54" t="s">
        <v>4789</v>
      </c>
      <c r="G739" s="56" t="s">
        <v>158</v>
      </c>
      <c r="H739" s="56" t="s">
        <v>111</v>
      </c>
      <c r="I739" s="54" t="s">
        <v>1002</v>
      </c>
      <c r="J739" s="55" t="s">
        <v>4790</v>
      </c>
      <c r="K739" s="57">
        <v>40728</v>
      </c>
      <c r="L739" s="57">
        <v>40729</v>
      </c>
      <c r="M739" s="59">
        <v>47848</v>
      </c>
    </row>
    <row r="740" spans="1:13" ht="15" x14ac:dyDescent="0.3">
      <c r="A740" s="58">
        <v>16466</v>
      </c>
      <c r="B740" s="55" t="s">
        <v>4791</v>
      </c>
      <c r="C740" s="54">
        <v>5451620115</v>
      </c>
      <c r="D740" s="54" t="s">
        <v>4792</v>
      </c>
      <c r="E740" s="56" t="s">
        <v>4793</v>
      </c>
      <c r="F740" s="54" t="s">
        <v>159</v>
      </c>
      <c r="G740" s="56" t="s">
        <v>160</v>
      </c>
      <c r="H740" s="56" t="s">
        <v>111</v>
      </c>
      <c r="I740" s="54" t="s">
        <v>1002</v>
      </c>
      <c r="J740" s="55" t="s">
        <v>4794</v>
      </c>
      <c r="K740" s="57">
        <v>40885</v>
      </c>
      <c r="L740" s="57">
        <v>40887</v>
      </c>
      <c r="M740" s="59">
        <v>47848</v>
      </c>
    </row>
    <row r="741" spans="1:13" ht="15" x14ac:dyDescent="0.3">
      <c r="A741" s="58">
        <v>11118</v>
      </c>
      <c r="B741" s="55" t="s">
        <v>4795</v>
      </c>
      <c r="C741" s="54">
        <v>6171002256</v>
      </c>
      <c r="D741" s="54" t="s">
        <v>4796</v>
      </c>
      <c r="E741" s="56" t="s">
        <v>4797</v>
      </c>
      <c r="F741" s="54" t="s">
        <v>1650</v>
      </c>
      <c r="G741" s="56" t="s">
        <v>4798</v>
      </c>
      <c r="H741" s="56" t="s">
        <v>90</v>
      </c>
      <c r="I741" s="54" t="s">
        <v>1002</v>
      </c>
      <c r="J741" s="55" t="s">
        <v>4799</v>
      </c>
      <c r="K741" s="57">
        <v>41982</v>
      </c>
      <c r="L741" s="57">
        <v>42025</v>
      </c>
      <c r="M741" s="59">
        <v>47848</v>
      </c>
    </row>
    <row r="742" spans="1:13" ht="15" x14ac:dyDescent="0.3">
      <c r="A742" s="58">
        <v>11254</v>
      </c>
      <c r="B742" s="55" t="s">
        <v>4800</v>
      </c>
      <c r="C742" s="54">
        <v>5740006982</v>
      </c>
      <c r="D742" s="54" t="s">
        <v>4801</v>
      </c>
      <c r="E742" s="56" t="s">
        <v>4802</v>
      </c>
      <c r="F742" s="54" t="s">
        <v>4803</v>
      </c>
      <c r="G742" s="56" t="s">
        <v>4804</v>
      </c>
      <c r="H742" s="56" t="s">
        <v>81</v>
      </c>
      <c r="I742" s="54" t="s">
        <v>1002</v>
      </c>
      <c r="J742" s="55" t="s">
        <v>4805</v>
      </c>
      <c r="K742" s="57">
        <v>41827</v>
      </c>
      <c r="L742" s="57">
        <v>41918</v>
      </c>
      <c r="M742" s="59">
        <v>51501</v>
      </c>
    </row>
    <row r="743" spans="1:13" ht="45" x14ac:dyDescent="0.3">
      <c r="A743" s="58">
        <v>11437</v>
      </c>
      <c r="B743" s="55" t="s">
        <v>4806</v>
      </c>
      <c r="C743" s="54">
        <v>5791047301</v>
      </c>
      <c r="D743" s="54" t="s">
        <v>4807</v>
      </c>
      <c r="E743" s="56" t="s">
        <v>4808</v>
      </c>
      <c r="F743" s="54" t="s">
        <v>4123</v>
      </c>
      <c r="G743" s="56" t="s">
        <v>4124</v>
      </c>
      <c r="H743" s="56" t="s">
        <v>114</v>
      </c>
      <c r="I743" s="54" t="s">
        <v>1002</v>
      </c>
      <c r="J743" s="55" t="s">
        <v>4809</v>
      </c>
      <c r="K743" s="57">
        <v>45621</v>
      </c>
      <c r="L743" s="57">
        <v>45621</v>
      </c>
      <c r="M743" s="59">
        <v>47447</v>
      </c>
    </row>
    <row r="744" spans="1:13" ht="30" x14ac:dyDescent="0.3">
      <c r="A744" s="58">
        <v>11473</v>
      </c>
      <c r="B744" s="55" t="s">
        <v>4810</v>
      </c>
      <c r="C744" s="54">
        <v>6792728535</v>
      </c>
      <c r="D744" s="54" t="s">
        <v>4811</v>
      </c>
      <c r="E744" s="56" t="s">
        <v>4812</v>
      </c>
      <c r="F744" s="54" t="s">
        <v>4813</v>
      </c>
      <c r="G744" s="56" t="s">
        <v>182</v>
      </c>
      <c r="H744" s="56" t="s">
        <v>80</v>
      </c>
      <c r="I744" s="54" t="s">
        <v>1002</v>
      </c>
      <c r="J744" s="55" t="s">
        <v>4814</v>
      </c>
      <c r="K744" s="57">
        <v>41925</v>
      </c>
      <c r="L744" s="57">
        <v>41925</v>
      </c>
      <c r="M744" s="59">
        <v>51501</v>
      </c>
    </row>
    <row r="745" spans="1:13" ht="30" x14ac:dyDescent="0.3">
      <c r="A745" s="58">
        <v>11523</v>
      </c>
      <c r="B745" s="55" t="s">
        <v>4815</v>
      </c>
      <c r="C745" s="54">
        <v>6961001529</v>
      </c>
      <c r="D745" s="54" t="s">
        <v>4816</v>
      </c>
      <c r="E745" s="56" t="s">
        <v>4817</v>
      </c>
      <c r="F745" s="54" t="s">
        <v>4818</v>
      </c>
      <c r="G745" s="56" t="s">
        <v>4819</v>
      </c>
      <c r="H745" s="56" t="s">
        <v>90</v>
      </c>
      <c r="I745" s="54" t="s">
        <v>1002</v>
      </c>
      <c r="J745" s="55" t="s">
        <v>4820</v>
      </c>
      <c r="K745" s="57">
        <v>38666</v>
      </c>
      <c r="L745" s="57">
        <v>38676</v>
      </c>
      <c r="M745" s="59">
        <v>45981</v>
      </c>
    </row>
    <row r="746" spans="1:13" ht="30" x14ac:dyDescent="0.3">
      <c r="A746" s="58">
        <v>11555</v>
      </c>
      <c r="B746" s="55" t="s">
        <v>4821</v>
      </c>
      <c r="C746" s="54">
        <v>5891816816</v>
      </c>
      <c r="D746" s="54" t="s">
        <v>4822</v>
      </c>
      <c r="E746" s="56" t="s">
        <v>4823</v>
      </c>
      <c r="F746" s="54" t="s">
        <v>4824</v>
      </c>
      <c r="G746" s="56" t="s">
        <v>4825</v>
      </c>
      <c r="H746" s="56" t="s">
        <v>114</v>
      </c>
      <c r="I746" s="54" t="s">
        <v>1002</v>
      </c>
      <c r="J746" s="55" t="s">
        <v>4826</v>
      </c>
      <c r="K746" s="57">
        <v>41835</v>
      </c>
      <c r="L746" s="57">
        <v>41857</v>
      </c>
      <c r="M746" s="59">
        <v>49162</v>
      </c>
    </row>
    <row r="747" spans="1:13" ht="15" x14ac:dyDescent="0.3">
      <c r="A747" s="58">
        <v>610</v>
      </c>
      <c r="B747" s="55" t="s">
        <v>4827</v>
      </c>
      <c r="C747" s="54">
        <v>7722437744</v>
      </c>
      <c r="D747" s="54" t="s">
        <v>4828</v>
      </c>
      <c r="E747" s="56" t="s">
        <v>4829</v>
      </c>
      <c r="F747" s="54" t="s">
        <v>4830</v>
      </c>
      <c r="G747" s="56" t="s">
        <v>4831</v>
      </c>
      <c r="H747" s="56" t="s">
        <v>1086</v>
      </c>
      <c r="I747" s="54" t="s">
        <v>1002</v>
      </c>
      <c r="J747" s="55" t="s">
        <v>4832</v>
      </c>
      <c r="K747" s="57">
        <v>45736</v>
      </c>
      <c r="L747" s="57">
        <v>45736</v>
      </c>
      <c r="M747" s="59">
        <v>49388</v>
      </c>
    </row>
    <row r="748" spans="1:13" ht="30" x14ac:dyDescent="0.3">
      <c r="A748" s="58">
        <v>623</v>
      </c>
      <c r="B748" s="55" t="s">
        <v>4833</v>
      </c>
      <c r="C748" s="54">
        <v>5440004192</v>
      </c>
      <c r="D748" s="54" t="s">
        <v>4834</v>
      </c>
      <c r="E748" s="56" t="s">
        <v>4835</v>
      </c>
      <c r="F748" s="54" t="s">
        <v>2987</v>
      </c>
      <c r="G748" s="56" t="s">
        <v>2988</v>
      </c>
      <c r="H748" s="56" t="s">
        <v>111</v>
      </c>
      <c r="I748" s="54" t="s">
        <v>1002</v>
      </c>
      <c r="J748" s="55" t="s">
        <v>4836</v>
      </c>
      <c r="K748" s="57">
        <v>41443</v>
      </c>
      <c r="L748" s="57">
        <v>41750</v>
      </c>
      <c r="M748" s="59">
        <v>47848</v>
      </c>
    </row>
    <row r="749" spans="1:13" ht="15" x14ac:dyDescent="0.3">
      <c r="A749" s="58">
        <v>17857</v>
      </c>
      <c r="B749" s="55" t="s">
        <v>4837</v>
      </c>
      <c r="C749" s="54">
        <v>8510109326</v>
      </c>
      <c r="D749" s="54" t="s">
        <v>4838</v>
      </c>
      <c r="E749" s="56" t="s">
        <v>4839</v>
      </c>
      <c r="F749" s="54" t="s">
        <v>4840</v>
      </c>
      <c r="G749" s="56" t="s">
        <v>483</v>
      </c>
      <c r="H749" s="56" t="s">
        <v>81</v>
      </c>
      <c r="I749" s="54" t="s">
        <v>1002</v>
      </c>
      <c r="J749" s="55" t="s">
        <v>4841</v>
      </c>
      <c r="K749" s="57">
        <v>40421</v>
      </c>
      <c r="L749" s="57">
        <v>40421</v>
      </c>
      <c r="M749" s="59">
        <v>51501</v>
      </c>
    </row>
    <row r="750" spans="1:13" ht="15" x14ac:dyDescent="0.3">
      <c r="A750" s="58">
        <v>4334</v>
      </c>
      <c r="B750" s="55" t="s">
        <v>4842</v>
      </c>
      <c r="C750" s="54">
        <v>9370008168</v>
      </c>
      <c r="D750" s="54" t="s">
        <v>4843</v>
      </c>
      <c r="E750" s="56" t="s">
        <v>4844</v>
      </c>
      <c r="F750" s="54" t="s">
        <v>4845</v>
      </c>
      <c r="G750" s="56" t="s">
        <v>89</v>
      </c>
      <c r="H750" s="56" t="s">
        <v>83</v>
      </c>
      <c r="I750" s="54" t="s">
        <v>1002</v>
      </c>
      <c r="J750" s="55" t="s">
        <v>4846</v>
      </c>
      <c r="K750" s="57">
        <v>41151</v>
      </c>
      <c r="L750" s="57">
        <v>41385</v>
      </c>
      <c r="M750" s="59">
        <v>47594</v>
      </c>
    </row>
    <row r="751" spans="1:13" ht="30" x14ac:dyDescent="0.3">
      <c r="A751" s="58">
        <v>4353</v>
      </c>
      <c r="B751" s="55" t="s">
        <v>4847</v>
      </c>
      <c r="C751" s="54">
        <v>5213217861</v>
      </c>
      <c r="D751" s="54" t="s">
        <v>4848</v>
      </c>
      <c r="E751" s="56" t="s">
        <v>4849</v>
      </c>
      <c r="F751" s="54" t="s">
        <v>4850</v>
      </c>
      <c r="G751" s="56" t="s">
        <v>89</v>
      </c>
      <c r="H751" s="56" t="s">
        <v>83</v>
      </c>
      <c r="I751" s="54" t="s">
        <v>1002</v>
      </c>
      <c r="J751" s="55" t="s">
        <v>4851</v>
      </c>
      <c r="K751" s="57">
        <v>37798</v>
      </c>
      <c r="L751" s="57">
        <v>37798</v>
      </c>
      <c r="M751" s="59">
        <v>47848</v>
      </c>
    </row>
    <row r="752" spans="1:13" ht="15" x14ac:dyDescent="0.3">
      <c r="A752" s="58">
        <v>4400</v>
      </c>
      <c r="B752" s="55" t="s">
        <v>4852</v>
      </c>
      <c r="C752" s="54">
        <v>8133301561</v>
      </c>
      <c r="D752" s="54" t="s">
        <v>4853</v>
      </c>
      <c r="E752" s="56" t="s">
        <v>4854</v>
      </c>
      <c r="F752" s="54" t="s">
        <v>4855</v>
      </c>
      <c r="G752" s="56" t="s">
        <v>4856</v>
      </c>
      <c r="H752" s="56" t="s">
        <v>189</v>
      </c>
      <c r="I752" s="54" t="s">
        <v>1002</v>
      </c>
      <c r="J752" s="55" t="s">
        <v>4857</v>
      </c>
      <c r="K752" s="57">
        <v>41696</v>
      </c>
      <c r="L752" s="57">
        <v>41700</v>
      </c>
      <c r="M752" s="59">
        <v>47848</v>
      </c>
    </row>
    <row r="753" spans="1:13" ht="15" x14ac:dyDescent="0.3">
      <c r="A753" s="58">
        <v>4417</v>
      </c>
      <c r="B753" s="55" t="s">
        <v>4858</v>
      </c>
      <c r="C753" s="54">
        <v>5890005145</v>
      </c>
      <c r="D753" s="54" t="s">
        <v>4859</v>
      </c>
      <c r="E753" s="56" t="s">
        <v>4860</v>
      </c>
      <c r="F753" s="54" t="s">
        <v>4861</v>
      </c>
      <c r="G753" s="56" t="s">
        <v>4862</v>
      </c>
      <c r="H753" s="56" t="s">
        <v>114</v>
      </c>
      <c r="I753" s="54" t="s">
        <v>1002</v>
      </c>
      <c r="J753" s="55" t="s">
        <v>4863</v>
      </c>
      <c r="K753" s="57">
        <v>41354</v>
      </c>
      <c r="L753" s="57">
        <v>41375</v>
      </c>
      <c r="M753" s="59">
        <v>48680</v>
      </c>
    </row>
    <row r="754" spans="1:13" ht="30" x14ac:dyDescent="0.3">
      <c r="A754" s="58">
        <v>4504</v>
      </c>
      <c r="B754" s="55" t="s">
        <v>4864</v>
      </c>
      <c r="C754" s="54">
        <v>7381114306</v>
      </c>
      <c r="D754" s="54" t="s">
        <v>4865</v>
      </c>
      <c r="E754" s="56" t="s">
        <v>4866</v>
      </c>
      <c r="F754" s="54" t="s">
        <v>4867</v>
      </c>
      <c r="G754" s="56" t="s">
        <v>4868</v>
      </c>
      <c r="H754" s="56" t="s">
        <v>80</v>
      </c>
      <c r="I754" s="54" t="s">
        <v>1002</v>
      </c>
      <c r="J754" s="55" t="s">
        <v>4869</v>
      </c>
      <c r="K754" s="57">
        <v>41432</v>
      </c>
      <c r="L754" s="57">
        <v>41563</v>
      </c>
      <c r="M754" s="59">
        <v>47848</v>
      </c>
    </row>
    <row r="755" spans="1:13" ht="15" x14ac:dyDescent="0.3">
      <c r="A755" s="58">
        <v>4554</v>
      </c>
      <c r="B755" s="55" t="s">
        <v>4870</v>
      </c>
      <c r="C755" s="54">
        <v>8341662060</v>
      </c>
      <c r="D755" s="54" t="s">
        <v>4871</v>
      </c>
      <c r="E755" s="56" t="s">
        <v>4872</v>
      </c>
      <c r="F755" s="54" t="s">
        <v>4873</v>
      </c>
      <c r="G755" s="56" t="s">
        <v>4874</v>
      </c>
      <c r="H755" s="56" t="s">
        <v>1086</v>
      </c>
      <c r="I755" s="54" t="s">
        <v>1002</v>
      </c>
      <c r="J755" s="55" t="s">
        <v>4875</v>
      </c>
      <c r="K755" s="57">
        <v>38082</v>
      </c>
      <c r="L755" s="57">
        <v>38087</v>
      </c>
      <c r="M755" s="59">
        <v>47848</v>
      </c>
    </row>
    <row r="756" spans="1:13" ht="30" x14ac:dyDescent="0.3">
      <c r="A756" s="58">
        <v>4601</v>
      </c>
      <c r="B756" s="55" t="s">
        <v>4876</v>
      </c>
      <c r="C756" s="54">
        <v>8390410217</v>
      </c>
      <c r="D756" s="54" t="s">
        <v>4877</v>
      </c>
      <c r="E756" s="56" t="s">
        <v>4878</v>
      </c>
      <c r="F756" s="54" t="s">
        <v>148</v>
      </c>
      <c r="G756" s="56" t="s">
        <v>406</v>
      </c>
      <c r="H756" s="56" t="s">
        <v>114</v>
      </c>
      <c r="I756" s="54" t="s">
        <v>1002</v>
      </c>
      <c r="J756" s="55" t="s">
        <v>4879</v>
      </c>
      <c r="K756" s="57">
        <v>41606</v>
      </c>
      <c r="L756" s="57">
        <v>41650</v>
      </c>
      <c r="M756" s="59">
        <v>47129</v>
      </c>
    </row>
    <row r="757" spans="1:13" ht="15" x14ac:dyDescent="0.3">
      <c r="A757" s="58">
        <v>4669</v>
      </c>
      <c r="B757" s="55" t="s">
        <v>4880</v>
      </c>
      <c r="C757" s="54">
        <v>9512028762</v>
      </c>
      <c r="D757" s="54" t="s">
        <v>4881</v>
      </c>
      <c r="E757" s="56" t="s">
        <v>4882</v>
      </c>
      <c r="F757" s="54" t="s">
        <v>4883</v>
      </c>
      <c r="G757" s="56" t="s">
        <v>4884</v>
      </c>
      <c r="H757" s="56" t="s">
        <v>83</v>
      </c>
      <c r="I757" s="54" t="s">
        <v>1002</v>
      </c>
      <c r="J757" s="55" t="s">
        <v>4885</v>
      </c>
      <c r="K757" s="57">
        <v>37971</v>
      </c>
      <c r="L757" s="57">
        <v>37971</v>
      </c>
      <c r="M757" s="59">
        <v>47848</v>
      </c>
    </row>
    <row r="758" spans="1:13" ht="30" x14ac:dyDescent="0.3">
      <c r="A758" s="58">
        <v>4670</v>
      </c>
      <c r="B758" s="55" t="s">
        <v>4886</v>
      </c>
      <c r="C758" s="54">
        <v>1230246923</v>
      </c>
      <c r="D758" s="54" t="s">
        <v>4887</v>
      </c>
      <c r="E758" s="56" t="s">
        <v>4888</v>
      </c>
      <c r="F758" s="54" t="s">
        <v>4889</v>
      </c>
      <c r="G758" s="56" t="s">
        <v>4890</v>
      </c>
      <c r="H758" s="56" t="s">
        <v>83</v>
      </c>
      <c r="I758" s="54" t="s">
        <v>1002</v>
      </c>
      <c r="J758" s="55" t="s">
        <v>4891</v>
      </c>
      <c r="K758" s="57">
        <v>38124</v>
      </c>
      <c r="L758" s="57">
        <v>38132</v>
      </c>
      <c r="M758" s="59">
        <v>47848</v>
      </c>
    </row>
    <row r="759" spans="1:13" ht="15" x14ac:dyDescent="0.3">
      <c r="A759" s="58">
        <v>4686</v>
      </c>
      <c r="B759" s="55" t="s">
        <v>4892</v>
      </c>
      <c r="C759" s="54">
        <v>8450005941</v>
      </c>
      <c r="D759" s="54" t="s">
        <v>4893</v>
      </c>
      <c r="E759" s="56" t="s">
        <v>4894</v>
      </c>
      <c r="F759" s="54" t="s">
        <v>1595</v>
      </c>
      <c r="G759" s="56" t="s">
        <v>1596</v>
      </c>
      <c r="H759" s="56" t="s">
        <v>204</v>
      </c>
      <c r="I759" s="54" t="s">
        <v>1002</v>
      </c>
      <c r="J759" s="55" t="s">
        <v>4895</v>
      </c>
      <c r="K759" s="57">
        <v>37909</v>
      </c>
      <c r="L759" s="57">
        <v>37914</v>
      </c>
      <c r="M759" s="59">
        <v>51501</v>
      </c>
    </row>
    <row r="760" spans="1:13" ht="15" x14ac:dyDescent="0.3">
      <c r="A760" s="58">
        <v>16427</v>
      </c>
      <c r="B760" s="55" t="s">
        <v>4896</v>
      </c>
      <c r="C760" s="54">
        <v>8442024409</v>
      </c>
      <c r="D760" s="54" t="s">
        <v>4897</v>
      </c>
      <c r="E760" s="56" t="s">
        <v>4898</v>
      </c>
      <c r="F760" s="54" t="s">
        <v>4899</v>
      </c>
      <c r="G760" s="56" t="s">
        <v>4900</v>
      </c>
      <c r="H760" s="56" t="s">
        <v>111</v>
      </c>
      <c r="I760" s="54" t="s">
        <v>1002</v>
      </c>
      <c r="J760" s="55" t="s">
        <v>4901</v>
      </c>
      <c r="K760" s="57">
        <v>40522</v>
      </c>
      <c r="L760" s="57">
        <v>40527</v>
      </c>
      <c r="M760" s="59">
        <v>47848</v>
      </c>
    </row>
    <row r="761" spans="1:13" ht="30" x14ac:dyDescent="0.3">
      <c r="A761" s="58">
        <v>16428</v>
      </c>
      <c r="B761" s="55" t="s">
        <v>4902</v>
      </c>
      <c r="C761" s="54">
        <v>9181009741</v>
      </c>
      <c r="D761" s="54" t="s">
        <v>4903</v>
      </c>
      <c r="E761" s="56" t="s">
        <v>4904</v>
      </c>
      <c r="F761" s="54" t="s">
        <v>4905</v>
      </c>
      <c r="G761" s="56" t="s">
        <v>4906</v>
      </c>
      <c r="H761" s="56" t="s">
        <v>92</v>
      </c>
      <c r="I761" s="54" t="s">
        <v>1002</v>
      </c>
      <c r="J761" s="55" t="s">
        <v>4907</v>
      </c>
      <c r="K761" s="57">
        <v>40527</v>
      </c>
      <c r="L761" s="57">
        <v>40532</v>
      </c>
      <c r="M761" s="59">
        <v>47848</v>
      </c>
    </row>
    <row r="762" spans="1:13" ht="15" x14ac:dyDescent="0.3">
      <c r="A762" s="58">
        <v>1601</v>
      </c>
      <c r="B762" s="55" t="s">
        <v>4908</v>
      </c>
      <c r="C762" s="54">
        <v>9371737165</v>
      </c>
      <c r="D762" s="54" t="s">
        <v>4909</v>
      </c>
      <c r="E762" s="56" t="s">
        <v>4910</v>
      </c>
      <c r="F762" s="54" t="s">
        <v>4911</v>
      </c>
      <c r="G762" s="56" t="s">
        <v>4912</v>
      </c>
      <c r="H762" s="56" t="s">
        <v>81</v>
      </c>
      <c r="I762" s="54" t="s">
        <v>1002</v>
      </c>
      <c r="J762" s="55" t="s">
        <v>4913</v>
      </c>
      <c r="K762" s="57">
        <v>37439</v>
      </c>
      <c r="L762" s="57">
        <v>37447</v>
      </c>
      <c r="M762" s="59">
        <v>47848</v>
      </c>
    </row>
    <row r="763" spans="1:13" ht="15" x14ac:dyDescent="0.3">
      <c r="A763" s="58">
        <v>1621</v>
      </c>
      <c r="B763" s="55" t="s">
        <v>4914</v>
      </c>
      <c r="C763" s="54">
        <v>6342298974</v>
      </c>
      <c r="D763" s="54" t="s">
        <v>4915</v>
      </c>
      <c r="E763" s="56" t="s">
        <v>4916</v>
      </c>
      <c r="F763" s="54" t="s">
        <v>482</v>
      </c>
      <c r="G763" s="56" t="s">
        <v>483</v>
      </c>
      <c r="H763" s="56" t="s">
        <v>81</v>
      </c>
      <c r="I763" s="54" t="s">
        <v>1002</v>
      </c>
      <c r="J763" s="55" t="s">
        <v>4917</v>
      </c>
      <c r="K763" s="57">
        <v>40366</v>
      </c>
      <c r="L763" s="57">
        <v>40477</v>
      </c>
      <c r="M763" s="59">
        <v>51501</v>
      </c>
    </row>
    <row r="764" spans="1:13" ht="30" x14ac:dyDescent="0.3">
      <c r="A764" s="58">
        <v>1651</v>
      </c>
      <c r="B764" s="55" t="s">
        <v>4918</v>
      </c>
      <c r="C764" s="54">
        <v>8730005818</v>
      </c>
      <c r="D764" s="54" t="s">
        <v>4919</v>
      </c>
      <c r="E764" s="56" t="s">
        <v>4920</v>
      </c>
      <c r="F764" s="54" t="s">
        <v>4921</v>
      </c>
      <c r="G764" s="56" t="s">
        <v>4922</v>
      </c>
      <c r="H764" s="56" t="s">
        <v>80</v>
      </c>
      <c r="I764" s="54" t="s">
        <v>1002</v>
      </c>
      <c r="J764" s="55" t="s">
        <v>4923</v>
      </c>
      <c r="K764" s="57">
        <v>40354</v>
      </c>
      <c r="L764" s="57">
        <v>40482</v>
      </c>
      <c r="M764" s="59">
        <v>47787</v>
      </c>
    </row>
    <row r="765" spans="1:13" ht="15" x14ac:dyDescent="0.3">
      <c r="A765" s="58">
        <v>1788</v>
      </c>
      <c r="B765" s="55" t="s">
        <v>4924</v>
      </c>
      <c r="C765" s="54">
        <v>6510011307</v>
      </c>
      <c r="D765" s="54" t="s">
        <v>4925</v>
      </c>
      <c r="E765" s="56" t="s">
        <v>4926</v>
      </c>
      <c r="F765" s="54" t="s">
        <v>4927</v>
      </c>
      <c r="G765" s="56" t="s">
        <v>4928</v>
      </c>
      <c r="H765" s="56" t="s">
        <v>81</v>
      </c>
      <c r="I765" s="54" t="s">
        <v>1002</v>
      </c>
      <c r="J765" s="55" t="s">
        <v>4929</v>
      </c>
      <c r="K765" s="57">
        <v>43502</v>
      </c>
      <c r="L765" s="57">
        <v>43502</v>
      </c>
      <c r="M765" s="59">
        <v>47848</v>
      </c>
    </row>
    <row r="766" spans="1:13" ht="15" x14ac:dyDescent="0.3">
      <c r="A766" s="58">
        <v>1801</v>
      </c>
      <c r="B766" s="55" t="s">
        <v>4930</v>
      </c>
      <c r="C766" s="54">
        <v>5490001356</v>
      </c>
      <c r="D766" s="54" t="s">
        <v>4931</v>
      </c>
      <c r="E766" s="56" t="s">
        <v>4932</v>
      </c>
      <c r="F766" s="54" t="s">
        <v>4933</v>
      </c>
      <c r="G766" s="56" t="s">
        <v>4934</v>
      </c>
      <c r="H766" s="56" t="s">
        <v>80</v>
      </c>
      <c r="I766" s="54" t="s">
        <v>1002</v>
      </c>
      <c r="J766" s="55" t="s">
        <v>4935</v>
      </c>
      <c r="K766" s="57">
        <v>36852</v>
      </c>
      <c r="L766" s="57">
        <v>36852</v>
      </c>
      <c r="M766" s="59">
        <v>51501</v>
      </c>
    </row>
    <row r="767" spans="1:13" ht="30" x14ac:dyDescent="0.3">
      <c r="A767" s="58">
        <v>1802</v>
      </c>
      <c r="B767" s="55" t="s">
        <v>4936</v>
      </c>
      <c r="C767" s="54">
        <v>7341011801</v>
      </c>
      <c r="D767" s="54" t="s">
        <v>4937</v>
      </c>
      <c r="E767" s="56" t="s">
        <v>4938</v>
      </c>
      <c r="F767" s="54" t="s">
        <v>3438</v>
      </c>
      <c r="G767" s="56" t="s">
        <v>3439</v>
      </c>
      <c r="H767" s="56" t="s">
        <v>80</v>
      </c>
      <c r="I767" s="54" t="s">
        <v>1002</v>
      </c>
      <c r="J767" s="55" t="s">
        <v>4939</v>
      </c>
      <c r="K767" s="57">
        <v>41948</v>
      </c>
      <c r="L767" s="57">
        <v>41974</v>
      </c>
      <c r="M767" s="59">
        <v>47848</v>
      </c>
    </row>
    <row r="768" spans="1:13" ht="15" x14ac:dyDescent="0.3">
      <c r="A768" s="58">
        <v>1869</v>
      </c>
      <c r="B768" s="55" t="s">
        <v>4940</v>
      </c>
      <c r="C768" s="54">
        <v>6870005444</v>
      </c>
      <c r="D768" s="54" t="s">
        <v>4941</v>
      </c>
      <c r="E768" s="56" t="s">
        <v>4942</v>
      </c>
      <c r="F768" s="54" t="s">
        <v>1795</v>
      </c>
      <c r="G768" s="56" t="s">
        <v>1796</v>
      </c>
      <c r="H768" s="56" t="s">
        <v>189</v>
      </c>
      <c r="I768" s="54" t="s">
        <v>1002</v>
      </c>
      <c r="J768" s="55" t="s">
        <v>4943</v>
      </c>
      <c r="K768" s="57">
        <v>36878</v>
      </c>
      <c r="L768" s="57">
        <v>36878</v>
      </c>
      <c r="M768" s="59">
        <v>47848</v>
      </c>
    </row>
    <row r="769" spans="1:13" ht="15" x14ac:dyDescent="0.3">
      <c r="A769" s="58">
        <v>1870</v>
      </c>
      <c r="B769" s="55" t="s">
        <v>4944</v>
      </c>
      <c r="C769" s="54">
        <v>7341025944</v>
      </c>
      <c r="D769" s="54" t="s">
        <v>4945</v>
      </c>
      <c r="E769" s="56" t="s">
        <v>4946</v>
      </c>
      <c r="F769" s="54" t="s">
        <v>3438</v>
      </c>
      <c r="G769" s="56" t="s">
        <v>3439</v>
      </c>
      <c r="H769" s="56" t="s">
        <v>80</v>
      </c>
      <c r="I769" s="54" t="s">
        <v>1002</v>
      </c>
      <c r="J769" s="55" t="s">
        <v>4947</v>
      </c>
      <c r="K769" s="57">
        <v>40371</v>
      </c>
      <c r="L769" s="57">
        <v>40590</v>
      </c>
      <c r="M769" s="59">
        <v>47848</v>
      </c>
    </row>
    <row r="770" spans="1:13" ht="15" x14ac:dyDescent="0.3">
      <c r="A770" s="58">
        <v>9408</v>
      </c>
      <c r="B770" s="55" t="s">
        <v>4948</v>
      </c>
      <c r="C770" s="54">
        <v>5430000086</v>
      </c>
      <c r="D770" s="54" t="s">
        <v>4949</v>
      </c>
      <c r="E770" s="56" t="s">
        <v>4950</v>
      </c>
      <c r="F770" s="54" t="s">
        <v>3946</v>
      </c>
      <c r="G770" s="56" t="s">
        <v>3947</v>
      </c>
      <c r="H770" s="56" t="s">
        <v>111</v>
      </c>
      <c r="I770" s="54" t="s">
        <v>1002</v>
      </c>
      <c r="J770" s="55" t="s">
        <v>4951</v>
      </c>
      <c r="K770" s="57">
        <v>40029</v>
      </c>
      <c r="L770" s="57">
        <v>40030</v>
      </c>
      <c r="M770" s="59">
        <v>47848</v>
      </c>
    </row>
    <row r="771" spans="1:13" ht="30" x14ac:dyDescent="0.3">
      <c r="A771" s="58">
        <v>9539</v>
      </c>
      <c r="B771" s="55" t="s">
        <v>4952</v>
      </c>
      <c r="C771" s="54">
        <v>6652993705</v>
      </c>
      <c r="D771" s="54" t="s">
        <v>4953</v>
      </c>
      <c r="E771" s="56" t="s">
        <v>4954</v>
      </c>
      <c r="F771" s="54" t="s">
        <v>4955</v>
      </c>
      <c r="G771" s="56" t="s">
        <v>4956</v>
      </c>
      <c r="H771" s="56" t="s">
        <v>90</v>
      </c>
      <c r="I771" s="54" t="s">
        <v>1002</v>
      </c>
      <c r="J771" s="55" t="s">
        <v>4957</v>
      </c>
      <c r="K771" s="57">
        <v>39974</v>
      </c>
      <c r="L771" s="57">
        <v>40051</v>
      </c>
      <c r="M771" s="59">
        <v>51501</v>
      </c>
    </row>
    <row r="772" spans="1:13" ht="15" x14ac:dyDescent="0.3">
      <c r="A772" s="58">
        <v>9558</v>
      </c>
      <c r="B772" s="55" t="s">
        <v>4958</v>
      </c>
      <c r="C772" s="54">
        <v>6590000227</v>
      </c>
      <c r="D772" s="54" t="s">
        <v>4959</v>
      </c>
      <c r="E772" s="56" t="s">
        <v>4960</v>
      </c>
      <c r="F772" s="54" t="s">
        <v>2715</v>
      </c>
      <c r="G772" s="56" t="s">
        <v>2716</v>
      </c>
      <c r="H772" s="56" t="s">
        <v>80</v>
      </c>
      <c r="I772" s="54" t="s">
        <v>1002</v>
      </c>
      <c r="J772" s="55" t="s">
        <v>4961</v>
      </c>
      <c r="K772" s="57">
        <v>41975</v>
      </c>
      <c r="L772" s="57">
        <v>41984</v>
      </c>
      <c r="M772" s="59">
        <v>47463</v>
      </c>
    </row>
    <row r="773" spans="1:13" ht="15" x14ac:dyDescent="0.3">
      <c r="A773" s="58">
        <v>9591</v>
      </c>
      <c r="B773" s="55" t="s">
        <v>4962</v>
      </c>
      <c r="C773" s="54">
        <v>6410001930</v>
      </c>
      <c r="D773" s="54" t="s">
        <v>4963</v>
      </c>
      <c r="E773" s="56" t="s">
        <v>4964</v>
      </c>
      <c r="F773" s="54" t="s">
        <v>4965</v>
      </c>
      <c r="G773" s="56" t="s">
        <v>1960</v>
      </c>
      <c r="H773" s="56" t="s">
        <v>81</v>
      </c>
      <c r="I773" s="54" t="s">
        <v>1002</v>
      </c>
      <c r="J773" s="55" t="s">
        <v>4966</v>
      </c>
      <c r="K773" s="57">
        <v>39932</v>
      </c>
      <c r="L773" s="57">
        <v>40051</v>
      </c>
      <c r="M773" s="59">
        <v>47848</v>
      </c>
    </row>
    <row r="774" spans="1:13" ht="30" x14ac:dyDescent="0.3">
      <c r="A774" s="58">
        <v>9659</v>
      </c>
      <c r="B774" s="55" t="s">
        <v>4967</v>
      </c>
      <c r="C774" s="54">
        <v>7970001328</v>
      </c>
      <c r="D774" s="54" t="s">
        <v>4968</v>
      </c>
      <c r="E774" s="56" t="s">
        <v>4969</v>
      </c>
      <c r="F774" s="54" t="s">
        <v>4311</v>
      </c>
      <c r="G774" s="56" t="s">
        <v>4970</v>
      </c>
      <c r="H774" s="56" t="s">
        <v>83</v>
      </c>
      <c r="I774" s="54" t="s">
        <v>1002</v>
      </c>
      <c r="J774" s="55" t="s">
        <v>4971</v>
      </c>
      <c r="K774" s="57">
        <v>41908</v>
      </c>
      <c r="L774" s="57">
        <v>41913</v>
      </c>
      <c r="M774" s="59">
        <v>47757</v>
      </c>
    </row>
    <row r="775" spans="1:13" ht="15" x14ac:dyDescent="0.3">
      <c r="A775" s="58">
        <v>9690</v>
      </c>
      <c r="B775" s="55" t="s">
        <v>4972</v>
      </c>
      <c r="C775" s="54">
        <v>7730007403</v>
      </c>
      <c r="D775" s="54" t="s">
        <v>4973</v>
      </c>
      <c r="E775" s="56" t="s">
        <v>4974</v>
      </c>
      <c r="F775" s="54" t="s">
        <v>359</v>
      </c>
      <c r="G775" s="56" t="s">
        <v>360</v>
      </c>
      <c r="H775" s="56" t="s">
        <v>1086</v>
      </c>
      <c r="I775" s="54" t="s">
        <v>1002</v>
      </c>
      <c r="J775" s="55" t="s">
        <v>4975</v>
      </c>
      <c r="K775" s="57">
        <v>41674</v>
      </c>
      <c r="L775" s="57">
        <v>41780</v>
      </c>
      <c r="M775" s="59">
        <v>47848</v>
      </c>
    </row>
    <row r="776" spans="1:13" ht="15" x14ac:dyDescent="0.3">
      <c r="A776" s="58">
        <v>9724</v>
      </c>
      <c r="B776" s="55" t="s">
        <v>4976</v>
      </c>
      <c r="C776" s="54">
        <v>8261967389</v>
      </c>
      <c r="D776" s="54" t="s">
        <v>4977</v>
      </c>
      <c r="E776" s="56" t="s">
        <v>4978</v>
      </c>
      <c r="F776" s="54" t="s">
        <v>4979</v>
      </c>
      <c r="G776" s="56" t="s">
        <v>4980</v>
      </c>
      <c r="H776" s="56" t="s">
        <v>83</v>
      </c>
      <c r="I776" s="54" t="s">
        <v>1002</v>
      </c>
      <c r="J776" s="55" t="s">
        <v>4981</v>
      </c>
      <c r="K776" s="57">
        <v>41928</v>
      </c>
      <c r="L776" s="57">
        <v>41928</v>
      </c>
      <c r="M776" s="59">
        <v>47848</v>
      </c>
    </row>
    <row r="777" spans="1:13" ht="30" x14ac:dyDescent="0.3">
      <c r="A777" s="58">
        <v>9841</v>
      </c>
      <c r="B777" s="55" t="s">
        <v>4982</v>
      </c>
      <c r="C777" s="54">
        <v>7740015290</v>
      </c>
      <c r="D777" s="54" t="s">
        <v>4983</v>
      </c>
      <c r="E777" s="56" t="s">
        <v>4984</v>
      </c>
      <c r="F777" s="54" t="s">
        <v>4985</v>
      </c>
      <c r="G777" s="56" t="s">
        <v>4986</v>
      </c>
      <c r="H777" s="56" t="s">
        <v>83</v>
      </c>
      <c r="I777" s="54" t="s">
        <v>1002</v>
      </c>
      <c r="J777" s="55" t="s">
        <v>4987</v>
      </c>
      <c r="K777" s="57">
        <v>40035</v>
      </c>
      <c r="L777" s="57">
        <v>40072</v>
      </c>
      <c r="M777" s="59">
        <v>47848</v>
      </c>
    </row>
    <row r="778" spans="1:13" ht="15" x14ac:dyDescent="0.3">
      <c r="A778" s="58">
        <v>9857</v>
      </c>
      <c r="B778" s="55" t="s">
        <v>4988</v>
      </c>
      <c r="C778" s="54">
        <v>7761001376</v>
      </c>
      <c r="D778" s="54" t="s">
        <v>4989</v>
      </c>
      <c r="E778" s="56" t="s">
        <v>4990</v>
      </c>
      <c r="F778" s="54" t="s">
        <v>2101</v>
      </c>
      <c r="G778" s="56" t="s">
        <v>2102</v>
      </c>
      <c r="H778" s="56" t="s">
        <v>83</v>
      </c>
      <c r="I778" s="54" t="s">
        <v>1002</v>
      </c>
      <c r="J778" s="55" t="s">
        <v>4991</v>
      </c>
      <c r="K778" s="57">
        <v>45733</v>
      </c>
      <c r="L778" s="57">
        <v>45748</v>
      </c>
      <c r="M778" s="59">
        <v>51501</v>
      </c>
    </row>
    <row r="779" spans="1:13" ht="30" x14ac:dyDescent="0.3">
      <c r="A779" s="58">
        <v>15010</v>
      </c>
      <c r="B779" s="55" t="s">
        <v>4992</v>
      </c>
      <c r="C779" s="54">
        <v>8392918285</v>
      </c>
      <c r="D779" s="54" t="s">
        <v>4993</v>
      </c>
      <c r="E779" s="56" t="s">
        <v>3618</v>
      </c>
      <c r="F779" s="54" t="s">
        <v>148</v>
      </c>
      <c r="G779" s="56" t="s">
        <v>406</v>
      </c>
      <c r="H779" s="56" t="s">
        <v>114</v>
      </c>
      <c r="I779" s="54" t="s">
        <v>1002</v>
      </c>
      <c r="J779" s="55" t="s">
        <v>4994</v>
      </c>
      <c r="K779" s="57">
        <v>38744</v>
      </c>
      <c r="L779" s="57">
        <v>38749</v>
      </c>
      <c r="M779" s="59">
        <v>51501</v>
      </c>
    </row>
    <row r="780" spans="1:13" ht="45" x14ac:dyDescent="0.3">
      <c r="A780" s="58">
        <v>15076</v>
      </c>
      <c r="B780" s="55" t="s">
        <v>4995</v>
      </c>
      <c r="C780" s="54">
        <v>8470003230</v>
      </c>
      <c r="D780" s="54" t="s">
        <v>4996</v>
      </c>
      <c r="E780" s="56" t="s">
        <v>4997</v>
      </c>
      <c r="F780" s="54" t="s">
        <v>4998</v>
      </c>
      <c r="G780" s="56" t="s">
        <v>4999</v>
      </c>
      <c r="H780" s="56" t="s">
        <v>204</v>
      </c>
      <c r="I780" s="54" t="s">
        <v>1002</v>
      </c>
      <c r="J780" s="55" t="s">
        <v>5000</v>
      </c>
      <c r="K780" s="57">
        <v>42478</v>
      </c>
      <c r="L780" s="57">
        <v>42478</v>
      </c>
      <c r="M780" s="59">
        <v>46130</v>
      </c>
    </row>
    <row r="781" spans="1:13" ht="30" x14ac:dyDescent="0.3">
      <c r="A781" s="58">
        <v>6604</v>
      </c>
      <c r="B781" s="55" t="s">
        <v>5001</v>
      </c>
      <c r="C781" s="54">
        <v>9210003305</v>
      </c>
      <c r="D781" s="54" t="s">
        <v>5002</v>
      </c>
      <c r="E781" s="56" t="s">
        <v>5003</v>
      </c>
      <c r="F781" s="54" t="s">
        <v>5004</v>
      </c>
      <c r="G781" s="56" t="s">
        <v>5005</v>
      </c>
      <c r="H781" s="56" t="s">
        <v>92</v>
      </c>
      <c r="I781" s="54" t="s">
        <v>1002</v>
      </c>
      <c r="J781" s="55" t="s">
        <v>5006</v>
      </c>
      <c r="K781" s="57">
        <v>45621</v>
      </c>
      <c r="L781" s="57">
        <v>45637</v>
      </c>
      <c r="M781" s="59">
        <v>49289</v>
      </c>
    </row>
    <row r="782" spans="1:13" ht="30" x14ac:dyDescent="0.3">
      <c r="A782" s="58">
        <v>6629</v>
      </c>
      <c r="B782" s="55" t="s">
        <v>5007</v>
      </c>
      <c r="C782" s="54">
        <v>9211377611</v>
      </c>
      <c r="D782" s="54" t="s">
        <v>5008</v>
      </c>
      <c r="E782" s="56" t="s">
        <v>5009</v>
      </c>
      <c r="F782" s="54" t="s">
        <v>3590</v>
      </c>
      <c r="G782" s="56" t="s">
        <v>3591</v>
      </c>
      <c r="H782" s="56" t="s">
        <v>92</v>
      </c>
      <c r="I782" s="54" t="s">
        <v>1002</v>
      </c>
      <c r="J782" s="55" t="s">
        <v>5010</v>
      </c>
      <c r="K782" s="57">
        <v>41808</v>
      </c>
      <c r="L782" s="57">
        <v>41826</v>
      </c>
      <c r="M782" s="59">
        <v>47848</v>
      </c>
    </row>
    <row r="783" spans="1:13" ht="30" x14ac:dyDescent="0.3">
      <c r="A783" s="58">
        <v>6686</v>
      </c>
      <c r="B783" s="55" t="s">
        <v>5011</v>
      </c>
      <c r="C783" s="54">
        <v>6320009690</v>
      </c>
      <c r="D783" s="54" t="s">
        <v>5012</v>
      </c>
      <c r="E783" s="56" t="s">
        <v>5013</v>
      </c>
      <c r="F783" s="54" t="s">
        <v>192</v>
      </c>
      <c r="G783" s="56" t="s">
        <v>91</v>
      </c>
      <c r="H783" s="56" t="s">
        <v>81</v>
      </c>
      <c r="I783" s="54" t="s">
        <v>1002</v>
      </c>
      <c r="J783" s="55" t="s">
        <v>5014</v>
      </c>
      <c r="K783" s="57">
        <v>41858</v>
      </c>
      <c r="L783" s="57">
        <v>41913</v>
      </c>
      <c r="M783" s="59">
        <v>47848</v>
      </c>
    </row>
    <row r="784" spans="1:13" ht="30" x14ac:dyDescent="0.3">
      <c r="A784" s="58">
        <v>6688</v>
      </c>
      <c r="B784" s="55" t="s">
        <v>5015</v>
      </c>
      <c r="C784" s="54">
        <v>6621136503</v>
      </c>
      <c r="D784" s="54" t="s">
        <v>5016</v>
      </c>
      <c r="E784" s="56" t="s">
        <v>5017</v>
      </c>
      <c r="F784" s="54" t="s">
        <v>5018</v>
      </c>
      <c r="G784" s="56" t="s">
        <v>5019</v>
      </c>
      <c r="H784" s="56" t="s">
        <v>79</v>
      </c>
      <c r="I784" s="54" t="s">
        <v>1002</v>
      </c>
      <c r="J784" s="55" t="s">
        <v>5020</v>
      </c>
      <c r="K784" s="57">
        <v>42156</v>
      </c>
      <c r="L784" s="57">
        <v>42156</v>
      </c>
      <c r="M784" s="59">
        <v>47848</v>
      </c>
    </row>
    <row r="785" spans="1:13" ht="15" x14ac:dyDescent="0.3">
      <c r="A785" s="58">
        <v>6781</v>
      </c>
      <c r="B785" s="55" t="s">
        <v>5021</v>
      </c>
      <c r="C785" s="54">
        <v>8220010022</v>
      </c>
      <c r="D785" s="54" t="s">
        <v>5022</v>
      </c>
      <c r="E785" s="56" t="s">
        <v>5023</v>
      </c>
      <c r="F785" s="54" t="s">
        <v>5024</v>
      </c>
      <c r="G785" s="56" t="s">
        <v>5025</v>
      </c>
      <c r="H785" s="56" t="s">
        <v>83</v>
      </c>
      <c r="I785" s="54" t="s">
        <v>1002</v>
      </c>
      <c r="J785" s="55" t="s">
        <v>5026</v>
      </c>
      <c r="K785" s="57">
        <v>41843</v>
      </c>
      <c r="L785" s="57">
        <v>41857</v>
      </c>
      <c r="M785" s="59">
        <v>47848</v>
      </c>
    </row>
    <row r="786" spans="1:13" ht="30" x14ac:dyDescent="0.3">
      <c r="A786" s="58">
        <v>6786</v>
      </c>
      <c r="B786" s="55" t="s">
        <v>5027</v>
      </c>
      <c r="C786" s="54">
        <v>6841407051</v>
      </c>
      <c r="D786" s="54" t="s">
        <v>5028</v>
      </c>
      <c r="E786" s="56" t="s">
        <v>5029</v>
      </c>
      <c r="F786" s="54" t="s">
        <v>5030</v>
      </c>
      <c r="G786" s="56" t="s">
        <v>5031</v>
      </c>
      <c r="H786" s="56" t="s">
        <v>189</v>
      </c>
      <c r="I786" s="54" t="s">
        <v>1002</v>
      </c>
      <c r="J786" s="55" t="s">
        <v>5032</v>
      </c>
      <c r="K786" s="57">
        <v>42783</v>
      </c>
      <c r="L786" s="57">
        <v>42783</v>
      </c>
      <c r="M786" s="59">
        <v>47848</v>
      </c>
    </row>
    <row r="787" spans="1:13" ht="30" x14ac:dyDescent="0.3">
      <c r="A787" s="58">
        <v>6806</v>
      </c>
      <c r="B787" s="55" t="s">
        <v>5033</v>
      </c>
      <c r="C787" s="54">
        <v>7580002171</v>
      </c>
      <c r="D787" s="54" t="s">
        <v>5034</v>
      </c>
      <c r="E787" s="56" t="s">
        <v>5035</v>
      </c>
      <c r="F787" s="54" t="s">
        <v>404</v>
      </c>
      <c r="G787" s="56" t="s">
        <v>405</v>
      </c>
      <c r="H787" s="56" t="s">
        <v>83</v>
      </c>
      <c r="I787" s="54" t="s">
        <v>1002</v>
      </c>
      <c r="J787" s="55" t="s">
        <v>5036</v>
      </c>
      <c r="K787" s="57">
        <v>45558</v>
      </c>
      <c r="L787" s="57">
        <v>45566</v>
      </c>
      <c r="M787" s="59">
        <v>49218</v>
      </c>
    </row>
    <row r="788" spans="1:13" ht="15" x14ac:dyDescent="0.3">
      <c r="A788" s="58">
        <v>6820</v>
      </c>
      <c r="B788" s="55" t="s">
        <v>5037</v>
      </c>
      <c r="C788" s="54">
        <v>8241145218</v>
      </c>
      <c r="D788" s="54" t="s">
        <v>5038</v>
      </c>
      <c r="E788" s="56" t="s">
        <v>5039</v>
      </c>
      <c r="F788" s="54" t="s">
        <v>388</v>
      </c>
      <c r="G788" s="56" t="s">
        <v>389</v>
      </c>
      <c r="H788" s="56" t="s">
        <v>83</v>
      </c>
      <c r="I788" s="54" t="s">
        <v>1002</v>
      </c>
      <c r="J788" s="55" t="s">
        <v>5040</v>
      </c>
      <c r="K788" s="57">
        <v>41779</v>
      </c>
      <c r="L788" s="57">
        <v>41914</v>
      </c>
      <c r="M788" s="59">
        <v>47848</v>
      </c>
    </row>
    <row r="789" spans="1:13" ht="15" x14ac:dyDescent="0.3">
      <c r="A789" s="58">
        <v>6863</v>
      </c>
      <c r="B789" s="55" t="s">
        <v>5041</v>
      </c>
      <c r="C789" s="54">
        <v>8371667139</v>
      </c>
      <c r="D789" s="54" t="s">
        <v>5042</v>
      </c>
      <c r="E789" s="56" t="s">
        <v>5043</v>
      </c>
      <c r="F789" s="54" t="s">
        <v>5044</v>
      </c>
      <c r="G789" s="56" t="s">
        <v>5045</v>
      </c>
      <c r="H789" s="56" t="s">
        <v>83</v>
      </c>
      <c r="I789" s="54" t="s">
        <v>1002</v>
      </c>
      <c r="J789" s="55" t="s">
        <v>5046</v>
      </c>
      <c r="K789" s="57">
        <v>41859</v>
      </c>
      <c r="L789" s="57">
        <v>41877</v>
      </c>
      <c r="M789" s="59">
        <v>51008</v>
      </c>
    </row>
    <row r="790" spans="1:13" ht="30" x14ac:dyDescent="0.3">
      <c r="A790" s="58">
        <v>1314</v>
      </c>
      <c r="B790" s="55" t="s">
        <v>5047</v>
      </c>
      <c r="C790" s="54">
        <v>9730674218</v>
      </c>
      <c r="D790" s="54" t="s">
        <v>5048</v>
      </c>
      <c r="E790" s="56" t="s">
        <v>5049</v>
      </c>
      <c r="F790" s="54" t="s">
        <v>5050</v>
      </c>
      <c r="G790" s="56" t="s">
        <v>5051</v>
      </c>
      <c r="H790" s="56" t="s">
        <v>103</v>
      </c>
      <c r="I790" s="54" t="s">
        <v>1002</v>
      </c>
      <c r="J790" s="55" t="s">
        <v>5052</v>
      </c>
      <c r="K790" s="57">
        <v>36769</v>
      </c>
      <c r="L790" s="57">
        <v>36774</v>
      </c>
      <c r="M790" s="59">
        <v>47848</v>
      </c>
    </row>
    <row r="791" spans="1:13" ht="15" x14ac:dyDescent="0.3">
      <c r="A791" s="58">
        <v>8684</v>
      </c>
      <c r="B791" s="55" t="s">
        <v>5053</v>
      </c>
      <c r="C791" s="54">
        <v>6371470594</v>
      </c>
      <c r="D791" s="54" t="s">
        <v>5054</v>
      </c>
      <c r="E791" s="56" t="s">
        <v>5055</v>
      </c>
      <c r="F791" s="54" t="s">
        <v>5056</v>
      </c>
      <c r="G791" s="56" t="s">
        <v>5057</v>
      </c>
      <c r="H791" s="56" t="s">
        <v>80</v>
      </c>
      <c r="I791" s="54" t="s">
        <v>1002</v>
      </c>
      <c r="J791" s="55" t="s">
        <v>5058</v>
      </c>
      <c r="K791" s="57">
        <v>42237</v>
      </c>
      <c r="L791" s="57">
        <v>42237</v>
      </c>
      <c r="M791" s="59">
        <v>47848</v>
      </c>
    </row>
    <row r="792" spans="1:13" ht="15" x14ac:dyDescent="0.3">
      <c r="A792" s="58">
        <v>8759</v>
      </c>
      <c r="B792" s="55" t="s">
        <v>5059</v>
      </c>
      <c r="C792" s="54">
        <v>6870005993</v>
      </c>
      <c r="D792" s="54" t="s">
        <v>5060</v>
      </c>
      <c r="E792" s="56" t="s">
        <v>5061</v>
      </c>
      <c r="F792" s="54" t="s">
        <v>5062</v>
      </c>
      <c r="G792" s="56" t="s">
        <v>5063</v>
      </c>
      <c r="H792" s="56" t="s">
        <v>189</v>
      </c>
      <c r="I792" s="54" t="s">
        <v>1002</v>
      </c>
      <c r="J792" s="55" t="s">
        <v>5064</v>
      </c>
      <c r="K792" s="57">
        <v>38247</v>
      </c>
      <c r="L792" s="57">
        <v>38255</v>
      </c>
      <c r="M792" s="59">
        <v>47848</v>
      </c>
    </row>
    <row r="793" spans="1:13" ht="30" x14ac:dyDescent="0.3">
      <c r="A793" s="58">
        <v>6929</v>
      </c>
      <c r="B793" s="55" t="s">
        <v>5065</v>
      </c>
      <c r="C793" s="54">
        <v>7871803668</v>
      </c>
      <c r="D793" s="54" t="s">
        <v>5066</v>
      </c>
      <c r="E793" s="56" t="s">
        <v>5067</v>
      </c>
      <c r="F793" s="54" t="s">
        <v>1337</v>
      </c>
      <c r="G793" s="56" t="s">
        <v>1338</v>
      </c>
      <c r="H793" s="56" t="s">
        <v>90</v>
      </c>
      <c r="I793" s="54" t="s">
        <v>1002</v>
      </c>
      <c r="J793" s="55" t="s">
        <v>5068</v>
      </c>
      <c r="K793" s="57">
        <v>41841</v>
      </c>
      <c r="L793" s="57">
        <v>41877</v>
      </c>
      <c r="M793" s="59">
        <v>47848</v>
      </c>
    </row>
    <row r="794" spans="1:13" ht="15" x14ac:dyDescent="0.3">
      <c r="A794" s="58">
        <v>6954</v>
      </c>
      <c r="B794" s="55" t="s">
        <v>5069</v>
      </c>
      <c r="C794" s="54">
        <v>6342516796</v>
      </c>
      <c r="D794" s="54" t="s">
        <v>5070</v>
      </c>
      <c r="E794" s="56" t="s">
        <v>5071</v>
      </c>
      <c r="F794" s="54" t="s">
        <v>5072</v>
      </c>
      <c r="G794" s="56" t="s">
        <v>2458</v>
      </c>
      <c r="H794" s="56" t="s">
        <v>81</v>
      </c>
      <c r="I794" s="54" t="s">
        <v>1002</v>
      </c>
      <c r="J794" s="55" t="s">
        <v>5073</v>
      </c>
      <c r="K794" s="57">
        <v>39500</v>
      </c>
      <c r="L794" s="57">
        <v>39523</v>
      </c>
      <c r="M794" s="59">
        <v>51501</v>
      </c>
    </row>
    <row r="795" spans="1:13" ht="30" x14ac:dyDescent="0.3">
      <c r="A795" s="58">
        <v>6956</v>
      </c>
      <c r="B795" s="55" t="s">
        <v>5074</v>
      </c>
      <c r="C795" s="54">
        <v>7891065268</v>
      </c>
      <c r="D795" s="54" t="s">
        <v>5075</v>
      </c>
      <c r="E795" s="56" t="s">
        <v>5076</v>
      </c>
      <c r="F795" s="54" t="s">
        <v>5077</v>
      </c>
      <c r="G795" s="56" t="s">
        <v>5078</v>
      </c>
      <c r="H795" s="56" t="s">
        <v>90</v>
      </c>
      <c r="I795" s="54" t="s">
        <v>1002</v>
      </c>
      <c r="J795" s="55" t="s">
        <v>5079</v>
      </c>
      <c r="K795" s="57">
        <v>41908</v>
      </c>
      <c r="L795" s="57">
        <v>41923</v>
      </c>
      <c r="M795" s="59">
        <v>47848</v>
      </c>
    </row>
    <row r="796" spans="1:13" ht="15" x14ac:dyDescent="0.3">
      <c r="A796" s="58">
        <v>6995</v>
      </c>
      <c r="B796" s="55" t="s">
        <v>5080</v>
      </c>
      <c r="C796" s="54">
        <v>8321105936</v>
      </c>
      <c r="D796" s="54" t="s">
        <v>5081</v>
      </c>
      <c r="E796" s="56" t="s">
        <v>5082</v>
      </c>
      <c r="F796" s="54" t="s">
        <v>5083</v>
      </c>
      <c r="G796" s="56" t="s">
        <v>5084</v>
      </c>
      <c r="H796" s="56" t="s">
        <v>1086</v>
      </c>
      <c r="I796" s="54" t="s">
        <v>1002</v>
      </c>
      <c r="J796" s="55" t="s">
        <v>5085</v>
      </c>
      <c r="K796" s="57">
        <v>44333</v>
      </c>
      <c r="L796" s="57">
        <v>44333</v>
      </c>
      <c r="M796" s="59">
        <v>47985</v>
      </c>
    </row>
    <row r="797" spans="1:13" ht="30" x14ac:dyDescent="0.3">
      <c r="A797" s="58">
        <v>7056</v>
      </c>
      <c r="B797" s="55" t="s">
        <v>5086</v>
      </c>
      <c r="C797" s="54">
        <v>5140213075</v>
      </c>
      <c r="D797" s="54" t="s">
        <v>5087</v>
      </c>
      <c r="E797" s="56" t="s">
        <v>5088</v>
      </c>
      <c r="F797" s="54" t="s">
        <v>5089</v>
      </c>
      <c r="G797" s="56" t="s">
        <v>5090</v>
      </c>
      <c r="H797" s="56" t="s">
        <v>90</v>
      </c>
      <c r="I797" s="54" t="s">
        <v>1002</v>
      </c>
      <c r="J797" s="55" t="s">
        <v>5091</v>
      </c>
      <c r="K797" s="57">
        <v>42436</v>
      </c>
      <c r="L797" s="57">
        <v>42436</v>
      </c>
      <c r="M797" s="59">
        <v>47848</v>
      </c>
    </row>
    <row r="798" spans="1:13" ht="30" x14ac:dyDescent="0.3">
      <c r="A798" s="58">
        <v>7063</v>
      </c>
      <c r="B798" s="55" t="s">
        <v>5092</v>
      </c>
      <c r="C798" s="54">
        <v>6660003723</v>
      </c>
      <c r="D798" s="54" t="s">
        <v>5093</v>
      </c>
      <c r="E798" s="56" t="s">
        <v>5094</v>
      </c>
      <c r="F798" s="54" t="s">
        <v>5095</v>
      </c>
      <c r="G798" s="56" t="s">
        <v>5096</v>
      </c>
      <c r="H798" s="56" t="s">
        <v>90</v>
      </c>
      <c r="I798" s="54" t="s">
        <v>1002</v>
      </c>
      <c r="J798" s="55" t="s">
        <v>5097</v>
      </c>
      <c r="K798" s="57">
        <v>41948</v>
      </c>
      <c r="L798" s="57">
        <v>41954</v>
      </c>
      <c r="M798" s="59">
        <v>47848</v>
      </c>
    </row>
    <row r="799" spans="1:13" ht="15" x14ac:dyDescent="0.3">
      <c r="A799" s="58">
        <v>7090</v>
      </c>
      <c r="B799" s="55" t="s">
        <v>5098</v>
      </c>
      <c r="C799" s="54">
        <v>6550000787</v>
      </c>
      <c r="D799" s="54" t="s">
        <v>5099</v>
      </c>
      <c r="E799" s="56" t="s">
        <v>5100</v>
      </c>
      <c r="F799" s="54" t="s">
        <v>5101</v>
      </c>
      <c r="G799" s="56" t="s">
        <v>5102</v>
      </c>
      <c r="H799" s="56" t="s">
        <v>79</v>
      </c>
      <c r="I799" s="54" t="s">
        <v>1002</v>
      </c>
      <c r="J799" s="55" t="s">
        <v>5103</v>
      </c>
      <c r="K799" s="57">
        <v>38266</v>
      </c>
      <c r="L799" s="57">
        <v>38275</v>
      </c>
      <c r="M799" s="59">
        <v>51501</v>
      </c>
    </row>
    <row r="800" spans="1:13" ht="30" x14ac:dyDescent="0.3">
      <c r="A800" s="58">
        <v>7145</v>
      </c>
      <c r="B800" s="55" t="s">
        <v>5104</v>
      </c>
      <c r="C800" s="54">
        <v>9221539825</v>
      </c>
      <c r="D800" s="54" t="s">
        <v>5105</v>
      </c>
      <c r="E800" s="56" t="s">
        <v>5106</v>
      </c>
      <c r="F800" s="54" t="s">
        <v>5107</v>
      </c>
      <c r="G800" s="56" t="s">
        <v>5108</v>
      </c>
      <c r="H800" s="56" t="s">
        <v>92</v>
      </c>
      <c r="I800" s="54" t="s">
        <v>1002</v>
      </c>
      <c r="J800" s="55" t="s">
        <v>5109</v>
      </c>
      <c r="K800" s="57">
        <v>45608</v>
      </c>
      <c r="L800" s="57">
        <v>45638</v>
      </c>
      <c r="M800" s="59">
        <v>51501</v>
      </c>
    </row>
    <row r="801" spans="1:13" ht="15" x14ac:dyDescent="0.3">
      <c r="A801" s="58">
        <v>7220</v>
      </c>
      <c r="B801" s="55" t="s">
        <v>5110</v>
      </c>
      <c r="C801" s="54">
        <v>5371967070</v>
      </c>
      <c r="D801" s="54" t="s">
        <v>5111</v>
      </c>
      <c r="E801" s="56" t="s">
        <v>5112</v>
      </c>
      <c r="F801" s="54" t="s">
        <v>129</v>
      </c>
      <c r="G801" s="56" t="s">
        <v>130</v>
      </c>
      <c r="H801" s="56" t="s">
        <v>92</v>
      </c>
      <c r="I801" s="54" t="s">
        <v>1002</v>
      </c>
      <c r="J801" s="55" t="s">
        <v>5113</v>
      </c>
      <c r="K801" s="57">
        <v>41884</v>
      </c>
      <c r="L801" s="57">
        <v>41888</v>
      </c>
      <c r="M801" s="59">
        <v>47391</v>
      </c>
    </row>
    <row r="802" spans="1:13" ht="30" x14ac:dyDescent="0.3">
      <c r="A802" s="58">
        <v>20717</v>
      </c>
      <c r="B802" s="55" t="s">
        <v>5114</v>
      </c>
      <c r="C802" s="54">
        <v>9261666470</v>
      </c>
      <c r="D802" s="54" t="s">
        <v>5115</v>
      </c>
      <c r="E802" s="56" t="s">
        <v>5116</v>
      </c>
      <c r="F802" s="54" t="s">
        <v>5117</v>
      </c>
      <c r="G802" s="56" t="s">
        <v>5118</v>
      </c>
      <c r="H802" s="56" t="s">
        <v>103</v>
      </c>
      <c r="I802" s="54" t="s">
        <v>1002</v>
      </c>
      <c r="J802" s="55" t="s">
        <v>5119</v>
      </c>
      <c r="K802" s="57">
        <v>44484</v>
      </c>
      <c r="L802" s="57">
        <v>44538</v>
      </c>
      <c r="M802" s="59">
        <v>48190</v>
      </c>
    </row>
    <row r="803" spans="1:13" ht="15" x14ac:dyDescent="0.3">
      <c r="A803" s="58">
        <v>20735</v>
      </c>
      <c r="B803" s="55" t="s">
        <v>5120</v>
      </c>
      <c r="C803" s="54">
        <v>9660014958</v>
      </c>
      <c r="D803" s="54" t="s">
        <v>5121</v>
      </c>
      <c r="E803" s="56" t="s">
        <v>5122</v>
      </c>
      <c r="F803" s="54" t="s">
        <v>5123</v>
      </c>
      <c r="G803" s="56" t="s">
        <v>158</v>
      </c>
      <c r="H803" s="56" t="s">
        <v>111</v>
      </c>
      <c r="I803" s="54" t="s">
        <v>1002</v>
      </c>
      <c r="J803" s="55" t="s">
        <v>5124</v>
      </c>
      <c r="K803" s="57">
        <v>40814</v>
      </c>
      <c r="L803" s="57">
        <v>40821</v>
      </c>
      <c r="M803" s="59">
        <v>47848</v>
      </c>
    </row>
    <row r="804" spans="1:13" ht="15" x14ac:dyDescent="0.3">
      <c r="A804" s="58">
        <v>8768</v>
      </c>
      <c r="B804" s="55" t="s">
        <v>5125</v>
      </c>
      <c r="C804" s="54">
        <v>8270005112</v>
      </c>
      <c r="D804" s="54" t="s">
        <v>5126</v>
      </c>
      <c r="E804" s="56" t="s">
        <v>5127</v>
      </c>
      <c r="F804" s="54" t="s">
        <v>2767</v>
      </c>
      <c r="G804" s="56" t="s">
        <v>2768</v>
      </c>
      <c r="H804" s="56" t="s">
        <v>1086</v>
      </c>
      <c r="I804" s="54" t="s">
        <v>1002</v>
      </c>
      <c r="J804" s="55" t="s">
        <v>5128</v>
      </c>
      <c r="K804" s="57">
        <v>42073</v>
      </c>
      <c r="L804" s="57">
        <v>42074</v>
      </c>
      <c r="M804" s="59">
        <v>47848</v>
      </c>
    </row>
    <row r="805" spans="1:13" ht="15" x14ac:dyDescent="0.3">
      <c r="A805" s="58">
        <v>8900</v>
      </c>
      <c r="B805" s="55" t="s">
        <v>5129</v>
      </c>
      <c r="C805" s="54">
        <v>5542564115</v>
      </c>
      <c r="D805" s="54" t="s">
        <v>5130</v>
      </c>
      <c r="E805" s="56" t="s">
        <v>5131</v>
      </c>
      <c r="F805" s="54" t="s">
        <v>1903</v>
      </c>
      <c r="G805" s="56" t="s">
        <v>1904</v>
      </c>
      <c r="H805" s="56" t="s">
        <v>1239</v>
      </c>
      <c r="I805" s="54" t="s">
        <v>1002</v>
      </c>
      <c r="J805" s="55" t="s">
        <v>5132</v>
      </c>
      <c r="K805" s="57">
        <v>41907</v>
      </c>
      <c r="L805" s="57">
        <v>41943</v>
      </c>
      <c r="M805" s="59">
        <v>47848</v>
      </c>
    </row>
    <row r="806" spans="1:13" ht="30" x14ac:dyDescent="0.3">
      <c r="A806" s="58">
        <v>8943</v>
      </c>
      <c r="B806" s="55" t="s">
        <v>5133</v>
      </c>
      <c r="C806" s="54">
        <v>8881001617</v>
      </c>
      <c r="D806" s="54" t="s">
        <v>5134</v>
      </c>
      <c r="E806" s="56" t="s">
        <v>5135</v>
      </c>
      <c r="F806" s="54" t="s">
        <v>5136</v>
      </c>
      <c r="G806" s="56" t="s">
        <v>5137</v>
      </c>
      <c r="H806" s="56" t="s">
        <v>1239</v>
      </c>
      <c r="I806" s="54" t="s">
        <v>1002</v>
      </c>
      <c r="J806" s="55" t="s">
        <v>5138</v>
      </c>
      <c r="K806" s="57">
        <v>42558</v>
      </c>
      <c r="L806" s="57">
        <v>42558</v>
      </c>
      <c r="M806" s="59">
        <v>47848</v>
      </c>
    </row>
    <row r="807" spans="1:13" ht="15" x14ac:dyDescent="0.3">
      <c r="A807" s="58">
        <v>8977</v>
      </c>
      <c r="B807" s="55" t="s">
        <v>5139</v>
      </c>
      <c r="C807" s="54">
        <v>7321003879</v>
      </c>
      <c r="D807" s="54" t="s">
        <v>5140</v>
      </c>
      <c r="E807" s="56" t="s">
        <v>5141</v>
      </c>
      <c r="F807" s="54" t="s">
        <v>5142</v>
      </c>
      <c r="G807" s="56" t="s">
        <v>5143</v>
      </c>
      <c r="H807" s="56" t="s">
        <v>1086</v>
      </c>
      <c r="I807" s="54" t="s">
        <v>1002</v>
      </c>
      <c r="J807" s="55" t="s">
        <v>5144</v>
      </c>
      <c r="K807" s="57">
        <v>42284</v>
      </c>
      <c r="L807" s="57">
        <v>42486</v>
      </c>
      <c r="M807" s="59">
        <v>46138</v>
      </c>
    </row>
    <row r="808" spans="1:13" ht="30" x14ac:dyDescent="0.3">
      <c r="A808" s="58">
        <v>9009</v>
      </c>
      <c r="B808" s="55" t="s">
        <v>5145</v>
      </c>
      <c r="C808" s="54">
        <v>7393402057</v>
      </c>
      <c r="D808" s="54" t="s">
        <v>5146</v>
      </c>
      <c r="E808" s="56" t="s">
        <v>5147</v>
      </c>
      <c r="F808" s="54" t="s">
        <v>5148</v>
      </c>
      <c r="G808" s="56" t="s">
        <v>179</v>
      </c>
      <c r="H808" s="56" t="s">
        <v>204</v>
      </c>
      <c r="I808" s="54" t="s">
        <v>1002</v>
      </c>
      <c r="J808" s="55" t="s">
        <v>5149</v>
      </c>
      <c r="K808" s="57">
        <v>45834</v>
      </c>
      <c r="L808" s="57">
        <v>45895</v>
      </c>
      <c r="M808" s="59">
        <v>49547</v>
      </c>
    </row>
    <row r="809" spans="1:13" ht="30" x14ac:dyDescent="0.3">
      <c r="A809" s="58">
        <v>9018</v>
      </c>
      <c r="B809" s="55" t="s">
        <v>5150</v>
      </c>
      <c r="C809" s="54">
        <v>6931136101</v>
      </c>
      <c r="D809" s="54" t="s">
        <v>5151</v>
      </c>
      <c r="E809" s="56" t="s">
        <v>5152</v>
      </c>
      <c r="F809" s="54" t="s">
        <v>5153</v>
      </c>
      <c r="G809" s="56" t="s">
        <v>5154</v>
      </c>
      <c r="H809" s="56" t="s">
        <v>88</v>
      </c>
      <c r="I809" s="54" t="s">
        <v>1002</v>
      </c>
      <c r="J809" s="55" t="s">
        <v>5155</v>
      </c>
      <c r="K809" s="57">
        <v>42193</v>
      </c>
      <c r="L809" s="57">
        <v>42194</v>
      </c>
      <c r="M809" s="59">
        <v>47848</v>
      </c>
    </row>
    <row r="810" spans="1:13" ht="30" x14ac:dyDescent="0.3">
      <c r="A810" s="58">
        <v>9020</v>
      </c>
      <c r="B810" s="55" t="s">
        <v>5156</v>
      </c>
      <c r="C810" s="54">
        <v>6252237839</v>
      </c>
      <c r="D810" s="54" t="s">
        <v>5157</v>
      </c>
      <c r="E810" s="56" t="s">
        <v>5158</v>
      </c>
      <c r="F810" s="54" t="s">
        <v>5159</v>
      </c>
      <c r="G810" s="56" t="s">
        <v>5160</v>
      </c>
      <c r="H810" s="56" t="s">
        <v>81</v>
      </c>
      <c r="I810" s="54" t="s">
        <v>1002</v>
      </c>
      <c r="J810" s="55" t="s">
        <v>5161</v>
      </c>
      <c r="K810" s="57">
        <v>42501</v>
      </c>
      <c r="L810" s="57">
        <v>42501</v>
      </c>
      <c r="M810" s="59">
        <v>51501</v>
      </c>
    </row>
    <row r="811" spans="1:13" ht="30" x14ac:dyDescent="0.3">
      <c r="A811" s="58">
        <v>9184</v>
      </c>
      <c r="B811" s="55" t="s">
        <v>5162</v>
      </c>
      <c r="C811" s="54">
        <v>7730007047</v>
      </c>
      <c r="D811" s="54" t="s">
        <v>5163</v>
      </c>
      <c r="E811" s="56" t="s">
        <v>5164</v>
      </c>
      <c r="F811" s="54" t="s">
        <v>359</v>
      </c>
      <c r="G811" s="56" t="s">
        <v>360</v>
      </c>
      <c r="H811" s="56" t="s">
        <v>1086</v>
      </c>
      <c r="I811" s="54" t="s">
        <v>1002</v>
      </c>
      <c r="J811" s="55" t="s">
        <v>5165</v>
      </c>
      <c r="K811" s="57">
        <v>40021</v>
      </c>
      <c r="L811" s="57">
        <v>40026</v>
      </c>
      <c r="M811" s="59">
        <v>47848</v>
      </c>
    </row>
    <row r="812" spans="1:13" ht="30" x14ac:dyDescent="0.3">
      <c r="A812" s="58">
        <v>4411</v>
      </c>
      <c r="B812" s="55" t="s">
        <v>5166</v>
      </c>
      <c r="C812" s="54">
        <v>6270012803</v>
      </c>
      <c r="D812" s="54" t="s">
        <v>5167</v>
      </c>
      <c r="E812" s="56" t="s">
        <v>5168</v>
      </c>
      <c r="F812" s="54" t="s">
        <v>5169</v>
      </c>
      <c r="G812" s="56" t="s">
        <v>5170</v>
      </c>
      <c r="H812" s="56" t="s">
        <v>81</v>
      </c>
      <c r="I812" s="54" t="s">
        <v>1002</v>
      </c>
      <c r="J812" s="55" t="s">
        <v>5171</v>
      </c>
      <c r="K812" s="57">
        <v>41341</v>
      </c>
      <c r="L812" s="57">
        <v>41385</v>
      </c>
      <c r="M812" s="59">
        <v>51501</v>
      </c>
    </row>
    <row r="813" spans="1:13" ht="30" x14ac:dyDescent="0.3">
      <c r="A813" s="58">
        <v>4426</v>
      </c>
      <c r="B813" s="55" t="s">
        <v>5172</v>
      </c>
      <c r="C813" s="54">
        <v>7250017324</v>
      </c>
      <c r="D813" s="54" t="s">
        <v>5173</v>
      </c>
      <c r="E813" s="56" t="s">
        <v>5174</v>
      </c>
      <c r="F813" s="54" t="s">
        <v>5175</v>
      </c>
      <c r="G813" s="56" t="s">
        <v>310</v>
      </c>
      <c r="H813" s="56" t="s">
        <v>1086</v>
      </c>
      <c r="I813" s="54" t="s">
        <v>1002</v>
      </c>
      <c r="J813" s="55" t="s">
        <v>5176</v>
      </c>
      <c r="K813" s="57">
        <v>39840</v>
      </c>
      <c r="L813" s="57">
        <v>40072</v>
      </c>
      <c r="M813" s="59">
        <v>47848</v>
      </c>
    </row>
    <row r="814" spans="1:13" ht="30" x14ac:dyDescent="0.3">
      <c r="A814" s="58">
        <v>4525</v>
      </c>
      <c r="B814" s="55" t="s">
        <v>5177</v>
      </c>
      <c r="C814" s="54">
        <v>9552058806</v>
      </c>
      <c r="D814" s="54" t="s">
        <v>5178</v>
      </c>
      <c r="E814" s="56" t="s">
        <v>5179</v>
      </c>
      <c r="F814" s="54" t="s">
        <v>5180</v>
      </c>
      <c r="G814" s="56" t="s">
        <v>141</v>
      </c>
      <c r="H814" s="56" t="s">
        <v>86</v>
      </c>
      <c r="I814" s="54" t="s">
        <v>1002</v>
      </c>
      <c r="J814" s="55" t="s">
        <v>5181</v>
      </c>
      <c r="K814" s="57">
        <v>41737</v>
      </c>
      <c r="L814" s="57">
        <v>42004</v>
      </c>
      <c r="M814" s="59">
        <v>49674</v>
      </c>
    </row>
    <row r="815" spans="1:13" ht="15" x14ac:dyDescent="0.3">
      <c r="A815" s="58">
        <v>4559</v>
      </c>
      <c r="B815" s="55" t="s">
        <v>5182</v>
      </c>
      <c r="C815" s="54">
        <v>7431747865</v>
      </c>
      <c r="D815" s="54" t="s">
        <v>5183</v>
      </c>
      <c r="E815" s="56" t="s">
        <v>5184</v>
      </c>
      <c r="F815" s="54" t="s">
        <v>3245</v>
      </c>
      <c r="G815" s="56" t="s">
        <v>3246</v>
      </c>
      <c r="H815" s="56" t="s">
        <v>204</v>
      </c>
      <c r="I815" s="54" t="s">
        <v>1002</v>
      </c>
      <c r="J815" s="55" t="s">
        <v>5185</v>
      </c>
      <c r="K815" s="57">
        <v>44902</v>
      </c>
      <c r="L815" s="57">
        <v>45155</v>
      </c>
      <c r="M815" s="59">
        <v>48808</v>
      </c>
    </row>
    <row r="816" spans="1:13" ht="30" x14ac:dyDescent="0.3">
      <c r="A816" s="58">
        <v>4561</v>
      </c>
      <c r="B816" s="55" t="s">
        <v>5186</v>
      </c>
      <c r="C816" s="54">
        <v>8641336264</v>
      </c>
      <c r="D816" s="54" t="s">
        <v>5187</v>
      </c>
      <c r="E816" s="56" t="s">
        <v>3837</v>
      </c>
      <c r="F816" s="54" t="s">
        <v>4149</v>
      </c>
      <c r="G816" s="56" t="s">
        <v>4150</v>
      </c>
      <c r="H816" s="56" t="s">
        <v>79</v>
      </c>
      <c r="I816" s="54" t="s">
        <v>1002</v>
      </c>
      <c r="J816" s="55" t="s">
        <v>5188</v>
      </c>
      <c r="K816" s="57">
        <v>41436</v>
      </c>
      <c r="L816" s="57">
        <v>41568</v>
      </c>
      <c r="M816" s="59">
        <v>51501</v>
      </c>
    </row>
    <row r="817" spans="1:13" ht="15" x14ac:dyDescent="0.3">
      <c r="A817" s="58">
        <v>4562</v>
      </c>
      <c r="B817" s="55" t="s">
        <v>5189</v>
      </c>
      <c r="C817" s="54">
        <v>9950025166</v>
      </c>
      <c r="D817" s="54" t="s">
        <v>5190</v>
      </c>
      <c r="E817" s="56" t="s">
        <v>5191</v>
      </c>
      <c r="F817" s="54" t="s">
        <v>5192</v>
      </c>
      <c r="G817" s="56" t="s">
        <v>5193</v>
      </c>
      <c r="H817" s="56" t="s">
        <v>90</v>
      </c>
      <c r="I817" s="54" t="s">
        <v>1002</v>
      </c>
      <c r="J817" s="55" t="s">
        <v>5194</v>
      </c>
      <c r="K817" s="57">
        <v>41481</v>
      </c>
      <c r="L817" s="57">
        <v>41487</v>
      </c>
      <c r="M817" s="59">
        <v>47848</v>
      </c>
    </row>
    <row r="818" spans="1:13" ht="15" x14ac:dyDescent="0.3">
      <c r="A818" s="58">
        <v>4579</v>
      </c>
      <c r="B818" s="55" t="s">
        <v>5195</v>
      </c>
      <c r="C818" s="54">
        <v>6591434181</v>
      </c>
      <c r="D818" s="54" t="s">
        <v>5196</v>
      </c>
      <c r="E818" s="56" t="s">
        <v>5197</v>
      </c>
      <c r="F818" s="54" t="s">
        <v>2715</v>
      </c>
      <c r="G818" s="56" t="s">
        <v>2716</v>
      </c>
      <c r="H818" s="56" t="s">
        <v>80</v>
      </c>
      <c r="I818" s="54" t="s">
        <v>1002</v>
      </c>
      <c r="J818" s="55" t="s">
        <v>5198</v>
      </c>
      <c r="K818" s="57">
        <v>38316</v>
      </c>
      <c r="L818" s="57">
        <v>38321</v>
      </c>
      <c r="M818" s="59">
        <v>51501</v>
      </c>
    </row>
    <row r="819" spans="1:13" ht="15" x14ac:dyDescent="0.3">
      <c r="A819" s="58">
        <v>4643</v>
      </c>
      <c r="B819" s="55" t="s">
        <v>5199</v>
      </c>
      <c r="C819" s="54">
        <v>9372061563</v>
      </c>
      <c r="D819" s="54" t="s">
        <v>5200</v>
      </c>
      <c r="E819" s="56" t="s">
        <v>5201</v>
      </c>
      <c r="F819" s="54" t="s">
        <v>5202</v>
      </c>
      <c r="G819" s="56" t="s">
        <v>4912</v>
      </c>
      <c r="H819" s="56" t="s">
        <v>81</v>
      </c>
      <c r="I819" s="54" t="s">
        <v>1002</v>
      </c>
      <c r="J819" s="55" t="s">
        <v>5203</v>
      </c>
      <c r="K819" s="57">
        <v>37977</v>
      </c>
      <c r="L819" s="57">
        <v>37980</v>
      </c>
      <c r="M819" s="59">
        <v>47848</v>
      </c>
    </row>
    <row r="820" spans="1:13" ht="30" x14ac:dyDescent="0.3">
      <c r="A820" s="58">
        <v>2182</v>
      </c>
      <c r="B820" s="55" t="s">
        <v>5204</v>
      </c>
      <c r="C820" s="54">
        <v>6931545236</v>
      </c>
      <c r="D820" s="54" t="s">
        <v>5205</v>
      </c>
      <c r="E820" s="56" t="s">
        <v>5206</v>
      </c>
      <c r="F820" s="54" t="s">
        <v>2218</v>
      </c>
      <c r="G820" s="56" t="s">
        <v>2219</v>
      </c>
      <c r="H820" s="56" t="s">
        <v>88</v>
      </c>
      <c r="I820" s="54" t="s">
        <v>1002</v>
      </c>
      <c r="J820" s="55" t="s">
        <v>5207</v>
      </c>
      <c r="K820" s="57">
        <v>36903</v>
      </c>
      <c r="L820" s="57">
        <v>36903</v>
      </c>
      <c r="M820" s="59">
        <v>51501</v>
      </c>
    </row>
    <row r="821" spans="1:13" ht="15" x14ac:dyDescent="0.3">
      <c r="A821" s="58">
        <v>2275</v>
      </c>
      <c r="B821" s="55" t="s">
        <v>5208</v>
      </c>
      <c r="C821" s="54">
        <v>9710722121</v>
      </c>
      <c r="D821" s="54" t="s">
        <v>5209</v>
      </c>
      <c r="E821" s="56" t="s">
        <v>5210</v>
      </c>
      <c r="F821" s="54" t="s">
        <v>308</v>
      </c>
      <c r="G821" s="56" t="s">
        <v>309</v>
      </c>
      <c r="H821" s="56" t="s">
        <v>83</v>
      </c>
      <c r="I821" s="54" t="s">
        <v>1002</v>
      </c>
      <c r="J821" s="55" t="s">
        <v>5211</v>
      </c>
      <c r="K821" s="57">
        <v>40602</v>
      </c>
      <c r="L821" s="57">
        <v>40634</v>
      </c>
      <c r="M821" s="59">
        <v>47939</v>
      </c>
    </row>
    <row r="822" spans="1:13" ht="30" x14ac:dyDescent="0.3">
      <c r="A822" s="58">
        <v>2300</v>
      </c>
      <c r="B822" s="55" t="s">
        <v>5212</v>
      </c>
      <c r="C822" s="54">
        <v>6420410512</v>
      </c>
      <c r="D822" s="54" t="s">
        <v>5213</v>
      </c>
      <c r="E822" s="56" t="s">
        <v>5214</v>
      </c>
      <c r="F822" s="54" t="s">
        <v>5215</v>
      </c>
      <c r="G822" s="56" t="s">
        <v>4168</v>
      </c>
      <c r="H822" s="56" t="s">
        <v>81</v>
      </c>
      <c r="I822" s="54" t="s">
        <v>1002</v>
      </c>
      <c r="J822" s="55" t="s">
        <v>5216</v>
      </c>
      <c r="K822" s="57">
        <v>37580</v>
      </c>
      <c r="L822" s="57">
        <v>37580</v>
      </c>
      <c r="M822" s="59">
        <v>51501</v>
      </c>
    </row>
    <row r="823" spans="1:13" ht="15" x14ac:dyDescent="0.3">
      <c r="A823" s="58">
        <v>2307</v>
      </c>
      <c r="B823" s="55" t="s">
        <v>5217</v>
      </c>
      <c r="C823" s="54">
        <v>4970082437</v>
      </c>
      <c r="D823" s="54" t="s">
        <v>5218</v>
      </c>
      <c r="E823" s="56" t="s">
        <v>5219</v>
      </c>
      <c r="F823" s="54" t="s">
        <v>5220</v>
      </c>
      <c r="G823" s="56" t="s">
        <v>5221</v>
      </c>
      <c r="H823" s="56" t="s">
        <v>103</v>
      </c>
      <c r="I823" s="54" t="s">
        <v>1002</v>
      </c>
      <c r="J823" s="55" t="s">
        <v>5222</v>
      </c>
      <c r="K823" s="57">
        <v>45128</v>
      </c>
      <c r="L823" s="57">
        <v>45363</v>
      </c>
      <c r="M823" s="59">
        <v>51135</v>
      </c>
    </row>
    <row r="824" spans="1:13" ht="30" x14ac:dyDescent="0.3">
      <c r="A824" s="58">
        <v>2327</v>
      </c>
      <c r="B824" s="55" t="s">
        <v>5223</v>
      </c>
      <c r="C824" s="54">
        <v>8410003999</v>
      </c>
      <c r="D824" s="54" t="s">
        <v>5224</v>
      </c>
      <c r="E824" s="56" t="s">
        <v>3100</v>
      </c>
      <c r="F824" s="54" t="s">
        <v>3101</v>
      </c>
      <c r="G824" s="56" t="s">
        <v>3102</v>
      </c>
      <c r="H824" s="56" t="s">
        <v>114</v>
      </c>
      <c r="I824" s="54" t="s">
        <v>1002</v>
      </c>
      <c r="J824" s="55" t="s">
        <v>5225</v>
      </c>
      <c r="K824" s="57">
        <v>36956</v>
      </c>
      <c r="L824" s="57">
        <v>36956</v>
      </c>
      <c r="M824" s="59">
        <v>47848</v>
      </c>
    </row>
    <row r="825" spans="1:13" ht="30" x14ac:dyDescent="0.3">
      <c r="A825" s="58">
        <v>2400</v>
      </c>
      <c r="B825" s="55" t="s">
        <v>5226</v>
      </c>
      <c r="C825" s="54">
        <v>7520003416</v>
      </c>
      <c r="D825" s="54" t="s">
        <v>5227</v>
      </c>
      <c r="E825" s="56" t="s">
        <v>5228</v>
      </c>
      <c r="F825" s="54" t="s">
        <v>5229</v>
      </c>
      <c r="G825" s="56" t="s">
        <v>5230</v>
      </c>
      <c r="H825" s="56" t="s">
        <v>110</v>
      </c>
      <c r="I825" s="54" t="s">
        <v>1002</v>
      </c>
      <c r="J825" s="55" t="s">
        <v>5231</v>
      </c>
      <c r="K825" s="57">
        <v>40469</v>
      </c>
      <c r="L825" s="57">
        <v>40644</v>
      </c>
      <c r="M825" s="59">
        <v>47949</v>
      </c>
    </row>
    <row r="826" spans="1:13" ht="30" x14ac:dyDescent="0.3">
      <c r="A826" s="58">
        <v>2527</v>
      </c>
      <c r="B826" s="55" t="s">
        <v>5232</v>
      </c>
      <c r="C826" s="54">
        <v>7360005753</v>
      </c>
      <c r="D826" s="54" t="s">
        <v>5233</v>
      </c>
      <c r="E826" s="56" t="s">
        <v>5234</v>
      </c>
      <c r="F826" s="54" t="s">
        <v>5235</v>
      </c>
      <c r="G826" s="56" t="s">
        <v>5236</v>
      </c>
      <c r="H826" s="56" t="s">
        <v>80</v>
      </c>
      <c r="I826" s="54" t="s">
        <v>1002</v>
      </c>
      <c r="J826" s="55" t="s">
        <v>5237</v>
      </c>
      <c r="K826" s="57">
        <v>40882</v>
      </c>
      <c r="L826" s="57">
        <v>40882</v>
      </c>
      <c r="M826" s="59">
        <v>47848</v>
      </c>
    </row>
    <row r="827" spans="1:13" ht="15" x14ac:dyDescent="0.3">
      <c r="A827" s="58">
        <v>2532</v>
      </c>
      <c r="B827" s="55" t="s">
        <v>5238</v>
      </c>
      <c r="C827" s="54">
        <v>5542959776</v>
      </c>
      <c r="D827" s="54" t="s">
        <v>5239</v>
      </c>
      <c r="E827" s="56" t="s">
        <v>5240</v>
      </c>
      <c r="F827" s="54" t="s">
        <v>5241</v>
      </c>
      <c r="G827" s="56" t="s">
        <v>5242</v>
      </c>
      <c r="H827" s="56" t="s">
        <v>1239</v>
      </c>
      <c r="I827" s="54" t="s">
        <v>1002</v>
      </c>
      <c r="J827" s="55" t="s">
        <v>5243</v>
      </c>
      <c r="K827" s="57">
        <v>40582</v>
      </c>
      <c r="L827" s="57">
        <v>40584</v>
      </c>
      <c r="M827" s="59">
        <v>47848</v>
      </c>
    </row>
    <row r="828" spans="1:13" ht="30" x14ac:dyDescent="0.3">
      <c r="A828" s="58">
        <v>2559</v>
      </c>
      <c r="B828" s="55" t="s">
        <v>5244</v>
      </c>
      <c r="C828" s="54">
        <v>6971007930</v>
      </c>
      <c r="D828" s="54" t="s">
        <v>5245</v>
      </c>
      <c r="E828" s="56" t="s">
        <v>5246</v>
      </c>
      <c r="F828" s="54" t="s">
        <v>5247</v>
      </c>
      <c r="G828" s="56" t="s">
        <v>5248</v>
      </c>
      <c r="H828" s="56" t="s">
        <v>90</v>
      </c>
      <c r="I828" s="54" t="s">
        <v>1002</v>
      </c>
      <c r="J828" s="55" t="s">
        <v>5249</v>
      </c>
      <c r="K828" s="57">
        <v>37049</v>
      </c>
      <c r="L828" s="57">
        <v>37052</v>
      </c>
      <c r="M828" s="59">
        <v>46022</v>
      </c>
    </row>
    <row r="829" spans="1:13" ht="30" x14ac:dyDescent="0.3">
      <c r="A829" s="58">
        <v>2586</v>
      </c>
      <c r="B829" s="55" t="s">
        <v>3183</v>
      </c>
      <c r="C829" s="54">
        <v>6140100176</v>
      </c>
      <c r="D829" s="54" t="s">
        <v>5250</v>
      </c>
      <c r="E829" s="56" t="s">
        <v>5251</v>
      </c>
      <c r="F829" s="54" t="s">
        <v>5252</v>
      </c>
      <c r="G829" s="56" t="s">
        <v>5253</v>
      </c>
      <c r="H829" s="56" t="s">
        <v>88</v>
      </c>
      <c r="I829" s="54" t="s">
        <v>1002</v>
      </c>
      <c r="J829" s="55" t="s">
        <v>5254</v>
      </c>
      <c r="K829" s="57">
        <v>36978</v>
      </c>
      <c r="L829" s="57">
        <v>36981</v>
      </c>
      <c r="M829" s="59">
        <v>47848</v>
      </c>
    </row>
    <row r="830" spans="1:13" ht="15" x14ac:dyDescent="0.3">
      <c r="A830" s="58">
        <v>2609</v>
      </c>
      <c r="B830" s="55" t="s">
        <v>5255</v>
      </c>
      <c r="C830" s="54">
        <v>9281737316</v>
      </c>
      <c r="D830" s="54" t="s">
        <v>5256</v>
      </c>
      <c r="E830" s="56" t="s">
        <v>5257</v>
      </c>
      <c r="F830" s="54" t="s">
        <v>5258</v>
      </c>
      <c r="G830" s="56" t="s">
        <v>5259</v>
      </c>
      <c r="H830" s="56" t="s">
        <v>103</v>
      </c>
      <c r="I830" s="54" t="s">
        <v>1002</v>
      </c>
      <c r="J830" s="55" t="s">
        <v>5260</v>
      </c>
      <c r="K830" s="57">
        <v>40695</v>
      </c>
      <c r="L830" s="57">
        <v>40700</v>
      </c>
      <c r="M830" s="59">
        <v>47823</v>
      </c>
    </row>
    <row r="831" spans="1:13" ht="30" x14ac:dyDescent="0.3">
      <c r="A831" s="58">
        <v>2752</v>
      </c>
      <c r="B831" s="55" t="s">
        <v>5261</v>
      </c>
      <c r="C831" s="54">
        <v>6820004543</v>
      </c>
      <c r="D831" s="54" t="s">
        <v>5262</v>
      </c>
      <c r="E831" s="56" t="s">
        <v>5263</v>
      </c>
      <c r="F831" s="54" t="s">
        <v>5264</v>
      </c>
      <c r="G831" s="56" t="s">
        <v>5265</v>
      </c>
      <c r="H831" s="56" t="s">
        <v>80</v>
      </c>
      <c r="I831" s="54" t="s">
        <v>1002</v>
      </c>
      <c r="J831" s="55" t="s">
        <v>5266</v>
      </c>
      <c r="K831" s="57">
        <v>40997</v>
      </c>
      <c r="L831" s="57">
        <v>41061</v>
      </c>
      <c r="M831" s="59">
        <v>46539</v>
      </c>
    </row>
    <row r="832" spans="1:13" ht="15" x14ac:dyDescent="0.3">
      <c r="A832" s="58">
        <v>4448</v>
      </c>
      <c r="B832" s="55" t="s">
        <v>5267</v>
      </c>
      <c r="C832" s="54">
        <v>7822135043</v>
      </c>
      <c r="D832" s="54" t="s">
        <v>5268</v>
      </c>
      <c r="E832" s="56" t="s">
        <v>5269</v>
      </c>
      <c r="F832" s="54" t="s">
        <v>5270</v>
      </c>
      <c r="G832" s="56" t="s">
        <v>4329</v>
      </c>
      <c r="H832" s="56" t="s">
        <v>114</v>
      </c>
      <c r="I832" s="54" t="s">
        <v>1002</v>
      </c>
      <c r="J832" s="55" t="s">
        <v>5271</v>
      </c>
      <c r="K832" s="57">
        <v>41038</v>
      </c>
      <c r="L832" s="57">
        <v>41502</v>
      </c>
      <c r="M832" s="59">
        <v>51501</v>
      </c>
    </row>
    <row r="833" spans="1:13" ht="15" x14ac:dyDescent="0.3">
      <c r="A833" s="58">
        <v>4464</v>
      </c>
      <c r="B833" s="55" t="s">
        <v>5272</v>
      </c>
      <c r="C833" s="54">
        <v>5490009174</v>
      </c>
      <c r="D833" s="54" t="s">
        <v>5273</v>
      </c>
      <c r="E833" s="56" t="s">
        <v>5274</v>
      </c>
      <c r="F833" s="54" t="s">
        <v>1153</v>
      </c>
      <c r="G833" s="56" t="s">
        <v>1154</v>
      </c>
      <c r="H833" s="56" t="s">
        <v>80</v>
      </c>
      <c r="I833" s="54" t="s">
        <v>1002</v>
      </c>
      <c r="J833" s="55" t="s">
        <v>5275</v>
      </c>
      <c r="K833" s="57">
        <v>41794</v>
      </c>
      <c r="L833" s="57">
        <v>41908</v>
      </c>
      <c r="M833" s="59">
        <v>47848</v>
      </c>
    </row>
    <row r="834" spans="1:13" ht="15" x14ac:dyDescent="0.3">
      <c r="A834" s="58">
        <v>4532</v>
      </c>
      <c r="B834" s="55" t="s">
        <v>5276</v>
      </c>
      <c r="C834" s="54">
        <v>9482118548</v>
      </c>
      <c r="D834" s="54" t="s">
        <v>5277</v>
      </c>
      <c r="E834" s="56" t="s">
        <v>5278</v>
      </c>
      <c r="F834" s="54" t="s">
        <v>98</v>
      </c>
      <c r="G834" s="56" t="s">
        <v>99</v>
      </c>
      <c r="H834" s="56" t="s">
        <v>83</v>
      </c>
      <c r="I834" s="54" t="s">
        <v>1002</v>
      </c>
      <c r="J834" s="55" t="s">
        <v>5279</v>
      </c>
      <c r="K834" s="57">
        <v>41590</v>
      </c>
      <c r="L834" s="57">
        <v>41619</v>
      </c>
      <c r="M834" s="59">
        <v>47848</v>
      </c>
    </row>
    <row r="835" spans="1:13" ht="30" x14ac:dyDescent="0.3">
      <c r="A835" s="58">
        <v>4566</v>
      </c>
      <c r="B835" s="55" t="s">
        <v>5280</v>
      </c>
      <c r="C835" s="54">
        <v>9182180359</v>
      </c>
      <c r="D835" s="54" t="s">
        <v>5281</v>
      </c>
      <c r="E835" s="56" t="s">
        <v>5282</v>
      </c>
      <c r="F835" s="54" t="s">
        <v>217</v>
      </c>
      <c r="G835" s="56" t="s">
        <v>1766</v>
      </c>
      <c r="H835" s="56" t="s">
        <v>92</v>
      </c>
      <c r="I835" s="54" t="s">
        <v>1002</v>
      </c>
      <c r="J835" s="55" t="s">
        <v>5283</v>
      </c>
      <c r="K835" s="57">
        <v>38329</v>
      </c>
      <c r="L835" s="57">
        <v>38331</v>
      </c>
      <c r="M835" s="59">
        <v>47848</v>
      </c>
    </row>
    <row r="836" spans="1:13" ht="15" x14ac:dyDescent="0.3">
      <c r="A836" s="58">
        <v>4639</v>
      </c>
      <c r="B836" s="55" t="s">
        <v>5284</v>
      </c>
      <c r="C836" s="54">
        <v>5932364364</v>
      </c>
      <c r="D836" s="54" t="s">
        <v>5285</v>
      </c>
      <c r="E836" s="56" t="s">
        <v>5286</v>
      </c>
      <c r="F836" s="54" t="s">
        <v>5270</v>
      </c>
      <c r="G836" s="56" t="s">
        <v>5287</v>
      </c>
      <c r="H836" s="56" t="s">
        <v>114</v>
      </c>
      <c r="I836" s="54" t="s">
        <v>1002</v>
      </c>
      <c r="J836" s="55" t="s">
        <v>5288</v>
      </c>
      <c r="K836" s="57">
        <v>41411</v>
      </c>
      <c r="L836" s="57">
        <v>41543</v>
      </c>
      <c r="M836" s="59">
        <v>51501</v>
      </c>
    </row>
    <row r="837" spans="1:13" ht="30" x14ac:dyDescent="0.3">
      <c r="A837" s="58">
        <v>4666</v>
      </c>
      <c r="B837" s="55" t="s">
        <v>5289</v>
      </c>
      <c r="C837" s="54">
        <v>9281553444</v>
      </c>
      <c r="D837" s="54" t="s">
        <v>5290</v>
      </c>
      <c r="E837" s="56" t="s">
        <v>5291</v>
      </c>
      <c r="F837" s="54" t="s">
        <v>5117</v>
      </c>
      <c r="G837" s="56" t="s">
        <v>5118</v>
      </c>
      <c r="H837" s="56" t="s">
        <v>103</v>
      </c>
      <c r="I837" s="54" t="s">
        <v>1002</v>
      </c>
      <c r="J837" s="55" t="s">
        <v>5292</v>
      </c>
      <c r="K837" s="57">
        <v>41536</v>
      </c>
      <c r="L837" s="57">
        <v>41558</v>
      </c>
      <c r="M837" s="59">
        <v>48863</v>
      </c>
    </row>
    <row r="838" spans="1:13" ht="30" x14ac:dyDescent="0.3">
      <c r="A838" s="58">
        <v>4857</v>
      </c>
      <c r="B838" s="55" t="s">
        <v>5293</v>
      </c>
      <c r="C838" s="54">
        <v>9511863959</v>
      </c>
      <c r="D838" s="54" t="s">
        <v>5294</v>
      </c>
      <c r="E838" s="56" t="s">
        <v>5295</v>
      </c>
      <c r="F838" s="54" t="s">
        <v>5296</v>
      </c>
      <c r="G838" s="56" t="s">
        <v>89</v>
      </c>
      <c r="H838" s="56" t="s">
        <v>83</v>
      </c>
      <c r="I838" s="54" t="s">
        <v>1002</v>
      </c>
      <c r="J838" s="55" t="s">
        <v>5297</v>
      </c>
      <c r="K838" s="57">
        <v>38058</v>
      </c>
      <c r="L838" s="57">
        <v>38061</v>
      </c>
      <c r="M838" s="59">
        <v>47848</v>
      </c>
    </row>
    <row r="839" spans="1:13" ht="15" x14ac:dyDescent="0.3">
      <c r="A839" s="58">
        <v>4859</v>
      </c>
      <c r="B839" s="55" t="s">
        <v>5298</v>
      </c>
      <c r="C839" s="54">
        <v>7770003110</v>
      </c>
      <c r="D839" s="54" t="s">
        <v>5299</v>
      </c>
      <c r="E839" s="56" t="s">
        <v>5300</v>
      </c>
      <c r="F839" s="54" t="s">
        <v>5301</v>
      </c>
      <c r="G839" s="56" t="s">
        <v>5302</v>
      </c>
      <c r="H839" s="56" t="s">
        <v>90</v>
      </c>
      <c r="I839" s="54" t="s">
        <v>1002</v>
      </c>
      <c r="J839" s="55" t="s">
        <v>5303</v>
      </c>
      <c r="K839" s="57">
        <v>38070</v>
      </c>
      <c r="L839" s="57">
        <v>38077</v>
      </c>
      <c r="M839" s="59">
        <v>47848</v>
      </c>
    </row>
    <row r="840" spans="1:13" ht="30" x14ac:dyDescent="0.3">
      <c r="A840" s="58">
        <v>4875</v>
      </c>
      <c r="B840" s="55" t="s">
        <v>5304</v>
      </c>
      <c r="C840" s="54">
        <v>6250016376</v>
      </c>
      <c r="D840" s="54" t="s">
        <v>5305</v>
      </c>
      <c r="E840" s="56" t="s">
        <v>5306</v>
      </c>
      <c r="F840" s="54" t="s">
        <v>5307</v>
      </c>
      <c r="G840" s="56" t="s">
        <v>5308</v>
      </c>
      <c r="H840" s="56" t="s">
        <v>81</v>
      </c>
      <c r="I840" s="54" t="s">
        <v>1002</v>
      </c>
      <c r="J840" s="55" t="s">
        <v>5309</v>
      </c>
      <c r="K840" s="57">
        <v>41607</v>
      </c>
      <c r="L840" s="57">
        <v>41979</v>
      </c>
      <c r="M840" s="59">
        <v>51501</v>
      </c>
    </row>
    <row r="841" spans="1:13" ht="15" x14ac:dyDescent="0.3">
      <c r="A841" s="58">
        <v>4923</v>
      </c>
      <c r="B841" s="55" t="s">
        <v>5310</v>
      </c>
      <c r="C841" s="54">
        <v>9591608174</v>
      </c>
      <c r="D841" s="54" t="s">
        <v>5311</v>
      </c>
      <c r="E841" s="56" t="s">
        <v>5312</v>
      </c>
      <c r="F841" s="54" t="s">
        <v>5313</v>
      </c>
      <c r="G841" s="56" t="s">
        <v>5314</v>
      </c>
      <c r="H841" s="56" t="s">
        <v>79</v>
      </c>
      <c r="I841" s="54" t="s">
        <v>1002</v>
      </c>
      <c r="J841" s="55" t="s">
        <v>5315</v>
      </c>
      <c r="K841" s="57">
        <v>41838</v>
      </c>
      <c r="L841" s="57">
        <v>41838</v>
      </c>
      <c r="M841" s="59">
        <v>47848</v>
      </c>
    </row>
    <row r="842" spans="1:13" ht="15" x14ac:dyDescent="0.3">
      <c r="A842" s="58">
        <v>12329</v>
      </c>
      <c r="B842" s="55" t="s">
        <v>5316</v>
      </c>
      <c r="C842" s="54">
        <v>6390002581</v>
      </c>
      <c r="D842" s="54" t="s">
        <v>5317</v>
      </c>
      <c r="E842" s="56" t="s">
        <v>5318</v>
      </c>
      <c r="F842" s="54" t="s">
        <v>5319</v>
      </c>
      <c r="G842" s="56" t="s">
        <v>5320</v>
      </c>
      <c r="H842" s="56" t="s">
        <v>81</v>
      </c>
      <c r="I842" s="54" t="s">
        <v>1002</v>
      </c>
      <c r="J842" s="55" t="s">
        <v>5321</v>
      </c>
      <c r="K842" s="57">
        <v>42209</v>
      </c>
      <c r="L842" s="57">
        <v>42209</v>
      </c>
      <c r="M842" s="59">
        <v>51501</v>
      </c>
    </row>
    <row r="843" spans="1:13" ht="15" x14ac:dyDescent="0.3">
      <c r="A843" s="58">
        <v>924</v>
      </c>
      <c r="B843" s="55" t="s">
        <v>5322</v>
      </c>
      <c r="C843" s="54">
        <v>5480078156</v>
      </c>
      <c r="D843" s="54" t="s">
        <v>5323</v>
      </c>
      <c r="E843" s="56" t="s">
        <v>5324</v>
      </c>
      <c r="F843" s="54" t="s">
        <v>5325</v>
      </c>
      <c r="G843" s="56" t="s">
        <v>5326</v>
      </c>
      <c r="H843" s="56" t="s">
        <v>81</v>
      </c>
      <c r="I843" s="54" t="s">
        <v>1002</v>
      </c>
      <c r="J843" s="55" t="s">
        <v>5327</v>
      </c>
      <c r="K843" s="57">
        <v>42814</v>
      </c>
      <c r="L843" s="57">
        <v>42814</v>
      </c>
      <c r="M843" s="59">
        <v>51501</v>
      </c>
    </row>
    <row r="844" spans="1:13" ht="15" x14ac:dyDescent="0.3">
      <c r="A844" s="58">
        <v>975</v>
      </c>
      <c r="B844" s="55" t="s">
        <v>5328</v>
      </c>
      <c r="C844" s="54">
        <v>5261019805</v>
      </c>
      <c r="D844" s="54" t="s">
        <v>5329</v>
      </c>
      <c r="E844" s="56" t="s">
        <v>5330</v>
      </c>
      <c r="F844" s="54" t="s">
        <v>4149</v>
      </c>
      <c r="G844" s="56" t="s">
        <v>4150</v>
      </c>
      <c r="H844" s="56" t="s">
        <v>79</v>
      </c>
      <c r="I844" s="54" t="s">
        <v>1002</v>
      </c>
      <c r="J844" s="55" t="s">
        <v>5331</v>
      </c>
      <c r="K844" s="57">
        <v>44109</v>
      </c>
      <c r="L844" s="57">
        <v>44109</v>
      </c>
      <c r="M844" s="59">
        <v>47756</v>
      </c>
    </row>
    <row r="845" spans="1:13" ht="30" x14ac:dyDescent="0.3">
      <c r="A845" s="58">
        <v>7264</v>
      </c>
      <c r="B845" s="55" t="s">
        <v>5332</v>
      </c>
      <c r="C845" s="54">
        <v>8730012675</v>
      </c>
      <c r="D845" s="54" t="s">
        <v>5333</v>
      </c>
      <c r="E845" s="56" t="s">
        <v>5334</v>
      </c>
      <c r="F845" s="54" t="s">
        <v>5335</v>
      </c>
      <c r="G845" s="56" t="s">
        <v>5336</v>
      </c>
      <c r="H845" s="56" t="s">
        <v>80</v>
      </c>
      <c r="I845" s="54" t="s">
        <v>1002</v>
      </c>
      <c r="J845" s="55" t="s">
        <v>5337</v>
      </c>
      <c r="K845" s="57">
        <v>38253</v>
      </c>
      <c r="L845" s="57">
        <v>38255</v>
      </c>
      <c r="M845" s="59">
        <v>47848</v>
      </c>
    </row>
    <row r="846" spans="1:13" ht="15" x14ac:dyDescent="0.3">
      <c r="A846" s="58">
        <v>7321</v>
      </c>
      <c r="B846" s="55" t="s">
        <v>5338</v>
      </c>
      <c r="C846" s="54">
        <v>6210003918</v>
      </c>
      <c r="D846" s="54" t="s">
        <v>5339</v>
      </c>
      <c r="E846" s="56" t="s">
        <v>5340</v>
      </c>
      <c r="F846" s="54" t="s">
        <v>5341</v>
      </c>
      <c r="G846" s="56" t="s">
        <v>5342</v>
      </c>
      <c r="H846" s="56" t="s">
        <v>90</v>
      </c>
      <c r="I846" s="54" t="s">
        <v>1002</v>
      </c>
      <c r="J846" s="55" t="s">
        <v>5343</v>
      </c>
      <c r="K846" s="57">
        <v>38285</v>
      </c>
      <c r="L846" s="57">
        <v>38290</v>
      </c>
      <c r="M846" s="59">
        <v>47848</v>
      </c>
    </row>
    <row r="847" spans="1:13" ht="30" x14ac:dyDescent="0.3">
      <c r="A847" s="58">
        <v>7441</v>
      </c>
      <c r="B847" s="55" t="s">
        <v>5344</v>
      </c>
      <c r="C847" s="54">
        <v>6971288840</v>
      </c>
      <c r="D847" s="54" t="s">
        <v>5345</v>
      </c>
      <c r="E847" s="56" t="s">
        <v>5346</v>
      </c>
      <c r="F847" s="54" t="s">
        <v>5347</v>
      </c>
      <c r="G847" s="56" t="s">
        <v>5348</v>
      </c>
      <c r="H847" s="56" t="s">
        <v>90</v>
      </c>
      <c r="I847" s="54" t="s">
        <v>1002</v>
      </c>
      <c r="J847" s="55" t="s">
        <v>5349</v>
      </c>
      <c r="K847" s="57">
        <v>38814</v>
      </c>
      <c r="L847" s="57">
        <v>38822</v>
      </c>
      <c r="M847" s="59">
        <v>47848</v>
      </c>
    </row>
    <row r="848" spans="1:13" ht="15" x14ac:dyDescent="0.3">
      <c r="A848" s="58">
        <v>7466</v>
      </c>
      <c r="B848" s="55" t="s">
        <v>5350</v>
      </c>
      <c r="C848" s="54">
        <v>8260001822</v>
      </c>
      <c r="D848" s="54" t="s">
        <v>5351</v>
      </c>
      <c r="E848" s="56" t="s">
        <v>5352</v>
      </c>
      <c r="F848" s="54" t="s">
        <v>5353</v>
      </c>
      <c r="G848" s="56" t="s">
        <v>5354</v>
      </c>
      <c r="H848" s="56" t="s">
        <v>83</v>
      </c>
      <c r="I848" s="54" t="s">
        <v>1002</v>
      </c>
      <c r="J848" s="55" t="s">
        <v>5355</v>
      </c>
      <c r="K848" s="57">
        <v>41810</v>
      </c>
      <c r="L848" s="57">
        <v>41862</v>
      </c>
      <c r="M848" s="59">
        <v>47848</v>
      </c>
    </row>
    <row r="849" spans="1:13" ht="30" x14ac:dyDescent="0.3">
      <c r="A849" s="58">
        <v>7482</v>
      </c>
      <c r="B849" s="55" t="s">
        <v>5356</v>
      </c>
      <c r="C849" s="54">
        <v>8270009044</v>
      </c>
      <c r="D849" s="54" t="s">
        <v>5357</v>
      </c>
      <c r="E849" s="56" t="s">
        <v>5358</v>
      </c>
      <c r="F849" s="54" t="s">
        <v>5359</v>
      </c>
      <c r="G849" s="56" t="s">
        <v>5360</v>
      </c>
      <c r="H849" s="56" t="s">
        <v>1086</v>
      </c>
      <c r="I849" s="54" t="s">
        <v>1002</v>
      </c>
      <c r="J849" s="55" t="s">
        <v>5361</v>
      </c>
      <c r="K849" s="57">
        <v>41793</v>
      </c>
      <c r="L849" s="57">
        <v>41872</v>
      </c>
      <c r="M849" s="59">
        <v>47351</v>
      </c>
    </row>
    <row r="850" spans="1:13" ht="15" x14ac:dyDescent="0.3">
      <c r="A850" s="58">
        <v>7523</v>
      </c>
      <c r="B850" s="55" t="s">
        <v>5362</v>
      </c>
      <c r="C850" s="54">
        <v>8130267728</v>
      </c>
      <c r="D850" s="54" t="s">
        <v>5363</v>
      </c>
      <c r="E850" s="56" t="s">
        <v>5364</v>
      </c>
      <c r="F850" s="54" t="s">
        <v>5365</v>
      </c>
      <c r="G850" s="56" t="s">
        <v>5366</v>
      </c>
      <c r="H850" s="56" t="s">
        <v>189</v>
      </c>
      <c r="I850" s="54" t="s">
        <v>1002</v>
      </c>
      <c r="J850" s="55" t="s">
        <v>5367</v>
      </c>
      <c r="K850" s="57">
        <v>41690</v>
      </c>
      <c r="L850" s="57">
        <v>41867</v>
      </c>
      <c r="M850" s="59">
        <v>49172</v>
      </c>
    </row>
    <row r="851" spans="1:13" ht="15" x14ac:dyDescent="0.3">
      <c r="A851" s="58">
        <v>7580</v>
      </c>
      <c r="B851" s="55" t="s">
        <v>5368</v>
      </c>
      <c r="C851" s="54">
        <v>7691925720</v>
      </c>
      <c r="D851" s="54" t="s">
        <v>5369</v>
      </c>
      <c r="E851" s="56" t="s">
        <v>5370</v>
      </c>
      <c r="F851" s="54" t="s">
        <v>1219</v>
      </c>
      <c r="G851" s="56" t="s">
        <v>5371</v>
      </c>
      <c r="H851" s="56" t="s">
        <v>1086</v>
      </c>
      <c r="I851" s="54" t="s">
        <v>1002</v>
      </c>
      <c r="J851" s="55" t="s">
        <v>5372</v>
      </c>
      <c r="K851" s="57">
        <v>38285</v>
      </c>
      <c r="L851" s="57">
        <v>38290</v>
      </c>
      <c r="M851" s="59">
        <v>47848</v>
      </c>
    </row>
    <row r="852" spans="1:13" ht="15" x14ac:dyDescent="0.3">
      <c r="A852" s="58">
        <v>7605</v>
      </c>
      <c r="B852" s="55" t="s">
        <v>5373</v>
      </c>
      <c r="C852" s="54">
        <v>5252256730</v>
      </c>
      <c r="D852" s="54" t="s">
        <v>5374</v>
      </c>
      <c r="E852" s="56" t="s">
        <v>5375</v>
      </c>
      <c r="F852" s="54" t="s">
        <v>5376</v>
      </c>
      <c r="G852" s="56" t="s">
        <v>89</v>
      </c>
      <c r="H852" s="56" t="s">
        <v>83</v>
      </c>
      <c r="I852" s="54" t="s">
        <v>1002</v>
      </c>
      <c r="J852" s="55" t="s">
        <v>5377</v>
      </c>
      <c r="K852" s="57">
        <v>41806</v>
      </c>
      <c r="L852" s="57">
        <v>41852</v>
      </c>
      <c r="M852" s="59">
        <v>47848</v>
      </c>
    </row>
    <row r="853" spans="1:13" ht="30" x14ac:dyDescent="0.3">
      <c r="A853" s="58">
        <v>7616</v>
      </c>
      <c r="B853" s="55" t="s">
        <v>5378</v>
      </c>
      <c r="C853" s="54">
        <v>7710012602</v>
      </c>
      <c r="D853" s="54" t="s">
        <v>5379</v>
      </c>
      <c r="E853" s="56" t="s">
        <v>5380</v>
      </c>
      <c r="F853" s="54" t="s">
        <v>1729</v>
      </c>
      <c r="G853" s="56" t="s">
        <v>5381</v>
      </c>
      <c r="H853" s="56" t="s">
        <v>1086</v>
      </c>
      <c r="I853" s="54" t="s">
        <v>1002</v>
      </c>
      <c r="J853" s="55" t="s">
        <v>5382</v>
      </c>
      <c r="K853" s="57">
        <v>45534</v>
      </c>
      <c r="L853" s="57">
        <v>45537</v>
      </c>
      <c r="M853" s="59">
        <v>49189</v>
      </c>
    </row>
    <row r="854" spans="1:13" ht="15" x14ac:dyDescent="0.3">
      <c r="A854" s="58">
        <v>7775</v>
      </c>
      <c r="B854" s="55" t="s">
        <v>5383</v>
      </c>
      <c r="C854" s="54">
        <v>7122545460</v>
      </c>
      <c r="D854" s="54" t="s">
        <v>5384</v>
      </c>
      <c r="E854" s="56" t="s">
        <v>5385</v>
      </c>
      <c r="F854" s="54" t="s">
        <v>5386</v>
      </c>
      <c r="G854" s="56" t="s">
        <v>5387</v>
      </c>
      <c r="H854" s="56" t="s">
        <v>92</v>
      </c>
      <c r="I854" s="54" t="s">
        <v>1002</v>
      </c>
      <c r="J854" s="55" t="s">
        <v>5388</v>
      </c>
      <c r="K854" s="57">
        <v>38251</v>
      </c>
      <c r="L854" s="57">
        <v>38255</v>
      </c>
      <c r="M854" s="59">
        <v>47627</v>
      </c>
    </row>
    <row r="855" spans="1:13" ht="15" x14ac:dyDescent="0.3">
      <c r="A855" s="58">
        <v>7816</v>
      </c>
      <c r="B855" s="55" t="s">
        <v>5389</v>
      </c>
      <c r="C855" s="54">
        <v>8261200587</v>
      </c>
      <c r="D855" s="54" t="s">
        <v>5390</v>
      </c>
      <c r="E855" s="56" t="s">
        <v>5391</v>
      </c>
      <c r="F855" s="54" t="s">
        <v>5392</v>
      </c>
      <c r="G855" s="56" t="s">
        <v>5393</v>
      </c>
      <c r="H855" s="56" t="s">
        <v>92</v>
      </c>
      <c r="I855" s="54" t="s">
        <v>1002</v>
      </c>
      <c r="J855" s="55" t="s">
        <v>5394</v>
      </c>
      <c r="K855" s="57">
        <v>41988</v>
      </c>
      <c r="L855" s="57">
        <v>42015</v>
      </c>
      <c r="M855" s="59">
        <v>47848</v>
      </c>
    </row>
    <row r="856" spans="1:13" ht="15" x14ac:dyDescent="0.3">
      <c r="A856" s="58">
        <v>7830</v>
      </c>
      <c r="B856" s="55" t="s">
        <v>5395</v>
      </c>
      <c r="C856" s="54">
        <v>6640005245</v>
      </c>
      <c r="D856" s="54" t="s">
        <v>5396</v>
      </c>
      <c r="E856" s="56" t="s">
        <v>5397</v>
      </c>
      <c r="F856" s="54" t="s">
        <v>5398</v>
      </c>
      <c r="G856" s="56" t="s">
        <v>5399</v>
      </c>
      <c r="H856" s="56" t="s">
        <v>79</v>
      </c>
      <c r="I856" s="54" t="s">
        <v>1002</v>
      </c>
      <c r="J856" s="55" t="s">
        <v>5400</v>
      </c>
      <c r="K856" s="57">
        <v>42990</v>
      </c>
      <c r="L856" s="57">
        <v>42999</v>
      </c>
      <c r="M856" s="59">
        <v>51501</v>
      </c>
    </row>
    <row r="857" spans="1:13" ht="30" x14ac:dyDescent="0.3">
      <c r="A857" s="58">
        <v>7839</v>
      </c>
      <c r="B857" s="55" t="s">
        <v>5401</v>
      </c>
      <c r="C857" s="54">
        <v>6591088299</v>
      </c>
      <c r="D857" s="54" t="s">
        <v>5402</v>
      </c>
      <c r="E857" s="56" t="s">
        <v>5403</v>
      </c>
      <c r="F857" s="54" t="s">
        <v>5404</v>
      </c>
      <c r="G857" s="56" t="s">
        <v>5405</v>
      </c>
      <c r="H857" s="56" t="s">
        <v>80</v>
      </c>
      <c r="I857" s="54" t="s">
        <v>1002</v>
      </c>
      <c r="J857" s="55" t="s">
        <v>5406</v>
      </c>
      <c r="K857" s="57">
        <v>41824</v>
      </c>
      <c r="L857" s="57">
        <v>41928</v>
      </c>
      <c r="M857" s="59">
        <v>47848</v>
      </c>
    </row>
    <row r="858" spans="1:13" ht="30" x14ac:dyDescent="0.3">
      <c r="A858" s="58">
        <v>7880</v>
      </c>
      <c r="B858" s="55" t="s">
        <v>5407</v>
      </c>
      <c r="C858" s="54">
        <v>1230098859</v>
      </c>
      <c r="D858" s="54" t="s">
        <v>5408</v>
      </c>
      <c r="E858" s="56" t="s">
        <v>5409</v>
      </c>
      <c r="F858" s="54" t="s">
        <v>5410</v>
      </c>
      <c r="G858" s="56" t="s">
        <v>5411</v>
      </c>
      <c r="H858" s="56" t="s">
        <v>83</v>
      </c>
      <c r="I858" s="54" t="s">
        <v>1002</v>
      </c>
      <c r="J858" s="55" t="s">
        <v>5412</v>
      </c>
      <c r="K858" s="57">
        <v>43012</v>
      </c>
      <c r="L858" s="57">
        <v>43012</v>
      </c>
      <c r="M858" s="59">
        <v>46664</v>
      </c>
    </row>
    <row r="859" spans="1:13" ht="15" x14ac:dyDescent="0.3">
      <c r="A859" s="58">
        <v>14448</v>
      </c>
      <c r="B859" s="55" t="s">
        <v>5413</v>
      </c>
      <c r="C859" s="54">
        <v>7740017277</v>
      </c>
      <c r="D859" s="54" t="s">
        <v>5414</v>
      </c>
      <c r="E859" s="56" t="s">
        <v>5415</v>
      </c>
      <c r="F859" s="54" t="s">
        <v>5416</v>
      </c>
      <c r="G859" s="56" t="s">
        <v>5417</v>
      </c>
      <c r="H859" s="56" t="s">
        <v>83</v>
      </c>
      <c r="I859" s="54" t="s">
        <v>1002</v>
      </c>
      <c r="J859" s="55" t="s">
        <v>5418</v>
      </c>
      <c r="K859" s="57">
        <v>39687</v>
      </c>
      <c r="L859" s="57">
        <v>39687</v>
      </c>
      <c r="M859" s="59">
        <v>46022</v>
      </c>
    </row>
    <row r="860" spans="1:13" ht="15" x14ac:dyDescent="0.3">
      <c r="A860" s="58">
        <v>14459</v>
      </c>
      <c r="B860" s="55" t="s">
        <v>5419</v>
      </c>
      <c r="C860" s="54">
        <v>2530020017</v>
      </c>
      <c r="D860" s="54" t="s">
        <v>5420</v>
      </c>
      <c r="E860" s="56" t="s">
        <v>5421</v>
      </c>
      <c r="F860" s="54" t="s">
        <v>5422</v>
      </c>
      <c r="G860" s="56" t="s">
        <v>89</v>
      </c>
      <c r="H860" s="56" t="s">
        <v>83</v>
      </c>
      <c r="I860" s="54" t="s">
        <v>1002</v>
      </c>
      <c r="J860" s="55" t="s">
        <v>5423</v>
      </c>
      <c r="K860" s="57">
        <v>39608</v>
      </c>
      <c r="L860" s="57">
        <v>39609</v>
      </c>
      <c r="M860" s="59">
        <v>46022</v>
      </c>
    </row>
    <row r="861" spans="1:13" ht="15" x14ac:dyDescent="0.3">
      <c r="A861" s="58">
        <v>14525</v>
      </c>
      <c r="B861" s="55" t="s">
        <v>5424</v>
      </c>
      <c r="C861" s="54">
        <v>9261246874</v>
      </c>
      <c r="D861" s="54" t="s">
        <v>5425</v>
      </c>
      <c r="E861" s="56" t="s">
        <v>5426</v>
      </c>
      <c r="F861" s="54" t="s">
        <v>1708</v>
      </c>
      <c r="G861" s="56" t="s">
        <v>5427</v>
      </c>
      <c r="H861" s="56" t="s">
        <v>103</v>
      </c>
      <c r="I861" s="54" t="s">
        <v>1002</v>
      </c>
      <c r="J861" s="55" t="s">
        <v>5428</v>
      </c>
      <c r="K861" s="57">
        <v>42201</v>
      </c>
      <c r="L861" s="57">
        <v>42354</v>
      </c>
      <c r="M861" s="59">
        <v>46007</v>
      </c>
    </row>
    <row r="862" spans="1:13" ht="30" x14ac:dyDescent="0.3">
      <c r="A862" s="58">
        <v>14534</v>
      </c>
      <c r="B862" s="55" t="s">
        <v>5429</v>
      </c>
      <c r="C862" s="54">
        <v>8571143719</v>
      </c>
      <c r="D862" s="54" t="s">
        <v>5430</v>
      </c>
      <c r="E862" s="56" t="s">
        <v>5431</v>
      </c>
      <c r="F862" s="54" t="s">
        <v>5432</v>
      </c>
      <c r="G862" s="56" t="s">
        <v>5433</v>
      </c>
      <c r="H862" s="56" t="s">
        <v>86</v>
      </c>
      <c r="I862" s="54" t="s">
        <v>1002</v>
      </c>
      <c r="J862" s="55" t="s">
        <v>5434</v>
      </c>
      <c r="K862" s="57">
        <v>38749</v>
      </c>
      <c r="L862" s="57">
        <v>38752</v>
      </c>
      <c r="M862" s="59">
        <v>47848</v>
      </c>
    </row>
    <row r="863" spans="1:13" ht="15" x14ac:dyDescent="0.3">
      <c r="A863" s="58">
        <v>14552</v>
      </c>
      <c r="B863" s="55" t="s">
        <v>5435</v>
      </c>
      <c r="C863" s="54">
        <v>9730831801</v>
      </c>
      <c r="D863" s="54" t="s">
        <v>5436</v>
      </c>
      <c r="E863" s="56" t="s">
        <v>5049</v>
      </c>
      <c r="F863" s="54" t="s">
        <v>5050</v>
      </c>
      <c r="G863" s="56" t="s">
        <v>5051</v>
      </c>
      <c r="H863" s="56" t="s">
        <v>103</v>
      </c>
      <c r="I863" s="54" t="s">
        <v>1002</v>
      </c>
      <c r="J863" s="55" t="s">
        <v>5437</v>
      </c>
      <c r="K863" s="57">
        <v>38817</v>
      </c>
      <c r="L863" s="57">
        <v>38822</v>
      </c>
      <c r="M863" s="59">
        <v>51501</v>
      </c>
    </row>
    <row r="864" spans="1:13" ht="30" x14ac:dyDescent="0.3">
      <c r="A864" s="58">
        <v>14600</v>
      </c>
      <c r="B864" s="55" t="s">
        <v>5438</v>
      </c>
      <c r="C864" s="54">
        <v>5981533588</v>
      </c>
      <c r="D864" s="54" t="s">
        <v>5439</v>
      </c>
      <c r="E864" s="56" t="s">
        <v>5440</v>
      </c>
      <c r="F864" s="54" t="s">
        <v>5441</v>
      </c>
      <c r="G864" s="56" t="s">
        <v>2803</v>
      </c>
      <c r="H864" s="56" t="s">
        <v>103</v>
      </c>
      <c r="I864" s="54" t="s">
        <v>1002</v>
      </c>
      <c r="J864" s="55" t="s">
        <v>5442</v>
      </c>
      <c r="K864" s="57">
        <v>42600</v>
      </c>
      <c r="L864" s="57">
        <v>42703</v>
      </c>
      <c r="M864" s="59">
        <v>50008</v>
      </c>
    </row>
    <row r="865" spans="1:13" ht="15" x14ac:dyDescent="0.3">
      <c r="A865" s="58">
        <v>14743</v>
      </c>
      <c r="B865" s="55" t="s">
        <v>5443</v>
      </c>
      <c r="C865" s="54">
        <v>9261463092</v>
      </c>
      <c r="D865" s="54" t="s">
        <v>5444</v>
      </c>
      <c r="E865" s="56" t="s">
        <v>5445</v>
      </c>
      <c r="F865" s="54" t="s">
        <v>390</v>
      </c>
      <c r="G865" s="56" t="s">
        <v>391</v>
      </c>
      <c r="H865" s="56" t="s">
        <v>103</v>
      </c>
      <c r="I865" s="54" t="s">
        <v>1002</v>
      </c>
      <c r="J865" s="55" t="s">
        <v>5446</v>
      </c>
      <c r="K865" s="57">
        <v>43805</v>
      </c>
      <c r="L865" s="57">
        <v>43808</v>
      </c>
      <c r="M865" s="59">
        <v>47848</v>
      </c>
    </row>
    <row r="866" spans="1:13" ht="15" x14ac:dyDescent="0.3">
      <c r="A866" s="58">
        <v>14752</v>
      </c>
      <c r="B866" s="55" t="s">
        <v>5447</v>
      </c>
      <c r="C866" s="54">
        <v>6692233395</v>
      </c>
      <c r="D866" s="54" t="s">
        <v>5448</v>
      </c>
      <c r="E866" s="56" t="s">
        <v>5449</v>
      </c>
      <c r="F866" s="54" t="s">
        <v>5450</v>
      </c>
      <c r="G866" s="56" t="s">
        <v>277</v>
      </c>
      <c r="H866" s="56" t="s">
        <v>86</v>
      </c>
      <c r="I866" s="54" t="s">
        <v>1002</v>
      </c>
      <c r="J866" s="55" t="s">
        <v>5451</v>
      </c>
      <c r="K866" s="57">
        <v>40163</v>
      </c>
      <c r="L866" s="57">
        <v>40168</v>
      </c>
      <c r="M866" s="59">
        <v>47473</v>
      </c>
    </row>
    <row r="867" spans="1:13" ht="30" x14ac:dyDescent="0.3">
      <c r="A867" s="58">
        <v>14818</v>
      </c>
      <c r="B867" s="55" t="s">
        <v>5452</v>
      </c>
      <c r="C867" s="54">
        <v>8531509350</v>
      </c>
      <c r="D867" s="54" t="s">
        <v>5453</v>
      </c>
      <c r="E867" s="56" t="s">
        <v>5454</v>
      </c>
      <c r="F867" s="54" t="s">
        <v>5180</v>
      </c>
      <c r="G867" s="56" t="s">
        <v>141</v>
      </c>
      <c r="H867" s="56" t="s">
        <v>86</v>
      </c>
      <c r="I867" s="54" t="s">
        <v>1002</v>
      </c>
      <c r="J867" s="55" t="s">
        <v>5455</v>
      </c>
      <c r="K867" s="57">
        <v>40756</v>
      </c>
      <c r="L867" s="57">
        <v>40756</v>
      </c>
      <c r="M867" s="59">
        <v>47513</v>
      </c>
    </row>
    <row r="868" spans="1:13" ht="30" x14ac:dyDescent="0.3">
      <c r="A868" s="58">
        <v>9593</v>
      </c>
      <c r="B868" s="55" t="s">
        <v>5456</v>
      </c>
      <c r="C868" s="54">
        <v>8211066891</v>
      </c>
      <c r="D868" s="54" t="s">
        <v>5457</v>
      </c>
      <c r="E868" s="56" t="s">
        <v>5458</v>
      </c>
      <c r="F868" s="54" t="s">
        <v>296</v>
      </c>
      <c r="G868" s="56" t="s">
        <v>297</v>
      </c>
      <c r="H868" s="56" t="s">
        <v>83</v>
      </c>
      <c r="I868" s="54" t="s">
        <v>1002</v>
      </c>
      <c r="J868" s="55" t="s">
        <v>5459</v>
      </c>
      <c r="K868" s="57">
        <v>44389</v>
      </c>
      <c r="L868" s="57">
        <v>44389</v>
      </c>
      <c r="M868" s="59">
        <v>48041</v>
      </c>
    </row>
    <row r="869" spans="1:13" ht="15" x14ac:dyDescent="0.3">
      <c r="A869" s="58">
        <v>9647</v>
      </c>
      <c r="B869" s="55" t="s">
        <v>5460</v>
      </c>
      <c r="C869" s="54">
        <v>5880013114</v>
      </c>
      <c r="D869" s="54" t="s">
        <v>5461</v>
      </c>
      <c r="E869" s="56" t="s">
        <v>5462</v>
      </c>
      <c r="F869" s="54" t="s">
        <v>5463</v>
      </c>
      <c r="G869" s="56" t="s">
        <v>5464</v>
      </c>
      <c r="H869" s="56" t="s">
        <v>114</v>
      </c>
      <c r="I869" s="54" t="s">
        <v>1002</v>
      </c>
      <c r="J869" s="55" t="s">
        <v>5465</v>
      </c>
      <c r="K869" s="57">
        <v>45714</v>
      </c>
      <c r="L869" s="57">
        <v>45714</v>
      </c>
      <c r="M869" s="59">
        <v>49366</v>
      </c>
    </row>
    <row r="870" spans="1:13" ht="30" x14ac:dyDescent="0.3">
      <c r="A870" s="58">
        <v>9677</v>
      </c>
      <c r="B870" s="55" t="s">
        <v>5466</v>
      </c>
      <c r="C870" s="54">
        <v>8630001413</v>
      </c>
      <c r="D870" s="54" t="s">
        <v>5467</v>
      </c>
      <c r="E870" s="56" t="s">
        <v>5468</v>
      </c>
      <c r="F870" s="54" t="s">
        <v>5469</v>
      </c>
      <c r="G870" s="56" t="s">
        <v>5470</v>
      </c>
      <c r="H870" s="56" t="s">
        <v>79</v>
      </c>
      <c r="I870" s="54" t="s">
        <v>1002</v>
      </c>
      <c r="J870" s="55" t="s">
        <v>5471</v>
      </c>
      <c r="K870" s="57">
        <v>40064</v>
      </c>
      <c r="L870" s="57">
        <v>40107</v>
      </c>
      <c r="M870" s="59">
        <v>51501</v>
      </c>
    </row>
    <row r="871" spans="1:13" ht="30" x14ac:dyDescent="0.3">
      <c r="A871" s="58">
        <v>9931</v>
      </c>
      <c r="B871" s="55" t="s">
        <v>5472</v>
      </c>
      <c r="C871" s="54">
        <v>8430006392</v>
      </c>
      <c r="D871" s="54" t="s">
        <v>5473</v>
      </c>
      <c r="E871" s="56" t="s">
        <v>5474</v>
      </c>
      <c r="F871" s="54" t="s">
        <v>5475</v>
      </c>
      <c r="G871" s="56" t="s">
        <v>5476</v>
      </c>
      <c r="H871" s="56" t="s">
        <v>114</v>
      </c>
      <c r="I871" s="54" t="s">
        <v>1002</v>
      </c>
      <c r="J871" s="55" t="s">
        <v>5477</v>
      </c>
      <c r="K871" s="57">
        <v>45817</v>
      </c>
      <c r="L871" s="57">
        <v>45817</v>
      </c>
      <c r="M871" s="59">
        <v>49469</v>
      </c>
    </row>
    <row r="872" spans="1:13" ht="15" x14ac:dyDescent="0.3">
      <c r="A872" s="58">
        <v>10022</v>
      </c>
      <c r="B872" s="55" t="s">
        <v>5478</v>
      </c>
      <c r="C872" s="54">
        <v>8710003791</v>
      </c>
      <c r="D872" s="54" t="s">
        <v>5479</v>
      </c>
      <c r="E872" s="56" t="s">
        <v>5480</v>
      </c>
      <c r="F872" s="54" t="s">
        <v>5481</v>
      </c>
      <c r="G872" s="56" t="s">
        <v>5482</v>
      </c>
      <c r="H872" s="56" t="s">
        <v>80</v>
      </c>
      <c r="I872" s="54" t="s">
        <v>1002</v>
      </c>
      <c r="J872" s="55" t="s">
        <v>5483</v>
      </c>
      <c r="K872" s="57">
        <v>43859</v>
      </c>
      <c r="L872" s="57">
        <v>43860</v>
      </c>
      <c r="M872" s="59">
        <v>47848</v>
      </c>
    </row>
    <row r="873" spans="1:13" ht="30" x14ac:dyDescent="0.3">
      <c r="A873" s="58">
        <v>10140</v>
      </c>
      <c r="B873" s="55" t="s">
        <v>5484</v>
      </c>
      <c r="C873" s="54">
        <v>5550005531</v>
      </c>
      <c r="D873" s="54" t="s">
        <v>5485</v>
      </c>
      <c r="E873" s="56" t="s">
        <v>5486</v>
      </c>
      <c r="F873" s="54" t="s">
        <v>5487</v>
      </c>
      <c r="G873" s="56" t="s">
        <v>5488</v>
      </c>
      <c r="H873" s="56" t="s">
        <v>114</v>
      </c>
      <c r="I873" s="54" t="s">
        <v>1002</v>
      </c>
      <c r="J873" s="55" t="s">
        <v>5489</v>
      </c>
      <c r="K873" s="57">
        <v>43403</v>
      </c>
      <c r="L873" s="57">
        <v>43403</v>
      </c>
      <c r="M873" s="59">
        <v>47056</v>
      </c>
    </row>
    <row r="874" spans="1:13" ht="30" x14ac:dyDescent="0.3">
      <c r="A874" s="58">
        <v>16519</v>
      </c>
      <c r="B874" s="55" t="s">
        <v>5490</v>
      </c>
      <c r="C874" s="54">
        <v>8361154125</v>
      </c>
      <c r="D874" s="54" t="s">
        <v>5491</v>
      </c>
      <c r="E874" s="56" t="s">
        <v>5492</v>
      </c>
      <c r="F874" s="54" t="s">
        <v>5493</v>
      </c>
      <c r="G874" s="56" t="s">
        <v>430</v>
      </c>
      <c r="H874" s="56" t="s">
        <v>1086</v>
      </c>
      <c r="I874" s="54" t="s">
        <v>1002</v>
      </c>
      <c r="J874" s="55" t="s">
        <v>5494</v>
      </c>
      <c r="K874" s="57">
        <v>42444</v>
      </c>
      <c r="L874" s="57">
        <v>42444</v>
      </c>
      <c r="M874" s="59">
        <v>47848</v>
      </c>
    </row>
    <row r="875" spans="1:13" ht="15" x14ac:dyDescent="0.3">
      <c r="A875" s="58">
        <v>16617</v>
      </c>
      <c r="B875" s="55" t="s">
        <v>5495</v>
      </c>
      <c r="C875" s="54">
        <v>6621734670</v>
      </c>
      <c r="D875" s="54" t="s">
        <v>5496</v>
      </c>
      <c r="E875" s="56" t="s">
        <v>5497</v>
      </c>
      <c r="F875" s="54" t="s">
        <v>5498</v>
      </c>
      <c r="G875" s="56" t="s">
        <v>5499</v>
      </c>
      <c r="H875" s="56" t="s">
        <v>79</v>
      </c>
      <c r="I875" s="54" t="s">
        <v>1002</v>
      </c>
      <c r="J875" s="55" t="s">
        <v>5500</v>
      </c>
      <c r="K875" s="57">
        <v>42479</v>
      </c>
      <c r="L875" s="57">
        <v>42491</v>
      </c>
      <c r="M875" s="59">
        <v>51501</v>
      </c>
    </row>
    <row r="876" spans="1:13" ht="30" x14ac:dyDescent="0.3">
      <c r="A876" s="58">
        <v>16684</v>
      </c>
      <c r="B876" s="55" t="s">
        <v>5501</v>
      </c>
      <c r="C876" s="54">
        <v>6640010039</v>
      </c>
      <c r="D876" s="54" t="s">
        <v>5502</v>
      </c>
      <c r="E876" s="56" t="s">
        <v>5503</v>
      </c>
      <c r="F876" s="54" t="s">
        <v>5504</v>
      </c>
      <c r="G876" s="56" t="s">
        <v>5505</v>
      </c>
      <c r="H876" s="56" t="s">
        <v>79</v>
      </c>
      <c r="I876" s="54" t="s">
        <v>1002</v>
      </c>
      <c r="J876" s="55" t="s">
        <v>5506</v>
      </c>
      <c r="K876" s="57">
        <v>42578</v>
      </c>
      <c r="L876" s="57">
        <v>42685</v>
      </c>
      <c r="M876" s="59">
        <v>46336</v>
      </c>
    </row>
    <row r="877" spans="1:13" ht="15" x14ac:dyDescent="0.3">
      <c r="A877" s="58">
        <v>16734</v>
      </c>
      <c r="B877" s="55" t="s">
        <v>5507</v>
      </c>
      <c r="C877" s="54">
        <v>8291673095</v>
      </c>
      <c r="D877" s="54" t="s">
        <v>5508</v>
      </c>
      <c r="E877" s="56" t="s">
        <v>5509</v>
      </c>
      <c r="F877" s="54" t="s">
        <v>5510</v>
      </c>
      <c r="G877" s="56" t="s">
        <v>5511</v>
      </c>
      <c r="H877" s="56" t="s">
        <v>1086</v>
      </c>
      <c r="I877" s="54" t="s">
        <v>1002</v>
      </c>
      <c r="J877" s="55" t="s">
        <v>5512</v>
      </c>
      <c r="K877" s="57">
        <v>39091</v>
      </c>
      <c r="L877" s="57">
        <v>39097</v>
      </c>
      <c r="M877" s="59">
        <v>47848</v>
      </c>
    </row>
    <row r="878" spans="1:13" ht="15" x14ac:dyDescent="0.3">
      <c r="A878" s="58">
        <v>2127</v>
      </c>
      <c r="B878" s="55" t="s">
        <v>5513</v>
      </c>
      <c r="C878" s="54">
        <v>7731662995</v>
      </c>
      <c r="D878" s="54" t="s">
        <v>5514</v>
      </c>
      <c r="E878" s="56" t="s">
        <v>5515</v>
      </c>
      <c r="F878" s="54" t="s">
        <v>2511</v>
      </c>
      <c r="G878" s="56" t="s">
        <v>2512</v>
      </c>
      <c r="H878" s="56" t="s">
        <v>1086</v>
      </c>
      <c r="I878" s="54" t="s">
        <v>1002</v>
      </c>
      <c r="J878" s="55" t="s">
        <v>5516</v>
      </c>
      <c r="K878" s="57">
        <v>40575</v>
      </c>
      <c r="L878" s="57">
        <v>40634</v>
      </c>
      <c r="M878" s="59">
        <v>48213</v>
      </c>
    </row>
    <row r="879" spans="1:13" ht="15" x14ac:dyDescent="0.3">
      <c r="A879" s="58">
        <v>2163</v>
      </c>
      <c r="B879" s="55" t="s">
        <v>5517</v>
      </c>
      <c r="C879" s="54">
        <v>8371215868</v>
      </c>
      <c r="D879" s="54" t="s">
        <v>5518</v>
      </c>
      <c r="E879" s="56" t="s">
        <v>5519</v>
      </c>
      <c r="F879" s="54" t="s">
        <v>1285</v>
      </c>
      <c r="G879" s="56" t="s">
        <v>1286</v>
      </c>
      <c r="H879" s="56" t="s">
        <v>83</v>
      </c>
      <c r="I879" s="54" t="s">
        <v>1002</v>
      </c>
      <c r="J879" s="55" t="s">
        <v>5520</v>
      </c>
      <c r="K879" s="57">
        <v>40584</v>
      </c>
      <c r="L879" s="57">
        <v>40585</v>
      </c>
      <c r="M879" s="59">
        <v>47848</v>
      </c>
    </row>
    <row r="880" spans="1:13" ht="15" x14ac:dyDescent="0.3">
      <c r="A880" s="58">
        <v>2396</v>
      </c>
      <c r="B880" s="55" t="s">
        <v>5521</v>
      </c>
      <c r="C880" s="54">
        <v>5741000585</v>
      </c>
      <c r="D880" s="54" t="s">
        <v>5522</v>
      </c>
      <c r="E880" s="56" t="s">
        <v>5523</v>
      </c>
      <c r="F880" s="54" t="s">
        <v>3432</v>
      </c>
      <c r="G880" s="56" t="s">
        <v>3433</v>
      </c>
      <c r="H880" s="56" t="s">
        <v>81</v>
      </c>
      <c r="I880" s="54" t="s">
        <v>1002</v>
      </c>
      <c r="J880" s="55" t="s">
        <v>5524</v>
      </c>
      <c r="K880" s="57">
        <v>41233</v>
      </c>
      <c r="L880" s="57">
        <v>41244</v>
      </c>
      <c r="M880" s="59">
        <v>51501</v>
      </c>
    </row>
    <row r="881" spans="1:13" ht="15" x14ac:dyDescent="0.3">
      <c r="A881" s="58">
        <v>2428</v>
      </c>
      <c r="B881" s="55" t="s">
        <v>5525</v>
      </c>
      <c r="C881" s="54">
        <v>7651566901</v>
      </c>
      <c r="D881" s="54" t="s">
        <v>5526</v>
      </c>
      <c r="E881" s="56" t="s">
        <v>5527</v>
      </c>
      <c r="F881" s="54" t="s">
        <v>2206</v>
      </c>
      <c r="G881" s="56" t="s">
        <v>2207</v>
      </c>
      <c r="H881" s="56" t="s">
        <v>90</v>
      </c>
      <c r="I881" s="54" t="s">
        <v>1002</v>
      </c>
      <c r="J881" s="55" t="s">
        <v>5528</v>
      </c>
      <c r="K881" s="57">
        <v>41082</v>
      </c>
      <c r="L881" s="57">
        <v>41083</v>
      </c>
      <c r="M881" s="59">
        <v>47848</v>
      </c>
    </row>
    <row r="882" spans="1:13" ht="15" x14ac:dyDescent="0.3">
      <c r="A882" s="58">
        <v>2514</v>
      </c>
      <c r="B882" s="55" t="s">
        <v>5529</v>
      </c>
      <c r="C882" s="54">
        <v>5730008531</v>
      </c>
      <c r="D882" s="54" t="s">
        <v>5530</v>
      </c>
      <c r="E882" s="56" t="s">
        <v>5531</v>
      </c>
      <c r="F882" s="54" t="s">
        <v>197</v>
      </c>
      <c r="G882" s="56" t="s">
        <v>198</v>
      </c>
      <c r="H882" s="56" t="s">
        <v>81</v>
      </c>
      <c r="I882" s="54" t="s">
        <v>1002</v>
      </c>
      <c r="J882" s="55" t="s">
        <v>5532</v>
      </c>
      <c r="K882" s="57">
        <v>40844</v>
      </c>
      <c r="L882" s="57">
        <v>40878</v>
      </c>
      <c r="M882" s="59">
        <v>51501</v>
      </c>
    </row>
    <row r="883" spans="1:13" ht="15" x14ac:dyDescent="0.3">
      <c r="A883" s="58">
        <v>2547</v>
      </c>
      <c r="B883" s="55" t="s">
        <v>5533</v>
      </c>
      <c r="C883" s="54">
        <v>7342682992</v>
      </c>
      <c r="D883" s="54" t="s">
        <v>5534</v>
      </c>
      <c r="E883" s="56" t="s">
        <v>5535</v>
      </c>
      <c r="F883" s="54" t="s">
        <v>3438</v>
      </c>
      <c r="G883" s="56" t="s">
        <v>3439</v>
      </c>
      <c r="H883" s="56" t="s">
        <v>80</v>
      </c>
      <c r="I883" s="54" t="s">
        <v>1002</v>
      </c>
      <c r="J883" s="55" t="s">
        <v>5536</v>
      </c>
      <c r="K883" s="57">
        <v>40547</v>
      </c>
      <c r="L883" s="57">
        <v>41030</v>
      </c>
      <c r="M883" s="59">
        <v>47848</v>
      </c>
    </row>
    <row r="884" spans="1:13" ht="15" x14ac:dyDescent="0.3">
      <c r="A884" s="58">
        <v>20783</v>
      </c>
      <c r="B884" s="55" t="s">
        <v>5537</v>
      </c>
      <c r="C884" s="54">
        <v>8181126096</v>
      </c>
      <c r="D884" s="54" t="s">
        <v>5538</v>
      </c>
      <c r="E884" s="56" t="s">
        <v>5539</v>
      </c>
      <c r="F884" s="54" t="s">
        <v>5540</v>
      </c>
      <c r="G884" s="56" t="s">
        <v>5541</v>
      </c>
      <c r="H884" s="56" t="s">
        <v>189</v>
      </c>
      <c r="I884" s="54" t="s">
        <v>1002</v>
      </c>
      <c r="J884" s="55" t="s">
        <v>5542</v>
      </c>
      <c r="K884" s="57">
        <v>40862</v>
      </c>
      <c r="L884" s="57">
        <v>40862</v>
      </c>
      <c r="M884" s="59">
        <v>47848</v>
      </c>
    </row>
    <row r="885" spans="1:13" ht="15" x14ac:dyDescent="0.3">
      <c r="A885" s="58">
        <v>2826</v>
      </c>
      <c r="B885" s="55" t="s">
        <v>5543</v>
      </c>
      <c r="C885" s="54">
        <v>5950008208</v>
      </c>
      <c r="D885" s="54" t="s">
        <v>5544</v>
      </c>
      <c r="E885" s="56" t="s">
        <v>5545</v>
      </c>
      <c r="F885" s="54" t="s">
        <v>5546</v>
      </c>
      <c r="G885" s="56" t="s">
        <v>5547</v>
      </c>
      <c r="H885" s="56" t="s">
        <v>90</v>
      </c>
      <c r="I885" s="54" t="s">
        <v>1002</v>
      </c>
      <c r="J885" s="55" t="s">
        <v>5548</v>
      </c>
      <c r="K885" s="57">
        <v>40662</v>
      </c>
      <c r="L885" s="57">
        <v>40674</v>
      </c>
      <c r="M885" s="59">
        <v>47613</v>
      </c>
    </row>
    <row r="886" spans="1:13" ht="45" x14ac:dyDescent="0.3">
      <c r="A886" s="58">
        <v>2860</v>
      </c>
      <c r="B886" s="55" t="s">
        <v>5549</v>
      </c>
      <c r="C886" s="54">
        <v>7712922952</v>
      </c>
      <c r="D886" s="54" t="s">
        <v>5550</v>
      </c>
      <c r="E886" s="56" t="s">
        <v>5551</v>
      </c>
      <c r="F886" s="54" t="s">
        <v>205</v>
      </c>
      <c r="G886" s="56" t="s">
        <v>206</v>
      </c>
      <c r="H886" s="56" t="s">
        <v>1086</v>
      </c>
      <c r="I886" s="54" t="s">
        <v>1002</v>
      </c>
      <c r="J886" s="55" t="s">
        <v>5552</v>
      </c>
      <c r="K886" s="57">
        <v>37090</v>
      </c>
      <c r="L886" s="57">
        <v>37092</v>
      </c>
      <c r="M886" s="59">
        <v>47848</v>
      </c>
    </row>
    <row r="887" spans="1:13" ht="15" x14ac:dyDescent="0.3">
      <c r="A887" s="58">
        <v>2910</v>
      </c>
      <c r="B887" s="55" t="s">
        <v>5553</v>
      </c>
      <c r="C887" s="54">
        <v>6811024925</v>
      </c>
      <c r="D887" s="54" t="s">
        <v>5554</v>
      </c>
      <c r="E887" s="56" t="s">
        <v>5555</v>
      </c>
      <c r="F887" s="54" t="s">
        <v>5556</v>
      </c>
      <c r="G887" s="56" t="s">
        <v>2146</v>
      </c>
      <c r="H887" s="56" t="s">
        <v>80</v>
      </c>
      <c r="I887" s="54" t="s">
        <v>1002</v>
      </c>
      <c r="J887" s="55" t="s">
        <v>5557</v>
      </c>
      <c r="K887" s="57">
        <v>40898</v>
      </c>
      <c r="L887" s="57">
        <v>40945</v>
      </c>
      <c r="M887" s="59">
        <v>47520</v>
      </c>
    </row>
    <row r="888" spans="1:13" ht="15" x14ac:dyDescent="0.3">
      <c r="A888" s="58">
        <v>3094</v>
      </c>
      <c r="B888" s="55" t="s">
        <v>5558</v>
      </c>
      <c r="C888" s="54">
        <v>7971257573</v>
      </c>
      <c r="D888" s="54" t="s">
        <v>5559</v>
      </c>
      <c r="E888" s="56" t="s">
        <v>5560</v>
      </c>
      <c r="F888" s="54" t="s">
        <v>106</v>
      </c>
      <c r="G888" s="56" t="s">
        <v>5561</v>
      </c>
      <c r="H888" s="56" t="s">
        <v>83</v>
      </c>
      <c r="I888" s="54" t="s">
        <v>1002</v>
      </c>
      <c r="J888" s="55" t="s">
        <v>5562</v>
      </c>
      <c r="K888" s="57">
        <v>40781</v>
      </c>
      <c r="L888" s="57">
        <v>40788</v>
      </c>
      <c r="M888" s="59">
        <v>47848</v>
      </c>
    </row>
    <row r="889" spans="1:13" ht="30" x14ac:dyDescent="0.3">
      <c r="A889" s="58">
        <v>3110</v>
      </c>
      <c r="B889" s="55" t="s">
        <v>5563</v>
      </c>
      <c r="C889" s="54">
        <v>9140003730</v>
      </c>
      <c r="D889" s="54" t="s">
        <v>5564</v>
      </c>
      <c r="E889" s="56" t="s">
        <v>5565</v>
      </c>
      <c r="F889" s="54" t="s">
        <v>5566</v>
      </c>
      <c r="G889" s="56" t="s">
        <v>5567</v>
      </c>
      <c r="H889" s="56" t="s">
        <v>88</v>
      </c>
      <c r="I889" s="54" t="s">
        <v>1002</v>
      </c>
      <c r="J889" s="55" t="s">
        <v>5568</v>
      </c>
      <c r="K889" s="57">
        <v>39847</v>
      </c>
      <c r="L889" s="57">
        <v>39965</v>
      </c>
      <c r="M889" s="59">
        <v>51501</v>
      </c>
    </row>
    <row r="890" spans="1:13" ht="30" x14ac:dyDescent="0.3">
      <c r="A890" s="58">
        <v>3403</v>
      </c>
      <c r="B890" s="55" t="s">
        <v>5569</v>
      </c>
      <c r="C890" s="54">
        <v>7180050829</v>
      </c>
      <c r="D890" s="54" t="s">
        <v>5570</v>
      </c>
      <c r="E890" s="56" t="s">
        <v>5571</v>
      </c>
      <c r="F890" s="54" t="s">
        <v>2814</v>
      </c>
      <c r="G890" s="56" t="s">
        <v>510</v>
      </c>
      <c r="H890" s="56" t="s">
        <v>111</v>
      </c>
      <c r="I890" s="54" t="s">
        <v>1002</v>
      </c>
      <c r="J890" s="55" t="s">
        <v>5572</v>
      </c>
      <c r="K890" s="57">
        <v>39905</v>
      </c>
      <c r="L890" s="57">
        <v>39965</v>
      </c>
      <c r="M890" s="59">
        <v>47848</v>
      </c>
    </row>
    <row r="891" spans="1:13" ht="15" x14ac:dyDescent="0.3">
      <c r="A891" s="58">
        <v>3437</v>
      </c>
      <c r="B891" s="55" t="s">
        <v>123</v>
      </c>
      <c r="C891" s="54">
        <v>7290207769</v>
      </c>
      <c r="D891" s="54" t="s">
        <v>124</v>
      </c>
      <c r="E891" s="56" t="s">
        <v>5573</v>
      </c>
      <c r="F891" s="54" t="s">
        <v>125</v>
      </c>
      <c r="G891" s="56" t="s">
        <v>89</v>
      </c>
      <c r="H891" s="56" t="s">
        <v>83</v>
      </c>
      <c r="I891" s="54" t="s">
        <v>476</v>
      </c>
      <c r="J891" s="55" t="s">
        <v>5574</v>
      </c>
      <c r="K891" s="57">
        <v>42530</v>
      </c>
      <c r="L891" s="57">
        <v>42536</v>
      </c>
      <c r="M891" s="59">
        <v>47848</v>
      </c>
    </row>
    <row r="892" spans="1:13" ht="15" x14ac:dyDescent="0.3">
      <c r="A892" s="58">
        <v>3437</v>
      </c>
      <c r="B892" s="55" t="s">
        <v>123</v>
      </c>
      <c r="C892" s="54">
        <v>7290207769</v>
      </c>
      <c r="D892" s="54" t="s">
        <v>124</v>
      </c>
      <c r="E892" s="56" t="s">
        <v>5573</v>
      </c>
      <c r="F892" s="54" t="s">
        <v>125</v>
      </c>
      <c r="G892" s="56" t="s">
        <v>89</v>
      </c>
      <c r="H892" s="56" t="s">
        <v>83</v>
      </c>
      <c r="I892" s="54" t="s">
        <v>1002</v>
      </c>
      <c r="J892" s="55" t="s">
        <v>5575</v>
      </c>
      <c r="K892" s="57">
        <v>39937</v>
      </c>
      <c r="L892" s="57">
        <v>39964</v>
      </c>
      <c r="M892" s="59">
        <v>47848</v>
      </c>
    </row>
    <row r="893" spans="1:13" ht="15" x14ac:dyDescent="0.3">
      <c r="A893" s="58">
        <v>3437</v>
      </c>
      <c r="B893" s="55" t="s">
        <v>123</v>
      </c>
      <c r="C893" s="54">
        <v>7290207769</v>
      </c>
      <c r="D893" s="54" t="s">
        <v>124</v>
      </c>
      <c r="E893" s="56" t="s">
        <v>5573</v>
      </c>
      <c r="F893" s="54" t="s">
        <v>125</v>
      </c>
      <c r="G893" s="56" t="s">
        <v>89</v>
      </c>
      <c r="H893" s="56" t="s">
        <v>83</v>
      </c>
      <c r="I893" s="54" t="s">
        <v>1011</v>
      </c>
      <c r="J893" s="55" t="s">
        <v>5576</v>
      </c>
      <c r="K893" s="57">
        <v>41990</v>
      </c>
      <c r="L893" s="57">
        <v>41991</v>
      </c>
      <c r="M893" s="59">
        <v>47848</v>
      </c>
    </row>
    <row r="894" spans="1:13" ht="15" x14ac:dyDescent="0.3">
      <c r="A894" s="58">
        <v>3437</v>
      </c>
      <c r="B894" s="55" t="s">
        <v>123</v>
      </c>
      <c r="C894" s="54">
        <v>7290207769</v>
      </c>
      <c r="D894" s="54" t="s">
        <v>124</v>
      </c>
      <c r="E894" s="56" t="s">
        <v>5573</v>
      </c>
      <c r="F894" s="54" t="s">
        <v>125</v>
      </c>
      <c r="G894" s="56" t="s">
        <v>89</v>
      </c>
      <c r="H894" s="56" t="s">
        <v>83</v>
      </c>
      <c r="I894" s="54" t="s">
        <v>1014</v>
      </c>
      <c r="J894" s="55" t="s">
        <v>5577</v>
      </c>
      <c r="K894" s="57">
        <v>40667</v>
      </c>
      <c r="L894" s="57">
        <v>40673</v>
      </c>
      <c r="M894" s="59">
        <v>47848</v>
      </c>
    </row>
    <row r="895" spans="1:13" ht="15" x14ac:dyDescent="0.3">
      <c r="A895" s="58">
        <v>11702</v>
      </c>
      <c r="B895" s="55" t="s">
        <v>5578</v>
      </c>
      <c r="C895" s="54">
        <v>7441489695</v>
      </c>
      <c r="D895" s="54" t="s">
        <v>5579</v>
      </c>
      <c r="E895" s="56" t="s">
        <v>5580</v>
      </c>
      <c r="F895" s="54" t="s">
        <v>5581</v>
      </c>
      <c r="G895" s="56" t="s">
        <v>5582</v>
      </c>
      <c r="H895" s="56" t="s">
        <v>204</v>
      </c>
      <c r="I895" s="54" t="s">
        <v>1002</v>
      </c>
      <c r="J895" s="55" t="s">
        <v>5583</v>
      </c>
      <c r="K895" s="57">
        <v>45511</v>
      </c>
      <c r="L895" s="57">
        <v>45512</v>
      </c>
      <c r="M895" s="59">
        <v>49164</v>
      </c>
    </row>
    <row r="896" spans="1:13" ht="30" x14ac:dyDescent="0.3">
      <c r="A896" s="58">
        <v>3507</v>
      </c>
      <c r="B896" s="55" t="s">
        <v>5584</v>
      </c>
      <c r="C896" s="54">
        <v>5420111134</v>
      </c>
      <c r="D896" s="54" t="s">
        <v>5585</v>
      </c>
      <c r="E896" s="56" t="s">
        <v>5586</v>
      </c>
      <c r="F896" s="54" t="s">
        <v>5587</v>
      </c>
      <c r="G896" s="56" t="s">
        <v>158</v>
      </c>
      <c r="H896" s="56" t="s">
        <v>111</v>
      </c>
      <c r="I896" s="54" t="s">
        <v>1002</v>
      </c>
      <c r="J896" s="55" t="s">
        <v>5588</v>
      </c>
      <c r="K896" s="57">
        <v>39918</v>
      </c>
      <c r="L896" s="57">
        <v>39919</v>
      </c>
      <c r="M896" s="59">
        <v>47848</v>
      </c>
    </row>
    <row r="897" spans="1:13" ht="15" x14ac:dyDescent="0.3">
      <c r="A897" s="58">
        <v>11678</v>
      </c>
      <c r="B897" s="55" t="s">
        <v>5589</v>
      </c>
      <c r="C897" s="54">
        <v>5620000451</v>
      </c>
      <c r="D897" s="54" t="s">
        <v>5590</v>
      </c>
      <c r="E897" s="56" t="s">
        <v>5591</v>
      </c>
      <c r="F897" s="54" t="s">
        <v>5592</v>
      </c>
      <c r="G897" s="56" t="s">
        <v>5593</v>
      </c>
      <c r="H897" s="56" t="s">
        <v>1239</v>
      </c>
      <c r="I897" s="54" t="s">
        <v>1002</v>
      </c>
      <c r="J897" s="55" t="s">
        <v>5594</v>
      </c>
      <c r="K897" s="57">
        <v>42061</v>
      </c>
      <c r="L897" s="57">
        <v>42069</v>
      </c>
      <c r="M897" s="59">
        <v>47848</v>
      </c>
    </row>
    <row r="898" spans="1:13" ht="15" x14ac:dyDescent="0.3">
      <c r="A898" s="58">
        <v>17045</v>
      </c>
      <c r="B898" s="55" t="s">
        <v>5595</v>
      </c>
      <c r="C898" s="54">
        <v>7471138523</v>
      </c>
      <c r="D898" s="54" t="s">
        <v>5596</v>
      </c>
      <c r="E898" s="56" t="s">
        <v>5597</v>
      </c>
      <c r="F898" s="54" t="s">
        <v>3848</v>
      </c>
      <c r="G898" s="56" t="s">
        <v>3187</v>
      </c>
      <c r="H898" s="56" t="s">
        <v>110</v>
      </c>
      <c r="I898" s="54" t="s">
        <v>1002</v>
      </c>
      <c r="J898" s="55" t="s">
        <v>5598</v>
      </c>
      <c r="K898" s="57">
        <v>38693</v>
      </c>
      <c r="L898" s="57">
        <v>38696</v>
      </c>
      <c r="M898" s="59">
        <v>46001</v>
      </c>
    </row>
    <row r="899" spans="1:13" ht="30" x14ac:dyDescent="0.3">
      <c r="A899" s="58">
        <v>17077</v>
      </c>
      <c r="B899" s="55" t="s">
        <v>5599</v>
      </c>
      <c r="C899" s="54">
        <v>7471001474</v>
      </c>
      <c r="D899" s="54" t="s">
        <v>5600</v>
      </c>
      <c r="E899" s="56" t="s">
        <v>5601</v>
      </c>
      <c r="F899" s="54" t="s">
        <v>5602</v>
      </c>
      <c r="G899" s="56" t="s">
        <v>5603</v>
      </c>
      <c r="H899" s="56" t="s">
        <v>110</v>
      </c>
      <c r="I899" s="54" t="s">
        <v>1002</v>
      </c>
      <c r="J899" s="55" t="s">
        <v>5604</v>
      </c>
      <c r="K899" s="57">
        <v>42488</v>
      </c>
      <c r="L899" s="57">
        <v>42491</v>
      </c>
      <c r="M899" s="59">
        <v>47848</v>
      </c>
    </row>
    <row r="900" spans="1:13" ht="30" x14ac:dyDescent="0.3">
      <c r="A900" s="58">
        <v>17110</v>
      </c>
      <c r="B900" s="55" t="s">
        <v>5605</v>
      </c>
      <c r="C900" s="54">
        <v>6151789566</v>
      </c>
      <c r="D900" s="54" t="s">
        <v>5606</v>
      </c>
      <c r="E900" s="56" t="s">
        <v>5607</v>
      </c>
      <c r="F900" s="54" t="s">
        <v>5608</v>
      </c>
      <c r="G900" s="56" t="s">
        <v>5609</v>
      </c>
      <c r="H900" s="56" t="s">
        <v>88</v>
      </c>
      <c r="I900" s="54" t="s">
        <v>1002</v>
      </c>
      <c r="J900" s="55" t="s">
        <v>5610</v>
      </c>
      <c r="K900" s="57">
        <v>42446</v>
      </c>
      <c r="L900" s="57">
        <v>42690</v>
      </c>
      <c r="M900" s="59">
        <v>47848</v>
      </c>
    </row>
    <row r="901" spans="1:13" ht="15" x14ac:dyDescent="0.3">
      <c r="A901" s="58">
        <v>17129</v>
      </c>
      <c r="B901" s="55" t="s">
        <v>5611</v>
      </c>
      <c r="C901" s="54">
        <v>7481042411</v>
      </c>
      <c r="D901" s="54" t="s">
        <v>5612</v>
      </c>
      <c r="E901" s="56" t="s">
        <v>5613</v>
      </c>
      <c r="F901" s="54" t="s">
        <v>5614</v>
      </c>
      <c r="G901" s="56" t="s">
        <v>5615</v>
      </c>
      <c r="H901" s="56" t="s">
        <v>110</v>
      </c>
      <c r="I901" s="54" t="s">
        <v>1002</v>
      </c>
      <c r="J901" s="55" t="s">
        <v>5616</v>
      </c>
      <c r="K901" s="57">
        <v>42774</v>
      </c>
      <c r="L901" s="57">
        <v>42856</v>
      </c>
      <c r="M901" s="59">
        <v>47848</v>
      </c>
    </row>
    <row r="902" spans="1:13" ht="15" x14ac:dyDescent="0.3">
      <c r="A902" s="58">
        <v>17210</v>
      </c>
      <c r="B902" s="55" t="s">
        <v>5617</v>
      </c>
      <c r="C902" s="54">
        <v>7561978652</v>
      </c>
      <c r="D902" s="54" t="s">
        <v>5618</v>
      </c>
      <c r="E902" s="56" t="s">
        <v>5619</v>
      </c>
      <c r="F902" s="54" t="s">
        <v>2252</v>
      </c>
      <c r="G902" s="56" t="s">
        <v>5620</v>
      </c>
      <c r="H902" s="56" t="s">
        <v>110</v>
      </c>
      <c r="I902" s="54" t="s">
        <v>1002</v>
      </c>
      <c r="J902" s="55" t="s">
        <v>5621</v>
      </c>
      <c r="K902" s="57">
        <v>43181</v>
      </c>
      <c r="L902" s="57">
        <v>43277</v>
      </c>
      <c r="M902" s="59">
        <v>47848</v>
      </c>
    </row>
    <row r="903" spans="1:13" ht="15" x14ac:dyDescent="0.3">
      <c r="A903" s="58">
        <v>12402</v>
      </c>
      <c r="B903" s="55" t="s">
        <v>5622</v>
      </c>
      <c r="C903" s="54">
        <v>9590314424</v>
      </c>
      <c r="D903" s="54" t="s">
        <v>5623</v>
      </c>
      <c r="E903" s="56" t="s">
        <v>5624</v>
      </c>
      <c r="F903" s="54" t="s">
        <v>5625</v>
      </c>
      <c r="G903" s="56" t="s">
        <v>5626</v>
      </c>
      <c r="H903" s="56" t="s">
        <v>79</v>
      </c>
      <c r="I903" s="54" t="s">
        <v>1002</v>
      </c>
      <c r="J903" s="55" t="s">
        <v>5627</v>
      </c>
      <c r="K903" s="57">
        <v>42088</v>
      </c>
      <c r="L903" s="57">
        <v>42088</v>
      </c>
      <c r="M903" s="59">
        <v>51501</v>
      </c>
    </row>
    <row r="904" spans="1:13" ht="45" x14ac:dyDescent="0.3">
      <c r="A904" s="58">
        <v>12436</v>
      </c>
      <c r="B904" s="55" t="s">
        <v>5628</v>
      </c>
      <c r="C904" s="54">
        <v>7260019767</v>
      </c>
      <c r="D904" s="54" t="s">
        <v>5629</v>
      </c>
      <c r="E904" s="56" t="s">
        <v>5630</v>
      </c>
      <c r="F904" s="54" t="s">
        <v>5631</v>
      </c>
      <c r="G904" s="56" t="s">
        <v>310</v>
      </c>
      <c r="H904" s="56" t="s">
        <v>1086</v>
      </c>
      <c r="I904" s="54" t="s">
        <v>1002</v>
      </c>
      <c r="J904" s="55" t="s">
        <v>5632</v>
      </c>
      <c r="K904" s="57">
        <v>41934</v>
      </c>
      <c r="L904" s="57">
        <v>42020</v>
      </c>
      <c r="M904" s="59">
        <v>47848</v>
      </c>
    </row>
    <row r="905" spans="1:13" ht="15" x14ac:dyDescent="0.3">
      <c r="A905" s="58">
        <v>12488</v>
      </c>
      <c r="B905" s="55" t="s">
        <v>5633</v>
      </c>
      <c r="C905" s="54">
        <v>7171134840</v>
      </c>
      <c r="D905" s="54" t="s">
        <v>5634</v>
      </c>
      <c r="E905" s="56" t="s">
        <v>5635</v>
      </c>
      <c r="F905" s="54" t="s">
        <v>1629</v>
      </c>
      <c r="G905" s="56" t="s">
        <v>1630</v>
      </c>
      <c r="H905" s="56" t="s">
        <v>92</v>
      </c>
      <c r="I905" s="54" t="s">
        <v>1002</v>
      </c>
      <c r="J905" s="55" t="s">
        <v>5636</v>
      </c>
      <c r="K905" s="57">
        <v>45621</v>
      </c>
      <c r="L905" s="57">
        <v>45658</v>
      </c>
      <c r="M905" s="59">
        <v>51501</v>
      </c>
    </row>
    <row r="906" spans="1:13" ht="15" x14ac:dyDescent="0.3">
      <c r="A906" s="58">
        <v>12568</v>
      </c>
      <c r="B906" s="55" t="s">
        <v>5637</v>
      </c>
      <c r="C906" s="54">
        <v>9462407108</v>
      </c>
      <c r="D906" s="54" t="s">
        <v>5638</v>
      </c>
      <c r="E906" s="56" t="s">
        <v>5639</v>
      </c>
      <c r="F906" s="54" t="s">
        <v>5640</v>
      </c>
      <c r="G906" s="56" t="s">
        <v>1453</v>
      </c>
      <c r="H906" s="56" t="s">
        <v>92</v>
      </c>
      <c r="I906" s="54" t="s">
        <v>1002</v>
      </c>
      <c r="J906" s="55" t="s">
        <v>5641</v>
      </c>
      <c r="K906" s="57">
        <v>41824</v>
      </c>
      <c r="L906" s="57">
        <v>42015</v>
      </c>
      <c r="M906" s="59">
        <v>47494</v>
      </c>
    </row>
    <row r="907" spans="1:13" ht="15" x14ac:dyDescent="0.3">
      <c r="A907" s="58">
        <v>12577</v>
      </c>
      <c r="B907" s="55" t="s">
        <v>5642</v>
      </c>
      <c r="C907" s="54">
        <v>6221733595</v>
      </c>
      <c r="D907" s="54" t="s">
        <v>5643</v>
      </c>
      <c r="E907" s="56" t="s">
        <v>5644</v>
      </c>
      <c r="F907" s="54" t="s">
        <v>270</v>
      </c>
      <c r="G907" s="56" t="s">
        <v>271</v>
      </c>
      <c r="H907" s="56" t="s">
        <v>90</v>
      </c>
      <c r="I907" s="54" t="s">
        <v>1002</v>
      </c>
      <c r="J907" s="55" t="s">
        <v>5645</v>
      </c>
      <c r="K907" s="57">
        <v>41708</v>
      </c>
      <c r="L907" s="57">
        <v>41709</v>
      </c>
      <c r="M907" s="59">
        <v>47848</v>
      </c>
    </row>
    <row r="908" spans="1:13" ht="15" x14ac:dyDescent="0.3">
      <c r="A908" s="58">
        <v>12602</v>
      </c>
      <c r="B908" s="55" t="s">
        <v>5646</v>
      </c>
      <c r="C908" s="54">
        <v>6721006378</v>
      </c>
      <c r="D908" s="54" t="s">
        <v>5647</v>
      </c>
      <c r="E908" s="56" t="s">
        <v>5648</v>
      </c>
      <c r="F908" s="54" t="s">
        <v>5649</v>
      </c>
      <c r="G908" s="56" t="s">
        <v>5650</v>
      </c>
      <c r="H908" s="56" t="s">
        <v>86</v>
      </c>
      <c r="I908" s="54" t="s">
        <v>1002</v>
      </c>
      <c r="J908" s="55" t="s">
        <v>5651</v>
      </c>
      <c r="K908" s="57">
        <v>41904</v>
      </c>
      <c r="L908" s="57">
        <v>41984</v>
      </c>
      <c r="M908" s="59">
        <v>51501</v>
      </c>
    </row>
    <row r="909" spans="1:13" ht="15" x14ac:dyDescent="0.3">
      <c r="A909" s="58">
        <v>12638</v>
      </c>
      <c r="B909" s="55" t="s">
        <v>5652</v>
      </c>
      <c r="C909" s="54">
        <v>9462650079</v>
      </c>
      <c r="D909" s="54" t="s">
        <v>5653</v>
      </c>
      <c r="E909" s="56" t="s">
        <v>5654</v>
      </c>
      <c r="F909" s="54" t="s">
        <v>5655</v>
      </c>
      <c r="G909" s="56" t="s">
        <v>346</v>
      </c>
      <c r="H909" s="56" t="s">
        <v>92</v>
      </c>
      <c r="I909" s="54" t="s">
        <v>1002</v>
      </c>
      <c r="J909" s="55" t="s">
        <v>5656</v>
      </c>
      <c r="K909" s="57">
        <v>45582</v>
      </c>
      <c r="L909" s="57">
        <v>45669</v>
      </c>
      <c r="M909" s="59">
        <v>49321</v>
      </c>
    </row>
    <row r="910" spans="1:13" ht="30" x14ac:dyDescent="0.3">
      <c r="A910" s="58">
        <v>12697</v>
      </c>
      <c r="B910" s="55" t="s">
        <v>5657</v>
      </c>
      <c r="C910" s="54">
        <v>6921137429</v>
      </c>
      <c r="D910" s="54" t="s">
        <v>5658</v>
      </c>
      <c r="E910" s="56" t="s">
        <v>5659</v>
      </c>
      <c r="F910" s="54" t="s">
        <v>220</v>
      </c>
      <c r="G910" s="56" t="s">
        <v>5660</v>
      </c>
      <c r="H910" s="56" t="s">
        <v>88</v>
      </c>
      <c r="I910" s="54" t="s">
        <v>1002</v>
      </c>
      <c r="J910" s="55" t="s">
        <v>5661</v>
      </c>
      <c r="K910" s="57">
        <v>41873</v>
      </c>
      <c r="L910" s="57">
        <v>42020</v>
      </c>
      <c r="M910" s="59">
        <v>47848</v>
      </c>
    </row>
    <row r="911" spans="1:13" ht="15" x14ac:dyDescent="0.3">
      <c r="A911" s="58">
        <v>7922</v>
      </c>
      <c r="B911" s="55" t="s">
        <v>5662</v>
      </c>
      <c r="C911" s="54">
        <v>7220002476</v>
      </c>
      <c r="D911" s="54" t="s">
        <v>5663</v>
      </c>
      <c r="E911" s="56" t="s">
        <v>5664</v>
      </c>
      <c r="F911" s="54" t="s">
        <v>5665</v>
      </c>
      <c r="G911" s="56" t="s">
        <v>5666</v>
      </c>
      <c r="H911" s="56" t="s">
        <v>111</v>
      </c>
      <c r="I911" s="54" t="s">
        <v>1002</v>
      </c>
      <c r="J911" s="55" t="s">
        <v>5667</v>
      </c>
      <c r="K911" s="57">
        <v>41716</v>
      </c>
      <c r="L911" s="57">
        <v>41969</v>
      </c>
      <c r="M911" s="59">
        <v>47848</v>
      </c>
    </row>
    <row r="912" spans="1:13" ht="30" x14ac:dyDescent="0.3">
      <c r="A912" s="58">
        <v>7947</v>
      </c>
      <c r="B912" s="55" t="s">
        <v>5668</v>
      </c>
      <c r="C912" s="54">
        <v>8251725130</v>
      </c>
      <c r="D912" s="54" t="s">
        <v>5669</v>
      </c>
      <c r="E912" s="56" t="s">
        <v>5670</v>
      </c>
      <c r="F912" s="54" t="s">
        <v>2195</v>
      </c>
      <c r="G912" s="56" t="s">
        <v>2196</v>
      </c>
      <c r="H912" s="56" t="s">
        <v>92</v>
      </c>
      <c r="I912" s="54" t="s">
        <v>1002</v>
      </c>
      <c r="J912" s="55" t="s">
        <v>5671</v>
      </c>
      <c r="K912" s="57">
        <v>42354</v>
      </c>
      <c r="L912" s="57">
        <v>42354</v>
      </c>
      <c r="M912" s="59">
        <v>47848</v>
      </c>
    </row>
    <row r="913" spans="1:13" ht="30" x14ac:dyDescent="0.3">
      <c r="A913" s="58">
        <v>7956</v>
      </c>
      <c r="B913" s="55" t="s">
        <v>3183</v>
      </c>
      <c r="C913" s="54">
        <v>7971793538</v>
      </c>
      <c r="D913" s="54" t="s">
        <v>5672</v>
      </c>
      <c r="E913" s="56" t="s">
        <v>5673</v>
      </c>
      <c r="F913" s="54" t="s">
        <v>2999</v>
      </c>
      <c r="G913" s="56" t="s">
        <v>3000</v>
      </c>
      <c r="H913" s="56" t="s">
        <v>83</v>
      </c>
      <c r="I913" s="54" t="s">
        <v>1002</v>
      </c>
      <c r="J913" s="55" t="s">
        <v>5674</v>
      </c>
      <c r="K913" s="57">
        <v>41850</v>
      </c>
      <c r="L913" s="57">
        <v>41928</v>
      </c>
      <c r="M913" s="59">
        <v>47848</v>
      </c>
    </row>
    <row r="914" spans="1:13" ht="15" x14ac:dyDescent="0.3">
      <c r="A914" s="58">
        <v>7965</v>
      </c>
      <c r="B914" s="55" t="s">
        <v>5675</v>
      </c>
      <c r="C914" s="54">
        <v>7861134450</v>
      </c>
      <c r="D914" s="54" t="s">
        <v>5676</v>
      </c>
      <c r="E914" s="56" t="s">
        <v>5677</v>
      </c>
      <c r="F914" s="54" t="s">
        <v>5678</v>
      </c>
      <c r="G914" s="56" t="s">
        <v>5679</v>
      </c>
      <c r="H914" s="56" t="s">
        <v>90</v>
      </c>
      <c r="I914" s="54" t="s">
        <v>1002</v>
      </c>
      <c r="J914" s="55" t="s">
        <v>5680</v>
      </c>
      <c r="K914" s="57">
        <v>41823</v>
      </c>
      <c r="L914" s="57">
        <v>41867</v>
      </c>
      <c r="M914" s="59">
        <v>47346</v>
      </c>
    </row>
    <row r="915" spans="1:13" ht="15" x14ac:dyDescent="0.3">
      <c r="A915" s="58">
        <v>2580</v>
      </c>
      <c r="B915" s="55" t="s">
        <v>5681</v>
      </c>
      <c r="C915" s="54">
        <v>6820004460</v>
      </c>
      <c r="D915" s="54" t="s">
        <v>5682</v>
      </c>
      <c r="E915" s="56" t="s">
        <v>5683</v>
      </c>
      <c r="F915" s="54" t="s">
        <v>5684</v>
      </c>
      <c r="G915" s="56" t="s">
        <v>5685</v>
      </c>
      <c r="H915" s="56" t="s">
        <v>80</v>
      </c>
      <c r="I915" s="54" t="s">
        <v>1002</v>
      </c>
      <c r="J915" s="55" t="s">
        <v>5686</v>
      </c>
      <c r="K915" s="57">
        <v>40540</v>
      </c>
      <c r="L915" s="57">
        <v>40644</v>
      </c>
      <c r="M915" s="59">
        <v>47848</v>
      </c>
    </row>
    <row r="916" spans="1:13" ht="30" x14ac:dyDescent="0.3">
      <c r="A916" s="58">
        <v>2598</v>
      </c>
      <c r="B916" s="55" t="s">
        <v>5687</v>
      </c>
      <c r="C916" s="54">
        <v>8650003680</v>
      </c>
      <c r="D916" s="54" t="s">
        <v>5688</v>
      </c>
      <c r="E916" s="56" t="s">
        <v>5689</v>
      </c>
      <c r="F916" s="54" t="s">
        <v>3028</v>
      </c>
      <c r="G916" s="56" t="s">
        <v>3029</v>
      </c>
      <c r="H916" s="56" t="s">
        <v>189</v>
      </c>
      <c r="I916" s="54" t="s">
        <v>1002</v>
      </c>
      <c r="J916" s="55" t="s">
        <v>5690</v>
      </c>
      <c r="K916" s="57">
        <v>40963</v>
      </c>
      <c r="L916" s="57">
        <v>40984</v>
      </c>
      <c r="M916" s="59">
        <v>47847</v>
      </c>
    </row>
    <row r="917" spans="1:13" ht="15" x14ac:dyDescent="0.3">
      <c r="A917" s="58">
        <v>2763</v>
      </c>
      <c r="B917" s="55" t="s">
        <v>5691</v>
      </c>
      <c r="C917" s="54">
        <v>9581364931</v>
      </c>
      <c r="D917" s="54" t="s">
        <v>5692</v>
      </c>
      <c r="E917" s="56" t="s">
        <v>5693</v>
      </c>
      <c r="F917" s="54" t="s">
        <v>5694</v>
      </c>
      <c r="G917" s="56" t="s">
        <v>121</v>
      </c>
      <c r="H917" s="56" t="s">
        <v>114</v>
      </c>
      <c r="I917" s="54" t="s">
        <v>1002</v>
      </c>
      <c r="J917" s="55" t="s">
        <v>5695</v>
      </c>
      <c r="K917" s="57">
        <v>41306</v>
      </c>
      <c r="L917" s="57">
        <v>41390</v>
      </c>
      <c r="M917" s="59">
        <v>51501</v>
      </c>
    </row>
    <row r="918" spans="1:13" ht="30" x14ac:dyDescent="0.3">
      <c r="A918" s="58">
        <v>2764</v>
      </c>
      <c r="B918" s="55" t="s">
        <v>5696</v>
      </c>
      <c r="C918" s="54">
        <v>5481008583</v>
      </c>
      <c r="D918" s="54" t="s">
        <v>5697</v>
      </c>
      <c r="E918" s="56" t="s">
        <v>5698</v>
      </c>
      <c r="F918" s="54" t="s">
        <v>5699</v>
      </c>
      <c r="G918" s="56" t="s">
        <v>5700</v>
      </c>
      <c r="H918" s="56" t="s">
        <v>81</v>
      </c>
      <c r="I918" s="54" t="s">
        <v>1002</v>
      </c>
      <c r="J918" s="55" t="s">
        <v>5701</v>
      </c>
      <c r="K918" s="57">
        <v>37105</v>
      </c>
      <c r="L918" s="57">
        <v>37113</v>
      </c>
      <c r="M918" s="59">
        <v>47848</v>
      </c>
    </row>
    <row r="919" spans="1:13" ht="15" x14ac:dyDescent="0.3">
      <c r="A919" s="58">
        <v>2814</v>
      </c>
      <c r="B919" s="55" t="s">
        <v>5702</v>
      </c>
      <c r="C919" s="54">
        <v>8111002578</v>
      </c>
      <c r="D919" s="54" t="s">
        <v>5703</v>
      </c>
      <c r="E919" s="56" t="s">
        <v>5704</v>
      </c>
      <c r="F919" s="54" t="s">
        <v>5705</v>
      </c>
      <c r="G919" s="56" t="s">
        <v>5706</v>
      </c>
      <c r="H919" s="56" t="s">
        <v>83</v>
      </c>
      <c r="I919" s="54" t="s">
        <v>1002</v>
      </c>
      <c r="J919" s="55" t="s">
        <v>5707</v>
      </c>
      <c r="K919" s="57">
        <v>40981</v>
      </c>
      <c r="L919" s="57">
        <v>40984</v>
      </c>
      <c r="M919" s="59">
        <v>47848</v>
      </c>
    </row>
    <row r="920" spans="1:13" ht="15" x14ac:dyDescent="0.3">
      <c r="A920" s="58">
        <v>2815</v>
      </c>
      <c r="B920" s="55" t="s">
        <v>5708</v>
      </c>
      <c r="C920" s="54">
        <v>6970010580</v>
      </c>
      <c r="D920" s="54" t="s">
        <v>5709</v>
      </c>
      <c r="E920" s="56" t="s">
        <v>5710</v>
      </c>
      <c r="F920" s="54" t="s">
        <v>1452</v>
      </c>
      <c r="G920" s="56" t="s">
        <v>5711</v>
      </c>
      <c r="H920" s="56" t="s">
        <v>90</v>
      </c>
      <c r="I920" s="54" t="s">
        <v>1002</v>
      </c>
      <c r="J920" s="55" t="s">
        <v>5712</v>
      </c>
      <c r="K920" s="57">
        <v>40711</v>
      </c>
      <c r="L920" s="57">
        <v>40715</v>
      </c>
      <c r="M920" s="59">
        <v>47848</v>
      </c>
    </row>
    <row r="921" spans="1:13" ht="15" x14ac:dyDescent="0.3">
      <c r="A921" s="58">
        <v>10969</v>
      </c>
      <c r="B921" s="55" t="s">
        <v>5713</v>
      </c>
      <c r="C921" s="54">
        <v>5810006818</v>
      </c>
      <c r="D921" s="54" t="s">
        <v>5714</v>
      </c>
      <c r="E921" s="56" t="s">
        <v>5715</v>
      </c>
      <c r="F921" s="54" t="s">
        <v>5716</v>
      </c>
      <c r="G921" s="56" t="s">
        <v>5717</v>
      </c>
      <c r="H921" s="56" t="s">
        <v>114</v>
      </c>
      <c r="I921" s="54" t="s">
        <v>1002</v>
      </c>
      <c r="J921" s="55" t="s">
        <v>5718</v>
      </c>
      <c r="K921" s="57">
        <v>42423</v>
      </c>
      <c r="L921" s="57">
        <v>42423</v>
      </c>
      <c r="M921" s="59">
        <v>46076</v>
      </c>
    </row>
    <row r="922" spans="1:13" ht="30" x14ac:dyDescent="0.3">
      <c r="A922" s="58">
        <v>11222</v>
      </c>
      <c r="B922" s="55" t="s">
        <v>5719</v>
      </c>
      <c r="C922" s="54">
        <v>7231001434</v>
      </c>
      <c r="D922" s="54" t="s">
        <v>5720</v>
      </c>
      <c r="E922" s="56" t="s">
        <v>5721</v>
      </c>
      <c r="F922" s="54" t="s">
        <v>1551</v>
      </c>
      <c r="G922" s="56" t="s">
        <v>1552</v>
      </c>
      <c r="H922" s="56" t="s">
        <v>111</v>
      </c>
      <c r="I922" s="54" t="s">
        <v>1002</v>
      </c>
      <c r="J922" s="55" t="s">
        <v>5722</v>
      </c>
      <c r="K922" s="57">
        <v>43013</v>
      </c>
      <c r="L922" s="57">
        <v>43013</v>
      </c>
      <c r="M922" s="59">
        <v>46665</v>
      </c>
    </row>
    <row r="923" spans="1:13" ht="30" x14ac:dyDescent="0.3">
      <c r="A923" s="58">
        <v>11320</v>
      </c>
      <c r="B923" s="55" t="s">
        <v>5723</v>
      </c>
      <c r="C923" s="54">
        <v>8681774415</v>
      </c>
      <c r="D923" s="54" t="s">
        <v>5724</v>
      </c>
      <c r="E923" s="56" t="s">
        <v>5725</v>
      </c>
      <c r="F923" s="54" t="s">
        <v>5726</v>
      </c>
      <c r="G923" s="56" t="s">
        <v>5727</v>
      </c>
      <c r="H923" s="56" t="s">
        <v>80</v>
      </c>
      <c r="I923" s="54" t="s">
        <v>1002</v>
      </c>
      <c r="J923" s="55" t="s">
        <v>5728</v>
      </c>
      <c r="K923" s="57">
        <v>41955</v>
      </c>
      <c r="L923" s="57">
        <v>41969</v>
      </c>
      <c r="M923" s="59">
        <v>47848</v>
      </c>
    </row>
    <row r="924" spans="1:13" ht="30" x14ac:dyDescent="0.3">
      <c r="A924" s="58">
        <v>11338</v>
      </c>
      <c r="B924" s="55" t="s">
        <v>5729</v>
      </c>
      <c r="C924" s="54">
        <v>5480077317</v>
      </c>
      <c r="D924" s="54" t="s">
        <v>5730</v>
      </c>
      <c r="E924" s="56" t="s">
        <v>5731</v>
      </c>
      <c r="F924" s="54" t="s">
        <v>5732</v>
      </c>
      <c r="G924" s="56" t="s">
        <v>5733</v>
      </c>
      <c r="H924" s="56" t="s">
        <v>81</v>
      </c>
      <c r="I924" s="54" t="s">
        <v>1002</v>
      </c>
      <c r="J924" s="55" t="s">
        <v>5734</v>
      </c>
      <c r="K924" s="57">
        <v>41879</v>
      </c>
      <c r="L924" s="57">
        <v>41888</v>
      </c>
      <c r="M924" s="59">
        <v>51501</v>
      </c>
    </row>
    <row r="925" spans="1:13" ht="15" x14ac:dyDescent="0.3">
      <c r="A925" s="58">
        <v>11403</v>
      </c>
      <c r="B925" s="55" t="s">
        <v>5735</v>
      </c>
      <c r="C925" s="54">
        <v>6851763586</v>
      </c>
      <c r="D925" s="54" t="s">
        <v>5736</v>
      </c>
      <c r="E925" s="56" t="s">
        <v>5737</v>
      </c>
      <c r="F925" s="54" t="s">
        <v>5738</v>
      </c>
      <c r="G925" s="56" t="s">
        <v>5739</v>
      </c>
      <c r="H925" s="56" t="s">
        <v>189</v>
      </c>
      <c r="I925" s="54" t="s">
        <v>1002</v>
      </c>
      <c r="J925" s="55" t="s">
        <v>5740</v>
      </c>
      <c r="K925" s="57">
        <v>41897</v>
      </c>
      <c r="L925" s="57">
        <v>41923</v>
      </c>
      <c r="M925" s="59">
        <v>47848</v>
      </c>
    </row>
    <row r="926" spans="1:13" ht="15" x14ac:dyDescent="0.3">
      <c r="A926" s="58">
        <v>9993</v>
      </c>
      <c r="B926" s="55" t="s">
        <v>5741</v>
      </c>
      <c r="C926" s="54">
        <v>8191417599</v>
      </c>
      <c r="D926" s="54" t="s">
        <v>5742</v>
      </c>
      <c r="E926" s="56" t="s">
        <v>5743</v>
      </c>
      <c r="F926" s="54" t="s">
        <v>5744</v>
      </c>
      <c r="G926" s="56" t="s">
        <v>5745</v>
      </c>
      <c r="H926" s="56" t="s">
        <v>189</v>
      </c>
      <c r="I926" s="54" t="s">
        <v>1002</v>
      </c>
      <c r="J926" s="55" t="s">
        <v>5746</v>
      </c>
      <c r="K926" s="57">
        <v>41942</v>
      </c>
      <c r="L926" s="57">
        <v>41959</v>
      </c>
      <c r="M926" s="59">
        <v>47848</v>
      </c>
    </row>
    <row r="927" spans="1:13" ht="15" x14ac:dyDescent="0.3">
      <c r="A927" s="58">
        <v>2841</v>
      </c>
      <c r="B927" s="55" t="s">
        <v>5747</v>
      </c>
      <c r="C927" s="54">
        <v>7181686759</v>
      </c>
      <c r="D927" s="54" t="s">
        <v>5748</v>
      </c>
      <c r="E927" s="56" t="s">
        <v>5749</v>
      </c>
      <c r="F927" s="54" t="s">
        <v>2814</v>
      </c>
      <c r="G927" s="56" t="s">
        <v>510</v>
      </c>
      <c r="H927" s="56" t="s">
        <v>111</v>
      </c>
      <c r="I927" s="54" t="s">
        <v>1002</v>
      </c>
      <c r="J927" s="55" t="s">
        <v>5750</v>
      </c>
      <c r="K927" s="57">
        <v>40760</v>
      </c>
      <c r="L927" s="57">
        <v>40760</v>
      </c>
      <c r="M927" s="59">
        <v>47848</v>
      </c>
    </row>
    <row r="928" spans="1:13" ht="30" x14ac:dyDescent="0.3">
      <c r="A928" s="58">
        <v>2871</v>
      </c>
      <c r="B928" s="55" t="s">
        <v>5751</v>
      </c>
      <c r="C928" s="54">
        <v>7881464044</v>
      </c>
      <c r="D928" s="54" t="s">
        <v>5752</v>
      </c>
      <c r="E928" s="56" t="s">
        <v>5753</v>
      </c>
      <c r="F928" s="54" t="s">
        <v>5754</v>
      </c>
      <c r="G928" s="56" t="s">
        <v>5755</v>
      </c>
      <c r="H928" s="56" t="s">
        <v>90</v>
      </c>
      <c r="I928" s="54" t="s">
        <v>1002</v>
      </c>
      <c r="J928" s="55" t="s">
        <v>5756</v>
      </c>
      <c r="K928" s="57">
        <v>39947</v>
      </c>
      <c r="L928" s="57">
        <v>39949</v>
      </c>
      <c r="M928" s="59">
        <v>47848</v>
      </c>
    </row>
    <row r="929" spans="1:13" ht="30" x14ac:dyDescent="0.3">
      <c r="A929" s="58">
        <v>2921</v>
      </c>
      <c r="B929" s="55" t="s">
        <v>5757</v>
      </c>
      <c r="C929" s="54">
        <v>9592052164</v>
      </c>
      <c r="D929" s="54" t="s">
        <v>5758</v>
      </c>
      <c r="E929" s="56" t="s">
        <v>5759</v>
      </c>
      <c r="F929" s="54" t="s">
        <v>5625</v>
      </c>
      <c r="G929" s="56" t="s">
        <v>5626</v>
      </c>
      <c r="H929" s="56" t="s">
        <v>79</v>
      </c>
      <c r="I929" s="54" t="s">
        <v>1002</v>
      </c>
      <c r="J929" s="55" t="s">
        <v>5760</v>
      </c>
      <c r="K929" s="57">
        <v>37307</v>
      </c>
      <c r="L929" s="57">
        <v>37312</v>
      </c>
      <c r="M929" s="59">
        <v>51501</v>
      </c>
    </row>
    <row r="930" spans="1:13" ht="15" x14ac:dyDescent="0.3">
      <c r="A930" s="58">
        <v>3039</v>
      </c>
      <c r="B930" s="55" t="s">
        <v>5761</v>
      </c>
      <c r="C930" s="54">
        <v>7821759209</v>
      </c>
      <c r="D930" s="54" t="s">
        <v>5762</v>
      </c>
      <c r="E930" s="56" t="s">
        <v>5763</v>
      </c>
      <c r="F930" s="54" t="s">
        <v>5764</v>
      </c>
      <c r="G930" s="56" t="s">
        <v>170</v>
      </c>
      <c r="H930" s="56" t="s">
        <v>90</v>
      </c>
      <c r="I930" s="54" t="s">
        <v>1002</v>
      </c>
      <c r="J930" s="55" t="s">
        <v>5765</v>
      </c>
      <c r="K930" s="57">
        <v>39834</v>
      </c>
      <c r="L930" s="57">
        <v>39949</v>
      </c>
      <c r="M930" s="59">
        <v>47848</v>
      </c>
    </row>
    <row r="931" spans="1:13" ht="15" x14ac:dyDescent="0.3">
      <c r="A931" s="58">
        <v>3056</v>
      </c>
      <c r="B931" s="55" t="s">
        <v>5766</v>
      </c>
      <c r="C931" s="54">
        <v>5732443751</v>
      </c>
      <c r="D931" s="54" t="s">
        <v>5767</v>
      </c>
      <c r="E931" s="56" t="s">
        <v>5768</v>
      </c>
      <c r="F931" s="54" t="s">
        <v>355</v>
      </c>
      <c r="G931" s="56" t="s">
        <v>5769</v>
      </c>
      <c r="H931" s="56" t="s">
        <v>83</v>
      </c>
      <c r="I931" s="54" t="s">
        <v>1002</v>
      </c>
      <c r="J931" s="55" t="s">
        <v>5770</v>
      </c>
      <c r="K931" s="57">
        <v>37168</v>
      </c>
      <c r="L931" s="57">
        <v>37169</v>
      </c>
      <c r="M931" s="59">
        <v>47848</v>
      </c>
    </row>
    <row r="932" spans="1:13" ht="30" x14ac:dyDescent="0.3">
      <c r="A932" s="58">
        <v>3089</v>
      </c>
      <c r="B932" s="55" t="s">
        <v>5771</v>
      </c>
      <c r="C932" s="54">
        <v>6190011842</v>
      </c>
      <c r="D932" s="54" t="s">
        <v>5772</v>
      </c>
      <c r="E932" s="56" t="s">
        <v>5773</v>
      </c>
      <c r="F932" s="54" t="s">
        <v>246</v>
      </c>
      <c r="G932" s="56" t="s">
        <v>247</v>
      </c>
      <c r="H932" s="56" t="s">
        <v>1086</v>
      </c>
      <c r="I932" s="54" t="s">
        <v>1011</v>
      </c>
      <c r="J932" s="55" t="s">
        <v>5774</v>
      </c>
      <c r="K932" s="57">
        <v>42101</v>
      </c>
      <c r="L932" s="57">
        <v>42104</v>
      </c>
      <c r="M932" s="59">
        <v>47848</v>
      </c>
    </row>
    <row r="933" spans="1:13" ht="30" x14ac:dyDescent="0.3">
      <c r="A933" s="58">
        <v>3089</v>
      </c>
      <c r="B933" s="55" t="s">
        <v>5771</v>
      </c>
      <c r="C933" s="54">
        <v>6190011842</v>
      </c>
      <c r="D933" s="54" t="s">
        <v>5772</v>
      </c>
      <c r="E933" s="56" t="s">
        <v>5773</v>
      </c>
      <c r="F933" s="54" t="s">
        <v>246</v>
      </c>
      <c r="G933" s="56" t="s">
        <v>247</v>
      </c>
      <c r="H933" s="56" t="s">
        <v>1086</v>
      </c>
      <c r="I933" s="54" t="s">
        <v>1002</v>
      </c>
      <c r="J933" s="55" t="s">
        <v>5775</v>
      </c>
      <c r="K933" s="57">
        <v>39902</v>
      </c>
      <c r="L933" s="57">
        <v>39934</v>
      </c>
      <c r="M933" s="59">
        <v>47848</v>
      </c>
    </row>
    <row r="934" spans="1:13" ht="30" x14ac:dyDescent="0.3">
      <c r="A934" s="58">
        <v>3090</v>
      </c>
      <c r="B934" s="55" t="s">
        <v>248</v>
      </c>
      <c r="C934" s="54">
        <v>8721644513</v>
      </c>
      <c r="D934" s="54" t="s">
        <v>249</v>
      </c>
      <c r="E934" s="56" t="s">
        <v>5776</v>
      </c>
      <c r="F934" s="54" t="s">
        <v>183</v>
      </c>
      <c r="G934" s="56" t="s">
        <v>184</v>
      </c>
      <c r="H934" s="56" t="s">
        <v>189</v>
      </c>
      <c r="I934" s="54" t="s">
        <v>476</v>
      </c>
      <c r="J934" s="55" t="s">
        <v>5777</v>
      </c>
      <c r="K934" s="57">
        <v>45455</v>
      </c>
      <c r="L934" s="57">
        <v>45455</v>
      </c>
      <c r="M934" s="59">
        <v>51256</v>
      </c>
    </row>
    <row r="935" spans="1:13" ht="30" x14ac:dyDescent="0.3">
      <c r="A935" s="58">
        <v>3090</v>
      </c>
      <c r="B935" s="55" t="s">
        <v>248</v>
      </c>
      <c r="C935" s="54">
        <v>8721644513</v>
      </c>
      <c r="D935" s="54" t="s">
        <v>249</v>
      </c>
      <c r="E935" s="56" t="s">
        <v>5776</v>
      </c>
      <c r="F935" s="54" t="s">
        <v>183</v>
      </c>
      <c r="G935" s="56" t="s">
        <v>184</v>
      </c>
      <c r="H935" s="56" t="s">
        <v>189</v>
      </c>
      <c r="I935" s="54" t="s">
        <v>1002</v>
      </c>
      <c r="J935" s="55" t="s">
        <v>5778</v>
      </c>
      <c r="K935" s="57">
        <v>45824</v>
      </c>
      <c r="L935" s="57">
        <v>45825</v>
      </c>
      <c r="M935" s="59">
        <v>51501</v>
      </c>
    </row>
    <row r="936" spans="1:13" ht="15" x14ac:dyDescent="0.3">
      <c r="A936" s="58">
        <v>3138</v>
      </c>
      <c r="B936" s="55" t="s">
        <v>284</v>
      </c>
      <c r="C936" s="54">
        <v>5261019751</v>
      </c>
      <c r="D936" s="54" t="s">
        <v>285</v>
      </c>
      <c r="E936" s="56" t="s">
        <v>5779</v>
      </c>
      <c r="F936" s="54" t="s">
        <v>286</v>
      </c>
      <c r="G936" s="56" t="s">
        <v>89</v>
      </c>
      <c r="H936" s="56" t="s">
        <v>83</v>
      </c>
      <c r="I936" s="54" t="s">
        <v>1002</v>
      </c>
      <c r="J936" s="55" t="s">
        <v>5780</v>
      </c>
      <c r="K936" s="57">
        <v>39616</v>
      </c>
      <c r="L936" s="57">
        <v>39919</v>
      </c>
      <c r="M936" s="59">
        <v>51501</v>
      </c>
    </row>
    <row r="937" spans="1:13" ht="15" x14ac:dyDescent="0.3">
      <c r="A937" s="58">
        <v>3138</v>
      </c>
      <c r="B937" s="55" t="s">
        <v>284</v>
      </c>
      <c r="C937" s="54">
        <v>5261019751</v>
      </c>
      <c r="D937" s="54" t="s">
        <v>285</v>
      </c>
      <c r="E937" s="56" t="s">
        <v>5779</v>
      </c>
      <c r="F937" s="54" t="s">
        <v>286</v>
      </c>
      <c r="G937" s="56" t="s">
        <v>89</v>
      </c>
      <c r="H937" s="56" t="s">
        <v>83</v>
      </c>
      <c r="I937" s="54" t="s">
        <v>1014</v>
      </c>
      <c r="J937" s="55" t="s">
        <v>5781</v>
      </c>
      <c r="K937" s="57">
        <v>43097</v>
      </c>
      <c r="L937" s="57">
        <v>43098</v>
      </c>
      <c r="M937" s="59">
        <v>51501</v>
      </c>
    </row>
    <row r="938" spans="1:13" ht="15" x14ac:dyDescent="0.3">
      <c r="A938" s="58">
        <v>3138</v>
      </c>
      <c r="B938" s="55" t="s">
        <v>284</v>
      </c>
      <c r="C938" s="54">
        <v>5261019751</v>
      </c>
      <c r="D938" s="54" t="s">
        <v>285</v>
      </c>
      <c r="E938" s="56" t="s">
        <v>5779</v>
      </c>
      <c r="F938" s="54" t="s">
        <v>286</v>
      </c>
      <c r="G938" s="56" t="s">
        <v>89</v>
      </c>
      <c r="H938" s="56" t="s">
        <v>83</v>
      </c>
      <c r="I938" s="54" t="s">
        <v>476</v>
      </c>
      <c r="J938" s="55" t="s">
        <v>5782</v>
      </c>
      <c r="K938" s="57">
        <v>37308</v>
      </c>
      <c r="L938" s="57">
        <v>37308</v>
      </c>
      <c r="M938" s="59">
        <v>51501</v>
      </c>
    </row>
    <row r="939" spans="1:13" ht="15" x14ac:dyDescent="0.3">
      <c r="A939" s="58">
        <v>3224</v>
      </c>
      <c r="B939" s="55" t="s">
        <v>5783</v>
      </c>
      <c r="C939" s="54">
        <v>7550014519</v>
      </c>
      <c r="D939" s="54" t="s">
        <v>5784</v>
      </c>
      <c r="E939" s="56" t="s">
        <v>5785</v>
      </c>
      <c r="F939" s="54" t="s">
        <v>5786</v>
      </c>
      <c r="G939" s="56" t="s">
        <v>5787</v>
      </c>
      <c r="H939" s="56" t="s">
        <v>88</v>
      </c>
      <c r="I939" s="54" t="s">
        <v>1002</v>
      </c>
      <c r="J939" s="55" t="s">
        <v>5788</v>
      </c>
      <c r="K939" s="57">
        <v>39710</v>
      </c>
      <c r="L939" s="57">
        <v>39717</v>
      </c>
      <c r="M939" s="59">
        <v>51501</v>
      </c>
    </row>
    <row r="940" spans="1:13" ht="30" x14ac:dyDescent="0.3">
      <c r="A940" s="58">
        <v>10956</v>
      </c>
      <c r="B940" s="55" t="s">
        <v>5789</v>
      </c>
      <c r="C940" s="54">
        <v>9690942120</v>
      </c>
      <c r="D940" s="54" t="s">
        <v>5790</v>
      </c>
      <c r="E940" s="56" t="s">
        <v>5791</v>
      </c>
      <c r="F940" s="54" t="s">
        <v>5792</v>
      </c>
      <c r="G940" s="56" t="s">
        <v>5793</v>
      </c>
      <c r="H940" s="56" t="s">
        <v>81</v>
      </c>
      <c r="I940" s="54" t="s">
        <v>1002</v>
      </c>
      <c r="J940" s="55" t="s">
        <v>5794</v>
      </c>
      <c r="K940" s="57">
        <v>38314</v>
      </c>
      <c r="L940" s="57">
        <v>38321</v>
      </c>
      <c r="M940" s="59">
        <v>47848</v>
      </c>
    </row>
    <row r="941" spans="1:13" ht="15" x14ac:dyDescent="0.3">
      <c r="A941" s="58">
        <v>11174</v>
      </c>
      <c r="B941" s="55" t="s">
        <v>5795</v>
      </c>
      <c r="C941" s="54">
        <v>6861001257</v>
      </c>
      <c r="D941" s="54" t="s">
        <v>5796</v>
      </c>
      <c r="E941" s="56" t="s">
        <v>5797</v>
      </c>
      <c r="F941" s="54" t="s">
        <v>5798</v>
      </c>
      <c r="G941" s="56" t="s">
        <v>5799</v>
      </c>
      <c r="H941" s="56" t="s">
        <v>189</v>
      </c>
      <c r="I941" s="54" t="s">
        <v>1002</v>
      </c>
      <c r="J941" s="55" t="s">
        <v>5800</v>
      </c>
      <c r="K941" s="57">
        <v>38743</v>
      </c>
      <c r="L941" s="57">
        <v>38747</v>
      </c>
      <c r="M941" s="59">
        <v>47848</v>
      </c>
    </row>
    <row r="942" spans="1:13" ht="15" x14ac:dyDescent="0.3">
      <c r="A942" s="58">
        <v>11349</v>
      </c>
      <c r="B942" s="55" t="s">
        <v>5801</v>
      </c>
      <c r="C942" s="54">
        <v>8211247569</v>
      </c>
      <c r="D942" s="54" t="s">
        <v>5802</v>
      </c>
      <c r="E942" s="56" t="s">
        <v>5803</v>
      </c>
      <c r="F942" s="54" t="s">
        <v>296</v>
      </c>
      <c r="G942" s="56" t="s">
        <v>5804</v>
      </c>
      <c r="H942" s="56" t="s">
        <v>83</v>
      </c>
      <c r="I942" s="54" t="s">
        <v>1002</v>
      </c>
      <c r="J942" s="55" t="s">
        <v>5805</v>
      </c>
      <c r="K942" s="57">
        <v>38225</v>
      </c>
      <c r="L942" s="57">
        <v>38230</v>
      </c>
      <c r="M942" s="59">
        <v>47848</v>
      </c>
    </row>
    <row r="943" spans="1:13" ht="15" x14ac:dyDescent="0.3">
      <c r="A943" s="58">
        <v>11399</v>
      </c>
      <c r="B943" s="55" t="s">
        <v>5806</v>
      </c>
      <c r="C943" s="54">
        <v>6250001156</v>
      </c>
      <c r="D943" s="54" t="s">
        <v>5807</v>
      </c>
      <c r="E943" s="56" t="s">
        <v>5808</v>
      </c>
      <c r="F943" s="54" t="s">
        <v>5809</v>
      </c>
      <c r="G943" s="56" t="s">
        <v>4214</v>
      </c>
      <c r="H943" s="56" t="s">
        <v>81</v>
      </c>
      <c r="I943" s="54" t="s">
        <v>1002</v>
      </c>
      <c r="J943" s="55" t="s">
        <v>5810</v>
      </c>
      <c r="K943" s="57">
        <v>41996</v>
      </c>
      <c r="L943" s="57">
        <v>41999</v>
      </c>
      <c r="M943" s="59">
        <v>47848</v>
      </c>
    </row>
    <row r="944" spans="1:13" ht="15" x14ac:dyDescent="0.3">
      <c r="A944" s="58">
        <v>11585</v>
      </c>
      <c r="B944" s="55" t="s">
        <v>5811</v>
      </c>
      <c r="C944" s="54">
        <v>6641210007</v>
      </c>
      <c r="D944" s="54" t="s">
        <v>5812</v>
      </c>
      <c r="E944" s="56" t="s">
        <v>5813</v>
      </c>
      <c r="F944" s="54" t="s">
        <v>2246</v>
      </c>
      <c r="G944" s="56" t="s">
        <v>2247</v>
      </c>
      <c r="H944" s="56" t="s">
        <v>79</v>
      </c>
      <c r="I944" s="54" t="s">
        <v>1002</v>
      </c>
      <c r="J944" s="55" t="s">
        <v>5814</v>
      </c>
      <c r="K944" s="57">
        <v>42501</v>
      </c>
      <c r="L944" s="57">
        <v>42501</v>
      </c>
      <c r="M944" s="59">
        <v>47848</v>
      </c>
    </row>
    <row r="945" spans="1:13" ht="15" x14ac:dyDescent="0.3">
      <c r="A945" s="58">
        <v>823</v>
      </c>
      <c r="B945" s="55" t="s">
        <v>5815</v>
      </c>
      <c r="C945" s="54">
        <v>6581052727</v>
      </c>
      <c r="D945" s="54" t="s">
        <v>5816</v>
      </c>
      <c r="E945" s="56" t="s">
        <v>5817</v>
      </c>
      <c r="F945" s="54" t="s">
        <v>378</v>
      </c>
      <c r="G945" s="56" t="s">
        <v>379</v>
      </c>
      <c r="H945" s="56" t="s">
        <v>79</v>
      </c>
      <c r="I945" s="54" t="s">
        <v>1002</v>
      </c>
      <c r="J945" s="55" t="s">
        <v>5818</v>
      </c>
      <c r="K945" s="57">
        <v>43468</v>
      </c>
      <c r="L945" s="57">
        <v>43842</v>
      </c>
      <c r="M945" s="59">
        <v>47848</v>
      </c>
    </row>
    <row r="946" spans="1:13" ht="30" x14ac:dyDescent="0.3">
      <c r="A946" s="58">
        <v>862</v>
      </c>
      <c r="B946" s="55" t="s">
        <v>5819</v>
      </c>
      <c r="C946" s="54">
        <v>5421006793</v>
      </c>
      <c r="D946" s="54" t="s">
        <v>5820</v>
      </c>
      <c r="E946" s="56" t="s">
        <v>5821</v>
      </c>
      <c r="F946" s="54" t="s">
        <v>5822</v>
      </c>
      <c r="G946" s="56" t="s">
        <v>5823</v>
      </c>
      <c r="H946" s="56" t="s">
        <v>111</v>
      </c>
      <c r="I946" s="54" t="s">
        <v>1002</v>
      </c>
      <c r="J946" s="55" t="s">
        <v>5824</v>
      </c>
      <c r="K946" s="57">
        <v>36493</v>
      </c>
      <c r="L946" s="57">
        <v>36497</v>
      </c>
      <c r="M946" s="59">
        <v>51501</v>
      </c>
    </row>
    <row r="947" spans="1:13" ht="15" x14ac:dyDescent="0.3">
      <c r="A947" s="58">
        <v>1078</v>
      </c>
      <c r="B947" s="55" t="s">
        <v>5825</v>
      </c>
      <c r="C947" s="54">
        <v>6332018571</v>
      </c>
      <c r="D947" s="54" t="s">
        <v>5826</v>
      </c>
      <c r="E947" s="56" t="s">
        <v>5827</v>
      </c>
      <c r="F947" s="54" t="s">
        <v>5828</v>
      </c>
      <c r="G947" s="56" t="s">
        <v>5829</v>
      </c>
      <c r="H947" s="56" t="s">
        <v>81</v>
      </c>
      <c r="I947" s="54" t="s">
        <v>1002</v>
      </c>
      <c r="J947" s="55" t="s">
        <v>5830</v>
      </c>
      <c r="K947" s="57">
        <v>40305</v>
      </c>
      <c r="L947" s="57">
        <v>40319</v>
      </c>
      <c r="M947" s="59">
        <v>51501</v>
      </c>
    </row>
    <row r="948" spans="1:13" ht="15" x14ac:dyDescent="0.3">
      <c r="A948" s="58">
        <v>1078</v>
      </c>
      <c r="B948" s="55" t="s">
        <v>5825</v>
      </c>
      <c r="C948" s="54">
        <v>6332018571</v>
      </c>
      <c r="D948" s="54" t="s">
        <v>5826</v>
      </c>
      <c r="E948" s="56" t="s">
        <v>5827</v>
      </c>
      <c r="F948" s="54" t="s">
        <v>5828</v>
      </c>
      <c r="G948" s="56" t="s">
        <v>5829</v>
      </c>
      <c r="H948" s="56" t="s">
        <v>81</v>
      </c>
      <c r="I948" s="54" t="s">
        <v>1011</v>
      </c>
      <c r="J948" s="55" t="s">
        <v>5831</v>
      </c>
      <c r="K948" s="57">
        <v>45594</v>
      </c>
      <c r="L948" s="57">
        <v>45594</v>
      </c>
      <c r="M948" s="59">
        <v>51501</v>
      </c>
    </row>
    <row r="949" spans="1:13" ht="15" x14ac:dyDescent="0.3">
      <c r="A949" s="58">
        <v>1139</v>
      </c>
      <c r="B949" s="55" t="s">
        <v>5832</v>
      </c>
      <c r="C949" s="54">
        <v>5220100798</v>
      </c>
      <c r="D949" s="54" t="s">
        <v>5833</v>
      </c>
      <c r="E949" s="56" t="s">
        <v>5834</v>
      </c>
      <c r="F949" s="54" t="s">
        <v>253</v>
      </c>
      <c r="G949" s="56" t="s">
        <v>89</v>
      </c>
      <c r="H949" s="56" t="s">
        <v>83</v>
      </c>
      <c r="I949" s="54" t="s">
        <v>1002</v>
      </c>
      <c r="J949" s="55" t="s">
        <v>5835</v>
      </c>
      <c r="K949" s="57">
        <v>36698</v>
      </c>
      <c r="L949" s="57">
        <v>36698</v>
      </c>
      <c r="M949" s="59">
        <v>51501</v>
      </c>
    </row>
    <row r="950" spans="1:13" ht="15" x14ac:dyDescent="0.3">
      <c r="A950" s="58">
        <v>1139</v>
      </c>
      <c r="B950" s="55" t="s">
        <v>5832</v>
      </c>
      <c r="C950" s="54">
        <v>5220100798</v>
      </c>
      <c r="D950" s="54" t="s">
        <v>5833</v>
      </c>
      <c r="E950" s="56" t="s">
        <v>5834</v>
      </c>
      <c r="F950" s="54" t="s">
        <v>253</v>
      </c>
      <c r="G950" s="56" t="s">
        <v>89</v>
      </c>
      <c r="H950" s="56" t="s">
        <v>83</v>
      </c>
      <c r="I950" s="54" t="s">
        <v>1011</v>
      </c>
      <c r="J950" s="55" t="s">
        <v>5836</v>
      </c>
      <c r="K950" s="57">
        <v>42059</v>
      </c>
      <c r="L950" s="57">
        <v>42060</v>
      </c>
      <c r="M950" s="59">
        <v>51501</v>
      </c>
    </row>
    <row r="951" spans="1:13" ht="30" x14ac:dyDescent="0.3">
      <c r="A951" s="58">
        <v>8734</v>
      </c>
      <c r="B951" s="55" t="s">
        <v>5837</v>
      </c>
      <c r="C951" s="54">
        <v>7170006011</v>
      </c>
      <c r="D951" s="54" t="s">
        <v>5838</v>
      </c>
      <c r="E951" s="56" t="s">
        <v>5839</v>
      </c>
      <c r="F951" s="54" t="s">
        <v>3695</v>
      </c>
      <c r="G951" s="56" t="s">
        <v>3696</v>
      </c>
      <c r="H951" s="56" t="s">
        <v>92</v>
      </c>
      <c r="I951" s="54" t="s">
        <v>1002</v>
      </c>
      <c r="J951" s="55" t="s">
        <v>5840</v>
      </c>
      <c r="K951" s="57">
        <v>41773</v>
      </c>
      <c r="L951" s="57">
        <v>41908</v>
      </c>
      <c r="M951" s="59">
        <v>47848</v>
      </c>
    </row>
    <row r="952" spans="1:13" ht="15" x14ac:dyDescent="0.3">
      <c r="A952" s="58">
        <v>8809</v>
      </c>
      <c r="B952" s="55" t="s">
        <v>5841</v>
      </c>
      <c r="C952" s="54">
        <v>7711975171</v>
      </c>
      <c r="D952" s="54" t="s">
        <v>5842</v>
      </c>
      <c r="E952" s="56" t="s">
        <v>5843</v>
      </c>
      <c r="F952" s="54" t="s">
        <v>5844</v>
      </c>
      <c r="G952" s="56" t="s">
        <v>5845</v>
      </c>
      <c r="H952" s="56" t="s">
        <v>1086</v>
      </c>
      <c r="I952" s="54" t="s">
        <v>1002</v>
      </c>
      <c r="J952" s="55" t="s">
        <v>5846</v>
      </c>
      <c r="K952" s="57">
        <v>42073</v>
      </c>
      <c r="L952" s="57">
        <v>42073</v>
      </c>
      <c r="M952" s="59">
        <v>47848</v>
      </c>
    </row>
    <row r="953" spans="1:13" ht="15" x14ac:dyDescent="0.3">
      <c r="A953" s="58">
        <v>8968</v>
      </c>
      <c r="B953" s="55" t="s">
        <v>5847</v>
      </c>
      <c r="C953" s="54">
        <v>6171393073</v>
      </c>
      <c r="D953" s="54" t="s">
        <v>5848</v>
      </c>
      <c r="E953" s="56" t="s">
        <v>5849</v>
      </c>
      <c r="F953" s="54" t="s">
        <v>1650</v>
      </c>
      <c r="G953" s="56" t="s">
        <v>1651</v>
      </c>
      <c r="H953" s="56" t="s">
        <v>90</v>
      </c>
      <c r="I953" s="54" t="s">
        <v>1002</v>
      </c>
      <c r="J953" s="55" t="s">
        <v>5850</v>
      </c>
      <c r="K953" s="57">
        <v>41864</v>
      </c>
      <c r="L953" s="57">
        <v>41872</v>
      </c>
      <c r="M953" s="59">
        <v>49674</v>
      </c>
    </row>
    <row r="954" spans="1:13" ht="15" x14ac:dyDescent="0.3">
      <c r="A954" s="58">
        <v>16238</v>
      </c>
      <c r="B954" s="55" t="s">
        <v>5851</v>
      </c>
      <c r="C954" s="54">
        <v>8461533974</v>
      </c>
      <c r="D954" s="54" t="s">
        <v>5852</v>
      </c>
      <c r="E954" s="56" t="s">
        <v>5853</v>
      </c>
      <c r="F954" s="54" t="s">
        <v>3239</v>
      </c>
      <c r="G954" s="56" t="s">
        <v>3240</v>
      </c>
      <c r="H954" s="56" t="s">
        <v>111</v>
      </c>
      <c r="I954" s="54" t="s">
        <v>1002</v>
      </c>
      <c r="J954" s="55" t="s">
        <v>5854</v>
      </c>
      <c r="K954" s="57">
        <v>45734</v>
      </c>
      <c r="L954" s="57">
        <v>45742</v>
      </c>
      <c r="M954" s="59">
        <v>51501</v>
      </c>
    </row>
    <row r="955" spans="1:13" ht="30" x14ac:dyDescent="0.3">
      <c r="A955" s="58">
        <v>1453</v>
      </c>
      <c r="B955" s="55" t="s">
        <v>5855</v>
      </c>
      <c r="C955" s="54">
        <v>7760000593</v>
      </c>
      <c r="D955" s="54" t="s">
        <v>5856</v>
      </c>
      <c r="E955" s="56" t="s">
        <v>5857</v>
      </c>
      <c r="F955" s="54" t="s">
        <v>2101</v>
      </c>
      <c r="G955" s="56" t="s">
        <v>2102</v>
      </c>
      <c r="H955" s="56" t="s">
        <v>83</v>
      </c>
      <c r="I955" s="54" t="s">
        <v>1002</v>
      </c>
      <c r="J955" s="55" t="s">
        <v>5858</v>
      </c>
      <c r="K955" s="57">
        <v>43794</v>
      </c>
      <c r="L955" s="57">
        <v>43796</v>
      </c>
      <c r="M955" s="59">
        <v>47848</v>
      </c>
    </row>
    <row r="956" spans="1:13" ht="15" x14ac:dyDescent="0.3">
      <c r="A956" s="58">
        <v>1537</v>
      </c>
      <c r="B956" s="55" t="s">
        <v>5859</v>
      </c>
      <c r="C956" s="54">
        <v>1250004117</v>
      </c>
      <c r="D956" s="54" t="s">
        <v>5860</v>
      </c>
      <c r="E956" s="56" t="s">
        <v>5861</v>
      </c>
      <c r="F956" s="54" t="s">
        <v>5862</v>
      </c>
      <c r="G956" s="56" t="s">
        <v>5863</v>
      </c>
      <c r="H956" s="56" t="s">
        <v>83</v>
      </c>
      <c r="I956" s="54" t="s">
        <v>1002</v>
      </c>
      <c r="J956" s="55" t="s">
        <v>5864</v>
      </c>
      <c r="K956" s="57">
        <v>40501</v>
      </c>
      <c r="L956" s="57">
        <v>40503</v>
      </c>
      <c r="M956" s="59">
        <v>47786</v>
      </c>
    </row>
    <row r="957" spans="1:13" ht="15" x14ac:dyDescent="0.3">
      <c r="A957" s="58">
        <v>1669</v>
      </c>
      <c r="B957" s="55" t="s">
        <v>5865</v>
      </c>
      <c r="C957" s="54">
        <v>5640001554</v>
      </c>
      <c r="D957" s="54" t="s">
        <v>5866</v>
      </c>
      <c r="E957" s="56" t="s">
        <v>5867</v>
      </c>
      <c r="F957" s="54" t="s">
        <v>5868</v>
      </c>
      <c r="G957" s="56" t="s">
        <v>5869</v>
      </c>
      <c r="H957" s="56" t="s">
        <v>92</v>
      </c>
      <c r="I957" s="54" t="s">
        <v>1002</v>
      </c>
      <c r="J957" s="55" t="s">
        <v>5870</v>
      </c>
      <c r="K957" s="57">
        <v>40912</v>
      </c>
      <c r="L957" s="57">
        <v>40979</v>
      </c>
      <c r="M957" s="59">
        <v>48285</v>
      </c>
    </row>
    <row r="958" spans="1:13" ht="15" x14ac:dyDescent="0.3">
      <c r="A958" s="58">
        <v>1671</v>
      </c>
      <c r="B958" s="55" t="s">
        <v>5871</v>
      </c>
      <c r="C958" s="54">
        <v>8630002890</v>
      </c>
      <c r="D958" s="54" t="s">
        <v>5872</v>
      </c>
      <c r="E958" s="56" t="s">
        <v>5873</v>
      </c>
      <c r="F958" s="54" t="s">
        <v>5874</v>
      </c>
      <c r="G958" s="56" t="s">
        <v>5875</v>
      </c>
      <c r="H958" s="56" t="s">
        <v>79</v>
      </c>
      <c r="I958" s="54" t="s">
        <v>1002</v>
      </c>
      <c r="J958" s="55" t="s">
        <v>5876</v>
      </c>
      <c r="K958" s="57">
        <v>40457</v>
      </c>
      <c r="L958" s="57">
        <v>40513</v>
      </c>
      <c r="M958" s="59">
        <v>47848</v>
      </c>
    </row>
    <row r="959" spans="1:13" ht="30" x14ac:dyDescent="0.3">
      <c r="A959" s="58">
        <v>1819</v>
      </c>
      <c r="B959" s="55" t="s">
        <v>5877</v>
      </c>
      <c r="C959" s="54">
        <v>5510007191</v>
      </c>
      <c r="D959" s="54" t="s">
        <v>5878</v>
      </c>
      <c r="E959" s="56" t="s">
        <v>5879</v>
      </c>
      <c r="F959" s="54" t="s">
        <v>1106</v>
      </c>
      <c r="G959" s="56" t="s">
        <v>1107</v>
      </c>
      <c r="H959" s="56" t="s">
        <v>80</v>
      </c>
      <c r="I959" s="54" t="s">
        <v>1002</v>
      </c>
      <c r="J959" s="55" t="s">
        <v>5880</v>
      </c>
      <c r="K959" s="57">
        <v>40494</v>
      </c>
      <c r="L959" s="57">
        <v>40559</v>
      </c>
      <c r="M959" s="59">
        <v>47848</v>
      </c>
    </row>
    <row r="960" spans="1:13" ht="30" x14ac:dyDescent="0.3">
      <c r="A960" s="58">
        <v>1821</v>
      </c>
      <c r="B960" s="55" t="s">
        <v>5881</v>
      </c>
      <c r="C960" s="54">
        <v>5810003300</v>
      </c>
      <c r="D960" s="54" t="s">
        <v>5882</v>
      </c>
      <c r="E960" s="56" t="s">
        <v>5883</v>
      </c>
      <c r="F960" s="54" t="s">
        <v>5716</v>
      </c>
      <c r="G960" s="56" t="s">
        <v>5884</v>
      </c>
      <c r="H960" s="56" t="s">
        <v>114</v>
      </c>
      <c r="I960" s="54" t="s">
        <v>1002</v>
      </c>
      <c r="J960" s="55" t="s">
        <v>5885</v>
      </c>
      <c r="K960" s="57">
        <v>36937</v>
      </c>
      <c r="L960" s="57">
        <v>36937</v>
      </c>
      <c r="M960" s="59">
        <v>47848</v>
      </c>
    </row>
    <row r="961" spans="1:13" ht="15" x14ac:dyDescent="0.3">
      <c r="A961" s="58">
        <v>1836</v>
      </c>
      <c r="B961" s="55" t="s">
        <v>5886</v>
      </c>
      <c r="C961" s="54">
        <v>8691134775</v>
      </c>
      <c r="D961" s="54" t="s">
        <v>5887</v>
      </c>
      <c r="E961" s="56" t="s">
        <v>5888</v>
      </c>
      <c r="F961" s="54" t="s">
        <v>5889</v>
      </c>
      <c r="G961" s="56" t="s">
        <v>5890</v>
      </c>
      <c r="H961" s="56" t="s">
        <v>80</v>
      </c>
      <c r="I961" s="54" t="s">
        <v>1002</v>
      </c>
      <c r="J961" s="55" t="s">
        <v>5891</v>
      </c>
      <c r="K961" s="57">
        <v>40564</v>
      </c>
      <c r="L961" s="57">
        <v>40564</v>
      </c>
      <c r="M961" s="59">
        <v>47848</v>
      </c>
    </row>
    <row r="962" spans="1:13" ht="15" x14ac:dyDescent="0.3">
      <c r="A962" s="58">
        <v>4769</v>
      </c>
      <c r="B962" s="55" t="s">
        <v>5892</v>
      </c>
      <c r="C962" s="54">
        <v>7352278181</v>
      </c>
      <c r="D962" s="54" t="s">
        <v>5893</v>
      </c>
      <c r="E962" s="56" t="s">
        <v>5894</v>
      </c>
      <c r="F962" s="54" t="s">
        <v>350</v>
      </c>
      <c r="G962" s="56" t="s">
        <v>351</v>
      </c>
      <c r="H962" s="56" t="s">
        <v>80</v>
      </c>
      <c r="I962" s="54" t="s">
        <v>1002</v>
      </c>
      <c r="J962" s="55" t="s">
        <v>5895</v>
      </c>
      <c r="K962" s="57">
        <v>41460</v>
      </c>
      <c r="L962" s="57">
        <v>41629</v>
      </c>
      <c r="M962" s="59">
        <v>47848</v>
      </c>
    </row>
    <row r="963" spans="1:13" ht="15" x14ac:dyDescent="0.3">
      <c r="A963" s="58">
        <v>4786</v>
      </c>
      <c r="B963" s="55" t="s">
        <v>5896</v>
      </c>
      <c r="C963" s="54">
        <v>9231551644</v>
      </c>
      <c r="D963" s="54" t="s">
        <v>5897</v>
      </c>
      <c r="E963" s="56" t="s">
        <v>5898</v>
      </c>
      <c r="F963" s="54" t="s">
        <v>5899</v>
      </c>
      <c r="G963" s="56" t="s">
        <v>5900</v>
      </c>
      <c r="H963" s="56" t="s">
        <v>90</v>
      </c>
      <c r="I963" s="54" t="s">
        <v>1002</v>
      </c>
      <c r="J963" s="55" t="s">
        <v>5901</v>
      </c>
      <c r="K963" s="57">
        <v>38056</v>
      </c>
      <c r="L963" s="57">
        <v>38061</v>
      </c>
      <c r="M963" s="59">
        <v>47848</v>
      </c>
    </row>
    <row r="964" spans="1:13" ht="30" x14ac:dyDescent="0.3">
      <c r="A964" s="58">
        <v>12357</v>
      </c>
      <c r="B964" s="55" t="s">
        <v>5902</v>
      </c>
      <c r="C964" s="54">
        <v>7281196782</v>
      </c>
      <c r="D964" s="54" t="s">
        <v>5903</v>
      </c>
      <c r="E964" s="56" t="s">
        <v>5904</v>
      </c>
      <c r="F964" s="54" t="s">
        <v>5905</v>
      </c>
      <c r="G964" s="56" t="s">
        <v>5906</v>
      </c>
      <c r="H964" s="56" t="s">
        <v>1086</v>
      </c>
      <c r="I964" s="54" t="s">
        <v>1002</v>
      </c>
      <c r="J964" s="55" t="s">
        <v>5907</v>
      </c>
      <c r="K964" s="57">
        <v>42853</v>
      </c>
      <c r="L964" s="57">
        <v>42856</v>
      </c>
      <c r="M964" s="59">
        <v>47848</v>
      </c>
    </row>
    <row r="965" spans="1:13" ht="30" x14ac:dyDescent="0.3">
      <c r="A965" s="58">
        <v>12409</v>
      </c>
      <c r="B965" s="55" t="s">
        <v>5908</v>
      </c>
      <c r="C965" s="54">
        <v>8631188684</v>
      </c>
      <c r="D965" s="54" t="s">
        <v>5909</v>
      </c>
      <c r="E965" s="56" t="s">
        <v>5910</v>
      </c>
      <c r="F965" s="54" t="s">
        <v>5911</v>
      </c>
      <c r="G965" s="56" t="s">
        <v>5912</v>
      </c>
      <c r="H965" s="56" t="s">
        <v>79</v>
      </c>
      <c r="I965" s="54" t="s">
        <v>1002</v>
      </c>
      <c r="J965" s="55" t="s">
        <v>5913</v>
      </c>
      <c r="K965" s="57">
        <v>42072</v>
      </c>
      <c r="L965" s="57">
        <v>42074</v>
      </c>
      <c r="M965" s="59">
        <v>51501</v>
      </c>
    </row>
    <row r="966" spans="1:13" ht="30" x14ac:dyDescent="0.3">
      <c r="A966" s="58">
        <v>12472</v>
      </c>
      <c r="B966" s="55" t="s">
        <v>5914</v>
      </c>
      <c r="C966" s="54">
        <v>5381251657</v>
      </c>
      <c r="D966" s="54" t="s">
        <v>5915</v>
      </c>
      <c r="E966" s="56" t="s">
        <v>5916</v>
      </c>
      <c r="F966" s="54" t="s">
        <v>5917</v>
      </c>
      <c r="G966" s="56" t="s">
        <v>5918</v>
      </c>
      <c r="H966" s="56" t="s">
        <v>92</v>
      </c>
      <c r="I966" s="54" t="s">
        <v>1002</v>
      </c>
      <c r="J966" s="55" t="s">
        <v>5919</v>
      </c>
      <c r="K966" s="57">
        <v>42816</v>
      </c>
      <c r="L966" s="57">
        <v>42821</v>
      </c>
      <c r="M966" s="59">
        <v>46473</v>
      </c>
    </row>
    <row r="967" spans="1:13" ht="15" x14ac:dyDescent="0.3">
      <c r="A967" s="58">
        <v>12507</v>
      </c>
      <c r="B967" s="55" t="s">
        <v>5920</v>
      </c>
      <c r="C967" s="54">
        <v>8911383470</v>
      </c>
      <c r="D967" s="54" t="s">
        <v>5921</v>
      </c>
      <c r="E967" s="56" t="s">
        <v>5922</v>
      </c>
      <c r="F967" s="54" t="s">
        <v>2589</v>
      </c>
      <c r="G967" s="56" t="s">
        <v>2590</v>
      </c>
      <c r="H967" s="56" t="s">
        <v>1239</v>
      </c>
      <c r="I967" s="54" t="s">
        <v>1002</v>
      </c>
      <c r="J967" s="55" t="s">
        <v>5923</v>
      </c>
      <c r="K967" s="57">
        <v>41957</v>
      </c>
      <c r="L967" s="57">
        <v>41969</v>
      </c>
      <c r="M967" s="59">
        <v>47848</v>
      </c>
    </row>
    <row r="968" spans="1:13" ht="15" x14ac:dyDescent="0.3">
      <c r="A968" s="58">
        <v>12675</v>
      </c>
      <c r="B968" s="55" t="s">
        <v>5924</v>
      </c>
      <c r="C968" s="54">
        <v>8580003107</v>
      </c>
      <c r="D968" s="54" t="s">
        <v>5925</v>
      </c>
      <c r="E968" s="56" t="s">
        <v>5926</v>
      </c>
      <c r="F968" s="54" t="s">
        <v>2641</v>
      </c>
      <c r="G968" s="56" t="s">
        <v>2642</v>
      </c>
      <c r="H968" s="56" t="s">
        <v>86</v>
      </c>
      <c r="I968" s="54" t="s">
        <v>1002</v>
      </c>
      <c r="J968" s="55" t="s">
        <v>5927</v>
      </c>
      <c r="K968" s="57">
        <v>41799</v>
      </c>
      <c r="L968" s="57">
        <v>41974</v>
      </c>
      <c r="M968" s="59">
        <v>49309</v>
      </c>
    </row>
    <row r="969" spans="1:13" ht="15" x14ac:dyDescent="0.3">
      <c r="A969" s="58">
        <v>12708</v>
      </c>
      <c r="B969" s="55" t="s">
        <v>5928</v>
      </c>
      <c r="C969" s="54">
        <v>6671058679</v>
      </c>
      <c r="D969" s="54" t="s">
        <v>5929</v>
      </c>
      <c r="E969" s="56" t="s">
        <v>5930</v>
      </c>
      <c r="F969" s="54" t="s">
        <v>5931</v>
      </c>
      <c r="G969" s="56" t="s">
        <v>5932</v>
      </c>
      <c r="H969" s="56" t="s">
        <v>86</v>
      </c>
      <c r="I969" s="54" t="s">
        <v>1002</v>
      </c>
      <c r="J969" s="55" t="s">
        <v>5933</v>
      </c>
      <c r="K969" s="57">
        <v>45749</v>
      </c>
      <c r="L969" s="57">
        <v>45749</v>
      </c>
      <c r="M969" s="59">
        <v>49401</v>
      </c>
    </row>
    <row r="970" spans="1:13" ht="30" x14ac:dyDescent="0.3">
      <c r="A970" s="58">
        <v>12724</v>
      </c>
      <c r="B970" s="55" t="s">
        <v>5934</v>
      </c>
      <c r="C970" s="54">
        <v>6291003488</v>
      </c>
      <c r="D970" s="54" t="s">
        <v>5935</v>
      </c>
      <c r="E970" s="56" t="s">
        <v>5936</v>
      </c>
      <c r="F970" s="54" t="s">
        <v>5937</v>
      </c>
      <c r="G970" s="56" t="s">
        <v>245</v>
      </c>
      <c r="H970" s="56" t="s">
        <v>81</v>
      </c>
      <c r="I970" s="54" t="s">
        <v>1002</v>
      </c>
      <c r="J970" s="55" t="s">
        <v>5938</v>
      </c>
      <c r="K970" s="57">
        <v>42299</v>
      </c>
      <c r="L970" s="57">
        <v>42299</v>
      </c>
      <c r="M970" s="59">
        <v>45952</v>
      </c>
    </row>
    <row r="971" spans="1:13" ht="30" x14ac:dyDescent="0.3">
      <c r="A971" s="58">
        <v>12843</v>
      </c>
      <c r="B971" s="55" t="s">
        <v>5939</v>
      </c>
      <c r="C971" s="54">
        <v>7122901914</v>
      </c>
      <c r="D971" s="54" t="s">
        <v>5940</v>
      </c>
      <c r="E971" s="56" t="s">
        <v>5941</v>
      </c>
      <c r="F971" s="54" t="s">
        <v>217</v>
      </c>
      <c r="G971" s="56" t="s">
        <v>1766</v>
      </c>
      <c r="H971" s="56" t="s">
        <v>92</v>
      </c>
      <c r="I971" s="54" t="s">
        <v>1002</v>
      </c>
      <c r="J971" s="55" t="s">
        <v>5942</v>
      </c>
      <c r="K971" s="57">
        <v>42149</v>
      </c>
      <c r="L971" s="57">
        <v>42155</v>
      </c>
      <c r="M971" s="59">
        <v>47848</v>
      </c>
    </row>
    <row r="972" spans="1:13" ht="30" x14ac:dyDescent="0.3">
      <c r="A972" s="58">
        <v>12993</v>
      </c>
      <c r="B972" s="55" t="s">
        <v>5943</v>
      </c>
      <c r="C972" s="54">
        <v>6570388607</v>
      </c>
      <c r="D972" s="54" t="s">
        <v>5944</v>
      </c>
      <c r="E972" s="56" t="s">
        <v>5945</v>
      </c>
      <c r="F972" s="54" t="s">
        <v>5946</v>
      </c>
      <c r="G972" s="56" t="s">
        <v>5947</v>
      </c>
      <c r="H972" s="56" t="s">
        <v>79</v>
      </c>
      <c r="I972" s="54" t="s">
        <v>1002</v>
      </c>
      <c r="J972" s="55" t="s">
        <v>5948</v>
      </c>
      <c r="K972" s="57">
        <v>41983</v>
      </c>
      <c r="L972" s="57">
        <v>42046</v>
      </c>
      <c r="M972" s="59">
        <v>51501</v>
      </c>
    </row>
    <row r="973" spans="1:13" ht="15" x14ac:dyDescent="0.3">
      <c r="A973" s="58">
        <v>7960</v>
      </c>
      <c r="B973" s="55" t="s">
        <v>5949</v>
      </c>
      <c r="C973" s="54">
        <v>9460003559</v>
      </c>
      <c r="D973" s="54" t="s">
        <v>5950</v>
      </c>
      <c r="E973" s="56" t="s">
        <v>5951</v>
      </c>
      <c r="F973" s="54" t="s">
        <v>5952</v>
      </c>
      <c r="G973" s="56" t="s">
        <v>346</v>
      </c>
      <c r="H973" s="56" t="s">
        <v>92</v>
      </c>
      <c r="I973" s="54" t="s">
        <v>1002</v>
      </c>
      <c r="J973" s="55" t="s">
        <v>5953</v>
      </c>
      <c r="K973" s="57">
        <v>41736</v>
      </c>
      <c r="L973" s="57">
        <v>41928</v>
      </c>
      <c r="M973" s="59">
        <v>51501</v>
      </c>
    </row>
    <row r="974" spans="1:13" ht="15" x14ac:dyDescent="0.3">
      <c r="A974" s="58">
        <v>8045</v>
      </c>
      <c r="B974" s="55" t="s">
        <v>5954</v>
      </c>
      <c r="C974" s="54">
        <v>5832324448</v>
      </c>
      <c r="D974" s="54" t="s">
        <v>5955</v>
      </c>
      <c r="E974" s="56" t="s">
        <v>5956</v>
      </c>
      <c r="F974" s="54" t="s">
        <v>223</v>
      </c>
      <c r="G974" s="56" t="s">
        <v>224</v>
      </c>
      <c r="H974" s="56" t="s">
        <v>114</v>
      </c>
      <c r="I974" s="54" t="s">
        <v>1014</v>
      </c>
      <c r="J974" s="55" t="s">
        <v>5957</v>
      </c>
      <c r="K974" s="57">
        <v>37386</v>
      </c>
      <c r="L974" s="57">
        <v>37500</v>
      </c>
      <c r="M974" s="59">
        <v>46631</v>
      </c>
    </row>
    <row r="975" spans="1:13" ht="30" x14ac:dyDescent="0.3">
      <c r="A975" s="58">
        <v>8080</v>
      </c>
      <c r="B975" s="55" t="s">
        <v>5958</v>
      </c>
      <c r="C975" s="54">
        <v>5321845235</v>
      </c>
      <c r="D975" s="54" t="s">
        <v>5959</v>
      </c>
      <c r="E975" s="56" t="s">
        <v>5960</v>
      </c>
      <c r="F975" s="54" t="s">
        <v>5961</v>
      </c>
      <c r="G975" s="56" t="s">
        <v>5962</v>
      </c>
      <c r="H975" s="56" t="s">
        <v>83</v>
      </c>
      <c r="I975" s="54" t="s">
        <v>1002</v>
      </c>
      <c r="J975" s="55" t="s">
        <v>5963</v>
      </c>
      <c r="K975" s="57">
        <v>41939</v>
      </c>
      <c r="L975" s="57">
        <v>41939</v>
      </c>
      <c r="M975" s="59">
        <v>47848</v>
      </c>
    </row>
    <row r="976" spans="1:13" ht="30" x14ac:dyDescent="0.3">
      <c r="A976" s="58">
        <v>8129</v>
      </c>
      <c r="B976" s="55" t="s">
        <v>5964</v>
      </c>
      <c r="C976" s="54">
        <v>7322171797</v>
      </c>
      <c r="D976" s="54" t="s">
        <v>5965</v>
      </c>
      <c r="E976" s="56" t="s">
        <v>5966</v>
      </c>
      <c r="F976" s="54" t="s">
        <v>1118</v>
      </c>
      <c r="G976" s="56" t="s">
        <v>1119</v>
      </c>
      <c r="H976" s="56" t="s">
        <v>1086</v>
      </c>
      <c r="I976" s="54" t="s">
        <v>1002</v>
      </c>
      <c r="J976" s="55" t="s">
        <v>5967</v>
      </c>
      <c r="K976" s="57">
        <v>42255</v>
      </c>
      <c r="L976" s="57">
        <v>42273</v>
      </c>
      <c r="M976" s="59">
        <v>47848</v>
      </c>
    </row>
    <row r="977" spans="1:13" ht="15" x14ac:dyDescent="0.3">
      <c r="A977" s="58">
        <v>8147</v>
      </c>
      <c r="B977" s="55" t="s">
        <v>5968</v>
      </c>
      <c r="C977" s="54">
        <v>7441635688</v>
      </c>
      <c r="D977" s="54" t="s">
        <v>5969</v>
      </c>
      <c r="E977" s="56" t="s">
        <v>5970</v>
      </c>
      <c r="F977" s="54" t="s">
        <v>3935</v>
      </c>
      <c r="G977" s="56" t="s">
        <v>3936</v>
      </c>
      <c r="H977" s="56" t="s">
        <v>204</v>
      </c>
      <c r="I977" s="54" t="s">
        <v>1002</v>
      </c>
      <c r="J977" s="55" t="s">
        <v>5971</v>
      </c>
      <c r="K977" s="57">
        <v>41642</v>
      </c>
      <c r="L977" s="57">
        <v>41969</v>
      </c>
      <c r="M977" s="59">
        <v>51501</v>
      </c>
    </row>
    <row r="978" spans="1:13" ht="15" x14ac:dyDescent="0.3">
      <c r="A978" s="58">
        <v>8164</v>
      </c>
      <c r="B978" s="55" t="s">
        <v>5972</v>
      </c>
      <c r="C978" s="54">
        <v>8640000786</v>
      </c>
      <c r="D978" s="54" t="s">
        <v>5973</v>
      </c>
      <c r="E978" s="56" t="s">
        <v>5974</v>
      </c>
      <c r="F978" s="54" t="s">
        <v>4149</v>
      </c>
      <c r="G978" s="56" t="s">
        <v>4150</v>
      </c>
      <c r="H978" s="56" t="s">
        <v>79</v>
      </c>
      <c r="I978" s="54" t="s">
        <v>1002</v>
      </c>
      <c r="J978" s="55" t="s">
        <v>5975</v>
      </c>
      <c r="K978" s="57">
        <v>41996</v>
      </c>
      <c r="L978" s="57">
        <v>41996</v>
      </c>
      <c r="M978" s="59">
        <v>51501</v>
      </c>
    </row>
    <row r="979" spans="1:13" ht="15" x14ac:dyDescent="0.3">
      <c r="A979" s="58">
        <v>8296</v>
      </c>
      <c r="B979" s="55" t="s">
        <v>5976</v>
      </c>
      <c r="C979" s="54">
        <v>8371000323</v>
      </c>
      <c r="D979" s="54" t="s">
        <v>5977</v>
      </c>
      <c r="E979" s="56" t="s">
        <v>5978</v>
      </c>
      <c r="F979" s="54" t="s">
        <v>5044</v>
      </c>
      <c r="G979" s="56" t="s">
        <v>5979</v>
      </c>
      <c r="H979" s="56" t="s">
        <v>83</v>
      </c>
      <c r="I979" s="54" t="s">
        <v>1002</v>
      </c>
      <c r="J979" s="55" t="s">
        <v>5980</v>
      </c>
      <c r="K979" s="57">
        <v>42914</v>
      </c>
      <c r="L979" s="57">
        <v>42914</v>
      </c>
      <c r="M979" s="59">
        <v>47848</v>
      </c>
    </row>
    <row r="980" spans="1:13" ht="15" x14ac:dyDescent="0.3">
      <c r="A980" s="58">
        <v>4709</v>
      </c>
      <c r="B980" s="55" t="s">
        <v>5981</v>
      </c>
      <c r="C980" s="54">
        <v>6460009572</v>
      </c>
      <c r="D980" s="54" t="s">
        <v>5982</v>
      </c>
      <c r="E980" s="56" t="s">
        <v>5983</v>
      </c>
      <c r="F980" s="54" t="s">
        <v>5984</v>
      </c>
      <c r="G980" s="56" t="s">
        <v>5985</v>
      </c>
      <c r="H980" s="56" t="s">
        <v>79</v>
      </c>
      <c r="I980" s="54" t="s">
        <v>1002</v>
      </c>
      <c r="J980" s="55" t="s">
        <v>5986</v>
      </c>
      <c r="K980" s="57">
        <v>41565</v>
      </c>
      <c r="L980" s="57">
        <v>41568</v>
      </c>
      <c r="M980" s="59">
        <v>47848</v>
      </c>
    </row>
    <row r="981" spans="1:13" ht="15" x14ac:dyDescent="0.3">
      <c r="A981" s="58">
        <v>4793</v>
      </c>
      <c r="B981" s="55" t="s">
        <v>5987</v>
      </c>
      <c r="C981" s="54">
        <v>8321921245</v>
      </c>
      <c r="D981" s="54" t="s">
        <v>5988</v>
      </c>
      <c r="E981" s="56" t="s">
        <v>5989</v>
      </c>
      <c r="F981" s="54" t="s">
        <v>100</v>
      </c>
      <c r="G981" s="56" t="s">
        <v>101</v>
      </c>
      <c r="H981" s="56" t="s">
        <v>1086</v>
      </c>
      <c r="I981" s="54" t="s">
        <v>1002</v>
      </c>
      <c r="J981" s="55" t="s">
        <v>5990</v>
      </c>
      <c r="K981" s="57">
        <v>38054</v>
      </c>
      <c r="L981" s="57">
        <v>38061</v>
      </c>
      <c r="M981" s="59">
        <v>47848</v>
      </c>
    </row>
    <row r="982" spans="1:13" ht="15" x14ac:dyDescent="0.3">
      <c r="A982" s="58">
        <v>4795</v>
      </c>
      <c r="B982" s="55" t="s">
        <v>5991</v>
      </c>
      <c r="C982" s="54">
        <v>6422785765</v>
      </c>
      <c r="D982" s="54" t="s">
        <v>5992</v>
      </c>
      <c r="E982" s="56" t="s">
        <v>5993</v>
      </c>
      <c r="F982" s="54" t="s">
        <v>5994</v>
      </c>
      <c r="G982" s="56" t="s">
        <v>5995</v>
      </c>
      <c r="H982" s="56" t="s">
        <v>81</v>
      </c>
      <c r="I982" s="54" t="s">
        <v>1002</v>
      </c>
      <c r="J982" s="55" t="s">
        <v>5996</v>
      </c>
      <c r="K982" s="57">
        <v>41619</v>
      </c>
      <c r="L982" s="57">
        <v>41681</v>
      </c>
      <c r="M982" s="59">
        <v>47848</v>
      </c>
    </row>
    <row r="983" spans="1:13" ht="15" x14ac:dyDescent="0.3">
      <c r="A983" s="58">
        <v>4877</v>
      </c>
      <c r="B983" s="55" t="s">
        <v>5997</v>
      </c>
      <c r="C983" s="54">
        <v>7521001371</v>
      </c>
      <c r="D983" s="54" t="s">
        <v>5998</v>
      </c>
      <c r="E983" s="56" t="s">
        <v>5999</v>
      </c>
      <c r="F983" s="54" t="s">
        <v>6000</v>
      </c>
      <c r="G983" s="56" t="s">
        <v>6001</v>
      </c>
      <c r="H983" s="56" t="s">
        <v>110</v>
      </c>
      <c r="I983" s="54" t="s">
        <v>1002</v>
      </c>
      <c r="J983" s="55" t="s">
        <v>6002</v>
      </c>
      <c r="K983" s="57">
        <v>41731</v>
      </c>
      <c r="L983" s="57">
        <v>41785</v>
      </c>
      <c r="M983" s="59">
        <v>47848</v>
      </c>
    </row>
    <row r="984" spans="1:13" ht="15" x14ac:dyDescent="0.3">
      <c r="A984" s="58">
        <v>4995</v>
      </c>
      <c r="B984" s="55" t="s">
        <v>6003</v>
      </c>
      <c r="C984" s="54">
        <v>6150026004</v>
      </c>
      <c r="D984" s="54" t="s">
        <v>6004</v>
      </c>
      <c r="E984" s="56" t="s">
        <v>6005</v>
      </c>
      <c r="F984" s="54" t="s">
        <v>6006</v>
      </c>
      <c r="G984" s="56" t="s">
        <v>6007</v>
      </c>
      <c r="H984" s="56" t="s">
        <v>88</v>
      </c>
      <c r="I984" s="54" t="s">
        <v>1002</v>
      </c>
      <c r="J984" s="55" t="s">
        <v>6008</v>
      </c>
      <c r="K984" s="57">
        <v>42187</v>
      </c>
      <c r="L984" s="57">
        <v>42187</v>
      </c>
      <c r="M984" s="59">
        <v>47848</v>
      </c>
    </row>
    <row r="985" spans="1:13" ht="30" x14ac:dyDescent="0.3">
      <c r="A985" s="58">
        <v>12333</v>
      </c>
      <c r="B985" s="55" t="s">
        <v>6009</v>
      </c>
      <c r="C985" s="54">
        <v>8641318088</v>
      </c>
      <c r="D985" s="54" t="s">
        <v>6010</v>
      </c>
      <c r="E985" s="56" t="s">
        <v>6011</v>
      </c>
      <c r="F985" s="54" t="s">
        <v>4149</v>
      </c>
      <c r="G985" s="56" t="s">
        <v>4150</v>
      </c>
      <c r="H985" s="56" t="s">
        <v>79</v>
      </c>
      <c r="I985" s="54" t="s">
        <v>1002</v>
      </c>
      <c r="J985" s="55" t="s">
        <v>6012</v>
      </c>
      <c r="K985" s="57">
        <v>41926</v>
      </c>
      <c r="L985" s="57">
        <v>41943</v>
      </c>
      <c r="M985" s="59">
        <v>47483</v>
      </c>
    </row>
    <row r="986" spans="1:13" ht="15" x14ac:dyDescent="0.3">
      <c r="A986" s="58">
        <v>12381</v>
      </c>
      <c r="B986" s="55" t="s">
        <v>6013</v>
      </c>
      <c r="C986" s="54">
        <v>6721172757</v>
      </c>
      <c r="D986" s="54" t="s">
        <v>6014</v>
      </c>
      <c r="E986" s="56" t="s">
        <v>6015</v>
      </c>
      <c r="F986" s="54" t="s">
        <v>5931</v>
      </c>
      <c r="G986" s="56" t="s">
        <v>5932</v>
      </c>
      <c r="H986" s="56" t="s">
        <v>86</v>
      </c>
      <c r="I986" s="54" t="s">
        <v>1002</v>
      </c>
      <c r="J986" s="55" t="s">
        <v>6016</v>
      </c>
      <c r="K986" s="57">
        <v>41801</v>
      </c>
      <c r="L986" s="57">
        <v>41949</v>
      </c>
      <c r="M986" s="59">
        <v>47848</v>
      </c>
    </row>
    <row r="987" spans="1:13" ht="15" x14ac:dyDescent="0.3">
      <c r="A987" s="58">
        <v>12631</v>
      </c>
      <c r="B987" s="55" t="s">
        <v>6017</v>
      </c>
      <c r="C987" s="54">
        <v>5242365593</v>
      </c>
      <c r="D987" s="54" t="s">
        <v>6018</v>
      </c>
      <c r="E987" s="56" t="s">
        <v>6019</v>
      </c>
      <c r="F987" s="54" t="s">
        <v>6020</v>
      </c>
      <c r="G987" s="56" t="s">
        <v>89</v>
      </c>
      <c r="H987" s="56" t="s">
        <v>83</v>
      </c>
      <c r="I987" s="54" t="s">
        <v>1002</v>
      </c>
      <c r="J987" s="55" t="s">
        <v>6021</v>
      </c>
      <c r="K987" s="57">
        <v>42047</v>
      </c>
      <c r="L987" s="57">
        <v>42051</v>
      </c>
      <c r="M987" s="59">
        <v>47848</v>
      </c>
    </row>
    <row r="988" spans="1:13" ht="30" x14ac:dyDescent="0.3">
      <c r="A988" s="58">
        <v>12667</v>
      </c>
      <c r="B988" s="55" t="s">
        <v>6022</v>
      </c>
      <c r="C988" s="54">
        <v>8541082278</v>
      </c>
      <c r="D988" s="54" t="s">
        <v>6023</v>
      </c>
      <c r="E988" s="56" t="s">
        <v>6024</v>
      </c>
      <c r="F988" s="54" t="s">
        <v>2481</v>
      </c>
      <c r="G988" s="56" t="s">
        <v>2482</v>
      </c>
      <c r="H988" s="56" t="s">
        <v>86</v>
      </c>
      <c r="I988" s="54" t="s">
        <v>1002</v>
      </c>
      <c r="J988" s="55" t="s">
        <v>6025</v>
      </c>
      <c r="K988" s="57">
        <v>42613</v>
      </c>
      <c r="L988" s="57">
        <v>42645</v>
      </c>
      <c r="M988" s="59">
        <v>47848</v>
      </c>
    </row>
    <row r="989" spans="1:13" ht="30" x14ac:dyDescent="0.3">
      <c r="A989" s="58">
        <v>12682</v>
      </c>
      <c r="B989" s="55" t="s">
        <v>6026</v>
      </c>
      <c r="C989" s="54">
        <v>5380003199</v>
      </c>
      <c r="D989" s="54" t="s">
        <v>6027</v>
      </c>
      <c r="E989" s="56" t="s">
        <v>6028</v>
      </c>
      <c r="F989" s="54" t="s">
        <v>4545</v>
      </c>
      <c r="G989" s="56" t="s">
        <v>4546</v>
      </c>
      <c r="H989" s="56" t="s">
        <v>92</v>
      </c>
      <c r="I989" s="54" t="s">
        <v>1002</v>
      </c>
      <c r="J989" s="55" t="s">
        <v>6029</v>
      </c>
      <c r="K989" s="57">
        <v>38331</v>
      </c>
      <c r="L989" s="57">
        <v>38336</v>
      </c>
      <c r="M989" s="59">
        <v>51501</v>
      </c>
    </row>
    <row r="990" spans="1:13" ht="30" x14ac:dyDescent="0.3">
      <c r="A990" s="58">
        <v>12701</v>
      </c>
      <c r="B990" s="55" t="s">
        <v>6030</v>
      </c>
      <c r="C990" s="54">
        <v>5792048662</v>
      </c>
      <c r="D990" s="54" t="s">
        <v>6031</v>
      </c>
      <c r="E990" s="56" t="s">
        <v>6032</v>
      </c>
      <c r="F990" s="54" t="s">
        <v>6033</v>
      </c>
      <c r="G990" s="56" t="s">
        <v>6034</v>
      </c>
      <c r="H990" s="56" t="s">
        <v>114</v>
      </c>
      <c r="I990" s="54" t="s">
        <v>1002</v>
      </c>
      <c r="J990" s="55" t="s">
        <v>6035</v>
      </c>
      <c r="K990" s="57">
        <v>41583</v>
      </c>
      <c r="L990" s="57">
        <v>41989</v>
      </c>
      <c r="M990" s="59">
        <v>49294</v>
      </c>
    </row>
    <row r="991" spans="1:13" ht="15" x14ac:dyDescent="0.3">
      <c r="A991" s="58">
        <v>12716</v>
      </c>
      <c r="B991" s="55" t="s">
        <v>6036</v>
      </c>
      <c r="C991" s="54">
        <v>5671282614</v>
      </c>
      <c r="D991" s="54" t="s">
        <v>6037</v>
      </c>
      <c r="E991" s="56" t="s">
        <v>6038</v>
      </c>
      <c r="F991" s="54" t="s">
        <v>2113</v>
      </c>
      <c r="G991" s="56" t="s">
        <v>2114</v>
      </c>
      <c r="H991" s="56" t="s">
        <v>83</v>
      </c>
      <c r="I991" s="54" t="s">
        <v>1002</v>
      </c>
      <c r="J991" s="55" t="s">
        <v>6039</v>
      </c>
      <c r="K991" s="57">
        <v>38310</v>
      </c>
      <c r="L991" s="57">
        <v>38316</v>
      </c>
      <c r="M991" s="59">
        <v>47848</v>
      </c>
    </row>
    <row r="992" spans="1:13" ht="15" x14ac:dyDescent="0.3">
      <c r="A992" s="58">
        <v>1007</v>
      </c>
      <c r="B992" s="55" t="s">
        <v>6040</v>
      </c>
      <c r="C992" s="54">
        <v>6110104873</v>
      </c>
      <c r="D992" s="54" t="s">
        <v>6041</v>
      </c>
      <c r="E992" s="56" t="s">
        <v>6042</v>
      </c>
      <c r="F992" s="54" t="s">
        <v>6043</v>
      </c>
      <c r="G992" s="56" t="s">
        <v>6044</v>
      </c>
      <c r="H992" s="56" t="s">
        <v>88</v>
      </c>
      <c r="I992" s="54" t="s">
        <v>1002</v>
      </c>
      <c r="J992" s="55" t="s">
        <v>6045</v>
      </c>
      <c r="K992" s="57">
        <v>36635</v>
      </c>
      <c r="L992" s="57">
        <v>36641</v>
      </c>
      <c r="M992" s="59">
        <v>47848</v>
      </c>
    </row>
    <row r="993" spans="1:13" ht="30" x14ac:dyDescent="0.3">
      <c r="A993" s="58">
        <v>1041</v>
      </c>
      <c r="B993" s="55" t="s">
        <v>6046</v>
      </c>
      <c r="C993" s="54">
        <v>8791754394</v>
      </c>
      <c r="D993" s="54" t="s">
        <v>6047</v>
      </c>
      <c r="E993" s="56" t="s">
        <v>6048</v>
      </c>
      <c r="F993" s="54" t="s">
        <v>6049</v>
      </c>
      <c r="G993" s="56" t="s">
        <v>89</v>
      </c>
      <c r="H993" s="56" t="s">
        <v>83</v>
      </c>
      <c r="I993" s="54" t="s">
        <v>1002</v>
      </c>
      <c r="J993" s="55" t="s">
        <v>6050</v>
      </c>
      <c r="K993" s="57">
        <v>40353</v>
      </c>
      <c r="L993" s="57">
        <v>40354</v>
      </c>
      <c r="M993" s="59">
        <v>47659</v>
      </c>
    </row>
    <row r="994" spans="1:13" ht="15" x14ac:dyDescent="0.3">
      <c r="A994" s="58">
        <v>1293</v>
      </c>
      <c r="B994" s="55" t="s">
        <v>6051</v>
      </c>
      <c r="C994" s="54">
        <v>6040168795</v>
      </c>
      <c r="D994" s="54" t="s">
        <v>6052</v>
      </c>
      <c r="E994" s="56" t="s">
        <v>6053</v>
      </c>
      <c r="F994" s="54" t="s">
        <v>6054</v>
      </c>
      <c r="G994" s="56" t="s">
        <v>6055</v>
      </c>
      <c r="H994" s="56" t="s">
        <v>114</v>
      </c>
      <c r="I994" s="54" t="s">
        <v>1002</v>
      </c>
      <c r="J994" s="55" t="s">
        <v>6056</v>
      </c>
      <c r="K994" s="57">
        <v>43601</v>
      </c>
      <c r="L994" s="57">
        <v>43605</v>
      </c>
      <c r="M994" s="59">
        <v>47848</v>
      </c>
    </row>
    <row r="995" spans="1:13" ht="30" x14ac:dyDescent="0.3">
      <c r="A995" s="58">
        <v>8862</v>
      </c>
      <c r="B995" s="55" t="s">
        <v>6057</v>
      </c>
      <c r="C995" s="54">
        <v>8961169508</v>
      </c>
      <c r="D995" s="54" t="s">
        <v>6058</v>
      </c>
      <c r="E995" s="56" t="s">
        <v>6059</v>
      </c>
      <c r="F995" s="54" t="s">
        <v>6060</v>
      </c>
      <c r="G995" s="56" t="s">
        <v>6061</v>
      </c>
      <c r="H995" s="56" t="s">
        <v>88</v>
      </c>
      <c r="I995" s="54" t="s">
        <v>1002</v>
      </c>
      <c r="J995" s="55" t="s">
        <v>6062</v>
      </c>
      <c r="K995" s="57">
        <v>38252</v>
      </c>
      <c r="L995" s="57">
        <v>38252</v>
      </c>
      <c r="M995" s="59">
        <v>47848</v>
      </c>
    </row>
    <row r="996" spans="1:13" ht="15" x14ac:dyDescent="0.3">
      <c r="A996" s="58">
        <v>8963</v>
      </c>
      <c r="B996" s="55" t="s">
        <v>6063</v>
      </c>
      <c r="C996" s="54">
        <v>6222509724</v>
      </c>
      <c r="D996" s="54" t="s">
        <v>6064</v>
      </c>
      <c r="E996" s="56" t="s">
        <v>6065</v>
      </c>
      <c r="F996" s="54" t="s">
        <v>6066</v>
      </c>
      <c r="G996" s="56" t="s">
        <v>6067</v>
      </c>
      <c r="H996" s="56" t="s">
        <v>90</v>
      </c>
      <c r="I996" s="54" t="s">
        <v>1002</v>
      </c>
      <c r="J996" s="55" t="s">
        <v>6068</v>
      </c>
      <c r="K996" s="57">
        <v>42075</v>
      </c>
      <c r="L996" s="57">
        <v>42079</v>
      </c>
      <c r="M996" s="59">
        <v>47848</v>
      </c>
    </row>
    <row r="997" spans="1:13" ht="30" x14ac:dyDescent="0.3">
      <c r="A997" s="58">
        <v>12150</v>
      </c>
      <c r="B997" s="55" t="s">
        <v>6069</v>
      </c>
      <c r="C997" s="54">
        <v>7690006023</v>
      </c>
      <c r="D997" s="54" t="s">
        <v>6070</v>
      </c>
      <c r="E997" s="56" t="s">
        <v>6071</v>
      </c>
      <c r="F997" s="54" t="s">
        <v>1376</v>
      </c>
      <c r="G997" s="56" t="s">
        <v>6072</v>
      </c>
      <c r="H997" s="56" t="s">
        <v>1086</v>
      </c>
      <c r="I997" s="54" t="s">
        <v>1002</v>
      </c>
      <c r="J997" s="55" t="s">
        <v>6073</v>
      </c>
      <c r="K997" s="57">
        <v>41926</v>
      </c>
      <c r="L997" s="57">
        <v>41964</v>
      </c>
      <c r="M997" s="59">
        <v>47848</v>
      </c>
    </row>
    <row r="998" spans="1:13" ht="15" x14ac:dyDescent="0.3">
      <c r="A998" s="58">
        <v>17039</v>
      </c>
      <c r="B998" s="55" t="s">
        <v>6074</v>
      </c>
      <c r="C998" s="54">
        <v>8941418776</v>
      </c>
      <c r="D998" s="54" t="s">
        <v>6075</v>
      </c>
      <c r="E998" s="56" t="s">
        <v>6076</v>
      </c>
      <c r="F998" s="54" t="s">
        <v>6077</v>
      </c>
      <c r="G998" s="56" t="s">
        <v>211</v>
      </c>
      <c r="H998" s="56" t="s">
        <v>88</v>
      </c>
      <c r="I998" s="54" t="s">
        <v>1002</v>
      </c>
      <c r="J998" s="55" t="s">
        <v>6078</v>
      </c>
      <c r="K998" s="57">
        <v>42321</v>
      </c>
      <c r="L998" s="57">
        <v>42324</v>
      </c>
      <c r="M998" s="59">
        <v>47848</v>
      </c>
    </row>
    <row r="999" spans="1:13" ht="15" x14ac:dyDescent="0.3">
      <c r="A999" s="58">
        <v>17064</v>
      </c>
      <c r="B999" s="55" t="s">
        <v>6079</v>
      </c>
      <c r="C999" s="54">
        <v>6911095764</v>
      </c>
      <c r="D999" s="54" t="s">
        <v>6080</v>
      </c>
      <c r="E999" s="56" t="s">
        <v>6081</v>
      </c>
      <c r="F999" s="54" t="s">
        <v>6082</v>
      </c>
      <c r="G999" s="56" t="s">
        <v>6083</v>
      </c>
      <c r="H999" s="56" t="s">
        <v>88</v>
      </c>
      <c r="I999" s="54" t="s">
        <v>1002</v>
      </c>
      <c r="J999" s="55" t="s">
        <v>6084</v>
      </c>
      <c r="K999" s="57">
        <v>42305</v>
      </c>
      <c r="L999" s="57">
        <v>42466</v>
      </c>
      <c r="M999" s="59">
        <v>47848</v>
      </c>
    </row>
    <row r="1000" spans="1:13" ht="15" x14ac:dyDescent="0.3">
      <c r="A1000" s="58">
        <v>17175</v>
      </c>
      <c r="B1000" s="55" t="s">
        <v>6085</v>
      </c>
      <c r="C1000" s="54">
        <v>7471449453</v>
      </c>
      <c r="D1000" s="54" t="s">
        <v>6086</v>
      </c>
      <c r="E1000" s="56" t="s">
        <v>6087</v>
      </c>
      <c r="F1000" s="54" t="s">
        <v>6088</v>
      </c>
      <c r="G1000" s="56" t="s">
        <v>6089</v>
      </c>
      <c r="H1000" s="56" t="s">
        <v>110</v>
      </c>
      <c r="I1000" s="54" t="s">
        <v>1002</v>
      </c>
      <c r="J1000" s="55" t="s">
        <v>6090</v>
      </c>
      <c r="K1000" s="57">
        <v>42803</v>
      </c>
      <c r="L1000" s="57">
        <v>43019</v>
      </c>
      <c r="M1000" s="59">
        <v>47848</v>
      </c>
    </row>
    <row r="1001" spans="1:13" ht="15" x14ac:dyDescent="0.3">
      <c r="A1001" s="58">
        <v>17182</v>
      </c>
      <c r="B1001" s="55" t="s">
        <v>6091</v>
      </c>
      <c r="C1001" s="54">
        <v>9151525484</v>
      </c>
      <c r="D1001" s="54" t="s">
        <v>6092</v>
      </c>
      <c r="E1001" s="56" t="s">
        <v>6093</v>
      </c>
      <c r="F1001" s="54" t="s">
        <v>2314</v>
      </c>
      <c r="G1001" s="56" t="s">
        <v>2315</v>
      </c>
      <c r="H1001" s="56" t="s">
        <v>88</v>
      </c>
      <c r="I1001" s="54" t="s">
        <v>1002</v>
      </c>
      <c r="J1001" s="55" t="s">
        <v>6094</v>
      </c>
      <c r="K1001" s="57">
        <v>39385</v>
      </c>
      <c r="L1001" s="57">
        <v>39387</v>
      </c>
      <c r="M1001" s="59">
        <v>47848</v>
      </c>
    </row>
    <row r="1002" spans="1:13" ht="15" x14ac:dyDescent="0.3">
      <c r="A1002" s="58">
        <v>17209</v>
      </c>
      <c r="B1002" s="55" t="s">
        <v>6095</v>
      </c>
      <c r="C1002" s="54">
        <v>8851259475</v>
      </c>
      <c r="D1002" s="54" t="s">
        <v>6096</v>
      </c>
      <c r="E1002" s="56" t="s">
        <v>6097</v>
      </c>
      <c r="F1002" s="54" t="s">
        <v>6098</v>
      </c>
      <c r="G1002" s="56" t="s">
        <v>6099</v>
      </c>
      <c r="H1002" s="56" t="s">
        <v>88</v>
      </c>
      <c r="I1002" s="54" t="s">
        <v>1002</v>
      </c>
      <c r="J1002" s="55" t="s">
        <v>6100</v>
      </c>
      <c r="K1002" s="57">
        <v>43229</v>
      </c>
      <c r="L1002" s="57">
        <v>43241</v>
      </c>
      <c r="M1002" s="59">
        <v>47848</v>
      </c>
    </row>
    <row r="1003" spans="1:13" ht="15" x14ac:dyDescent="0.3">
      <c r="A1003" s="58">
        <v>17243</v>
      </c>
      <c r="B1003" s="55" t="s">
        <v>6101</v>
      </c>
      <c r="C1003" s="54">
        <v>5020041996</v>
      </c>
      <c r="D1003" s="54" t="s">
        <v>6102</v>
      </c>
      <c r="E1003" s="56" t="s">
        <v>6103</v>
      </c>
      <c r="F1003" s="54" t="s">
        <v>6104</v>
      </c>
      <c r="G1003" s="56" t="s">
        <v>221</v>
      </c>
      <c r="H1003" s="56" t="s">
        <v>88</v>
      </c>
      <c r="I1003" s="54" t="s">
        <v>1002</v>
      </c>
      <c r="J1003" s="55" t="s">
        <v>6105</v>
      </c>
      <c r="K1003" s="57">
        <v>39918</v>
      </c>
      <c r="L1003" s="57">
        <v>39928</v>
      </c>
      <c r="M1003" s="59">
        <v>47848</v>
      </c>
    </row>
    <row r="1004" spans="1:13" ht="30" x14ac:dyDescent="0.3">
      <c r="A1004" s="58">
        <v>17266</v>
      </c>
      <c r="B1004" s="55" t="s">
        <v>6106</v>
      </c>
      <c r="C1004" s="54">
        <v>9121335371</v>
      </c>
      <c r="D1004" s="54" t="s">
        <v>6107</v>
      </c>
      <c r="E1004" s="56" t="s">
        <v>6108</v>
      </c>
      <c r="F1004" s="54" t="s">
        <v>2388</v>
      </c>
      <c r="G1004" s="56" t="s">
        <v>2389</v>
      </c>
      <c r="H1004" s="56" t="s">
        <v>88</v>
      </c>
      <c r="I1004" s="54" t="s">
        <v>1002</v>
      </c>
      <c r="J1004" s="55" t="s">
        <v>6109</v>
      </c>
      <c r="K1004" s="57">
        <v>40015</v>
      </c>
      <c r="L1004" s="57">
        <v>40026</v>
      </c>
      <c r="M1004" s="59">
        <v>47848</v>
      </c>
    </row>
    <row r="1005" spans="1:13" ht="15" x14ac:dyDescent="0.3">
      <c r="A1005" s="58">
        <v>17332</v>
      </c>
      <c r="B1005" s="55" t="s">
        <v>6110</v>
      </c>
      <c r="C1005" s="54">
        <v>9910435165</v>
      </c>
      <c r="D1005" s="54" t="s">
        <v>6111</v>
      </c>
      <c r="E1005" s="56" t="s">
        <v>6112</v>
      </c>
      <c r="F1005" s="54" t="s">
        <v>6113</v>
      </c>
      <c r="G1005" s="56" t="s">
        <v>6114</v>
      </c>
      <c r="H1005" s="56" t="s">
        <v>110</v>
      </c>
      <c r="I1005" s="54" t="s">
        <v>1002</v>
      </c>
      <c r="J1005" s="55" t="s">
        <v>6115</v>
      </c>
      <c r="K1005" s="57">
        <v>40564</v>
      </c>
      <c r="L1005" s="57">
        <v>40565</v>
      </c>
      <c r="M1005" s="59">
        <v>47848</v>
      </c>
    </row>
    <row r="1006" spans="1:13" ht="30" x14ac:dyDescent="0.3">
      <c r="A1006" s="58">
        <v>19527</v>
      </c>
      <c r="B1006" s="55" t="s">
        <v>6116</v>
      </c>
      <c r="C1006" s="54">
        <v>7962610194</v>
      </c>
      <c r="D1006" s="54" t="s">
        <v>6117</v>
      </c>
      <c r="E1006" s="56" t="s">
        <v>6118</v>
      </c>
      <c r="F1006" s="54" t="s">
        <v>4317</v>
      </c>
      <c r="G1006" s="56" t="s">
        <v>99</v>
      </c>
      <c r="H1006" s="56" t="s">
        <v>83</v>
      </c>
      <c r="I1006" s="54" t="s">
        <v>1002</v>
      </c>
      <c r="J1006" s="55" t="s">
        <v>6119</v>
      </c>
      <c r="K1006" s="57">
        <v>39903</v>
      </c>
      <c r="L1006" s="57">
        <v>39903</v>
      </c>
      <c r="M1006" s="59">
        <v>47848</v>
      </c>
    </row>
    <row r="1007" spans="1:13" ht="30" x14ac:dyDescent="0.3">
      <c r="A1007" s="58">
        <v>2830</v>
      </c>
      <c r="B1007" s="55" t="s">
        <v>6120</v>
      </c>
      <c r="C1007" s="54">
        <v>8542152549</v>
      </c>
      <c r="D1007" s="54" t="s">
        <v>6121</v>
      </c>
      <c r="E1007" s="56" t="s">
        <v>6122</v>
      </c>
      <c r="F1007" s="54" t="s">
        <v>6123</v>
      </c>
      <c r="G1007" s="56" t="s">
        <v>6124</v>
      </c>
      <c r="H1007" s="56" t="s">
        <v>86</v>
      </c>
      <c r="I1007" s="54" t="s">
        <v>1002</v>
      </c>
      <c r="J1007" s="55" t="s">
        <v>6125</v>
      </c>
      <c r="K1007" s="57">
        <v>41422</v>
      </c>
      <c r="L1007" s="57">
        <v>41426</v>
      </c>
      <c r="M1007" s="59">
        <v>48731</v>
      </c>
    </row>
    <row r="1008" spans="1:13" ht="15" x14ac:dyDescent="0.3">
      <c r="A1008" s="58">
        <v>3014</v>
      </c>
      <c r="B1008" s="55" t="s">
        <v>6126</v>
      </c>
      <c r="C1008" s="54">
        <v>7350009353</v>
      </c>
      <c r="D1008" s="54" t="s">
        <v>6127</v>
      </c>
      <c r="E1008" s="56" t="s">
        <v>6128</v>
      </c>
      <c r="F1008" s="54" t="s">
        <v>6129</v>
      </c>
      <c r="G1008" s="56" t="s">
        <v>6130</v>
      </c>
      <c r="H1008" s="56" t="s">
        <v>80</v>
      </c>
      <c r="I1008" s="54" t="s">
        <v>1002</v>
      </c>
      <c r="J1008" s="55" t="s">
        <v>6131</v>
      </c>
      <c r="K1008" s="57">
        <v>40625</v>
      </c>
      <c r="L1008" s="57">
        <v>40888</v>
      </c>
      <c r="M1008" s="59">
        <v>47848</v>
      </c>
    </row>
    <row r="1009" spans="1:13" ht="15" x14ac:dyDescent="0.3">
      <c r="A1009" s="58">
        <v>3030</v>
      </c>
      <c r="B1009" s="55" t="s">
        <v>6132</v>
      </c>
      <c r="C1009" s="54">
        <v>7850006636</v>
      </c>
      <c r="D1009" s="54" t="s">
        <v>6133</v>
      </c>
      <c r="E1009" s="56" t="s">
        <v>6134</v>
      </c>
      <c r="F1009" s="54" t="s">
        <v>6135</v>
      </c>
      <c r="G1009" s="56" t="s">
        <v>6136</v>
      </c>
      <c r="H1009" s="56" t="s">
        <v>90</v>
      </c>
      <c r="I1009" s="54" t="s">
        <v>1002</v>
      </c>
      <c r="J1009" s="55" t="s">
        <v>6137</v>
      </c>
      <c r="K1009" s="57">
        <v>39994</v>
      </c>
      <c r="L1009" s="57">
        <v>39995</v>
      </c>
      <c r="M1009" s="59">
        <v>51501</v>
      </c>
    </row>
    <row r="1010" spans="1:13" ht="30" x14ac:dyDescent="0.3">
      <c r="A1010" s="58">
        <v>3130</v>
      </c>
      <c r="B1010" s="55" t="s">
        <v>6138</v>
      </c>
      <c r="C1010" s="54">
        <v>6680003637</v>
      </c>
      <c r="D1010" s="54" t="s">
        <v>6139</v>
      </c>
      <c r="E1010" s="56" t="s">
        <v>6140</v>
      </c>
      <c r="F1010" s="54" t="s">
        <v>289</v>
      </c>
      <c r="G1010" s="56" t="s">
        <v>290</v>
      </c>
      <c r="H1010" s="56" t="s">
        <v>90</v>
      </c>
      <c r="I1010" s="54" t="s">
        <v>1002</v>
      </c>
      <c r="J1010" s="55" t="s">
        <v>6141</v>
      </c>
      <c r="K1010" s="57">
        <v>39862</v>
      </c>
      <c r="L1010" s="57">
        <v>39869</v>
      </c>
      <c r="M1010" s="59">
        <v>47848</v>
      </c>
    </row>
    <row r="1011" spans="1:13" ht="15" x14ac:dyDescent="0.3">
      <c r="A1011" s="58">
        <v>3166</v>
      </c>
      <c r="B1011" s="55" t="s">
        <v>6142</v>
      </c>
      <c r="C1011" s="54">
        <v>7740021899</v>
      </c>
      <c r="D1011" s="54" t="s">
        <v>6143</v>
      </c>
      <c r="E1011" s="56" t="s">
        <v>6144</v>
      </c>
      <c r="F1011" s="54" t="s">
        <v>307</v>
      </c>
      <c r="G1011" s="56" t="s">
        <v>216</v>
      </c>
      <c r="H1011" s="56" t="s">
        <v>83</v>
      </c>
      <c r="I1011" s="54" t="s">
        <v>1002</v>
      </c>
      <c r="J1011" s="55" t="s">
        <v>6145</v>
      </c>
      <c r="K1011" s="57">
        <v>39778</v>
      </c>
      <c r="L1011" s="57">
        <v>39934</v>
      </c>
      <c r="M1011" s="59">
        <v>47238</v>
      </c>
    </row>
    <row r="1012" spans="1:13" ht="15" x14ac:dyDescent="0.3">
      <c r="A1012" s="58">
        <v>3330</v>
      </c>
      <c r="B1012" s="55" t="s">
        <v>6146</v>
      </c>
      <c r="C1012" s="54">
        <v>9910508711</v>
      </c>
      <c r="D1012" s="54" t="s">
        <v>6147</v>
      </c>
      <c r="E1012" s="56" t="s">
        <v>6148</v>
      </c>
      <c r="F1012" s="54" t="s">
        <v>6149</v>
      </c>
      <c r="G1012" s="56" t="s">
        <v>1249</v>
      </c>
      <c r="H1012" s="56" t="s">
        <v>110</v>
      </c>
      <c r="I1012" s="54" t="s">
        <v>1002</v>
      </c>
      <c r="J1012" s="55" t="s">
        <v>6150</v>
      </c>
      <c r="K1012" s="57">
        <v>39948</v>
      </c>
      <c r="L1012" s="57">
        <v>39995</v>
      </c>
      <c r="M1012" s="59">
        <v>47300</v>
      </c>
    </row>
    <row r="1013" spans="1:13" ht="30" x14ac:dyDescent="0.3">
      <c r="A1013" s="58">
        <v>3350</v>
      </c>
      <c r="B1013" s="55" t="s">
        <v>6151</v>
      </c>
      <c r="C1013" s="54">
        <v>8880001087</v>
      </c>
      <c r="D1013" s="54" t="s">
        <v>6152</v>
      </c>
      <c r="E1013" s="56" t="s">
        <v>6153</v>
      </c>
      <c r="F1013" s="54" t="s">
        <v>5136</v>
      </c>
      <c r="G1013" s="56" t="s">
        <v>6154</v>
      </c>
      <c r="H1013" s="56" t="s">
        <v>1239</v>
      </c>
      <c r="I1013" s="54" t="s">
        <v>1002</v>
      </c>
      <c r="J1013" s="55" t="s">
        <v>6155</v>
      </c>
      <c r="K1013" s="57">
        <v>39966</v>
      </c>
      <c r="L1013" s="57">
        <v>39980</v>
      </c>
      <c r="M1013" s="59">
        <v>51501</v>
      </c>
    </row>
    <row r="1014" spans="1:13" ht="15" x14ac:dyDescent="0.3">
      <c r="A1014" s="58">
        <v>3400</v>
      </c>
      <c r="B1014" s="55" t="s">
        <v>6156</v>
      </c>
      <c r="C1014" s="54">
        <v>8480001623</v>
      </c>
      <c r="D1014" s="54" t="s">
        <v>6157</v>
      </c>
      <c r="E1014" s="56" t="s">
        <v>6158</v>
      </c>
      <c r="F1014" s="54" t="s">
        <v>6159</v>
      </c>
      <c r="G1014" s="56" t="s">
        <v>6160</v>
      </c>
      <c r="H1014" s="56" t="s">
        <v>204</v>
      </c>
      <c r="I1014" s="54" t="s">
        <v>1002</v>
      </c>
      <c r="J1014" s="55" t="s">
        <v>6161</v>
      </c>
      <c r="K1014" s="57">
        <v>39799</v>
      </c>
      <c r="L1014" s="57">
        <v>39949</v>
      </c>
      <c r="M1014" s="59">
        <v>47848</v>
      </c>
    </row>
    <row r="1015" spans="1:13" ht="30" x14ac:dyDescent="0.3">
      <c r="A1015" s="58">
        <v>2843</v>
      </c>
      <c r="B1015" s="55" t="s">
        <v>6162</v>
      </c>
      <c r="C1015" s="54">
        <v>7580007381</v>
      </c>
      <c r="D1015" s="54" t="s">
        <v>6163</v>
      </c>
      <c r="E1015" s="56" t="s">
        <v>6164</v>
      </c>
      <c r="F1015" s="54" t="s">
        <v>404</v>
      </c>
      <c r="G1015" s="56" t="s">
        <v>405</v>
      </c>
      <c r="H1015" s="56" t="s">
        <v>83</v>
      </c>
      <c r="I1015" s="54" t="s">
        <v>1002</v>
      </c>
      <c r="J1015" s="55" t="s">
        <v>6165</v>
      </c>
      <c r="K1015" s="57">
        <v>43346</v>
      </c>
      <c r="L1015" s="57">
        <v>43346</v>
      </c>
      <c r="M1015" s="59">
        <v>47848</v>
      </c>
    </row>
    <row r="1016" spans="1:13" ht="15" x14ac:dyDescent="0.3">
      <c r="A1016" s="58">
        <v>2859</v>
      </c>
      <c r="B1016" s="55" t="s">
        <v>6166</v>
      </c>
      <c r="C1016" s="54">
        <v>8133194036</v>
      </c>
      <c r="D1016" s="54" t="s">
        <v>6167</v>
      </c>
      <c r="E1016" s="56" t="s">
        <v>6168</v>
      </c>
      <c r="F1016" s="54" t="s">
        <v>6169</v>
      </c>
      <c r="G1016" s="56" t="s">
        <v>1008</v>
      </c>
      <c r="H1016" s="56" t="s">
        <v>189</v>
      </c>
      <c r="I1016" s="54" t="s">
        <v>1002</v>
      </c>
      <c r="J1016" s="55" t="s">
        <v>6170</v>
      </c>
      <c r="K1016" s="57">
        <v>40653</v>
      </c>
      <c r="L1016" s="57">
        <v>40654</v>
      </c>
      <c r="M1016" s="59">
        <v>47848</v>
      </c>
    </row>
    <row r="1017" spans="1:13" ht="15" x14ac:dyDescent="0.3">
      <c r="A1017" s="58">
        <v>2900</v>
      </c>
      <c r="B1017" s="55" t="s">
        <v>6171</v>
      </c>
      <c r="C1017" s="54">
        <v>7721015449</v>
      </c>
      <c r="D1017" s="54" t="s">
        <v>6172</v>
      </c>
      <c r="E1017" s="56" t="s">
        <v>6173</v>
      </c>
      <c r="F1017" s="54" t="s">
        <v>6174</v>
      </c>
      <c r="G1017" s="56" t="s">
        <v>6175</v>
      </c>
      <c r="H1017" s="56" t="s">
        <v>1086</v>
      </c>
      <c r="I1017" s="54" t="s">
        <v>1002</v>
      </c>
      <c r="J1017" s="55" t="s">
        <v>6176</v>
      </c>
      <c r="K1017" s="57">
        <v>40868</v>
      </c>
      <c r="L1017" s="57">
        <v>40868</v>
      </c>
      <c r="M1017" s="59">
        <v>47848</v>
      </c>
    </row>
    <row r="1018" spans="1:13" ht="30" x14ac:dyDescent="0.3">
      <c r="A1018" s="58">
        <v>2975</v>
      </c>
      <c r="B1018" s="55" t="s">
        <v>6177</v>
      </c>
      <c r="C1018" s="54">
        <v>9591151332</v>
      </c>
      <c r="D1018" s="54" t="s">
        <v>6178</v>
      </c>
      <c r="E1018" s="56" t="s">
        <v>6179</v>
      </c>
      <c r="F1018" s="54" t="s">
        <v>6180</v>
      </c>
      <c r="G1018" s="56" t="s">
        <v>6181</v>
      </c>
      <c r="H1018" s="56" t="s">
        <v>79</v>
      </c>
      <c r="I1018" s="54" t="s">
        <v>1002</v>
      </c>
      <c r="J1018" s="55" t="s">
        <v>6182</v>
      </c>
      <c r="K1018" s="57">
        <v>43291</v>
      </c>
      <c r="L1018" s="57">
        <v>43689</v>
      </c>
      <c r="M1018" s="59">
        <v>47848</v>
      </c>
    </row>
    <row r="1019" spans="1:13" ht="15" x14ac:dyDescent="0.3">
      <c r="A1019" s="58">
        <v>3095</v>
      </c>
      <c r="B1019" s="55" t="s">
        <v>6183</v>
      </c>
      <c r="C1019" s="54">
        <v>8391545965</v>
      </c>
      <c r="D1019" s="54" t="s">
        <v>6184</v>
      </c>
      <c r="E1019" s="56" t="s">
        <v>6185</v>
      </c>
      <c r="F1019" s="54" t="s">
        <v>6186</v>
      </c>
      <c r="G1019" s="56" t="s">
        <v>6187</v>
      </c>
      <c r="H1019" s="56" t="s">
        <v>114</v>
      </c>
      <c r="I1019" s="54" t="s">
        <v>1002</v>
      </c>
      <c r="J1019" s="55" t="s">
        <v>6188</v>
      </c>
      <c r="K1019" s="57">
        <v>39603</v>
      </c>
      <c r="L1019" s="57">
        <v>39985</v>
      </c>
      <c r="M1019" s="59">
        <v>47848</v>
      </c>
    </row>
    <row r="1020" spans="1:13" ht="15" x14ac:dyDescent="0.3">
      <c r="A1020" s="58">
        <v>3111</v>
      </c>
      <c r="B1020" s="55" t="s">
        <v>6189</v>
      </c>
      <c r="C1020" s="54">
        <v>5751719013</v>
      </c>
      <c r="D1020" s="54" t="s">
        <v>6190</v>
      </c>
      <c r="E1020" s="56" t="s">
        <v>6191</v>
      </c>
      <c r="F1020" s="54" t="s">
        <v>6192</v>
      </c>
      <c r="G1020" s="56" t="s">
        <v>6193</v>
      </c>
      <c r="H1020" s="56" t="s">
        <v>81</v>
      </c>
      <c r="I1020" s="54" t="s">
        <v>1002</v>
      </c>
      <c r="J1020" s="55" t="s">
        <v>6194</v>
      </c>
      <c r="K1020" s="57">
        <v>40630</v>
      </c>
      <c r="L1020" s="57">
        <v>40725</v>
      </c>
      <c r="M1020" s="59">
        <v>51501</v>
      </c>
    </row>
    <row r="1021" spans="1:13" ht="15" x14ac:dyDescent="0.3">
      <c r="A1021" s="58">
        <v>3168</v>
      </c>
      <c r="B1021" s="55" t="s">
        <v>6195</v>
      </c>
      <c r="C1021" s="54">
        <v>9372677637</v>
      </c>
      <c r="D1021" s="54" t="s">
        <v>6196</v>
      </c>
      <c r="E1021" s="56" t="s">
        <v>6197</v>
      </c>
      <c r="F1021" s="54" t="s">
        <v>4911</v>
      </c>
      <c r="G1021" s="56" t="s">
        <v>4912</v>
      </c>
      <c r="H1021" s="56" t="s">
        <v>81</v>
      </c>
      <c r="I1021" s="54" t="s">
        <v>1002</v>
      </c>
      <c r="J1021" s="55" t="s">
        <v>6198</v>
      </c>
      <c r="K1021" s="57">
        <v>39932</v>
      </c>
      <c r="L1021" s="57">
        <v>39949</v>
      </c>
      <c r="M1021" s="59">
        <v>51501</v>
      </c>
    </row>
    <row r="1022" spans="1:13" ht="30" x14ac:dyDescent="0.3">
      <c r="A1022" s="58">
        <v>3252</v>
      </c>
      <c r="B1022" s="55" t="s">
        <v>6199</v>
      </c>
      <c r="C1022" s="54">
        <v>7790001083</v>
      </c>
      <c r="D1022" s="54" t="s">
        <v>6200</v>
      </c>
      <c r="E1022" s="56" t="s">
        <v>6201</v>
      </c>
      <c r="F1022" s="54" t="s">
        <v>6202</v>
      </c>
      <c r="G1022" s="56" t="s">
        <v>89</v>
      </c>
      <c r="H1022" s="56" t="s">
        <v>83</v>
      </c>
      <c r="I1022" s="54" t="s">
        <v>1002</v>
      </c>
      <c r="J1022" s="55" t="s">
        <v>6203</v>
      </c>
      <c r="K1022" s="57">
        <v>39752</v>
      </c>
      <c r="L1022" s="57">
        <v>39829</v>
      </c>
      <c r="M1022" s="59">
        <v>51501</v>
      </c>
    </row>
    <row r="1023" spans="1:13" ht="30" x14ac:dyDescent="0.3">
      <c r="A1023" s="58">
        <v>3252</v>
      </c>
      <c r="B1023" s="55" t="s">
        <v>6199</v>
      </c>
      <c r="C1023" s="54">
        <v>7790001083</v>
      </c>
      <c r="D1023" s="54" t="s">
        <v>6200</v>
      </c>
      <c r="E1023" s="56" t="s">
        <v>6201</v>
      </c>
      <c r="F1023" s="54" t="s">
        <v>6202</v>
      </c>
      <c r="G1023" s="56" t="s">
        <v>89</v>
      </c>
      <c r="H1023" s="56" t="s">
        <v>83</v>
      </c>
      <c r="I1023" s="54" t="s">
        <v>1011</v>
      </c>
      <c r="J1023" s="55" t="s">
        <v>6204</v>
      </c>
      <c r="K1023" s="57">
        <v>42038</v>
      </c>
      <c r="L1023" s="57">
        <v>42040</v>
      </c>
      <c r="M1023" s="59">
        <v>51501</v>
      </c>
    </row>
    <row r="1024" spans="1:13" ht="30" x14ac:dyDescent="0.3">
      <c r="A1024" s="58">
        <v>3304</v>
      </c>
      <c r="B1024" s="55" t="s">
        <v>6205</v>
      </c>
      <c r="C1024" s="54">
        <v>6961880991</v>
      </c>
      <c r="D1024" s="54" t="s">
        <v>6206</v>
      </c>
      <c r="E1024" s="56" t="s">
        <v>6207</v>
      </c>
      <c r="F1024" s="54" t="s">
        <v>6208</v>
      </c>
      <c r="G1024" s="56" t="s">
        <v>6209</v>
      </c>
      <c r="H1024" s="56" t="s">
        <v>90</v>
      </c>
      <c r="I1024" s="54" t="s">
        <v>1002</v>
      </c>
      <c r="J1024" s="55" t="s">
        <v>6210</v>
      </c>
      <c r="K1024" s="57">
        <v>39973</v>
      </c>
      <c r="L1024" s="57">
        <v>39980</v>
      </c>
      <c r="M1024" s="59">
        <v>47848</v>
      </c>
    </row>
    <row r="1025" spans="1:13" ht="30" x14ac:dyDescent="0.3">
      <c r="A1025" s="58">
        <v>3395</v>
      </c>
      <c r="B1025" s="55" t="s">
        <v>6211</v>
      </c>
      <c r="C1025" s="54">
        <v>5790007015</v>
      </c>
      <c r="D1025" s="54" t="s">
        <v>6212</v>
      </c>
      <c r="E1025" s="56" t="s">
        <v>6213</v>
      </c>
      <c r="F1025" s="54" t="s">
        <v>4123</v>
      </c>
      <c r="G1025" s="56" t="s">
        <v>4124</v>
      </c>
      <c r="H1025" s="56" t="s">
        <v>114</v>
      </c>
      <c r="I1025" s="54" t="s">
        <v>1002</v>
      </c>
      <c r="J1025" s="55" t="s">
        <v>6214</v>
      </c>
      <c r="K1025" s="57">
        <v>39883</v>
      </c>
      <c r="L1025" s="57">
        <v>39965</v>
      </c>
      <c r="M1025" s="59">
        <v>50922</v>
      </c>
    </row>
    <row r="1026" spans="1:13" ht="30" x14ac:dyDescent="0.3">
      <c r="A1026" s="58">
        <v>3275</v>
      </c>
      <c r="B1026" s="55" t="s">
        <v>6215</v>
      </c>
      <c r="C1026" s="54">
        <v>5470245894</v>
      </c>
      <c r="D1026" s="54" t="s">
        <v>6216</v>
      </c>
      <c r="E1026" s="56" t="s">
        <v>6217</v>
      </c>
      <c r="F1026" s="54" t="s">
        <v>4911</v>
      </c>
      <c r="G1026" s="56" t="s">
        <v>4912</v>
      </c>
      <c r="H1026" s="56" t="s">
        <v>81</v>
      </c>
      <c r="I1026" s="54" t="s">
        <v>1002</v>
      </c>
      <c r="J1026" s="55" t="s">
        <v>6218</v>
      </c>
      <c r="K1026" s="57">
        <v>40946</v>
      </c>
      <c r="L1026" s="57">
        <v>40955</v>
      </c>
      <c r="M1026" s="59">
        <v>47848</v>
      </c>
    </row>
    <row r="1027" spans="1:13" ht="45" x14ac:dyDescent="0.3">
      <c r="A1027" s="58">
        <v>3292</v>
      </c>
      <c r="B1027" s="55" t="s">
        <v>6219</v>
      </c>
      <c r="C1027" s="54">
        <v>7420001033</v>
      </c>
      <c r="D1027" s="54" t="s">
        <v>6220</v>
      </c>
      <c r="E1027" s="56" t="s">
        <v>6221</v>
      </c>
      <c r="F1027" s="54" t="s">
        <v>1875</v>
      </c>
      <c r="G1027" s="56" t="s">
        <v>1876</v>
      </c>
      <c r="H1027" s="56" t="s">
        <v>204</v>
      </c>
      <c r="I1027" s="54" t="s">
        <v>1002</v>
      </c>
      <c r="J1027" s="55" t="s">
        <v>6222</v>
      </c>
      <c r="K1027" s="57">
        <v>39541</v>
      </c>
      <c r="L1027" s="57">
        <v>39888</v>
      </c>
      <c r="M1027" s="59">
        <v>47848</v>
      </c>
    </row>
    <row r="1028" spans="1:13" ht="15" x14ac:dyDescent="0.3">
      <c r="A1028" s="58">
        <v>3359</v>
      </c>
      <c r="B1028" s="55" t="s">
        <v>6223</v>
      </c>
      <c r="C1028" s="54">
        <v>8210006154</v>
      </c>
      <c r="D1028" s="54" t="s">
        <v>6224</v>
      </c>
      <c r="E1028" s="56" t="s">
        <v>6225</v>
      </c>
      <c r="F1028" s="54" t="s">
        <v>296</v>
      </c>
      <c r="G1028" s="56" t="s">
        <v>297</v>
      </c>
      <c r="H1028" s="56" t="s">
        <v>83</v>
      </c>
      <c r="I1028" s="54" t="s">
        <v>1002</v>
      </c>
      <c r="J1028" s="55" t="s">
        <v>6226</v>
      </c>
      <c r="K1028" s="57">
        <v>43612</v>
      </c>
      <c r="L1028" s="57">
        <v>43618</v>
      </c>
      <c r="M1028" s="59">
        <v>47848</v>
      </c>
    </row>
    <row r="1029" spans="1:13" ht="15" x14ac:dyDescent="0.3">
      <c r="A1029" s="58">
        <v>3409</v>
      </c>
      <c r="B1029" s="55" t="s">
        <v>6227</v>
      </c>
      <c r="C1029" s="54">
        <v>9111000491</v>
      </c>
      <c r="D1029" s="54" t="s">
        <v>6228</v>
      </c>
      <c r="E1029" s="56" t="s">
        <v>6229</v>
      </c>
      <c r="F1029" s="54" t="s">
        <v>6230</v>
      </c>
      <c r="G1029" s="56" t="s">
        <v>6231</v>
      </c>
      <c r="H1029" s="56" t="s">
        <v>88</v>
      </c>
      <c r="I1029" s="54" t="s">
        <v>1002</v>
      </c>
      <c r="J1029" s="55" t="s">
        <v>6232</v>
      </c>
      <c r="K1029" s="57">
        <v>42053</v>
      </c>
      <c r="L1029" s="57">
        <v>42053</v>
      </c>
      <c r="M1029" s="59">
        <v>47848</v>
      </c>
    </row>
    <row r="1030" spans="1:13" ht="30" x14ac:dyDescent="0.3">
      <c r="A1030" s="58">
        <v>3489</v>
      </c>
      <c r="B1030" s="55" t="s">
        <v>6233</v>
      </c>
      <c r="C1030" s="54">
        <v>7952229794</v>
      </c>
      <c r="D1030" s="54" t="s">
        <v>6234</v>
      </c>
      <c r="E1030" s="56" t="s">
        <v>6235</v>
      </c>
      <c r="F1030" s="54" t="s">
        <v>2725</v>
      </c>
      <c r="G1030" s="56" t="s">
        <v>2726</v>
      </c>
      <c r="H1030" s="56" t="s">
        <v>189</v>
      </c>
      <c r="I1030" s="54" t="s">
        <v>1002</v>
      </c>
      <c r="J1030" s="55" t="s">
        <v>6236</v>
      </c>
      <c r="K1030" s="57">
        <v>41019</v>
      </c>
      <c r="L1030" s="57">
        <v>41096</v>
      </c>
      <c r="M1030" s="59">
        <v>47848</v>
      </c>
    </row>
    <row r="1031" spans="1:13" ht="30" x14ac:dyDescent="0.3">
      <c r="A1031" s="58">
        <v>3539</v>
      </c>
      <c r="B1031" s="55" t="s">
        <v>6237</v>
      </c>
      <c r="C1031" s="54">
        <v>9220005493</v>
      </c>
      <c r="D1031" s="54" t="s">
        <v>6238</v>
      </c>
      <c r="E1031" s="56" t="s">
        <v>6239</v>
      </c>
      <c r="F1031" s="54" t="s">
        <v>508</v>
      </c>
      <c r="G1031" s="56" t="s">
        <v>352</v>
      </c>
      <c r="H1031" s="56" t="s">
        <v>92</v>
      </c>
      <c r="I1031" s="54" t="s">
        <v>1002</v>
      </c>
      <c r="J1031" s="55" t="s">
        <v>6240</v>
      </c>
      <c r="K1031" s="57">
        <v>40791</v>
      </c>
      <c r="L1031" s="57">
        <v>40888</v>
      </c>
      <c r="M1031" s="59">
        <v>47848</v>
      </c>
    </row>
    <row r="1032" spans="1:13" ht="30" x14ac:dyDescent="0.3">
      <c r="A1032" s="58">
        <v>17160</v>
      </c>
      <c r="B1032" s="55" t="s">
        <v>6241</v>
      </c>
      <c r="C1032" s="54">
        <v>8971695486</v>
      </c>
      <c r="D1032" s="54" t="s">
        <v>6242</v>
      </c>
      <c r="E1032" s="56" t="s">
        <v>6243</v>
      </c>
      <c r="F1032" s="54" t="s">
        <v>4661</v>
      </c>
      <c r="G1032" s="56" t="s">
        <v>211</v>
      </c>
      <c r="H1032" s="56" t="s">
        <v>88</v>
      </c>
      <c r="I1032" s="54" t="s">
        <v>1002</v>
      </c>
      <c r="J1032" s="55" t="s">
        <v>6244</v>
      </c>
      <c r="K1032" s="57">
        <v>39231</v>
      </c>
      <c r="L1032" s="57">
        <v>39238</v>
      </c>
      <c r="M1032" s="59">
        <v>46544</v>
      </c>
    </row>
    <row r="1033" spans="1:13" ht="15" x14ac:dyDescent="0.3">
      <c r="A1033" s="58">
        <v>17196</v>
      </c>
      <c r="B1033" s="55" t="s">
        <v>6245</v>
      </c>
      <c r="C1033" s="54">
        <v>9110001695</v>
      </c>
      <c r="D1033" s="54" t="s">
        <v>6246</v>
      </c>
      <c r="E1033" s="56" t="s">
        <v>6247</v>
      </c>
      <c r="F1033" s="54" t="s">
        <v>6248</v>
      </c>
      <c r="G1033" s="56" t="s">
        <v>6249</v>
      </c>
      <c r="H1033" s="56" t="s">
        <v>88</v>
      </c>
      <c r="I1033" s="54" t="s">
        <v>1002</v>
      </c>
      <c r="J1033" s="55" t="s">
        <v>6250</v>
      </c>
      <c r="K1033" s="57">
        <v>39652</v>
      </c>
      <c r="L1033" s="57">
        <v>39654</v>
      </c>
      <c r="M1033" s="59">
        <v>46959</v>
      </c>
    </row>
    <row r="1034" spans="1:13" ht="15" x14ac:dyDescent="0.3">
      <c r="A1034" s="58">
        <v>3450</v>
      </c>
      <c r="B1034" s="55" t="s">
        <v>6251</v>
      </c>
      <c r="C1034" s="54">
        <v>7450000481</v>
      </c>
      <c r="D1034" s="54" t="s">
        <v>6252</v>
      </c>
      <c r="E1034" s="56" t="s">
        <v>6253</v>
      </c>
      <c r="F1034" s="54" t="s">
        <v>6254</v>
      </c>
      <c r="G1034" s="56" t="s">
        <v>4232</v>
      </c>
      <c r="H1034" s="56" t="s">
        <v>204</v>
      </c>
      <c r="I1034" s="54" t="s">
        <v>1002</v>
      </c>
      <c r="J1034" s="55" t="s">
        <v>6255</v>
      </c>
      <c r="K1034" s="57">
        <v>40946</v>
      </c>
      <c r="L1034" s="57">
        <v>40950</v>
      </c>
      <c r="M1034" s="59">
        <v>47848</v>
      </c>
    </row>
    <row r="1035" spans="1:13" ht="30" x14ac:dyDescent="0.3">
      <c r="A1035" s="58">
        <v>3464</v>
      </c>
      <c r="B1035" s="55" t="s">
        <v>6256</v>
      </c>
      <c r="C1035" s="54">
        <v>7880007379</v>
      </c>
      <c r="D1035" s="54" t="s">
        <v>6257</v>
      </c>
      <c r="E1035" s="56" t="s">
        <v>6258</v>
      </c>
      <c r="F1035" s="54" t="s">
        <v>2887</v>
      </c>
      <c r="G1035" s="56" t="s">
        <v>6259</v>
      </c>
      <c r="H1035" s="56" t="s">
        <v>90</v>
      </c>
      <c r="I1035" s="54" t="s">
        <v>1002</v>
      </c>
      <c r="J1035" s="55" t="s">
        <v>6260</v>
      </c>
      <c r="K1035" s="57">
        <v>39931</v>
      </c>
      <c r="L1035" s="57">
        <v>39949</v>
      </c>
      <c r="M1035" s="59">
        <v>47848</v>
      </c>
    </row>
    <row r="1036" spans="1:13" ht="30" x14ac:dyDescent="0.3">
      <c r="A1036" s="58">
        <v>3533</v>
      </c>
      <c r="B1036" s="55" t="s">
        <v>6261</v>
      </c>
      <c r="C1036" s="54">
        <v>7341015845</v>
      </c>
      <c r="D1036" s="54" t="s">
        <v>6262</v>
      </c>
      <c r="E1036" s="56" t="s">
        <v>6263</v>
      </c>
      <c r="F1036" s="54" t="s">
        <v>1869</v>
      </c>
      <c r="G1036" s="56" t="s">
        <v>6264</v>
      </c>
      <c r="H1036" s="56" t="s">
        <v>80</v>
      </c>
      <c r="I1036" s="54" t="s">
        <v>1002</v>
      </c>
      <c r="J1036" s="55" t="s">
        <v>6265</v>
      </c>
      <c r="K1036" s="57">
        <v>44217</v>
      </c>
      <c r="L1036" s="57">
        <v>44552</v>
      </c>
      <c r="M1036" s="59">
        <v>48204</v>
      </c>
    </row>
    <row r="1037" spans="1:13" ht="45" x14ac:dyDescent="0.3">
      <c r="A1037" s="58">
        <v>11703</v>
      </c>
      <c r="B1037" s="55" t="s">
        <v>6266</v>
      </c>
      <c r="C1037" s="54">
        <v>5910012126</v>
      </c>
      <c r="D1037" s="54" t="s">
        <v>6267</v>
      </c>
      <c r="E1037" s="56" t="s">
        <v>6268</v>
      </c>
      <c r="F1037" s="54" t="s">
        <v>6269</v>
      </c>
      <c r="G1037" s="56" t="s">
        <v>6270</v>
      </c>
      <c r="H1037" s="56" t="s">
        <v>114</v>
      </c>
      <c r="I1037" s="54" t="s">
        <v>1002</v>
      </c>
      <c r="J1037" s="55" t="s">
        <v>6271</v>
      </c>
      <c r="K1037" s="57">
        <v>42851</v>
      </c>
      <c r="L1037" s="57">
        <v>42851</v>
      </c>
      <c r="M1037" s="59">
        <v>46503</v>
      </c>
    </row>
    <row r="1038" spans="1:13" ht="15" x14ac:dyDescent="0.3">
      <c r="A1038" s="58">
        <v>11720</v>
      </c>
      <c r="B1038" s="55" t="s">
        <v>6272</v>
      </c>
      <c r="C1038" s="54">
        <v>8841001232</v>
      </c>
      <c r="D1038" s="54" t="s">
        <v>6273</v>
      </c>
      <c r="E1038" s="56" t="s">
        <v>6274</v>
      </c>
      <c r="F1038" s="54" t="s">
        <v>6275</v>
      </c>
      <c r="G1038" s="56" t="s">
        <v>6276</v>
      </c>
      <c r="H1038" s="56" t="s">
        <v>88</v>
      </c>
      <c r="I1038" s="54" t="s">
        <v>1002</v>
      </c>
      <c r="J1038" s="55" t="s">
        <v>6277</v>
      </c>
      <c r="K1038" s="57">
        <v>41823</v>
      </c>
      <c r="L1038" s="57">
        <v>42089</v>
      </c>
      <c r="M1038" s="59">
        <v>47848</v>
      </c>
    </row>
    <row r="1039" spans="1:13" ht="30" x14ac:dyDescent="0.3">
      <c r="A1039" s="58">
        <v>12108</v>
      </c>
      <c r="B1039" s="55" t="s">
        <v>6278</v>
      </c>
      <c r="C1039" s="54">
        <v>9270102287</v>
      </c>
      <c r="D1039" s="54" t="s">
        <v>6279</v>
      </c>
      <c r="E1039" s="56" t="s">
        <v>6280</v>
      </c>
      <c r="F1039" s="54" t="s">
        <v>6281</v>
      </c>
      <c r="G1039" s="56" t="s">
        <v>6282</v>
      </c>
      <c r="H1039" s="56" t="s">
        <v>103</v>
      </c>
      <c r="I1039" s="54" t="s">
        <v>1002</v>
      </c>
      <c r="J1039" s="55" t="s">
        <v>6283</v>
      </c>
      <c r="K1039" s="57">
        <v>38987</v>
      </c>
      <c r="L1039" s="57">
        <v>38988</v>
      </c>
      <c r="M1039" s="59">
        <v>50311</v>
      </c>
    </row>
    <row r="1040" spans="1:13" ht="30" x14ac:dyDescent="0.3">
      <c r="A1040" s="58">
        <v>12256</v>
      </c>
      <c r="B1040" s="55" t="s">
        <v>6284</v>
      </c>
      <c r="C1040" s="54">
        <v>7970002641</v>
      </c>
      <c r="D1040" s="54" t="s">
        <v>6285</v>
      </c>
      <c r="E1040" s="56" t="s">
        <v>6286</v>
      </c>
      <c r="F1040" s="54" t="s">
        <v>4311</v>
      </c>
      <c r="G1040" s="56" t="s">
        <v>4312</v>
      </c>
      <c r="H1040" s="56" t="s">
        <v>83</v>
      </c>
      <c r="I1040" s="54" t="s">
        <v>1002</v>
      </c>
      <c r="J1040" s="55" t="s">
        <v>6287</v>
      </c>
      <c r="K1040" s="57">
        <v>41939</v>
      </c>
      <c r="L1040" s="57">
        <v>42051</v>
      </c>
      <c r="M1040" s="59">
        <v>47165</v>
      </c>
    </row>
    <row r="1041" spans="1:13" ht="15" x14ac:dyDescent="0.3">
      <c r="A1041" s="58">
        <v>17055</v>
      </c>
      <c r="B1041" s="55" t="s">
        <v>6288</v>
      </c>
      <c r="C1041" s="54">
        <v>9131537372</v>
      </c>
      <c r="D1041" s="54" t="s">
        <v>6289</v>
      </c>
      <c r="E1041" s="56" t="s">
        <v>6290</v>
      </c>
      <c r="F1041" s="54" t="s">
        <v>6291</v>
      </c>
      <c r="G1041" s="56" t="s">
        <v>6292</v>
      </c>
      <c r="H1041" s="56" t="s">
        <v>88</v>
      </c>
      <c r="I1041" s="54" t="s">
        <v>1002</v>
      </c>
      <c r="J1041" s="55" t="s">
        <v>6293</v>
      </c>
      <c r="K1041" s="57">
        <v>42278</v>
      </c>
      <c r="L1041" s="57">
        <v>42349</v>
      </c>
      <c r="M1041" s="59">
        <v>47848</v>
      </c>
    </row>
    <row r="1042" spans="1:13" ht="30" x14ac:dyDescent="0.3">
      <c r="A1042" s="58">
        <v>17071</v>
      </c>
      <c r="B1042" s="55" t="s">
        <v>6294</v>
      </c>
      <c r="C1042" s="54">
        <v>9880223032</v>
      </c>
      <c r="D1042" s="54" t="s">
        <v>6295</v>
      </c>
      <c r="E1042" s="56" t="s">
        <v>6296</v>
      </c>
      <c r="F1042" s="54" t="s">
        <v>6297</v>
      </c>
      <c r="G1042" s="56" t="s">
        <v>6298</v>
      </c>
      <c r="H1042" s="56" t="s">
        <v>88</v>
      </c>
      <c r="I1042" s="54" t="s">
        <v>1002</v>
      </c>
      <c r="J1042" s="55" t="s">
        <v>6299</v>
      </c>
      <c r="K1042" s="57">
        <v>42277</v>
      </c>
      <c r="L1042" s="57">
        <v>42471</v>
      </c>
      <c r="M1042" s="59">
        <v>46123</v>
      </c>
    </row>
    <row r="1043" spans="1:13" ht="30" x14ac:dyDescent="0.3">
      <c r="A1043" s="58">
        <v>8344</v>
      </c>
      <c r="B1043" s="55" t="s">
        <v>6300</v>
      </c>
      <c r="C1043" s="54">
        <v>6990003471</v>
      </c>
      <c r="D1043" s="54" t="s">
        <v>6301</v>
      </c>
      <c r="E1043" s="56" t="s">
        <v>6302</v>
      </c>
      <c r="F1043" s="54" t="s">
        <v>6303</v>
      </c>
      <c r="G1043" s="56" t="s">
        <v>6304</v>
      </c>
      <c r="H1043" s="56" t="s">
        <v>90</v>
      </c>
      <c r="I1043" s="54" t="s">
        <v>1002</v>
      </c>
      <c r="J1043" s="55" t="s">
        <v>6305</v>
      </c>
      <c r="K1043" s="57">
        <v>41911</v>
      </c>
      <c r="L1043" s="57">
        <v>41933</v>
      </c>
      <c r="M1043" s="59">
        <v>47848</v>
      </c>
    </row>
    <row r="1044" spans="1:13" ht="30" x14ac:dyDescent="0.3">
      <c r="A1044" s="58">
        <v>8481</v>
      </c>
      <c r="B1044" s="55" t="s">
        <v>6306</v>
      </c>
      <c r="C1044" s="54">
        <v>6570695137</v>
      </c>
      <c r="D1044" s="54" t="s">
        <v>6307</v>
      </c>
      <c r="E1044" s="56" t="s">
        <v>6308</v>
      </c>
      <c r="F1044" s="54" t="s">
        <v>6309</v>
      </c>
      <c r="G1044" s="56" t="s">
        <v>2670</v>
      </c>
      <c r="H1044" s="56" t="s">
        <v>79</v>
      </c>
      <c r="I1044" s="54" t="s">
        <v>1002</v>
      </c>
      <c r="J1044" s="55" t="s">
        <v>6310</v>
      </c>
      <c r="K1044" s="57">
        <v>42073</v>
      </c>
      <c r="L1044" s="57">
        <v>42074</v>
      </c>
      <c r="M1044" s="59">
        <v>51501</v>
      </c>
    </row>
    <row r="1045" spans="1:13" ht="30" x14ac:dyDescent="0.3">
      <c r="A1045" s="58">
        <v>15533</v>
      </c>
      <c r="B1045" s="55" t="s">
        <v>6311</v>
      </c>
      <c r="C1045" s="54">
        <v>7851000699</v>
      </c>
      <c r="D1045" s="54" t="s">
        <v>6312</v>
      </c>
      <c r="E1045" s="56" t="s">
        <v>6313</v>
      </c>
      <c r="F1045" s="54" t="s">
        <v>6135</v>
      </c>
      <c r="G1045" s="56" t="s">
        <v>6136</v>
      </c>
      <c r="H1045" s="56" t="s">
        <v>90</v>
      </c>
      <c r="I1045" s="54" t="s">
        <v>1002</v>
      </c>
      <c r="J1045" s="55" t="s">
        <v>6314</v>
      </c>
      <c r="K1045" s="57">
        <v>40891</v>
      </c>
      <c r="L1045" s="57">
        <v>40891</v>
      </c>
      <c r="M1045" s="59">
        <v>47848</v>
      </c>
    </row>
    <row r="1046" spans="1:13" ht="30" x14ac:dyDescent="0.3">
      <c r="A1046" s="58">
        <v>15534</v>
      </c>
      <c r="B1046" s="55" t="s">
        <v>6315</v>
      </c>
      <c r="C1046" s="54">
        <v>8741308468</v>
      </c>
      <c r="D1046" s="54" t="s">
        <v>6316</v>
      </c>
      <c r="E1046" s="56" t="s">
        <v>6317</v>
      </c>
      <c r="F1046" s="54" t="s">
        <v>6318</v>
      </c>
      <c r="G1046" s="56" t="s">
        <v>6319</v>
      </c>
      <c r="H1046" s="56" t="s">
        <v>1239</v>
      </c>
      <c r="I1046" s="54" t="s">
        <v>1002</v>
      </c>
      <c r="J1046" s="55" t="s">
        <v>6320</v>
      </c>
      <c r="K1046" s="57">
        <v>42186</v>
      </c>
      <c r="L1046" s="57">
        <v>42258</v>
      </c>
      <c r="M1046" s="59">
        <v>47848</v>
      </c>
    </row>
    <row r="1047" spans="1:13" ht="15" x14ac:dyDescent="0.3">
      <c r="A1047" s="58">
        <v>15599</v>
      </c>
      <c r="B1047" s="55" t="s">
        <v>6321</v>
      </c>
      <c r="C1047" s="54">
        <v>7851734415</v>
      </c>
      <c r="D1047" s="54" t="s">
        <v>6322</v>
      </c>
      <c r="E1047" s="56" t="s">
        <v>6323</v>
      </c>
      <c r="F1047" s="54" t="s">
        <v>6135</v>
      </c>
      <c r="G1047" s="56" t="s">
        <v>6324</v>
      </c>
      <c r="H1047" s="56" t="s">
        <v>90</v>
      </c>
      <c r="I1047" s="54" t="s">
        <v>1002</v>
      </c>
      <c r="J1047" s="55" t="s">
        <v>6325</v>
      </c>
      <c r="K1047" s="57">
        <v>38981</v>
      </c>
      <c r="L1047" s="57">
        <v>38985</v>
      </c>
      <c r="M1047" s="59">
        <v>47848</v>
      </c>
    </row>
    <row r="1048" spans="1:13" ht="30" x14ac:dyDescent="0.3">
      <c r="A1048" s="58">
        <v>15617</v>
      </c>
      <c r="B1048" s="55" t="s">
        <v>6326</v>
      </c>
      <c r="C1048" s="54">
        <v>6671331218</v>
      </c>
      <c r="D1048" s="54" t="s">
        <v>6327</v>
      </c>
      <c r="E1048" s="56" t="s">
        <v>6328</v>
      </c>
      <c r="F1048" s="54" t="s">
        <v>6329</v>
      </c>
      <c r="G1048" s="56" t="s">
        <v>6330</v>
      </c>
      <c r="H1048" s="56" t="s">
        <v>90</v>
      </c>
      <c r="I1048" s="54" t="s">
        <v>1002</v>
      </c>
      <c r="J1048" s="55" t="s">
        <v>6331</v>
      </c>
      <c r="K1048" s="57">
        <v>38853</v>
      </c>
      <c r="L1048" s="57">
        <v>38857</v>
      </c>
      <c r="M1048" s="59">
        <v>47848</v>
      </c>
    </row>
    <row r="1049" spans="1:13" ht="15" x14ac:dyDescent="0.3">
      <c r="A1049" s="58">
        <v>15633</v>
      </c>
      <c r="B1049" s="55" t="s">
        <v>4469</v>
      </c>
      <c r="C1049" s="54">
        <v>6670003794</v>
      </c>
      <c r="D1049" s="54" t="s">
        <v>6332</v>
      </c>
      <c r="E1049" s="56" t="s">
        <v>6333</v>
      </c>
      <c r="F1049" s="54" t="s">
        <v>6334</v>
      </c>
      <c r="G1049" s="56" t="s">
        <v>6335</v>
      </c>
      <c r="H1049" s="56" t="s">
        <v>90</v>
      </c>
      <c r="I1049" s="54" t="s">
        <v>1002</v>
      </c>
      <c r="J1049" s="55" t="s">
        <v>6336</v>
      </c>
      <c r="K1049" s="57">
        <v>42613</v>
      </c>
      <c r="L1049" s="57">
        <v>42613</v>
      </c>
      <c r="M1049" s="59">
        <v>46265</v>
      </c>
    </row>
    <row r="1050" spans="1:13" ht="30" x14ac:dyDescent="0.3">
      <c r="A1050" s="58">
        <v>15717</v>
      </c>
      <c r="B1050" s="55" t="s">
        <v>6337</v>
      </c>
      <c r="C1050" s="54">
        <v>7880013167</v>
      </c>
      <c r="D1050" s="54" t="s">
        <v>6338</v>
      </c>
      <c r="E1050" s="56" t="s">
        <v>6339</v>
      </c>
      <c r="F1050" s="54" t="s">
        <v>5192</v>
      </c>
      <c r="G1050" s="56" t="s">
        <v>5193</v>
      </c>
      <c r="H1050" s="56" t="s">
        <v>90</v>
      </c>
      <c r="I1050" s="54" t="s">
        <v>1002</v>
      </c>
      <c r="J1050" s="55" t="s">
        <v>6340</v>
      </c>
      <c r="K1050" s="57">
        <v>42822</v>
      </c>
      <c r="L1050" s="57">
        <v>42841</v>
      </c>
      <c r="M1050" s="59">
        <v>47848</v>
      </c>
    </row>
    <row r="1051" spans="1:13" ht="30" x14ac:dyDescent="0.3">
      <c r="A1051" s="58">
        <v>15731</v>
      </c>
      <c r="B1051" s="55" t="s">
        <v>6341</v>
      </c>
      <c r="C1051" s="54">
        <v>6190001045</v>
      </c>
      <c r="D1051" s="54" t="s">
        <v>6342</v>
      </c>
      <c r="E1051" s="56" t="s">
        <v>6343</v>
      </c>
      <c r="F1051" s="54" t="s">
        <v>6344</v>
      </c>
      <c r="G1051" s="56" t="s">
        <v>6345</v>
      </c>
      <c r="H1051" s="56" t="s">
        <v>90</v>
      </c>
      <c r="I1051" s="54" t="s">
        <v>1002</v>
      </c>
      <c r="J1051" s="55" t="s">
        <v>6346</v>
      </c>
      <c r="K1051" s="57">
        <v>40016</v>
      </c>
      <c r="L1051" s="57">
        <v>40019</v>
      </c>
      <c r="M1051" s="59">
        <v>47324</v>
      </c>
    </row>
    <row r="1052" spans="1:13" ht="15" x14ac:dyDescent="0.3">
      <c r="A1052" s="58">
        <v>15748</v>
      </c>
      <c r="B1052" s="55" t="s">
        <v>6347</v>
      </c>
      <c r="C1052" s="54">
        <v>9532541681</v>
      </c>
      <c r="D1052" s="54" t="s">
        <v>6348</v>
      </c>
      <c r="E1052" s="56" t="s">
        <v>6349</v>
      </c>
      <c r="F1052" s="54" t="s">
        <v>6350</v>
      </c>
      <c r="G1052" s="56" t="s">
        <v>6351</v>
      </c>
      <c r="H1052" s="56" t="s">
        <v>1239</v>
      </c>
      <c r="I1052" s="54" t="s">
        <v>1002</v>
      </c>
      <c r="J1052" s="55" t="s">
        <v>6352</v>
      </c>
      <c r="K1052" s="57">
        <v>39626</v>
      </c>
      <c r="L1052" s="57">
        <v>39630</v>
      </c>
      <c r="M1052" s="59">
        <v>47848</v>
      </c>
    </row>
    <row r="1053" spans="1:13" ht="30" x14ac:dyDescent="0.3">
      <c r="A1053" s="58">
        <v>15783</v>
      </c>
      <c r="B1053" s="55" t="s">
        <v>6353</v>
      </c>
      <c r="C1053" s="54">
        <v>8890004549</v>
      </c>
      <c r="D1053" s="54" t="s">
        <v>6354</v>
      </c>
      <c r="E1053" s="56" t="s">
        <v>3004</v>
      </c>
      <c r="F1053" s="54" t="s">
        <v>6355</v>
      </c>
      <c r="G1053" s="56" t="s">
        <v>6356</v>
      </c>
      <c r="H1053" s="56" t="s">
        <v>1239</v>
      </c>
      <c r="I1053" s="54" t="s">
        <v>1002</v>
      </c>
      <c r="J1053" s="55" t="s">
        <v>6357</v>
      </c>
      <c r="K1053" s="57">
        <v>42894</v>
      </c>
      <c r="L1053" s="57">
        <v>42895</v>
      </c>
      <c r="M1053" s="59">
        <v>47848</v>
      </c>
    </row>
    <row r="1054" spans="1:13" ht="15" x14ac:dyDescent="0.3">
      <c r="A1054" s="58">
        <v>15075</v>
      </c>
      <c r="B1054" s="55" t="s">
        <v>6358</v>
      </c>
      <c r="C1054" s="54">
        <v>8421302406</v>
      </c>
      <c r="D1054" s="54" t="s">
        <v>6359</v>
      </c>
      <c r="E1054" s="56" t="s">
        <v>6360</v>
      </c>
      <c r="F1054" s="54" t="s">
        <v>6361</v>
      </c>
      <c r="G1054" s="56" t="s">
        <v>6362</v>
      </c>
      <c r="H1054" s="56" t="s">
        <v>114</v>
      </c>
      <c r="I1054" s="54" t="s">
        <v>1002</v>
      </c>
      <c r="J1054" s="55" t="s">
        <v>6363</v>
      </c>
      <c r="K1054" s="57">
        <v>42352</v>
      </c>
      <c r="L1054" s="57">
        <v>42353</v>
      </c>
      <c r="M1054" s="59">
        <v>46371</v>
      </c>
    </row>
    <row r="1055" spans="1:13" ht="15" x14ac:dyDescent="0.3">
      <c r="A1055" s="58">
        <v>1775</v>
      </c>
      <c r="B1055" s="55" t="s">
        <v>6364</v>
      </c>
      <c r="C1055" s="54">
        <v>1182133605</v>
      </c>
      <c r="D1055" s="54" t="s">
        <v>6365</v>
      </c>
      <c r="E1055" s="56" t="s">
        <v>6366</v>
      </c>
      <c r="F1055" s="54" t="s">
        <v>6367</v>
      </c>
      <c r="G1055" s="56" t="s">
        <v>89</v>
      </c>
      <c r="H1055" s="56" t="s">
        <v>83</v>
      </c>
      <c r="I1055" s="54" t="s">
        <v>1002</v>
      </c>
      <c r="J1055" s="55" t="s">
        <v>6368</v>
      </c>
      <c r="K1055" s="57">
        <v>38896</v>
      </c>
      <c r="L1055" s="57">
        <v>38903</v>
      </c>
      <c r="M1055" s="59">
        <v>49674</v>
      </c>
    </row>
    <row r="1056" spans="1:13" ht="15" x14ac:dyDescent="0.3">
      <c r="A1056" s="58">
        <v>1800</v>
      </c>
      <c r="B1056" s="55" t="s">
        <v>6369</v>
      </c>
      <c r="C1056" s="54">
        <v>6591001513</v>
      </c>
      <c r="D1056" s="54" t="s">
        <v>6370</v>
      </c>
      <c r="E1056" s="56" t="s">
        <v>6371</v>
      </c>
      <c r="F1056" s="54" t="s">
        <v>2715</v>
      </c>
      <c r="G1056" s="56" t="s">
        <v>6372</v>
      </c>
      <c r="H1056" s="56" t="s">
        <v>80</v>
      </c>
      <c r="I1056" s="54" t="s">
        <v>1002</v>
      </c>
      <c r="J1056" s="55" t="s">
        <v>6373</v>
      </c>
      <c r="K1056" s="57">
        <v>40442</v>
      </c>
      <c r="L1056" s="57">
        <v>40528</v>
      </c>
      <c r="M1056" s="59">
        <v>47848</v>
      </c>
    </row>
    <row r="1057" spans="1:13" ht="15" x14ac:dyDescent="0.3">
      <c r="A1057" s="58">
        <v>1807</v>
      </c>
      <c r="B1057" s="55" t="s">
        <v>6374</v>
      </c>
      <c r="C1057" s="54">
        <v>5890003956</v>
      </c>
      <c r="D1057" s="54" t="s">
        <v>6375</v>
      </c>
      <c r="E1057" s="56" t="s">
        <v>6376</v>
      </c>
      <c r="F1057" s="54" t="s">
        <v>6377</v>
      </c>
      <c r="G1057" s="56" t="s">
        <v>6378</v>
      </c>
      <c r="H1057" s="56" t="s">
        <v>114</v>
      </c>
      <c r="I1057" s="54" t="s">
        <v>1002</v>
      </c>
      <c r="J1057" s="55" t="s">
        <v>6379</v>
      </c>
      <c r="K1057" s="57">
        <v>40686</v>
      </c>
      <c r="L1057" s="57">
        <v>40705</v>
      </c>
      <c r="M1057" s="59">
        <v>47118</v>
      </c>
    </row>
    <row r="1058" spans="1:13" ht="15" x14ac:dyDescent="0.3">
      <c r="A1058" s="58">
        <v>1814</v>
      </c>
      <c r="B1058" s="55" t="s">
        <v>6380</v>
      </c>
      <c r="C1058" s="54">
        <v>8690001196</v>
      </c>
      <c r="D1058" s="54" t="s">
        <v>6381</v>
      </c>
      <c r="E1058" s="56" t="s">
        <v>6382</v>
      </c>
      <c r="F1058" s="54" t="s">
        <v>5889</v>
      </c>
      <c r="G1058" s="56" t="s">
        <v>5890</v>
      </c>
      <c r="H1058" s="56" t="s">
        <v>80</v>
      </c>
      <c r="I1058" s="54" t="s">
        <v>1002</v>
      </c>
      <c r="J1058" s="55" t="s">
        <v>6383</v>
      </c>
      <c r="K1058" s="57">
        <v>40592</v>
      </c>
      <c r="L1058" s="57">
        <v>40595</v>
      </c>
      <c r="M1058" s="59">
        <v>47848</v>
      </c>
    </row>
    <row r="1059" spans="1:13" ht="30" x14ac:dyDescent="0.3">
      <c r="A1059" s="58">
        <v>1816</v>
      </c>
      <c r="B1059" s="55" t="s">
        <v>6384</v>
      </c>
      <c r="C1059" s="54">
        <v>8150002938</v>
      </c>
      <c r="D1059" s="54" t="s">
        <v>6385</v>
      </c>
      <c r="E1059" s="56" t="s">
        <v>6386</v>
      </c>
      <c r="F1059" s="54" t="s">
        <v>4237</v>
      </c>
      <c r="G1059" s="56" t="s">
        <v>4238</v>
      </c>
      <c r="H1059" s="56" t="s">
        <v>189</v>
      </c>
      <c r="I1059" s="54" t="s">
        <v>1002</v>
      </c>
      <c r="J1059" s="55" t="s">
        <v>6387</v>
      </c>
      <c r="K1059" s="57">
        <v>40569</v>
      </c>
      <c r="L1059" s="57">
        <v>40595</v>
      </c>
      <c r="M1059" s="59">
        <v>47848</v>
      </c>
    </row>
    <row r="1060" spans="1:13" ht="15" x14ac:dyDescent="0.3">
      <c r="A1060" s="58">
        <v>1841</v>
      </c>
      <c r="B1060" s="55" t="s">
        <v>6388</v>
      </c>
      <c r="C1060" s="54">
        <v>1130043669</v>
      </c>
      <c r="D1060" s="54" t="s">
        <v>6389</v>
      </c>
      <c r="E1060" s="56" t="s">
        <v>6390</v>
      </c>
      <c r="F1060" s="54" t="s">
        <v>6391</v>
      </c>
      <c r="G1060" s="56" t="s">
        <v>6392</v>
      </c>
      <c r="H1060" s="56" t="s">
        <v>83</v>
      </c>
      <c r="I1060" s="54" t="s">
        <v>1002</v>
      </c>
      <c r="J1060" s="55" t="s">
        <v>6393</v>
      </c>
      <c r="K1060" s="57">
        <v>37524</v>
      </c>
      <c r="L1060" s="57">
        <v>37524</v>
      </c>
      <c r="M1060" s="59">
        <v>47848</v>
      </c>
    </row>
    <row r="1061" spans="1:13" ht="15" x14ac:dyDescent="0.3">
      <c r="A1061" s="58">
        <v>1989</v>
      </c>
      <c r="B1061" s="55" t="s">
        <v>6394</v>
      </c>
      <c r="C1061" s="54">
        <v>7730008437</v>
      </c>
      <c r="D1061" s="54" t="s">
        <v>6395</v>
      </c>
      <c r="E1061" s="56" t="s">
        <v>6396</v>
      </c>
      <c r="F1061" s="54" t="s">
        <v>6397</v>
      </c>
      <c r="G1061" s="56" t="s">
        <v>6398</v>
      </c>
      <c r="H1061" s="56" t="s">
        <v>1086</v>
      </c>
      <c r="I1061" s="54" t="s">
        <v>1002</v>
      </c>
      <c r="J1061" s="55" t="s">
        <v>6399</v>
      </c>
      <c r="K1061" s="57">
        <v>40652</v>
      </c>
      <c r="L1061" s="57">
        <v>40715</v>
      </c>
      <c r="M1061" s="59">
        <v>47848</v>
      </c>
    </row>
    <row r="1062" spans="1:13" ht="15" x14ac:dyDescent="0.3">
      <c r="A1062" s="58">
        <v>2034</v>
      </c>
      <c r="B1062" s="55" t="s">
        <v>6400</v>
      </c>
      <c r="C1062" s="54">
        <v>5381002351</v>
      </c>
      <c r="D1062" s="54" t="s">
        <v>6401</v>
      </c>
      <c r="E1062" s="56" t="s">
        <v>6402</v>
      </c>
      <c r="F1062" s="54" t="s">
        <v>5917</v>
      </c>
      <c r="G1062" s="56" t="s">
        <v>5918</v>
      </c>
      <c r="H1062" s="56" t="s">
        <v>92</v>
      </c>
      <c r="I1062" s="54" t="s">
        <v>1002</v>
      </c>
      <c r="J1062" s="55" t="s">
        <v>6403</v>
      </c>
      <c r="K1062" s="57">
        <v>44224</v>
      </c>
      <c r="L1062" s="57">
        <v>44312</v>
      </c>
      <c r="M1062" s="59">
        <v>47963</v>
      </c>
    </row>
    <row r="1063" spans="1:13" ht="15" x14ac:dyDescent="0.3">
      <c r="A1063" s="58">
        <v>9370</v>
      </c>
      <c r="B1063" s="55" t="s">
        <v>6404</v>
      </c>
      <c r="C1063" s="54">
        <v>8791159421</v>
      </c>
      <c r="D1063" s="54" t="s">
        <v>6405</v>
      </c>
      <c r="E1063" s="56" t="s">
        <v>6406</v>
      </c>
      <c r="F1063" s="54" t="s">
        <v>1307</v>
      </c>
      <c r="G1063" s="56" t="s">
        <v>1308</v>
      </c>
      <c r="H1063" s="56" t="s">
        <v>1239</v>
      </c>
      <c r="I1063" s="54" t="s">
        <v>1002</v>
      </c>
      <c r="J1063" s="55" t="s">
        <v>6407</v>
      </c>
      <c r="K1063" s="57">
        <v>39952</v>
      </c>
      <c r="L1063" s="57">
        <v>39965</v>
      </c>
      <c r="M1063" s="59">
        <v>47848</v>
      </c>
    </row>
    <row r="1064" spans="1:13" ht="15" x14ac:dyDescent="0.3">
      <c r="A1064" s="58">
        <v>9445</v>
      </c>
      <c r="B1064" s="55" t="s">
        <v>6408</v>
      </c>
      <c r="C1064" s="54">
        <v>8672240743</v>
      </c>
      <c r="D1064" s="54" t="s">
        <v>6409</v>
      </c>
      <c r="E1064" s="56" t="s">
        <v>6410</v>
      </c>
      <c r="F1064" s="54" t="s">
        <v>3456</v>
      </c>
      <c r="G1064" s="56" t="s">
        <v>3457</v>
      </c>
      <c r="H1064" s="56" t="s">
        <v>189</v>
      </c>
      <c r="I1064" s="54" t="s">
        <v>1002</v>
      </c>
      <c r="J1064" s="55" t="s">
        <v>6411</v>
      </c>
      <c r="K1064" s="57">
        <v>39835</v>
      </c>
      <c r="L1064" s="57">
        <v>40010</v>
      </c>
      <c r="M1064" s="59">
        <v>47315</v>
      </c>
    </row>
    <row r="1065" spans="1:13" ht="15" x14ac:dyDescent="0.3">
      <c r="A1065" s="58">
        <v>17334</v>
      </c>
      <c r="B1065" s="55" t="s">
        <v>6412</v>
      </c>
      <c r="C1065" s="54">
        <v>9880259366</v>
      </c>
      <c r="D1065" s="54" t="s">
        <v>6413</v>
      </c>
      <c r="E1065" s="56" t="s">
        <v>6414</v>
      </c>
      <c r="F1065" s="54" t="s">
        <v>6415</v>
      </c>
      <c r="G1065" s="56" t="s">
        <v>6416</v>
      </c>
      <c r="H1065" s="56" t="s">
        <v>88</v>
      </c>
      <c r="I1065" s="54" t="s">
        <v>1002</v>
      </c>
      <c r="J1065" s="55" t="s">
        <v>6417</v>
      </c>
      <c r="K1065" s="57">
        <v>44183</v>
      </c>
      <c r="L1065" s="57">
        <v>44198</v>
      </c>
      <c r="M1065" s="59">
        <v>47850</v>
      </c>
    </row>
    <row r="1066" spans="1:13" ht="15" x14ac:dyDescent="0.3">
      <c r="A1066" s="58">
        <v>17357</v>
      </c>
      <c r="B1066" s="55" t="s">
        <v>6418</v>
      </c>
      <c r="C1066" s="54">
        <v>8961517642</v>
      </c>
      <c r="D1066" s="54" t="s">
        <v>6419</v>
      </c>
      <c r="E1066" s="56" t="s">
        <v>5785</v>
      </c>
      <c r="F1066" s="54" t="s">
        <v>5786</v>
      </c>
      <c r="G1066" s="56" t="s">
        <v>5787</v>
      </c>
      <c r="H1066" s="56" t="s">
        <v>88</v>
      </c>
      <c r="I1066" s="54" t="s">
        <v>1002</v>
      </c>
      <c r="J1066" s="55" t="s">
        <v>6420</v>
      </c>
      <c r="K1066" s="57">
        <v>40758</v>
      </c>
      <c r="L1066" s="57">
        <v>40760</v>
      </c>
      <c r="M1066" s="59">
        <v>48065</v>
      </c>
    </row>
    <row r="1067" spans="1:13" ht="15" x14ac:dyDescent="0.3">
      <c r="A1067" s="58">
        <v>17577</v>
      </c>
      <c r="B1067" s="55" t="s">
        <v>6421</v>
      </c>
      <c r="C1067" s="54">
        <v>5771229453</v>
      </c>
      <c r="D1067" s="54" t="s">
        <v>6422</v>
      </c>
      <c r="E1067" s="56" t="s">
        <v>6423</v>
      </c>
      <c r="F1067" s="54" t="s">
        <v>3380</v>
      </c>
      <c r="G1067" s="56" t="s">
        <v>3381</v>
      </c>
      <c r="H1067" s="56" t="s">
        <v>81</v>
      </c>
      <c r="I1067" s="54" t="s">
        <v>1002</v>
      </c>
      <c r="J1067" s="55" t="s">
        <v>6424</v>
      </c>
      <c r="K1067" s="57">
        <v>42431</v>
      </c>
      <c r="L1067" s="57">
        <v>42458</v>
      </c>
      <c r="M1067" s="59">
        <v>51501</v>
      </c>
    </row>
    <row r="1068" spans="1:13" ht="15" x14ac:dyDescent="0.3">
      <c r="A1068" s="58">
        <v>17593</v>
      </c>
      <c r="B1068" s="55" t="s">
        <v>6425</v>
      </c>
      <c r="C1068" s="54">
        <v>6251364524</v>
      </c>
      <c r="D1068" s="54" t="s">
        <v>6426</v>
      </c>
      <c r="E1068" s="56" t="s">
        <v>6427</v>
      </c>
      <c r="F1068" s="54" t="s">
        <v>6428</v>
      </c>
      <c r="G1068" s="56" t="s">
        <v>6429</v>
      </c>
      <c r="H1068" s="56" t="s">
        <v>81</v>
      </c>
      <c r="I1068" s="54" t="s">
        <v>1002</v>
      </c>
      <c r="J1068" s="55" t="s">
        <v>6430</v>
      </c>
      <c r="K1068" s="57">
        <v>38861</v>
      </c>
      <c r="L1068" s="57">
        <v>38862</v>
      </c>
      <c r="M1068" s="59">
        <v>47848</v>
      </c>
    </row>
    <row r="1069" spans="1:13" ht="15" x14ac:dyDescent="0.3">
      <c r="A1069" s="58">
        <v>23316</v>
      </c>
      <c r="B1069" s="55" t="s">
        <v>6431</v>
      </c>
      <c r="C1069" s="54">
        <v>6371735213</v>
      </c>
      <c r="D1069" s="54" t="s">
        <v>6432</v>
      </c>
      <c r="E1069" s="56" t="s">
        <v>6433</v>
      </c>
      <c r="F1069" s="54" t="s">
        <v>6434</v>
      </c>
      <c r="G1069" s="56" t="s">
        <v>6435</v>
      </c>
      <c r="H1069" s="56" t="s">
        <v>80</v>
      </c>
      <c r="I1069" s="54" t="s">
        <v>1002</v>
      </c>
      <c r="J1069" s="55" t="s">
        <v>6436</v>
      </c>
      <c r="K1069" s="57">
        <v>45378</v>
      </c>
      <c r="L1069" s="57">
        <v>45401</v>
      </c>
      <c r="M1069" s="59">
        <v>51501</v>
      </c>
    </row>
    <row r="1070" spans="1:13" ht="15" x14ac:dyDescent="0.3">
      <c r="A1070" s="58">
        <v>23323</v>
      </c>
      <c r="B1070" s="55" t="s">
        <v>6437</v>
      </c>
      <c r="C1070" s="54">
        <v>9591954769</v>
      </c>
      <c r="D1070" s="54" t="s">
        <v>6438</v>
      </c>
      <c r="E1070" s="56" t="s">
        <v>6439</v>
      </c>
      <c r="F1070" s="54" t="s">
        <v>5313</v>
      </c>
      <c r="G1070" s="56" t="s">
        <v>6440</v>
      </c>
      <c r="H1070" s="56" t="s">
        <v>79</v>
      </c>
      <c r="I1070" s="54" t="s">
        <v>1002</v>
      </c>
      <c r="J1070" s="55" t="s">
        <v>6441</v>
      </c>
      <c r="K1070" s="57">
        <v>41856</v>
      </c>
      <c r="L1070" s="57">
        <v>41856</v>
      </c>
      <c r="M1070" s="59">
        <v>47848</v>
      </c>
    </row>
    <row r="1071" spans="1:13" ht="15" x14ac:dyDescent="0.3">
      <c r="A1071" s="58">
        <v>4312</v>
      </c>
      <c r="B1071" s="55" t="s">
        <v>6442</v>
      </c>
      <c r="C1071" s="54">
        <v>8133201428</v>
      </c>
      <c r="D1071" s="54" t="s">
        <v>6443</v>
      </c>
      <c r="E1071" s="56" t="s">
        <v>6444</v>
      </c>
      <c r="F1071" s="54" t="s">
        <v>520</v>
      </c>
      <c r="G1071" s="56" t="s">
        <v>1008</v>
      </c>
      <c r="H1071" s="56" t="s">
        <v>189</v>
      </c>
      <c r="I1071" s="54" t="s">
        <v>1002</v>
      </c>
      <c r="J1071" s="55" t="s">
        <v>6445</v>
      </c>
      <c r="K1071" s="57">
        <v>41477</v>
      </c>
      <c r="L1071" s="57">
        <v>41650</v>
      </c>
      <c r="M1071" s="59">
        <v>47848</v>
      </c>
    </row>
    <row r="1072" spans="1:13" ht="30" x14ac:dyDescent="0.3">
      <c r="A1072" s="58">
        <v>4348</v>
      </c>
      <c r="B1072" s="55" t="s">
        <v>6446</v>
      </c>
      <c r="C1072" s="54">
        <v>6981667823</v>
      </c>
      <c r="D1072" s="54" t="s">
        <v>6447</v>
      </c>
      <c r="E1072" s="56" t="s">
        <v>6448</v>
      </c>
      <c r="F1072" s="54" t="s">
        <v>3534</v>
      </c>
      <c r="G1072" s="56" t="s">
        <v>6449</v>
      </c>
      <c r="H1072" s="56" t="s">
        <v>90</v>
      </c>
      <c r="I1072" s="54" t="s">
        <v>1002</v>
      </c>
      <c r="J1072" s="55" t="s">
        <v>6450</v>
      </c>
      <c r="K1072" s="57">
        <v>41369</v>
      </c>
      <c r="L1072" s="57">
        <v>41370</v>
      </c>
      <c r="M1072" s="59">
        <v>47848</v>
      </c>
    </row>
    <row r="1073" spans="1:13" ht="15" x14ac:dyDescent="0.3">
      <c r="A1073" s="58">
        <v>4396</v>
      </c>
      <c r="B1073" s="55" t="s">
        <v>6451</v>
      </c>
      <c r="C1073" s="54">
        <v>5222675385</v>
      </c>
      <c r="D1073" s="54" t="s">
        <v>6452</v>
      </c>
      <c r="E1073" s="56" t="s">
        <v>6148</v>
      </c>
      <c r="F1073" s="54" t="s">
        <v>6453</v>
      </c>
      <c r="G1073" s="56" t="s">
        <v>89</v>
      </c>
      <c r="H1073" s="56" t="s">
        <v>83</v>
      </c>
      <c r="I1073" s="54" t="s">
        <v>1002</v>
      </c>
      <c r="J1073" s="55" t="s">
        <v>6454</v>
      </c>
      <c r="K1073" s="57">
        <v>37862</v>
      </c>
      <c r="L1073" s="57">
        <v>37869</v>
      </c>
      <c r="M1073" s="59">
        <v>47848</v>
      </c>
    </row>
    <row r="1074" spans="1:13" ht="15" x14ac:dyDescent="0.3">
      <c r="A1074" s="58">
        <v>4914</v>
      </c>
      <c r="B1074" s="55" t="s">
        <v>6455</v>
      </c>
      <c r="C1074" s="54">
        <v>5342640254</v>
      </c>
      <c r="D1074" s="54" t="s">
        <v>6456</v>
      </c>
      <c r="E1074" s="56" t="s">
        <v>6457</v>
      </c>
      <c r="F1074" s="54" t="s">
        <v>6458</v>
      </c>
      <c r="G1074" s="56" t="s">
        <v>6459</v>
      </c>
      <c r="H1074" s="56" t="s">
        <v>83</v>
      </c>
      <c r="I1074" s="54" t="s">
        <v>1002</v>
      </c>
      <c r="J1074" s="55" t="s">
        <v>6460</v>
      </c>
      <c r="K1074" s="57">
        <v>41737</v>
      </c>
      <c r="L1074" s="57">
        <v>41755</v>
      </c>
      <c r="M1074" s="59">
        <v>47848</v>
      </c>
    </row>
    <row r="1075" spans="1:13" ht="15" x14ac:dyDescent="0.3">
      <c r="A1075" s="58">
        <v>4950</v>
      </c>
      <c r="B1075" s="55" t="s">
        <v>6461</v>
      </c>
      <c r="C1075" s="54">
        <v>5730209442</v>
      </c>
      <c r="D1075" s="54" t="s">
        <v>6462</v>
      </c>
      <c r="E1075" s="56" t="s">
        <v>6463</v>
      </c>
      <c r="F1075" s="54" t="s">
        <v>197</v>
      </c>
      <c r="G1075" s="56" t="s">
        <v>198</v>
      </c>
      <c r="H1075" s="56" t="s">
        <v>81</v>
      </c>
      <c r="I1075" s="54" t="s">
        <v>1002</v>
      </c>
      <c r="J1075" s="55" t="s">
        <v>6464</v>
      </c>
      <c r="K1075" s="57">
        <v>39966</v>
      </c>
      <c r="L1075" s="57">
        <v>39995</v>
      </c>
      <c r="M1075" s="59">
        <v>51501</v>
      </c>
    </row>
    <row r="1076" spans="1:13" ht="30" x14ac:dyDescent="0.3">
      <c r="A1076" s="58">
        <v>5032</v>
      </c>
      <c r="B1076" s="55" t="s">
        <v>6465</v>
      </c>
      <c r="C1076" s="54">
        <v>5751585972</v>
      </c>
      <c r="D1076" s="54" t="s">
        <v>6466</v>
      </c>
      <c r="E1076" s="56" t="s">
        <v>6467</v>
      </c>
      <c r="F1076" s="54" t="s">
        <v>6468</v>
      </c>
      <c r="G1076" s="56" t="s">
        <v>6469</v>
      </c>
      <c r="H1076" s="56" t="s">
        <v>81</v>
      </c>
      <c r="I1076" s="54" t="s">
        <v>1002</v>
      </c>
      <c r="J1076" s="55" t="s">
        <v>6470</v>
      </c>
      <c r="K1076" s="57">
        <v>38544</v>
      </c>
      <c r="L1076" s="57">
        <v>38548</v>
      </c>
      <c r="M1076" s="59">
        <v>51501</v>
      </c>
    </row>
    <row r="1077" spans="1:13" ht="15" x14ac:dyDescent="0.3">
      <c r="A1077" s="58">
        <v>1838</v>
      </c>
      <c r="B1077" s="55" t="s">
        <v>6471</v>
      </c>
      <c r="C1077" s="54">
        <v>7740014215</v>
      </c>
      <c r="D1077" s="54" t="s">
        <v>6472</v>
      </c>
      <c r="E1077" s="56" t="s">
        <v>6473</v>
      </c>
      <c r="F1077" s="54" t="s">
        <v>3462</v>
      </c>
      <c r="G1077" s="56" t="s">
        <v>216</v>
      </c>
      <c r="H1077" s="56" t="s">
        <v>83</v>
      </c>
      <c r="I1077" s="54" t="s">
        <v>1002</v>
      </c>
      <c r="J1077" s="55" t="s">
        <v>6474</v>
      </c>
      <c r="K1077" s="57">
        <v>37041</v>
      </c>
      <c r="L1077" s="57">
        <v>37041</v>
      </c>
      <c r="M1077" s="59">
        <v>46178</v>
      </c>
    </row>
    <row r="1078" spans="1:13" ht="30" x14ac:dyDescent="0.3">
      <c r="A1078" s="58">
        <v>1987</v>
      </c>
      <c r="B1078" s="55" t="s">
        <v>6475</v>
      </c>
      <c r="C1078" s="54">
        <v>5481133265</v>
      </c>
      <c r="D1078" s="54" t="s">
        <v>6476</v>
      </c>
      <c r="E1078" s="56" t="s">
        <v>6477</v>
      </c>
      <c r="F1078" s="54" t="s">
        <v>5325</v>
      </c>
      <c r="G1078" s="56" t="s">
        <v>6478</v>
      </c>
      <c r="H1078" s="56" t="s">
        <v>81</v>
      </c>
      <c r="I1078" s="54" t="s">
        <v>1002</v>
      </c>
      <c r="J1078" s="55" t="s">
        <v>6479</v>
      </c>
      <c r="K1078" s="57">
        <v>41088</v>
      </c>
      <c r="L1078" s="57">
        <v>41096</v>
      </c>
      <c r="M1078" s="59">
        <v>47848</v>
      </c>
    </row>
    <row r="1079" spans="1:13" ht="15" x14ac:dyDescent="0.3">
      <c r="A1079" s="58">
        <v>2037</v>
      </c>
      <c r="B1079" s="55" t="s">
        <v>6480</v>
      </c>
      <c r="C1079" s="54">
        <v>8720003657</v>
      </c>
      <c r="D1079" s="54" t="s">
        <v>6481</v>
      </c>
      <c r="E1079" s="56" t="s">
        <v>6482</v>
      </c>
      <c r="F1079" s="54" t="s">
        <v>183</v>
      </c>
      <c r="G1079" s="56" t="s">
        <v>184</v>
      </c>
      <c r="H1079" s="56" t="s">
        <v>189</v>
      </c>
      <c r="I1079" s="54" t="s">
        <v>1002</v>
      </c>
      <c r="J1079" s="55" t="s">
        <v>6483</v>
      </c>
      <c r="K1079" s="57">
        <v>40410</v>
      </c>
      <c r="L1079" s="57">
        <v>40569</v>
      </c>
      <c r="M1079" s="59">
        <v>47848</v>
      </c>
    </row>
    <row r="1080" spans="1:13" ht="15" x14ac:dyDescent="0.3">
      <c r="A1080" s="58">
        <v>9441</v>
      </c>
      <c r="B1080" s="55" t="s">
        <v>6484</v>
      </c>
      <c r="C1080" s="54">
        <v>6340077298</v>
      </c>
      <c r="D1080" s="54" t="s">
        <v>6485</v>
      </c>
      <c r="E1080" s="56" t="s">
        <v>6486</v>
      </c>
      <c r="F1080" s="54" t="s">
        <v>6487</v>
      </c>
      <c r="G1080" s="56" t="s">
        <v>2458</v>
      </c>
      <c r="H1080" s="56" t="s">
        <v>81</v>
      </c>
      <c r="I1080" s="54" t="s">
        <v>1002</v>
      </c>
      <c r="J1080" s="55" t="s">
        <v>6488</v>
      </c>
      <c r="K1080" s="57">
        <v>39573</v>
      </c>
      <c r="L1080" s="57">
        <v>39995</v>
      </c>
      <c r="M1080" s="59">
        <v>47848</v>
      </c>
    </row>
    <row r="1081" spans="1:13" ht="30" x14ac:dyDescent="0.3">
      <c r="A1081" s="58">
        <v>9474</v>
      </c>
      <c r="B1081" s="55" t="s">
        <v>6489</v>
      </c>
      <c r="C1081" s="54">
        <v>7141812873</v>
      </c>
      <c r="D1081" s="54" t="s">
        <v>6490</v>
      </c>
      <c r="E1081" s="56" t="s">
        <v>6491</v>
      </c>
      <c r="F1081" s="54" t="s">
        <v>6492</v>
      </c>
      <c r="G1081" s="56" t="s">
        <v>6493</v>
      </c>
      <c r="H1081" s="56" t="s">
        <v>92</v>
      </c>
      <c r="I1081" s="54" t="s">
        <v>1002</v>
      </c>
      <c r="J1081" s="55" t="s">
        <v>6494</v>
      </c>
      <c r="K1081" s="57">
        <v>42023</v>
      </c>
      <c r="L1081" s="57">
        <v>42030</v>
      </c>
      <c r="M1081" s="59">
        <v>47848</v>
      </c>
    </row>
    <row r="1082" spans="1:13" ht="15" x14ac:dyDescent="0.3">
      <c r="A1082" s="58">
        <v>9626</v>
      </c>
      <c r="B1082" s="55" t="s">
        <v>6495</v>
      </c>
      <c r="C1082" s="54">
        <v>5110087915</v>
      </c>
      <c r="D1082" s="54" t="s">
        <v>6496</v>
      </c>
      <c r="E1082" s="56" t="s">
        <v>6497</v>
      </c>
      <c r="F1082" s="54" t="s">
        <v>6498</v>
      </c>
      <c r="G1082" s="56" t="s">
        <v>6499</v>
      </c>
      <c r="H1082" s="56" t="s">
        <v>83</v>
      </c>
      <c r="I1082" s="54" t="s">
        <v>1002</v>
      </c>
      <c r="J1082" s="55" t="s">
        <v>6500</v>
      </c>
      <c r="K1082" s="57">
        <v>36433</v>
      </c>
      <c r="L1082" s="57">
        <v>36433</v>
      </c>
      <c r="M1082" s="59">
        <v>51501</v>
      </c>
    </row>
    <row r="1083" spans="1:13" ht="30" x14ac:dyDescent="0.3">
      <c r="A1083" s="58">
        <v>9810</v>
      </c>
      <c r="B1083" s="55" t="s">
        <v>6501</v>
      </c>
      <c r="C1083" s="54">
        <v>7340016009</v>
      </c>
      <c r="D1083" s="54" t="s">
        <v>6502</v>
      </c>
      <c r="E1083" s="56" t="s">
        <v>6503</v>
      </c>
      <c r="F1083" s="54" t="s">
        <v>6504</v>
      </c>
      <c r="G1083" s="56" t="s">
        <v>6505</v>
      </c>
      <c r="H1083" s="56" t="s">
        <v>80</v>
      </c>
      <c r="I1083" s="54" t="s">
        <v>1002</v>
      </c>
      <c r="J1083" s="55" t="s">
        <v>6506</v>
      </c>
      <c r="K1083" s="57">
        <v>41631</v>
      </c>
      <c r="L1083" s="57">
        <v>41831</v>
      </c>
      <c r="M1083" s="59">
        <v>51501</v>
      </c>
    </row>
    <row r="1084" spans="1:13" ht="30" x14ac:dyDescent="0.3">
      <c r="A1084" s="58">
        <v>9893</v>
      </c>
      <c r="B1084" s="55" t="s">
        <v>6507</v>
      </c>
      <c r="C1084" s="54">
        <v>7530015361</v>
      </c>
      <c r="D1084" s="54" t="s">
        <v>6508</v>
      </c>
      <c r="E1084" s="56" t="s">
        <v>6509</v>
      </c>
      <c r="F1084" s="54" t="s">
        <v>6510</v>
      </c>
      <c r="G1084" s="56" t="s">
        <v>6511</v>
      </c>
      <c r="H1084" s="56" t="s">
        <v>110</v>
      </c>
      <c r="I1084" s="54" t="s">
        <v>1002</v>
      </c>
      <c r="J1084" s="55" t="s">
        <v>6512</v>
      </c>
      <c r="K1084" s="57">
        <v>39832</v>
      </c>
      <c r="L1084" s="57">
        <v>40072</v>
      </c>
      <c r="M1084" s="59">
        <v>47848</v>
      </c>
    </row>
    <row r="1085" spans="1:13" ht="15" x14ac:dyDescent="0.3">
      <c r="A1085" s="58">
        <v>12493</v>
      </c>
      <c r="B1085" s="55" t="s">
        <v>6513</v>
      </c>
      <c r="C1085" s="54">
        <v>1251257116</v>
      </c>
      <c r="D1085" s="54" t="s">
        <v>6514</v>
      </c>
      <c r="E1085" s="56" t="s">
        <v>6515</v>
      </c>
      <c r="F1085" s="54" t="s">
        <v>6516</v>
      </c>
      <c r="G1085" s="56" t="s">
        <v>6517</v>
      </c>
      <c r="H1085" s="56" t="s">
        <v>83</v>
      </c>
      <c r="I1085" s="54" t="s">
        <v>1002</v>
      </c>
      <c r="J1085" s="55" t="s">
        <v>6518</v>
      </c>
      <c r="K1085" s="57">
        <v>42082</v>
      </c>
      <c r="L1085" s="57">
        <v>42123</v>
      </c>
      <c r="M1085" s="59">
        <v>47848</v>
      </c>
    </row>
    <row r="1086" spans="1:13" ht="15" x14ac:dyDescent="0.3">
      <c r="A1086" s="58">
        <v>12502</v>
      </c>
      <c r="B1086" s="55" t="s">
        <v>6519</v>
      </c>
      <c r="C1086" s="54">
        <v>9131526782</v>
      </c>
      <c r="D1086" s="54" t="s">
        <v>6520</v>
      </c>
      <c r="E1086" s="56" t="s">
        <v>6521</v>
      </c>
      <c r="F1086" s="54" t="s">
        <v>6291</v>
      </c>
      <c r="G1086" s="56" t="s">
        <v>6522</v>
      </c>
      <c r="H1086" s="56" t="s">
        <v>88</v>
      </c>
      <c r="I1086" s="54" t="s">
        <v>1002</v>
      </c>
      <c r="J1086" s="55" t="s">
        <v>6523</v>
      </c>
      <c r="K1086" s="57">
        <v>38309</v>
      </c>
      <c r="L1086" s="57">
        <v>38316</v>
      </c>
      <c r="M1086" s="59">
        <v>47848</v>
      </c>
    </row>
    <row r="1087" spans="1:13" ht="30" x14ac:dyDescent="0.3">
      <c r="A1087" s="58">
        <v>12536</v>
      </c>
      <c r="B1087" s="55" t="s">
        <v>6524</v>
      </c>
      <c r="C1087" s="54">
        <v>6540001271</v>
      </c>
      <c r="D1087" s="54" t="s">
        <v>6525</v>
      </c>
      <c r="E1087" s="56" t="s">
        <v>6526</v>
      </c>
      <c r="F1087" s="54" t="s">
        <v>6527</v>
      </c>
      <c r="G1087" s="56" t="s">
        <v>6528</v>
      </c>
      <c r="H1087" s="56" t="s">
        <v>81</v>
      </c>
      <c r="I1087" s="54" t="s">
        <v>1002</v>
      </c>
      <c r="J1087" s="55" t="s">
        <v>6529</v>
      </c>
      <c r="K1087" s="57">
        <v>38273</v>
      </c>
      <c r="L1087" s="57">
        <v>38280</v>
      </c>
      <c r="M1087" s="59">
        <v>47848</v>
      </c>
    </row>
    <row r="1088" spans="1:13" ht="30" x14ac:dyDescent="0.3">
      <c r="A1088" s="58">
        <v>12804</v>
      </c>
      <c r="B1088" s="55" t="s">
        <v>6530</v>
      </c>
      <c r="C1088" s="54">
        <v>7441478421</v>
      </c>
      <c r="D1088" s="54" t="s">
        <v>6531</v>
      </c>
      <c r="E1088" s="56" t="s">
        <v>6532</v>
      </c>
      <c r="F1088" s="54" t="s">
        <v>3935</v>
      </c>
      <c r="G1088" s="56" t="s">
        <v>3936</v>
      </c>
      <c r="H1088" s="56" t="s">
        <v>204</v>
      </c>
      <c r="I1088" s="54" t="s">
        <v>1002</v>
      </c>
      <c r="J1088" s="55" t="s">
        <v>6533</v>
      </c>
      <c r="K1088" s="57">
        <v>45709</v>
      </c>
      <c r="L1088" s="57">
        <v>45723</v>
      </c>
      <c r="M1088" s="59">
        <v>49375</v>
      </c>
    </row>
    <row r="1089" spans="1:13" ht="15" x14ac:dyDescent="0.3">
      <c r="A1089" s="58">
        <v>12827</v>
      </c>
      <c r="B1089" s="55" t="s">
        <v>6534</v>
      </c>
      <c r="C1089" s="54">
        <v>9511496432</v>
      </c>
      <c r="D1089" s="54" t="s">
        <v>6535</v>
      </c>
      <c r="E1089" s="56" t="s">
        <v>6536</v>
      </c>
      <c r="F1089" s="54" t="s">
        <v>6537</v>
      </c>
      <c r="G1089" s="56" t="s">
        <v>89</v>
      </c>
      <c r="H1089" s="56" t="s">
        <v>83</v>
      </c>
      <c r="I1089" s="54" t="s">
        <v>1002</v>
      </c>
      <c r="J1089" s="55" t="s">
        <v>6538</v>
      </c>
      <c r="K1089" s="57">
        <v>42088</v>
      </c>
      <c r="L1089" s="57">
        <v>42088</v>
      </c>
      <c r="M1089" s="59">
        <v>47848</v>
      </c>
    </row>
    <row r="1090" spans="1:13" ht="15" x14ac:dyDescent="0.3">
      <c r="A1090" s="58">
        <v>12847</v>
      </c>
      <c r="B1090" s="55" t="s">
        <v>6539</v>
      </c>
      <c r="C1090" s="54">
        <v>5481110488</v>
      </c>
      <c r="D1090" s="54" t="s">
        <v>6540</v>
      </c>
      <c r="E1090" s="56" t="s">
        <v>6541</v>
      </c>
      <c r="F1090" s="54" t="s">
        <v>2543</v>
      </c>
      <c r="G1090" s="56" t="s">
        <v>6542</v>
      </c>
      <c r="H1090" s="56" t="s">
        <v>81</v>
      </c>
      <c r="I1090" s="54" t="s">
        <v>1002</v>
      </c>
      <c r="J1090" s="55" t="s">
        <v>6543</v>
      </c>
      <c r="K1090" s="57">
        <v>42076</v>
      </c>
      <c r="L1090" s="57">
        <v>42076</v>
      </c>
      <c r="M1090" s="59">
        <v>47848</v>
      </c>
    </row>
    <row r="1091" spans="1:13" ht="15" x14ac:dyDescent="0.3">
      <c r="A1091" s="58">
        <v>12881</v>
      </c>
      <c r="B1091" s="55" t="s">
        <v>6544</v>
      </c>
      <c r="C1091" s="54">
        <v>6572409259</v>
      </c>
      <c r="D1091" s="54" t="s">
        <v>6545</v>
      </c>
      <c r="E1091" s="56" t="s">
        <v>6546</v>
      </c>
      <c r="F1091" s="54" t="s">
        <v>6309</v>
      </c>
      <c r="G1091" s="56" t="s">
        <v>6547</v>
      </c>
      <c r="H1091" s="56" t="s">
        <v>79</v>
      </c>
      <c r="I1091" s="54" t="s">
        <v>1002</v>
      </c>
      <c r="J1091" s="55" t="s">
        <v>6548</v>
      </c>
      <c r="K1091" s="57">
        <v>42030</v>
      </c>
      <c r="L1091" s="57">
        <v>42030</v>
      </c>
      <c r="M1091" s="59">
        <v>47509</v>
      </c>
    </row>
    <row r="1092" spans="1:13" ht="45" x14ac:dyDescent="0.3">
      <c r="A1092" s="58">
        <v>12920</v>
      </c>
      <c r="B1092" s="55" t="s">
        <v>6549</v>
      </c>
      <c r="C1092" s="54">
        <v>8181303032</v>
      </c>
      <c r="D1092" s="54" t="s">
        <v>6550</v>
      </c>
      <c r="E1092" s="56" t="s">
        <v>6551</v>
      </c>
      <c r="F1092" s="54" t="s">
        <v>6552</v>
      </c>
      <c r="G1092" s="56" t="s">
        <v>6553</v>
      </c>
      <c r="H1092" s="56" t="s">
        <v>189</v>
      </c>
      <c r="I1092" s="54" t="s">
        <v>1002</v>
      </c>
      <c r="J1092" s="55" t="s">
        <v>6554</v>
      </c>
      <c r="K1092" s="57">
        <v>38364</v>
      </c>
      <c r="L1092" s="57">
        <v>38372</v>
      </c>
      <c r="M1092" s="59">
        <v>47848</v>
      </c>
    </row>
    <row r="1093" spans="1:13" ht="15" x14ac:dyDescent="0.3">
      <c r="A1093" s="58">
        <v>18865</v>
      </c>
      <c r="B1093" s="55" t="s">
        <v>180</v>
      </c>
      <c r="C1093" s="54">
        <v>5242587483</v>
      </c>
      <c r="D1093" s="54" t="s">
        <v>181</v>
      </c>
      <c r="E1093" s="56" t="s">
        <v>6555</v>
      </c>
      <c r="F1093" s="54" t="s">
        <v>104</v>
      </c>
      <c r="G1093" s="56" t="s">
        <v>105</v>
      </c>
      <c r="H1093" s="56" t="s">
        <v>81</v>
      </c>
      <c r="I1093" s="54" t="s">
        <v>476</v>
      </c>
      <c r="J1093" s="55" t="s">
        <v>6556</v>
      </c>
      <c r="K1093" s="57">
        <v>40308</v>
      </c>
      <c r="L1093" s="57">
        <v>40308</v>
      </c>
      <c r="M1093" s="59">
        <v>47613</v>
      </c>
    </row>
    <row r="1094" spans="1:13" ht="15" x14ac:dyDescent="0.3">
      <c r="A1094" s="58">
        <v>18865</v>
      </c>
      <c r="B1094" s="55" t="s">
        <v>180</v>
      </c>
      <c r="C1094" s="54">
        <v>5242587483</v>
      </c>
      <c r="D1094" s="54" t="s">
        <v>181</v>
      </c>
      <c r="E1094" s="56" t="s">
        <v>6555</v>
      </c>
      <c r="F1094" s="54" t="s">
        <v>104</v>
      </c>
      <c r="G1094" s="56" t="s">
        <v>105</v>
      </c>
      <c r="H1094" s="56" t="s">
        <v>81</v>
      </c>
      <c r="I1094" s="54" t="s">
        <v>1014</v>
      </c>
      <c r="J1094" s="55" t="s">
        <v>6557</v>
      </c>
      <c r="K1094" s="57">
        <v>40308</v>
      </c>
      <c r="L1094" s="57">
        <v>40308</v>
      </c>
      <c r="M1094" s="59">
        <v>47613</v>
      </c>
    </row>
    <row r="1095" spans="1:13" ht="30" x14ac:dyDescent="0.3">
      <c r="A1095" s="58">
        <v>2087</v>
      </c>
      <c r="B1095" s="55" t="s">
        <v>6558</v>
      </c>
      <c r="C1095" s="54">
        <v>7322211166</v>
      </c>
      <c r="D1095" s="54" t="s">
        <v>6559</v>
      </c>
      <c r="E1095" s="56" t="s">
        <v>6560</v>
      </c>
      <c r="F1095" s="54" t="s">
        <v>5905</v>
      </c>
      <c r="G1095" s="56" t="s">
        <v>6561</v>
      </c>
      <c r="H1095" s="56" t="s">
        <v>1086</v>
      </c>
      <c r="I1095" s="54" t="s">
        <v>1002</v>
      </c>
      <c r="J1095" s="55" t="s">
        <v>6562</v>
      </c>
      <c r="K1095" s="57">
        <v>36929</v>
      </c>
      <c r="L1095" s="57">
        <v>36937</v>
      </c>
      <c r="M1095" s="59">
        <v>49674</v>
      </c>
    </row>
    <row r="1096" spans="1:13" ht="15" x14ac:dyDescent="0.3">
      <c r="A1096" s="58">
        <v>2189</v>
      </c>
      <c r="B1096" s="55" t="s">
        <v>6563</v>
      </c>
      <c r="C1096" s="54">
        <v>8640004608</v>
      </c>
      <c r="D1096" s="54" t="s">
        <v>6564</v>
      </c>
      <c r="E1096" s="56" t="s">
        <v>6565</v>
      </c>
      <c r="F1096" s="54" t="s">
        <v>6566</v>
      </c>
      <c r="G1096" s="56" t="s">
        <v>6567</v>
      </c>
      <c r="H1096" s="56" t="s">
        <v>79</v>
      </c>
      <c r="I1096" s="54" t="s">
        <v>1002</v>
      </c>
      <c r="J1096" s="55" t="s">
        <v>6568</v>
      </c>
      <c r="K1096" s="57">
        <v>40562</v>
      </c>
      <c r="L1096" s="57">
        <v>40600</v>
      </c>
      <c r="M1096" s="59">
        <v>51501</v>
      </c>
    </row>
    <row r="1097" spans="1:13" ht="15" x14ac:dyDescent="0.3">
      <c r="A1097" s="58">
        <v>2204</v>
      </c>
      <c r="B1097" s="55" t="s">
        <v>6569</v>
      </c>
      <c r="C1097" s="54">
        <v>6150000039</v>
      </c>
      <c r="D1097" s="54" t="s">
        <v>6570</v>
      </c>
      <c r="E1097" s="56" t="s">
        <v>6571</v>
      </c>
      <c r="F1097" s="54" t="s">
        <v>4396</v>
      </c>
      <c r="G1097" s="56" t="s">
        <v>4397</v>
      </c>
      <c r="H1097" s="56" t="s">
        <v>88</v>
      </c>
      <c r="I1097" s="54" t="s">
        <v>1002</v>
      </c>
      <c r="J1097" s="55" t="s">
        <v>6572</v>
      </c>
      <c r="K1097" s="57">
        <v>40697</v>
      </c>
      <c r="L1097" s="57">
        <v>40725</v>
      </c>
      <c r="M1097" s="59">
        <v>47848</v>
      </c>
    </row>
    <row r="1098" spans="1:13" ht="15" x14ac:dyDescent="0.3">
      <c r="A1098" s="58">
        <v>2220</v>
      </c>
      <c r="B1098" s="55" t="s">
        <v>6573</v>
      </c>
      <c r="C1098" s="54">
        <v>7351005587</v>
      </c>
      <c r="D1098" s="54" t="s">
        <v>6574</v>
      </c>
      <c r="E1098" s="56" t="s">
        <v>6575</v>
      </c>
      <c r="F1098" s="54" t="s">
        <v>6576</v>
      </c>
      <c r="G1098" s="56" t="s">
        <v>6577</v>
      </c>
      <c r="H1098" s="56" t="s">
        <v>80</v>
      </c>
      <c r="I1098" s="54" t="s">
        <v>1002</v>
      </c>
      <c r="J1098" s="55" t="s">
        <v>6578</v>
      </c>
      <c r="K1098" s="57">
        <v>40675</v>
      </c>
      <c r="L1098" s="57">
        <v>40700</v>
      </c>
      <c r="M1098" s="59">
        <v>47848</v>
      </c>
    </row>
    <row r="1099" spans="1:13" ht="30" x14ac:dyDescent="0.3">
      <c r="A1099" s="58">
        <v>2420</v>
      </c>
      <c r="B1099" s="55" t="s">
        <v>6579</v>
      </c>
      <c r="C1099" s="54">
        <v>8571673972</v>
      </c>
      <c r="D1099" s="54" t="s">
        <v>6580</v>
      </c>
      <c r="E1099" s="56" t="s">
        <v>6581</v>
      </c>
      <c r="F1099" s="54" t="s">
        <v>6582</v>
      </c>
      <c r="G1099" s="56" t="s">
        <v>6583</v>
      </c>
      <c r="H1099" s="56" t="s">
        <v>86</v>
      </c>
      <c r="I1099" s="54" t="s">
        <v>1002</v>
      </c>
      <c r="J1099" s="55" t="s">
        <v>6584</v>
      </c>
      <c r="K1099" s="57">
        <v>40610</v>
      </c>
      <c r="L1099" s="57">
        <v>40628</v>
      </c>
      <c r="M1099" s="59">
        <v>47848</v>
      </c>
    </row>
    <row r="1100" spans="1:13" ht="30" x14ac:dyDescent="0.3">
      <c r="A1100" s="58">
        <v>2438</v>
      </c>
      <c r="B1100" s="55" t="s">
        <v>6585</v>
      </c>
      <c r="C1100" s="54">
        <v>8790172862</v>
      </c>
      <c r="D1100" s="54" t="s">
        <v>6586</v>
      </c>
      <c r="E1100" s="56" t="s">
        <v>6587</v>
      </c>
      <c r="F1100" s="54" t="s">
        <v>4727</v>
      </c>
      <c r="G1100" s="56" t="s">
        <v>6588</v>
      </c>
      <c r="H1100" s="56" t="s">
        <v>1239</v>
      </c>
      <c r="I1100" s="54" t="s">
        <v>1002</v>
      </c>
      <c r="J1100" s="55" t="s">
        <v>6589</v>
      </c>
      <c r="K1100" s="57">
        <v>40847</v>
      </c>
      <c r="L1100" s="57">
        <v>40934</v>
      </c>
      <c r="M1100" s="59">
        <v>47848</v>
      </c>
    </row>
    <row r="1101" spans="1:13" ht="30" x14ac:dyDescent="0.3">
      <c r="A1101" s="58">
        <v>22591</v>
      </c>
      <c r="B1101" s="55" t="s">
        <v>6590</v>
      </c>
      <c r="C1101" s="54">
        <v>6880001258</v>
      </c>
      <c r="D1101" s="54" t="s">
        <v>6591</v>
      </c>
      <c r="E1101" s="56" t="s">
        <v>6592</v>
      </c>
      <c r="F1101" s="54" t="s">
        <v>6593</v>
      </c>
      <c r="G1101" s="56" t="s">
        <v>6594</v>
      </c>
      <c r="H1101" s="56" t="s">
        <v>189</v>
      </c>
      <c r="I1101" s="54" t="s">
        <v>1002</v>
      </c>
      <c r="J1101" s="55" t="s">
        <v>6595</v>
      </c>
      <c r="K1101" s="57">
        <v>41463</v>
      </c>
      <c r="L1101" s="57">
        <v>41463</v>
      </c>
      <c r="M1101" s="59">
        <v>47848</v>
      </c>
    </row>
    <row r="1102" spans="1:13" ht="30" x14ac:dyDescent="0.3">
      <c r="A1102" s="58">
        <v>22612</v>
      </c>
      <c r="B1102" s="55" t="s">
        <v>6596</v>
      </c>
      <c r="C1102" s="54">
        <v>7661991451</v>
      </c>
      <c r="D1102" s="54" t="s">
        <v>6597</v>
      </c>
      <c r="E1102" s="56" t="s">
        <v>6598</v>
      </c>
      <c r="F1102" s="54" t="s">
        <v>6599</v>
      </c>
      <c r="G1102" s="56" t="s">
        <v>6600</v>
      </c>
      <c r="H1102" s="56" t="s">
        <v>90</v>
      </c>
      <c r="I1102" s="54" t="s">
        <v>1002</v>
      </c>
      <c r="J1102" s="55" t="s">
        <v>6601</v>
      </c>
      <c r="K1102" s="57">
        <v>45142</v>
      </c>
      <c r="L1102" s="57">
        <v>45166</v>
      </c>
      <c r="M1102" s="59">
        <v>48819</v>
      </c>
    </row>
    <row r="1103" spans="1:13" ht="30" x14ac:dyDescent="0.3">
      <c r="A1103" s="58">
        <v>22623</v>
      </c>
      <c r="B1103" s="55" t="s">
        <v>6602</v>
      </c>
      <c r="C1103" s="54">
        <v>7861659342</v>
      </c>
      <c r="D1103" s="54" t="s">
        <v>6603</v>
      </c>
      <c r="E1103" s="56" t="s">
        <v>6604</v>
      </c>
      <c r="F1103" s="54" t="s">
        <v>6605</v>
      </c>
      <c r="G1103" s="56" t="s">
        <v>6606</v>
      </c>
      <c r="H1103" s="56" t="s">
        <v>90</v>
      </c>
      <c r="I1103" s="54" t="s">
        <v>1002</v>
      </c>
      <c r="J1103" s="55" t="s">
        <v>6607</v>
      </c>
      <c r="K1103" s="57">
        <v>41470</v>
      </c>
      <c r="L1103" s="57">
        <v>41470</v>
      </c>
      <c r="M1103" s="59">
        <v>47848</v>
      </c>
    </row>
    <row r="1104" spans="1:13" ht="15" x14ac:dyDescent="0.3">
      <c r="A1104" s="58">
        <v>22664</v>
      </c>
      <c r="B1104" s="55" t="s">
        <v>6608</v>
      </c>
      <c r="C1104" s="54">
        <v>9371453396</v>
      </c>
      <c r="D1104" s="54" t="s">
        <v>6609</v>
      </c>
      <c r="E1104" s="56" t="s">
        <v>6610</v>
      </c>
      <c r="F1104" s="54" t="s">
        <v>6611</v>
      </c>
      <c r="G1104" s="56" t="s">
        <v>4912</v>
      </c>
      <c r="H1104" s="56" t="s">
        <v>81</v>
      </c>
      <c r="I1104" s="54" t="s">
        <v>1002</v>
      </c>
      <c r="J1104" s="55" t="s">
        <v>6612</v>
      </c>
      <c r="K1104" s="57">
        <v>41561</v>
      </c>
      <c r="L1104" s="57">
        <v>41561</v>
      </c>
      <c r="M1104" s="59">
        <v>47848</v>
      </c>
    </row>
    <row r="1105" spans="1:13" ht="15" x14ac:dyDescent="0.3">
      <c r="A1105" s="58">
        <v>22680</v>
      </c>
      <c r="B1105" s="55" t="s">
        <v>6613</v>
      </c>
      <c r="C1105" s="54">
        <v>7822270924</v>
      </c>
      <c r="D1105" s="54" t="s">
        <v>6614</v>
      </c>
      <c r="E1105" s="56" t="s">
        <v>6615</v>
      </c>
      <c r="F1105" s="54" t="s">
        <v>2314</v>
      </c>
      <c r="G1105" s="56" t="s">
        <v>2315</v>
      </c>
      <c r="H1105" s="56" t="s">
        <v>88</v>
      </c>
      <c r="I1105" s="54" t="s">
        <v>1002</v>
      </c>
      <c r="J1105" s="55" t="s">
        <v>6616</v>
      </c>
      <c r="K1105" s="57">
        <v>41492</v>
      </c>
      <c r="L1105" s="57">
        <v>41492</v>
      </c>
      <c r="M1105" s="59">
        <v>47848</v>
      </c>
    </row>
    <row r="1106" spans="1:13" ht="30" x14ac:dyDescent="0.3">
      <c r="A1106" s="58">
        <v>22698</v>
      </c>
      <c r="B1106" s="55" t="s">
        <v>6617</v>
      </c>
      <c r="C1106" s="54">
        <v>5213755802</v>
      </c>
      <c r="D1106" s="54" t="s">
        <v>6618</v>
      </c>
      <c r="E1106" s="56" t="s">
        <v>6619</v>
      </c>
      <c r="F1106" s="54" t="s">
        <v>6620</v>
      </c>
      <c r="G1106" s="56" t="s">
        <v>89</v>
      </c>
      <c r="H1106" s="56" t="s">
        <v>83</v>
      </c>
      <c r="I1106" s="54" t="s">
        <v>1002</v>
      </c>
      <c r="J1106" s="55" t="s">
        <v>6621</v>
      </c>
      <c r="K1106" s="57">
        <v>41526</v>
      </c>
      <c r="L1106" s="57">
        <v>41526</v>
      </c>
      <c r="M1106" s="59">
        <v>47370</v>
      </c>
    </row>
    <row r="1107" spans="1:13" ht="15" x14ac:dyDescent="0.3">
      <c r="A1107" s="58">
        <v>22714</v>
      </c>
      <c r="B1107" s="55" t="s">
        <v>6622</v>
      </c>
      <c r="C1107" s="54">
        <v>7322171372</v>
      </c>
      <c r="D1107" s="54" t="s">
        <v>6623</v>
      </c>
      <c r="E1107" s="56" t="s">
        <v>6624</v>
      </c>
      <c r="F1107" s="54" t="s">
        <v>3723</v>
      </c>
      <c r="G1107" s="56" t="s">
        <v>3724</v>
      </c>
      <c r="H1107" s="56" t="s">
        <v>1086</v>
      </c>
      <c r="I1107" s="54" t="s">
        <v>1002</v>
      </c>
      <c r="J1107" s="55" t="s">
        <v>6625</v>
      </c>
      <c r="K1107" s="57">
        <v>41507</v>
      </c>
      <c r="L1107" s="57">
        <v>41507</v>
      </c>
      <c r="M1107" s="59">
        <v>48822</v>
      </c>
    </row>
    <row r="1108" spans="1:13" ht="30" x14ac:dyDescent="0.3">
      <c r="A1108" s="58">
        <v>17337</v>
      </c>
      <c r="B1108" s="55" t="s">
        <v>6626</v>
      </c>
      <c r="C1108" s="54">
        <v>7492073757</v>
      </c>
      <c r="D1108" s="54" t="s">
        <v>6627</v>
      </c>
      <c r="E1108" s="56" t="s">
        <v>6628</v>
      </c>
      <c r="F1108" s="54" t="s">
        <v>6629</v>
      </c>
      <c r="G1108" s="56" t="s">
        <v>190</v>
      </c>
      <c r="H1108" s="56" t="s">
        <v>110</v>
      </c>
      <c r="I1108" s="54" t="s">
        <v>1002</v>
      </c>
      <c r="J1108" s="55" t="s">
        <v>6630</v>
      </c>
      <c r="K1108" s="57">
        <v>40540</v>
      </c>
      <c r="L1108" s="57">
        <v>40540</v>
      </c>
      <c r="M1108" s="59">
        <v>47845</v>
      </c>
    </row>
    <row r="1109" spans="1:13" ht="30" x14ac:dyDescent="0.3">
      <c r="A1109" s="58">
        <v>17639</v>
      </c>
      <c r="B1109" s="55" t="s">
        <v>6631</v>
      </c>
      <c r="C1109" s="54">
        <v>5741910531</v>
      </c>
      <c r="D1109" s="54" t="s">
        <v>6632</v>
      </c>
      <c r="E1109" s="56" t="s">
        <v>6633</v>
      </c>
      <c r="F1109" s="54" t="s">
        <v>6634</v>
      </c>
      <c r="G1109" s="56" t="s">
        <v>6635</v>
      </c>
      <c r="H1109" s="56" t="s">
        <v>81</v>
      </c>
      <c r="I1109" s="54" t="s">
        <v>1002</v>
      </c>
      <c r="J1109" s="55" t="s">
        <v>6636</v>
      </c>
      <c r="K1109" s="57">
        <v>39000</v>
      </c>
      <c r="L1109" s="57">
        <v>39006</v>
      </c>
      <c r="M1109" s="59">
        <v>51501</v>
      </c>
    </row>
    <row r="1110" spans="1:13" ht="15" x14ac:dyDescent="0.3">
      <c r="A1110" s="58">
        <v>17640</v>
      </c>
      <c r="B1110" s="55" t="s">
        <v>6637</v>
      </c>
      <c r="C1110" s="54">
        <v>6412248043</v>
      </c>
      <c r="D1110" s="54" t="s">
        <v>6638</v>
      </c>
      <c r="E1110" s="56" t="s">
        <v>6639</v>
      </c>
      <c r="F1110" s="54" t="s">
        <v>6640</v>
      </c>
      <c r="G1110" s="56" t="s">
        <v>6641</v>
      </c>
      <c r="H1110" s="56" t="s">
        <v>92</v>
      </c>
      <c r="I1110" s="54" t="s">
        <v>1002</v>
      </c>
      <c r="J1110" s="55" t="s">
        <v>6642</v>
      </c>
      <c r="K1110" s="57">
        <v>42614</v>
      </c>
      <c r="L1110" s="57">
        <v>42706</v>
      </c>
      <c r="M1110" s="59">
        <v>47848</v>
      </c>
    </row>
    <row r="1111" spans="1:13" ht="15" x14ac:dyDescent="0.3">
      <c r="A1111" s="58">
        <v>23336</v>
      </c>
      <c r="B1111" s="55" t="s">
        <v>6643</v>
      </c>
      <c r="C1111" s="54">
        <v>5771318808</v>
      </c>
      <c r="D1111" s="54" t="s">
        <v>6644</v>
      </c>
      <c r="E1111" s="56" t="s">
        <v>6645</v>
      </c>
      <c r="F1111" s="54" t="s">
        <v>6646</v>
      </c>
      <c r="G1111" s="56" t="s">
        <v>6647</v>
      </c>
      <c r="H1111" s="56" t="s">
        <v>81</v>
      </c>
      <c r="I1111" s="54" t="s">
        <v>1002</v>
      </c>
      <c r="J1111" s="55" t="s">
        <v>6648</v>
      </c>
      <c r="K1111" s="57">
        <v>41800</v>
      </c>
      <c r="L1111" s="57">
        <v>41800</v>
      </c>
      <c r="M1111" s="59">
        <v>47848</v>
      </c>
    </row>
    <row r="1112" spans="1:13" ht="15" x14ac:dyDescent="0.3">
      <c r="A1112" s="58">
        <v>5105</v>
      </c>
      <c r="B1112" s="55" t="s">
        <v>6649</v>
      </c>
      <c r="C1112" s="54">
        <v>7561707404</v>
      </c>
      <c r="D1112" s="54" t="s">
        <v>6650</v>
      </c>
      <c r="E1112" s="56" t="s">
        <v>6651</v>
      </c>
      <c r="F1112" s="54" t="s">
        <v>2252</v>
      </c>
      <c r="G1112" s="56" t="s">
        <v>2253</v>
      </c>
      <c r="H1112" s="56" t="s">
        <v>110</v>
      </c>
      <c r="I1112" s="54" t="s">
        <v>1002</v>
      </c>
      <c r="J1112" s="55" t="s">
        <v>6652</v>
      </c>
      <c r="K1112" s="57">
        <v>38188</v>
      </c>
      <c r="L1112" s="57">
        <v>38188</v>
      </c>
      <c r="M1112" s="59">
        <v>47848</v>
      </c>
    </row>
    <row r="1113" spans="1:13" ht="30" x14ac:dyDescent="0.3">
      <c r="A1113" s="58">
        <v>5138</v>
      </c>
      <c r="B1113" s="55" t="s">
        <v>6653</v>
      </c>
      <c r="C1113" s="54">
        <v>6670003222</v>
      </c>
      <c r="D1113" s="54" t="s">
        <v>6654</v>
      </c>
      <c r="E1113" s="56" t="s">
        <v>6655</v>
      </c>
      <c r="F1113" s="54" t="s">
        <v>4275</v>
      </c>
      <c r="G1113" s="56" t="s">
        <v>4276</v>
      </c>
      <c r="H1113" s="56" t="s">
        <v>90</v>
      </c>
      <c r="I1113" s="54" t="s">
        <v>1002</v>
      </c>
      <c r="J1113" s="55" t="s">
        <v>6656</v>
      </c>
      <c r="K1113" s="57">
        <v>41863</v>
      </c>
      <c r="L1113" s="57">
        <v>41923</v>
      </c>
      <c r="M1113" s="59">
        <v>47848</v>
      </c>
    </row>
    <row r="1114" spans="1:13" ht="30" x14ac:dyDescent="0.3">
      <c r="A1114" s="58">
        <v>5237</v>
      </c>
      <c r="B1114" s="55" t="s">
        <v>6657</v>
      </c>
      <c r="C1114" s="54">
        <v>6342416988</v>
      </c>
      <c r="D1114" s="54" t="s">
        <v>6658</v>
      </c>
      <c r="E1114" s="56" t="s">
        <v>6659</v>
      </c>
      <c r="F1114" s="54" t="s">
        <v>6660</v>
      </c>
      <c r="G1114" s="56" t="s">
        <v>2458</v>
      </c>
      <c r="H1114" s="56" t="s">
        <v>81</v>
      </c>
      <c r="I1114" s="54" t="s">
        <v>1002</v>
      </c>
      <c r="J1114" s="55" t="s">
        <v>6661</v>
      </c>
      <c r="K1114" s="57">
        <v>38609</v>
      </c>
      <c r="L1114" s="57">
        <v>38615</v>
      </c>
      <c r="M1114" s="59">
        <v>51501</v>
      </c>
    </row>
    <row r="1115" spans="1:13" ht="15" x14ac:dyDescent="0.3">
      <c r="A1115" s="58">
        <v>5269</v>
      </c>
      <c r="B1115" s="55" t="s">
        <v>6662</v>
      </c>
      <c r="C1115" s="54">
        <v>8720002971</v>
      </c>
      <c r="D1115" s="54" t="s">
        <v>6663</v>
      </c>
      <c r="E1115" s="56" t="s">
        <v>6664</v>
      </c>
      <c r="F1115" s="54" t="s">
        <v>183</v>
      </c>
      <c r="G1115" s="56" t="s">
        <v>184</v>
      </c>
      <c r="H1115" s="56" t="s">
        <v>189</v>
      </c>
      <c r="I1115" s="54" t="s">
        <v>1002</v>
      </c>
      <c r="J1115" s="55" t="s">
        <v>6665</v>
      </c>
      <c r="K1115" s="57">
        <v>41730</v>
      </c>
      <c r="L1115" s="57">
        <v>41821</v>
      </c>
      <c r="M1115" s="59">
        <v>47299</v>
      </c>
    </row>
    <row r="1116" spans="1:13" ht="15" x14ac:dyDescent="0.3">
      <c r="A1116" s="58">
        <v>5304</v>
      </c>
      <c r="B1116" s="55" t="s">
        <v>6666</v>
      </c>
      <c r="C1116" s="54">
        <v>5370001448</v>
      </c>
      <c r="D1116" s="54" t="s">
        <v>6667</v>
      </c>
      <c r="E1116" s="56" t="s">
        <v>6668</v>
      </c>
      <c r="F1116" s="54" t="s">
        <v>6669</v>
      </c>
      <c r="G1116" s="56" t="s">
        <v>6670</v>
      </c>
      <c r="H1116" s="56" t="s">
        <v>83</v>
      </c>
      <c r="I1116" s="54" t="s">
        <v>1002</v>
      </c>
      <c r="J1116" s="55" t="s">
        <v>6671</v>
      </c>
      <c r="K1116" s="57">
        <v>38180</v>
      </c>
      <c r="L1116" s="57">
        <v>38183</v>
      </c>
      <c r="M1116" s="59">
        <v>47848</v>
      </c>
    </row>
    <row r="1117" spans="1:13" ht="15" x14ac:dyDescent="0.3">
      <c r="A1117" s="58">
        <v>12718</v>
      </c>
      <c r="B1117" s="55" t="s">
        <v>6672</v>
      </c>
      <c r="C1117" s="54">
        <v>9121003120</v>
      </c>
      <c r="D1117" s="54" t="s">
        <v>6673</v>
      </c>
      <c r="E1117" s="56" t="s">
        <v>6674</v>
      </c>
      <c r="F1117" s="54" t="s">
        <v>6675</v>
      </c>
      <c r="G1117" s="56" t="s">
        <v>6676</v>
      </c>
      <c r="H1117" s="56" t="s">
        <v>88</v>
      </c>
      <c r="I1117" s="54" t="s">
        <v>1002</v>
      </c>
      <c r="J1117" s="55" t="s">
        <v>6677</v>
      </c>
      <c r="K1117" s="57">
        <v>38372</v>
      </c>
      <c r="L1117" s="57">
        <v>38372</v>
      </c>
      <c r="M1117" s="59">
        <v>47848</v>
      </c>
    </row>
    <row r="1118" spans="1:13" ht="15" x14ac:dyDescent="0.3">
      <c r="A1118" s="58">
        <v>12767</v>
      </c>
      <c r="B1118" s="55" t="s">
        <v>6678</v>
      </c>
      <c r="C1118" s="54">
        <v>6570083552</v>
      </c>
      <c r="D1118" s="54" t="s">
        <v>6679</v>
      </c>
      <c r="E1118" s="56" t="s">
        <v>6680</v>
      </c>
      <c r="F1118" s="54" t="s">
        <v>4390</v>
      </c>
      <c r="G1118" s="56" t="s">
        <v>6681</v>
      </c>
      <c r="H1118" s="56" t="s">
        <v>79</v>
      </c>
      <c r="I1118" s="54" t="s">
        <v>1002</v>
      </c>
      <c r="J1118" s="55" t="s">
        <v>6682</v>
      </c>
      <c r="K1118" s="57">
        <v>42023</v>
      </c>
      <c r="L1118" s="57">
        <v>42030</v>
      </c>
      <c r="M1118" s="59">
        <v>47848</v>
      </c>
    </row>
    <row r="1119" spans="1:13" ht="15" x14ac:dyDescent="0.3">
      <c r="A1119" s="58">
        <v>5043</v>
      </c>
      <c r="B1119" s="55" t="s">
        <v>6683</v>
      </c>
      <c r="C1119" s="54">
        <v>6472587180</v>
      </c>
      <c r="D1119" s="54" t="s">
        <v>6684</v>
      </c>
      <c r="E1119" s="56" t="s">
        <v>6685</v>
      </c>
      <c r="F1119" s="54" t="s">
        <v>2369</v>
      </c>
      <c r="G1119" s="56" t="s">
        <v>2370</v>
      </c>
      <c r="H1119" s="56" t="s">
        <v>81</v>
      </c>
      <c r="I1119" s="54" t="s">
        <v>1002</v>
      </c>
      <c r="J1119" s="55" t="s">
        <v>6686</v>
      </c>
      <c r="K1119" s="57">
        <v>41647</v>
      </c>
      <c r="L1119" s="57">
        <v>41831</v>
      </c>
      <c r="M1119" s="59">
        <v>51501</v>
      </c>
    </row>
    <row r="1120" spans="1:13" ht="15" x14ac:dyDescent="0.3">
      <c r="A1120" s="58">
        <v>5164</v>
      </c>
      <c r="B1120" s="55" t="s">
        <v>6687</v>
      </c>
      <c r="C1120" s="54">
        <v>8311523224</v>
      </c>
      <c r="D1120" s="54" t="s">
        <v>6688</v>
      </c>
      <c r="E1120" s="56" t="s">
        <v>6689</v>
      </c>
      <c r="F1120" s="54" t="s">
        <v>6690</v>
      </c>
      <c r="G1120" s="56" t="s">
        <v>6691</v>
      </c>
      <c r="H1120" s="56" t="s">
        <v>1086</v>
      </c>
      <c r="I1120" s="54" t="s">
        <v>1002</v>
      </c>
      <c r="J1120" s="55" t="s">
        <v>6692</v>
      </c>
      <c r="K1120" s="57">
        <v>41907</v>
      </c>
      <c r="L1120" s="57">
        <v>41908</v>
      </c>
      <c r="M1120" s="59">
        <v>47848</v>
      </c>
    </row>
    <row r="1121" spans="1:13" ht="15" x14ac:dyDescent="0.3">
      <c r="A1121" s="58">
        <v>5195</v>
      </c>
      <c r="B1121" s="55" t="s">
        <v>6693</v>
      </c>
      <c r="C1121" s="54">
        <v>7721009549</v>
      </c>
      <c r="D1121" s="54" t="s">
        <v>6694</v>
      </c>
      <c r="E1121" s="56" t="s">
        <v>6695</v>
      </c>
      <c r="F1121" s="54" t="s">
        <v>1813</v>
      </c>
      <c r="G1121" s="56" t="s">
        <v>1814</v>
      </c>
      <c r="H1121" s="56" t="s">
        <v>1086</v>
      </c>
      <c r="I1121" s="54" t="s">
        <v>1002</v>
      </c>
      <c r="J1121" s="55" t="s">
        <v>6696</v>
      </c>
      <c r="K1121" s="57">
        <v>42325</v>
      </c>
      <c r="L1121" s="57">
        <v>42328</v>
      </c>
      <c r="M1121" s="59">
        <v>47807</v>
      </c>
    </row>
    <row r="1122" spans="1:13" ht="15" x14ac:dyDescent="0.3">
      <c r="A1122" s="58">
        <v>5197</v>
      </c>
      <c r="B1122" s="55" t="s">
        <v>6697</v>
      </c>
      <c r="C1122" s="54">
        <v>7731331347</v>
      </c>
      <c r="D1122" s="54" t="s">
        <v>6698</v>
      </c>
      <c r="E1122" s="56" t="s">
        <v>6699</v>
      </c>
      <c r="F1122" s="54" t="s">
        <v>6700</v>
      </c>
      <c r="G1122" s="56" t="s">
        <v>6701</v>
      </c>
      <c r="H1122" s="56" t="s">
        <v>1086</v>
      </c>
      <c r="I1122" s="54" t="s">
        <v>1002</v>
      </c>
      <c r="J1122" s="55" t="s">
        <v>6702</v>
      </c>
      <c r="K1122" s="57">
        <v>45505</v>
      </c>
      <c r="L1122" s="57">
        <v>45505</v>
      </c>
      <c r="M1122" s="59">
        <v>49157</v>
      </c>
    </row>
    <row r="1123" spans="1:13" ht="30" x14ac:dyDescent="0.3">
      <c r="A1123" s="58">
        <v>5331</v>
      </c>
      <c r="B1123" s="55" t="s">
        <v>6703</v>
      </c>
      <c r="C1123" s="54">
        <v>7611000978</v>
      </c>
      <c r="D1123" s="54" t="s">
        <v>6704</v>
      </c>
      <c r="E1123" s="56" t="s">
        <v>6705</v>
      </c>
      <c r="F1123" s="54" t="s">
        <v>6706</v>
      </c>
      <c r="G1123" s="56" t="s">
        <v>6707</v>
      </c>
      <c r="H1123" s="56" t="s">
        <v>83</v>
      </c>
      <c r="I1123" s="54" t="s">
        <v>1002</v>
      </c>
      <c r="J1123" s="55" t="s">
        <v>6708</v>
      </c>
      <c r="K1123" s="57">
        <v>42076</v>
      </c>
      <c r="L1123" s="57">
        <v>42077</v>
      </c>
      <c r="M1123" s="59">
        <v>47848</v>
      </c>
    </row>
    <row r="1124" spans="1:13" ht="30" x14ac:dyDescent="0.3">
      <c r="A1124" s="58">
        <v>5345</v>
      </c>
      <c r="B1124" s="55" t="s">
        <v>6709</v>
      </c>
      <c r="C1124" s="54">
        <v>8230000634</v>
      </c>
      <c r="D1124" s="54" t="s">
        <v>6710</v>
      </c>
      <c r="E1124" s="56" t="s">
        <v>6711</v>
      </c>
      <c r="F1124" s="54" t="s">
        <v>6712</v>
      </c>
      <c r="G1124" s="56" t="s">
        <v>6713</v>
      </c>
      <c r="H1124" s="56" t="s">
        <v>83</v>
      </c>
      <c r="I1124" s="54" t="s">
        <v>1002</v>
      </c>
      <c r="J1124" s="55" t="s">
        <v>6714</v>
      </c>
      <c r="K1124" s="57">
        <v>42839</v>
      </c>
      <c r="L1124" s="57">
        <v>42839</v>
      </c>
      <c r="M1124" s="59">
        <v>47848</v>
      </c>
    </row>
    <row r="1125" spans="1:13" ht="30" x14ac:dyDescent="0.3">
      <c r="A1125" s="58">
        <v>2505</v>
      </c>
      <c r="B1125" s="55" t="s">
        <v>6715</v>
      </c>
      <c r="C1125" s="54">
        <v>5461399652</v>
      </c>
      <c r="D1125" s="54" t="s">
        <v>6716</v>
      </c>
      <c r="E1125" s="56" t="s">
        <v>6717</v>
      </c>
      <c r="F1125" s="54" t="s">
        <v>6718</v>
      </c>
      <c r="G1125" s="56" t="s">
        <v>6719</v>
      </c>
      <c r="H1125" s="56" t="s">
        <v>111</v>
      </c>
      <c r="I1125" s="54" t="s">
        <v>1002</v>
      </c>
      <c r="J1125" s="55" t="s">
        <v>6720</v>
      </c>
      <c r="K1125" s="57">
        <v>40990</v>
      </c>
      <c r="L1125" s="57">
        <v>40991</v>
      </c>
      <c r="M1125" s="59">
        <v>47848</v>
      </c>
    </row>
    <row r="1126" spans="1:13" ht="15" x14ac:dyDescent="0.3">
      <c r="A1126" s="58">
        <v>2523</v>
      </c>
      <c r="B1126" s="55" t="s">
        <v>6721</v>
      </c>
      <c r="C1126" s="54">
        <v>7120002784</v>
      </c>
      <c r="D1126" s="54" t="s">
        <v>6722</v>
      </c>
      <c r="E1126" s="56" t="s">
        <v>6723</v>
      </c>
      <c r="F1126" s="54" t="s">
        <v>6724</v>
      </c>
      <c r="G1126" s="56" t="s">
        <v>346</v>
      </c>
      <c r="H1126" s="56" t="s">
        <v>92</v>
      </c>
      <c r="I1126" s="54" t="s">
        <v>1002</v>
      </c>
      <c r="J1126" s="55" t="s">
        <v>6725</v>
      </c>
      <c r="K1126" s="57">
        <v>40701</v>
      </c>
      <c r="L1126" s="57">
        <v>40704</v>
      </c>
      <c r="M1126" s="59">
        <v>47848</v>
      </c>
    </row>
    <row r="1127" spans="1:13" ht="15" x14ac:dyDescent="0.3">
      <c r="A1127" s="58">
        <v>2540</v>
      </c>
      <c r="B1127" s="55" t="s">
        <v>6726</v>
      </c>
      <c r="C1127" s="54">
        <v>6210001523</v>
      </c>
      <c r="D1127" s="54" t="s">
        <v>6727</v>
      </c>
      <c r="E1127" s="56" t="s">
        <v>6728</v>
      </c>
      <c r="F1127" s="54" t="s">
        <v>6729</v>
      </c>
      <c r="G1127" s="56" t="s">
        <v>6730</v>
      </c>
      <c r="H1127" s="56" t="s">
        <v>90</v>
      </c>
      <c r="I1127" s="54" t="s">
        <v>1002</v>
      </c>
      <c r="J1127" s="55" t="s">
        <v>6731</v>
      </c>
      <c r="K1127" s="57">
        <v>40597</v>
      </c>
      <c r="L1127" s="57">
        <v>40598</v>
      </c>
      <c r="M1127" s="59">
        <v>47848</v>
      </c>
    </row>
    <row r="1128" spans="1:13" ht="30" x14ac:dyDescent="0.3">
      <c r="A1128" s="58">
        <v>2589</v>
      </c>
      <c r="B1128" s="55" t="s">
        <v>6732</v>
      </c>
      <c r="C1128" s="54">
        <v>5881969903</v>
      </c>
      <c r="D1128" s="54" t="s">
        <v>6733</v>
      </c>
      <c r="E1128" s="56" t="s">
        <v>6734</v>
      </c>
      <c r="F1128" s="54" t="s">
        <v>148</v>
      </c>
      <c r="G1128" s="56" t="s">
        <v>406</v>
      </c>
      <c r="H1128" s="56" t="s">
        <v>114</v>
      </c>
      <c r="I1128" s="54" t="s">
        <v>1002</v>
      </c>
      <c r="J1128" s="55" t="s">
        <v>6735</v>
      </c>
      <c r="K1128" s="57">
        <v>37300</v>
      </c>
      <c r="L1128" s="57">
        <v>37302</v>
      </c>
      <c r="M1128" s="59">
        <v>51501</v>
      </c>
    </row>
    <row r="1129" spans="1:13" ht="15" x14ac:dyDescent="0.3">
      <c r="A1129" s="58">
        <v>2621</v>
      </c>
      <c r="B1129" s="55" t="s">
        <v>6736</v>
      </c>
      <c r="C1129" s="54">
        <v>7491881857</v>
      </c>
      <c r="D1129" s="54" t="s">
        <v>6737</v>
      </c>
      <c r="E1129" s="56" t="s">
        <v>6738</v>
      </c>
      <c r="F1129" s="54" t="s">
        <v>6629</v>
      </c>
      <c r="G1129" s="56" t="s">
        <v>190</v>
      </c>
      <c r="H1129" s="56" t="s">
        <v>110</v>
      </c>
      <c r="I1129" s="54" t="s">
        <v>1002</v>
      </c>
      <c r="J1129" s="55" t="s">
        <v>6739</v>
      </c>
      <c r="K1129" s="57">
        <v>37097</v>
      </c>
      <c r="L1129" s="57">
        <v>37103</v>
      </c>
      <c r="M1129" s="59">
        <v>46022</v>
      </c>
    </row>
    <row r="1130" spans="1:13" ht="30" x14ac:dyDescent="0.3">
      <c r="A1130" s="58">
        <v>2622</v>
      </c>
      <c r="B1130" s="55" t="s">
        <v>6740</v>
      </c>
      <c r="C1130" s="54">
        <v>9691210838</v>
      </c>
      <c r="D1130" s="54" t="s">
        <v>6741</v>
      </c>
      <c r="E1130" s="56" t="s">
        <v>6742</v>
      </c>
      <c r="F1130" s="54" t="s">
        <v>6743</v>
      </c>
      <c r="G1130" s="56" t="s">
        <v>6744</v>
      </c>
      <c r="H1130" s="56" t="s">
        <v>81</v>
      </c>
      <c r="I1130" s="54" t="s">
        <v>1002</v>
      </c>
      <c r="J1130" s="55" t="s">
        <v>6745</v>
      </c>
      <c r="K1130" s="57">
        <v>40462</v>
      </c>
      <c r="L1130" s="57">
        <v>40634</v>
      </c>
      <c r="M1130" s="59">
        <v>51501</v>
      </c>
    </row>
    <row r="1131" spans="1:13" ht="15" x14ac:dyDescent="0.3">
      <c r="A1131" s="58">
        <v>2774</v>
      </c>
      <c r="B1131" s="55" t="s">
        <v>6746</v>
      </c>
      <c r="C1131" s="54">
        <v>5770200594</v>
      </c>
      <c r="D1131" s="54" t="s">
        <v>6747</v>
      </c>
      <c r="E1131" s="56" t="s">
        <v>6748</v>
      </c>
      <c r="F1131" s="54" t="s">
        <v>6749</v>
      </c>
      <c r="G1131" s="56" t="s">
        <v>6750</v>
      </c>
      <c r="H1131" s="56" t="s">
        <v>81</v>
      </c>
      <c r="I1131" s="54" t="s">
        <v>1002</v>
      </c>
      <c r="J1131" s="55" t="s">
        <v>6751</v>
      </c>
      <c r="K1131" s="57">
        <v>40655</v>
      </c>
      <c r="L1131" s="57">
        <v>40659</v>
      </c>
      <c r="M1131" s="59">
        <v>51501</v>
      </c>
    </row>
    <row r="1132" spans="1:13" ht="30" x14ac:dyDescent="0.3">
      <c r="A1132" s="58">
        <v>11010</v>
      </c>
      <c r="B1132" s="55" t="s">
        <v>6752</v>
      </c>
      <c r="C1132" s="54">
        <v>7390513879</v>
      </c>
      <c r="D1132" s="54" t="s">
        <v>6753</v>
      </c>
      <c r="E1132" s="56" t="s">
        <v>6754</v>
      </c>
      <c r="F1132" s="54" t="s">
        <v>6755</v>
      </c>
      <c r="G1132" s="56" t="s">
        <v>179</v>
      </c>
      <c r="H1132" s="56" t="s">
        <v>204</v>
      </c>
      <c r="I1132" s="54" t="s">
        <v>1002</v>
      </c>
      <c r="J1132" s="55" t="s">
        <v>6756</v>
      </c>
      <c r="K1132" s="57">
        <v>43579</v>
      </c>
      <c r="L1132" s="57">
        <v>43579</v>
      </c>
      <c r="M1132" s="59">
        <v>47848</v>
      </c>
    </row>
    <row r="1133" spans="1:13" ht="30" x14ac:dyDescent="0.3">
      <c r="A1133" s="58">
        <v>5546</v>
      </c>
      <c r="B1133" s="55" t="s">
        <v>6757</v>
      </c>
      <c r="C1133" s="54">
        <v>8721411571</v>
      </c>
      <c r="D1133" s="54" t="s">
        <v>6758</v>
      </c>
      <c r="E1133" s="56" t="s">
        <v>6759</v>
      </c>
      <c r="F1133" s="54" t="s">
        <v>6760</v>
      </c>
      <c r="G1133" s="56" t="s">
        <v>6761</v>
      </c>
      <c r="H1133" s="56" t="s">
        <v>189</v>
      </c>
      <c r="I1133" s="54" t="s">
        <v>1002</v>
      </c>
      <c r="J1133" s="55" t="s">
        <v>6762</v>
      </c>
      <c r="K1133" s="57">
        <v>45509</v>
      </c>
      <c r="L1133" s="57">
        <v>45642</v>
      </c>
      <c r="M1133" s="59">
        <v>51501</v>
      </c>
    </row>
    <row r="1134" spans="1:13" ht="15" x14ac:dyDescent="0.3">
      <c r="A1134" s="58">
        <v>5579</v>
      </c>
      <c r="B1134" s="55" t="s">
        <v>6763</v>
      </c>
      <c r="C1134" s="54">
        <v>7991358171</v>
      </c>
      <c r="D1134" s="54" t="s">
        <v>6764</v>
      </c>
      <c r="E1134" s="56" t="s">
        <v>6765</v>
      </c>
      <c r="F1134" s="54" t="s">
        <v>6766</v>
      </c>
      <c r="G1134" s="56" t="s">
        <v>6767</v>
      </c>
      <c r="H1134" s="56" t="s">
        <v>79</v>
      </c>
      <c r="I1134" s="54" t="s">
        <v>1002</v>
      </c>
      <c r="J1134" s="55" t="s">
        <v>6768</v>
      </c>
      <c r="K1134" s="57">
        <v>41936</v>
      </c>
      <c r="L1134" s="57">
        <v>41943</v>
      </c>
      <c r="M1134" s="59">
        <v>51501</v>
      </c>
    </row>
    <row r="1135" spans="1:13" ht="15" x14ac:dyDescent="0.3">
      <c r="A1135" s="58">
        <v>5628</v>
      </c>
      <c r="B1135" s="55" t="s">
        <v>6769</v>
      </c>
      <c r="C1135" s="54">
        <v>7741093961</v>
      </c>
      <c r="D1135" s="54" t="s">
        <v>6770</v>
      </c>
      <c r="E1135" s="56" t="s">
        <v>6771</v>
      </c>
      <c r="F1135" s="54" t="s">
        <v>6772</v>
      </c>
      <c r="G1135" s="56" t="s">
        <v>6773</v>
      </c>
      <c r="H1135" s="56" t="s">
        <v>83</v>
      </c>
      <c r="I1135" s="54" t="s">
        <v>1002</v>
      </c>
      <c r="J1135" s="55" t="s">
        <v>6774</v>
      </c>
      <c r="K1135" s="57">
        <v>42871</v>
      </c>
      <c r="L1135" s="57">
        <v>42871</v>
      </c>
      <c r="M1135" s="59">
        <v>46523</v>
      </c>
    </row>
    <row r="1136" spans="1:13" ht="30" x14ac:dyDescent="0.3">
      <c r="A1136" s="58">
        <v>5645</v>
      </c>
      <c r="B1136" s="55" t="s">
        <v>6775</v>
      </c>
      <c r="C1136" s="54">
        <v>6821779849</v>
      </c>
      <c r="D1136" s="54" t="s">
        <v>6776</v>
      </c>
      <c r="E1136" s="56" t="s">
        <v>6777</v>
      </c>
      <c r="F1136" s="54" t="s">
        <v>2163</v>
      </c>
      <c r="G1136" s="56" t="s">
        <v>2164</v>
      </c>
      <c r="H1136" s="56" t="s">
        <v>80</v>
      </c>
      <c r="I1136" s="54" t="s">
        <v>1002</v>
      </c>
      <c r="J1136" s="55" t="s">
        <v>6778</v>
      </c>
      <c r="K1136" s="57">
        <v>41663</v>
      </c>
      <c r="L1136" s="57">
        <v>42125</v>
      </c>
      <c r="M1136" s="59">
        <v>47603</v>
      </c>
    </row>
    <row r="1137" spans="1:13" ht="30" x14ac:dyDescent="0.3">
      <c r="A1137" s="58">
        <v>5665</v>
      </c>
      <c r="B1137" s="55" t="s">
        <v>6779</v>
      </c>
      <c r="C1137" s="54">
        <v>5791024085</v>
      </c>
      <c r="D1137" s="54" t="s">
        <v>6780</v>
      </c>
      <c r="E1137" s="56" t="s">
        <v>6781</v>
      </c>
      <c r="F1137" s="54" t="s">
        <v>6782</v>
      </c>
      <c r="G1137" s="56" t="s">
        <v>6783</v>
      </c>
      <c r="H1137" s="56" t="s">
        <v>114</v>
      </c>
      <c r="I1137" s="54" t="s">
        <v>1002</v>
      </c>
      <c r="J1137" s="55" t="s">
        <v>6784</v>
      </c>
      <c r="K1137" s="57">
        <v>42566</v>
      </c>
      <c r="L1137" s="57">
        <v>42566</v>
      </c>
      <c r="M1137" s="59">
        <v>46218</v>
      </c>
    </row>
    <row r="1138" spans="1:13" ht="30" x14ac:dyDescent="0.3">
      <c r="A1138" s="58">
        <v>5714</v>
      </c>
      <c r="B1138" s="55" t="s">
        <v>6785</v>
      </c>
      <c r="C1138" s="54">
        <v>6790081696</v>
      </c>
      <c r="D1138" s="54" t="s">
        <v>6786</v>
      </c>
      <c r="E1138" s="56" t="s">
        <v>6787</v>
      </c>
      <c r="F1138" s="54" t="s">
        <v>6788</v>
      </c>
      <c r="G1138" s="56" t="s">
        <v>182</v>
      </c>
      <c r="H1138" s="56" t="s">
        <v>80</v>
      </c>
      <c r="I1138" s="54" t="s">
        <v>1002</v>
      </c>
      <c r="J1138" s="55" t="s">
        <v>6789</v>
      </c>
      <c r="K1138" s="57">
        <v>41939</v>
      </c>
      <c r="L1138" s="57">
        <v>41969</v>
      </c>
      <c r="M1138" s="59">
        <v>47848</v>
      </c>
    </row>
    <row r="1139" spans="1:13" ht="15" x14ac:dyDescent="0.3">
      <c r="A1139" s="58">
        <v>5747</v>
      </c>
      <c r="B1139" s="55" t="s">
        <v>6790</v>
      </c>
      <c r="C1139" s="54">
        <v>8130013092</v>
      </c>
      <c r="D1139" s="54" t="s">
        <v>6791</v>
      </c>
      <c r="E1139" s="56" t="s">
        <v>6792</v>
      </c>
      <c r="F1139" s="54" t="s">
        <v>6793</v>
      </c>
      <c r="G1139" s="56" t="s">
        <v>1008</v>
      </c>
      <c r="H1139" s="56" t="s">
        <v>189</v>
      </c>
      <c r="I1139" s="54" t="s">
        <v>1002</v>
      </c>
      <c r="J1139" s="55" t="s">
        <v>6794</v>
      </c>
      <c r="K1139" s="57">
        <v>41929</v>
      </c>
      <c r="L1139" s="57">
        <v>41933</v>
      </c>
      <c r="M1139" s="59">
        <v>47848</v>
      </c>
    </row>
    <row r="1140" spans="1:13" ht="15" x14ac:dyDescent="0.3">
      <c r="A1140" s="58">
        <v>5749</v>
      </c>
      <c r="B1140" s="55" t="s">
        <v>6795</v>
      </c>
      <c r="C1140" s="54">
        <v>7170003283</v>
      </c>
      <c r="D1140" s="54" t="s">
        <v>6796</v>
      </c>
      <c r="E1140" s="56" t="s">
        <v>6797</v>
      </c>
      <c r="F1140" s="54" t="s">
        <v>3695</v>
      </c>
      <c r="G1140" s="56" t="s">
        <v>3696</v>
      </c>
      <c r="H1140" s="56" t="s">
        <v>92</v>
      </c>
      <c r="I1140" s="54" t="s">
        <v>1002</v>
      </c>
      <c r="J1140" s="55" t="s">
        <v>6798</v>
      </c>
      <c r="K1140" s="57">
        <v>38321</v>
      </c>
      <c r="L1140" s="57">
        <v>38326</v>
      </c>
      <c r="M1140" s="59">
        <v>47848</v>
      </c>
    </row>
    <row r="1141" spans="1:13" ht="15" x14ac:dyDescent="0.3">
      <c r="A1141" s="58">
        <v>5765</v>
      </c>
      <c r="B1141" s="55" t="s">
        <v>6799</v>
      </c>
      <c r="C1141" s="54">
        <v>8171164480</v>
      </c>
      <c r="D1141" s="54" t="s">
        <v>6800</v>
      </c>
      <c r="E1141" s="56" t="s">
        <v>6801</v>
      </c>
      <c r="F1141" s="54" t="s">
        <v>2761</v>
      </c>
      <c r="G1141" s="56" t="s">
        <v>2762</v>
      </c>
      <c r="H1141" s="56" t="s">
        <v>189</v>
      </c>
      <c r="I1141" s="54" t="s">
        <v>1002</v>
      </c>
      <c r="J1141" s="55" t="s">
        <v>6802</v>
      </c>
      <c r="K1141" s="57">
        <v>38191</v>
      </c>
      <c r="L1141" s="57">
        <v>38199</v>
      </c>
      <c r="M1141" s="59">
        <v>47848</v>
      </c>
    </row>
    <row r="1142" spans="1:13" ht="30" x14ac:dyDescent="0.3">
      <c r="A1142" s="58">
        <v>14019</v>
      </c>
      <c r="B1142" s="55" t="s">
        <v>6803</v>
      </c>
      <c r="C1142" s="54">
        <v>8220000762</v>
      </c>
      <c r="D1142" s="54" t="s">
        <v>6804</v>
      </c>
      <c r="E1142" s="56" t="s">
        <v>6805</v>
      </c>
      <c r="F1142" s="54" t="s">
        <v>6806</v>
      </c>
      <c r="G1142" s="56" t="s">
        <v>6807</v>
      </c>
      <c r="H1142" s="56" t="s">
        <v>83</v>
      </c>
      <c r="I1142" s="54" t="s">
        <v>1002</v>
      </c>
      <c r="J1142" s="55" t="s">
        <v>6808</v>
      </c>
      <c r="K1142" s="57">
        <v>38617</v>
      </c>
      <c r="L1142" s="57">
        <v>38621</v>
      </c>
      <c r="M1142" s="59">
        <v>47848</v>
      </c>
    </row>
    <row r="1143" spans="1:13" ht="30" x14ac:dyDescent="0.3">
      <c r="A1143" s="58">
        <v>14020</v>
      </c>
      <c r="B1143" s="55" t="s">
        <v>6809</v>
      </c>
      <c r="C1143" s="54">
        <v>8261140543</v>
      </c>
      <c r="D1143" s="54" t="s">
        <v>6810</v>
      </c>
      <c r="E1143" s="56" t="s">
        <v>6811</v>
      </c>
      <c r="F1143" s="54" t="s">
        <v>1505</v>
      </c>
      <c r="G1143" s="56" t="s">
        <v>1506</v>
      </c>
      <c r="H1143" s="56" t="s">
        <v>83</v>
      </c>
      <c r="I1143" s="54" t="s">
        <v>1002</v>
      </c>
      <c r="J1143" s="55" t="s">
        <v>6812</v>
      </c>
      <c r="K1143" s="57">
        <v>42258</v>
      </c>
      <c r="L1143" s="57">
        <v>42258</v>
      </c>
      <c r="M1143" s="59">
        <v>47848</v>
      </c>
    </row>
    <row r="1144" spans="1:13" ht="30" x14ac:dyDescent="0.3">
      <c r="A1144" s="58">
        <v>14053</v>
      </c>
      <c r="B1144" s="55" t="s">
        <v>6813</v>
      </c>
      <c r="C1144" s="54">
        <v>1251286773</v>
      </c>
      <c r="D1144" s="54" t="s">
        <v>6814</v>
      </c>
      <c r="E1144" s="56" t="s">
        <v>6815</v>
      </c>
      <c r="F1144" s="54" t="s">
        <v>1042</v>
      </c>
      <c r="G1144" s="56" t="s">
        <v>1043</v>
      </c>
      <c r="H1144" s="56" t="s">
        <v>83</v>
      </c>
      <c r="I1144" s="54" t="s">
        <v>1002</v>
      </c>
      <c r="J1144" s="55" t="s">
        <v>6816</v>
      </c>
      <c r="K1144" s="57">
        <v>43578</v>
      </c>
      <c r="L1144" s="57">
        <v>43580</v>
      </c>
      <c r="M1144" s="59">
        <v>47848</v>
      </c>
    </row>
    <row r="1145" spans="1:13" ht="30" x14ac:dyDescent="0.3">
      <c r="A1145" s="58">
        <v>14070</v>
      </c>
      <c r="B1145" s="55" t="s">
        <v>6817</v>
      </c>
      <c r="C1145" s="54">
        <v>5211570889</v>
      </c>
      <c r="D1145" s="54" t="s">
        <v>6818</v>
      </c>
      <c r="E1145" s="56" t="s">
        <v>6819</v>
      </c>
      <c r="F1145" s="54" t="s">
        <v>6820</v>
      </c>
      <c r="G1145" s="56" t="s">
        <v>89</v>
      </c>
      <c r="H1145" s="56" t="s">
        <v>83</v>
      </c>
      <c r="I1145" s="54" t="s">
        <v>1002</v>
      </c>
      <c r="J1145" s="55" t="s">
        <v>6821</v>
      </c>
      <c r="K1145" s="57">
        <v>38652</v>
      </c>
      <c r="L1145" s="57">
        <v>38656</v>
      </c>
      <c r="M1145" s="59">
        <v>45961</v>
      </c>
    </row>
    <row r="1146" spans="1:13" ht="30" x14ac:dyDescent="0.3">
      <c r="A1146" s="58">
        <v>7252</v>
      </c>
      <c r="B1146" s="55" t="s">
        <v>6822</v>
      </c>
      <c r="C1146" s="54">
        <v>5770001699</v>
      </c>
      <c r="D1146" s="54" t="s">
        <v>6823</v>
      </c>
      <c r="E1146" s="56" t="s">
        <v>6824</v>
      </c>
      <c r="F1146" s="54" t="s">
        <v>6825</v>
      </c>
      <c r="G1146" s="56" t="s">
        <v>6826</v>
      </c>
      <c r="H1146" s="56" t="s">
        <v>81</v>
      </c>
      <c r="I1146" s="54" t="s">
        <v>1002</v>
      </c>
      <c r="J1146" s="55" t="s">
        <v>6827</v>
      </c>
      <c r="K1146" s="57">
        <v>41929</v>
      </c>
      <c r="L1146" s="57">
        <v>41933</v>
      </c>
      <c r="M1146" s="59">
        <v>51501</v>
      </c>
    </row>
    <row r="1147" spans="1:13" ht="45" x14ac:dyDescent="0.3">
      <c r="A1147" s="58">
        <v>7266</v>
      </c>
      <c r="B1147" s="55" t="s">
        <v>6828</v>
      </c>
      <c r="C1147" s="54">
        <v>8340009122</v>
      </c>
      <c r="D1147" s="54" t="s">
        <v>6829</v>
      </c>
      <c r="E1147" s="56" t="s">
        <v>6830</v>
      </c>
      <c r="F1147" s="54" t="s">
        <v>6831</v>
      </c>
      <c r="G1147" s="56" t="s">
        <v>6832</v>
      </c>
      <c r="H1147" s="56" t="s">
        <v>1086</v>
      </c>
      <c r="I1147" s="54" t="s">
        <v>1002</v>
      </c>
      <c r="J1147" s="55" t="s">
        <v>6833</v>
      </c>
      <c r="K1147" s="57">
        <v>38266</v>
      </c>
      <c r="L1147" s="57">
        <v>38270</v>
      </c>
      <c r="M1147" s="59">
        <v>47848</v>
      </c>
    </row>
    <row r="1148" spans="1:13" ht="15" x14ac:dyDescent="0.3">
      <c r="A1148" s="58">
        <v>7317</v>
      </c>
      <c r="B1148" s="55" t="s">
        <v>6834</v>
      </c>
      <c r="C1148" s="54">
        <v>8251002377</v>
      </c>
      <c r="D1148" s="54" t="s">
        <v>6835</v>
      </c>
      <c r="E1148" s="56" t="s">
        <v>6836</v>
      </c>
      <c r="F1148" s="54" t="s">
        <v>6837</v>
      </c>
      <c r="G1148" s="56" t="s">
        <v>6838</v>
      </c>
      <c r="H1148" s="56" t="s">
        <v>92</v>
      </c>
      <c r="I1148" s="54" t="s">
        <v>1002</v>
      </c>
      <c r="J1148" s="55" t="s">
        <v>6839</v>
      </c>
      <c r="K1148" s="57">
        <v>41873</v>
      </c>
      <c r="L1148" s="57">
        <v>41877</v>
      </c>
      <c r="M1148" s="59">
        <v>47848</v>
      </c>
    </row>
    <row r="1149" spans="1:13" ht="30" x14ac:dyDescent="0.3">
      <c r="A1149" s="58">
        <v>7318</v>
      </c>
      <c r="B1149" s="55" t="s">
        <v>6840</v>
      </c>
      <c r="C1149" s="54">
        <v>8131005947</v>
      </c>
      <c r="D1149" s="54" t="s">
        <v>6841</v>
      </c>
      <c r="E1149" s="56" t="s">
        <v>6842</v>
      </c>
      <c r="F1149" s="54" t="s">
        <v>6843</v>
      </c>
      <c r="G1149" s="56" t="s">
        <v>6844</v>
      </c>
      <c r="H1149" s="56" t="s">
        <v>189</v>
      </c>
      <c r="I1149" s="54" t="s">
        <v>1002</v>
      </c>
      <c r="J1149" s="55" t="s">
        <v>6845</v>
      </c>
      <c r="K1149" s="57">
        <v>42087</v>
      </c>
      <c r="L1149" s="57">
        <v>42087</v>
      </c>
      <c r="M1149" s="59">
        <v>47848</v>
      </c>
    </row>
    <row r="1150" spans="1:13" ht="15" x14ac:dyDescent="0.3">
      <c r="A1150" s="58">
        <v>7386</v>
      </c>
      <c r="B1150" s="55" t="s">
        <v>6846</v>
      </c>
      <c r="C1150" s="54">
        <v>9590773089</v>
      </c>
      <c r="D1150" s="54" t="s">
        <v>6847</v>
      </c>
      <c r="E1150" s="56" t="s">
        <v>6848</v>
      </c>
      <c r="F1150" s="54" t="s">
        <v>6309</v>
      </c>
      <c r="G1150" s="56" t="s">
        <v>6849</v>
      </c>
      <c r="H1150" s="56" t="s">
        <v>79</v>
      </c>
      <c r="I1150" s="54" t="s">
        <v>1002</v>
      </c>
      <c r="J1150" s="55" t="s">
        <v>6850</v>
      </c>
      <c r="K1150" s="57">
        <v>42016</v>
      </c>
      <c r="L1150" s="57">
        <v>42016</v>
      </c>
      <c r="M1150" s="59">
        <v>47848</v>
      </c>
    </row>
    <row r="1151" spans="1:13" ht="30" x14ac:dyDescent="0.3">
      <c r="A1151" s="58">
        <v>7452</v>
      </c>
      <c r="B1151" s="55" t="s">
        <v>6851</v>
      </c>
      <c r="C1151" s="54">
        <v>9281001615</v>
      </c>
      <c r="D1151" s="54" t="s">
        <v>6852</v>
      </c>
      <c r="E1151" s="56" t="s">
        <v>6853</v>
      </c>
      <c r="F1151" s="54" t="s">
        <v>6854</v>
      </c>
      <c r="G1151" s="56" t="s">
        <v>6855</v>
      </c>
      <c r="H1151" s="56" t="s">
        <v>103</v>
      </c>
      <c r="I1151" s="54" t="s">
        <v>1002</v>
      </c>
      <c r="J1151" s="55" t="s">
        <v>6856</v>
      </c>
      <c r="K1151" s="57">
        <v>41925</v>
      </c>
      <c r="L1151" s="57">
        <v>41954</v>
      </c>
      <c r="M1151" s="59">
        <v>49259</v>
      </c>
    </row>
    <row r="1152" spans="1:13" ht="15" x14ac:dyDescent="0.3">
      <c r="A1152" s="58">
        <v>7470</v>
      </c>
      <c r="B1152" s="55" t="s">
        <v>6857</v>
      </c>
      <c r="C1152" s="54">
        <v>5222499592</v>
      </c>
      <c r="D1152" s="54" t="s">
        <v>6858</v>
      </c>
      <c r="E1152" s="56" t="s">
        <v>6859</v>
      </c>
      <c r="F1152" s="54" t="s">
        <v>6860</v>
      </c>
      <c r="G1152" s="56" t="s">
        <v>6861</v>
      </c>
      <c r="H1152" s="56" t="s">
        <v>204</v>
      </c>
      <c r="I1152" s="54" t="s">
        <v>1002</v>
      </c>
      <c r="J1152" s="55" t="s">
        <v>6862</v>
      </c>
      <c r="K1152" s="57">
        <v>45805</v>
      </c>
      <c r="L1152" s="57">
        <v>45805</v>
      </c>
      <c r="M1152" s="59">
        <v>51501</v>
      </c>
    </row>
    <row r="1153" spans="1:13" ht="15" x14ac:dyDescent="0.3">
      <c r="A1153" s="58">
        <v>7487</v>
      </c>
      <c r="B1153" s="55" t="s">
        <v>6863</v>
      </c>
      <c r="C1153" s="54">
        <v>7970008690</v>
      </c>
      <c r="D1153" s="54" t="s">
        <v>6864</v>
      </c>
      <c r="E1153" s="56" t="s">
        <v>6865</v>
      </c>
      <c r="F1153" s="54" t="s">
        <v>6866</v>
      </c>
      <c r="G1153" s="56" t="s">
        <v>6867</v>
      </c>
      <c r="H1153" s="56" t="s">
        <v>83</v>
      </c>
      <c r="I1153" s="54" t="s">
        <v>1002</v>
      </c>
      <c r="J1153" s="55" t="s">
        <v>6868</v>
      </c>
      <c r="K1153" s="57">
        <v>42067</v>
      </c>
      <c r="L1153" s="57">
        <v>42067</v>
      </c>
      <c r="M1153" s="59">
        <v>47848</v>
      </c>
    </row>
    <row r="1154" spans="1:13" ht="15" x14ac:dyDescent="0.3">
      <c r="A1154" s="58">
        <v>16240</v>
      </c>
      <c r="B1154" s="55" t="s">
        <v>6869</v>
      </c>
      <c r="C1154" s="54">
        <v>7132417864</v>
      </c>
      <c r="D1154" s="54" t="s">
        <v>6870</v>
      </c>
      <c r="E1154" s="56" t="s">
        <v>6871</v>
      </c>
      <c r="F1154" s="54" t="s">
        <v>6872</v>
      </c>
      <c r="G1154" s="56" t="s">
        <v>6873</v>
      </c>
      <c r="H1154" s="56" t="s">
        <v>92</v>
      </c>
      <c r="I1154" s="54" t="s">
        <v>1002</v>
      </c>
      <c r="J1154" s="55" t="s">
        <v>6874</v>
      </c>
      <c r="K1154" s="57">
        <v>43117</v>
      </c>
      <c r="L1154" s="57">
        <v>43476</v>
      </c>
      <c r="M1154" s="59">
        <v>47848</v>
      </c>
    </row>
    <row r="1155" spans="1:13" ht="45" x14ac:dyDescent="0.3">
      <c r="A1155" s="58">
        <v>16270</v>
      </c>
      <c r="B1155" s="55" t="s">
        <v>6875</v>
      </c>
      <c r="C1155" s="54">
        <v>7190001614</v>
      </c>
      <c r="D1155" s="54" t="s">
        <v>6876</v>
      </c>
      <c r="E1155" s="56" t="s">
        <v>6877</v>
      </c>
      <c r="F1155" s="54" t="s">
        <v>6878</v>
      </c>
      <c r="G1155" s="56" t="s">
        <v>6879</v>
      </c>
      <c r="H1155" s="56" t="s">
        <v>111</v>
      </c>
      <c r="I1155" s="54" t="s">
        <v>1002</v>
      </c>
      <c r="J1155" s="55" t="s">
        <v>6880</v>
      </c>
      <c r="K1155" s="57">
        <v>39931</v>
      </c>
      <c r="L1155" s="57">
        <v>39933</v>
      </c>
      <c r="M1155" s="59">
        <v>47238</v>
      </c>
    </row>
    <row r="1156" spans="1:13" ht="15" x14ac:dyDescent="0.3">
      <c r="A1156" s="58">
        <v>16279</v>
      </c>
      <c r="B1156" s="55" t="s">
        <v>6881</v>
      </c>
      <c r="C1156" s="54">
        <v>5372650056</v>
      </c>
      <c r="D1156" s="54" t="s">
        <v>6882</v>
      </c>
      <c r="E1156" s="56" t="s">
        <v>6883</v>
      </c>
      <c r="F1156" s="54" t="s">
        <v>6884</v>
      </c>
      <c r="G1156" s="56" t="s">
        <v>6885</v>
      </c>
      <c r="H1156" s="56" t="s">
        <v>92</v>
      </c>
      <c r="I1156" s="54" t="s">
        <v>1002</v>
      </c>
      <c r="J1156" s="55" t="s">
        <v>6886</v>
      </c>
      <c r="K1156" s="57">
        <v>43376</v>
      </c>
      <c r="L1156" s="57">
        <v>43530</v>
      </c>
      <c r="M1156" s="59">
        <v>47183</v>
      </c>
    </row>
    <row r="1157" spans="1:13" ht="15" x14ac:dyDescent="0.3">
      <c r="A1157" s="58">
        <v>16379</v>
      </c>
      <c r="B1157" s="55" t="s">
        <v>6887</v>
      </c>
      <c r="C1157" s="54">
        <v>7160004826</v>
      </c>
      <c r="D1157" s="54" t="s">
        <v>6888</v>
      </c>
      <c r="E1157" s="56" t="s">
        <v>6889</v>
      </c>
      <c r="F1157" s="54" t="s">
        <v>265</v>
      </c>
      <c r="G1157" s="56" t="s">
        <v>266</v>
      </c>
      <c r="H1157" s="56" t="s">
        <v>92</v>
      </c>
      <c r="I1157" s="54" t="s">
        <v>1002</v>
      </c>
      <c r="J1157" s="55" t="s">
        <v>6890</v>
      </c>
      <c r="K1157" s="57">
        <v>40337</v>
      </c>
      <c r="L1157" s="57">
        <v>40391</v>
      </c>
      <c r="M1157" s="59">
        <v>47696</v>
      </c>
    </row>
    <row r="1158" spans="1:13" ht="30" x14ac:dyDescent="0.3">
      <c r="A1158" s="58">
        <v>16381</v>
      </c>
      <c r="B1158" s="55" t="s">
        <v>6891</v>
      </c>
      <c r="C1158" s="54">
        <v>7130005525</v>
      </c>
      <c r="D1158" s="54" t="s">
        <v>6892</v>
      </c>
      <c r="E1158" s="56" t="s">
        <v>6893</v>
      </c>
      <c r="F1158" s="54" t="s">
        <v>6894</v>
      </c>
      <c r="G1158" s="56" t="s">
        <v>3181</v>
      </c>
      <c r="H1158" s="56" t="s">
        <v>92</v>
      </c>
      <c r="I1158" s="54" t="s">
        <v>1002</v>
      </c>
      <c r="J1158" s="55" t="s">
        <v>6895</v>
      </c>
      <c r="K1158" s="57">
        <v>42829</v>
      </c>
      <c r="L1158" s="57">
        <v>42829</v>
      </c>
      <c r="M1158" s="59">
        <v>47848</v>
      </c>
    </row>
    <row r="1159" spans="1:13" ht="30" x14ac:dyDescent="0.3">
      <c r="A1159" s="58">
        <v>16524</v>
      </c>
      <c r="B1159" s="55" t="s">
        <v>6896</v>
      </c>
      <c r="C1159" s="54">
        <v>8280001914</v>
      </c>
      <c r="D1159" s="54" t="s">
        <v>6897</v>
      </c>
      <c r="E1159" s="56" t="s">
        <v>6898</v>
      </c>
      <c r="F1159" s="54" t="s">
        <v>2876</v>
      </c>
      <c r="G1159" s="56" t="s">
        <v>6899</v>
      </c>
      <c r="H1159" s="56" t="s">
        <v>1086</v>
      </c>
      <c r="I1159" s="54" t="s">
        <v>1002</v>
      </c>
      <c r="J1159" s="55" t="s">
        <v>6900</v>
      </c>
      <c r="K1159" s="57">
        <v>42201</v>
      </c>
      <c r="L1159" s="57">
        <v>42201</v>
      </c>
      <c r="M1159" s="59">
        <v>47848</v>
      </c>
    </row>
    <row r="1160" spans="1:13" ht="15" x14ac:dyDescent="0.3">
      <c r="A1160" s="58">
        <v>16547</v>
      </c>
      <c r="B1160" s="55" t="s">
        <v>6901</v>
      </c>
      <c r="C1160" s="54">
        <v>8331236516</v>
      </c>
      <c r="D1160" s="54" t="s">
        <v>6902</v>
      </c>
      <c r="E1160" s="56" t="s">
        <v>6903</v>
      </c>
      <c r="F1160" s="54" t="s">
        <v>359</v>
      </c>
      <c r="G1160" s="56" t="s">
        <v>6904</v>
      </c>
      <c r="H1160" s="56" t="s">
        <v>1086</v>
      </c>
      <c r="I1160" s="54" t="s">
        <v>1002</v>
      </c>
      <c r="J1160" s="55" t="s">
        <v>6905</v>
      </c>
      <c r="K1160" s="57">
        <v>42275</v>
      </c>
      <c r="L1160" s="57">
        <v>42298</v>
      </c>
      <c r="M1160" s="59">
        <v>47777</v>
      </c>
    </row>
    <row r="1161" spans="1:13" ht="30" x14ac:dyDescent="0.3">
      <c r="A1161" s="58">
        <v>16606</v>
      </c>
      <c r="B1161" s="55" t="s">
        <v>6906</v>
      </c>
      <c r="C1161" s="54">
        <v>6620057397</v>
      </c>
      <c r="D1161" s="54" t="s">
        <v>6907</v>
      </c>
      <c r="E1161" s="56" t="s">
        <v>6908</v>
      </c>
      <c r="F1161" s="54" t="s">
        <v>6909</v>
      </c>
      <c r="G1161" s="56" t="s">
        <v>6910</v>
      </c>
      <c r="H1161" s="56" t="s">
        <v>79</v>
      </c>
      <c r="I1161" s="54" t="s">
        <v>1002</v>
      </c>
      <c r="J1161" s="55" t="s">
        <v>6911</v>
      </c>
      <c r="K1161" s="57">
        <v>38776</v>
      </c>
      <c r="L1161" s="57">
        <v>38781</v>
      </c>
      <c r="M1161" s="59">
        <v>51501</v>
      </c>
    </row>
    <row r="1162" spans="1:13" ht="30" x14ac:dyDescent="0.3">
      <c r="A1162" s="58">
        <v>16633</v>
      </c>
      <c r="B1162" s="55" t="s">
        <v>6912</v>
      </c>
      <c r="C1162" s="54">
        <v>6342284989</v>
      </c>
      <c r="D1162" s="54" t="s">
        <v>6913</v>
      </c>
      <c r="E1162" s="56" t="s">
        <v>6914</v>
      </c>
      <c r="F1162" s="54" t="s">
        <v>6915</v>
      </c>
      <c r="G1162" s="56" t="s">
        <v>4445</v>
      </c>
      <c r="H1162" s="56" t="s">
        <v>1086</v>
      </c>
      <c r="I1162" s="54" t="s">
        <v>1002</v>
      </c>
      <c r="J1162" s="55" t="s">
        <v>6916</v>
      </c>
      <c r="K1162" s="57">
        <v>42835</v>
      </c>
      <c r="L1162" s="57">
        <v>42835</v>
      </c>
      <c r="M1162" s="59">
        <v>47848</v>
      </c>
    </row>
    <row r="1163" spans="1:13" ht="30" x14ac:dyDescent="0.3">
      <c r="A1163" s="58">
        <v>16681</v>
      </c>
      <c r="B1163" s="55" t="s">
        <v>6917</v>
      </c>
      <c r="C1163" s="54">
        <v>8321719325</v>
      </c>
      <c r="D1163" s="54" t="s">
        <v>6918</v>
      </c>
      <c r="E1163" s="56" t="s">
        <v>6919</v>
      </c>
      <c r="F1163" s="54" t="s">
        <v>1301</v>
      </c>
      <c r="G1163" s="56" t="s">
        <v>6920</v>
      </c>
      <c r="H1163" s="56" t="s">
        <v>1086</v>
      </c>
      <c r="I1163" s="54" t="s">
        <v>1002</v>
      </c>
      <c r="J1163" s="55" t="s">
        <v>6921</v>
      </c>
      <c r="K1163" s="57">
        <v>42725</v>
      </c>
      <c r="L1163" s="57">
        <v>42725</v>
      </c>
      <c r="M1163" s="59">
        <v>47848</v>
      </c>
    </row>
    <row r="1164" spans="1:13" ht="15" x14ac:dyDescent="0.3">
      <c r="A1164" s="58">
        <v>16758</v>
      </c>
      <c r="B1164" s="55" t="s">
        <v>6922</v>
      </c>
      <c r="C1164" s="54">
        <v>6050039384</v>
      </c>
      <c r="D1164" s="54" t="s">
        <v>6923</v>
      </c>
      <c r="E1164" s="56" t="s">
        <v>6924</v>
      </c>
      <c r="F1164" s="54" t="s">
        <v>5498</v>
      </c>
      <c r="G1164" s="56" t="s">
        <v>6925</v>
      </c>
      <c r="H1164" s="56" t="s">
        <v>79</v>
      </c>
      <c r="I1164" s="54" t="s">
        <v>1002</v>
      </c>
      <c r="J1164" s="55" t="s">
        <v>6926</v>
      </c>
      <c r="K1164" s="57">
        <v>39178</v>
      </c>
      <c r="L1164" s="57">
        <v>39182</v>
      </c>
      <c r="M1164" s="59">
        <v>47848</v>
      </c>
    </row>
    <row r="1165" spans="1:13" ht="15" x14ac:dyDescent="0.3">
      <c r="A1165" s="58">
        <v>16765</v>
      </c>
      <c r="B1165" s="55" t="s">
        <v>6927</v>
      </c>
      <c r="C1165" s="54">
        <v>6620055292</v>
      </c>
      <c r="D1165" s="54" t="s">
        <v>6928</v>
      </c>
      <c r="E1165" s="56" t="s">
        <v>6929</v>
      </c>
      <c r="F1165" s="54" t="s">
        <v>6909</v>
      </c>
      <c r="G1165" s="56" t="s">
        <v>6930</v>
      </c>
      <c r="H1165" s="56" t="s">
        <v>79</v>
      </c>
      <c r="I1165" s="54" t="s">
        <v>1002</v>
      </c>
      <c r="J1165" s="55" t="s">
        <v>6931</v>
      </c>
      <c r="K1165" s="57">
        <v>42983</v>
      </c>
      <c r="L1165" s="57">
        <v>43050</v>
      </c>
      <c r="M1165" s="59">
        <v>51501</v>
      </c>
    </row>
    <row r="1166" spans="1:13" ht="30" x14ac:dyDescent="0.3">
      <c r="A1166" s="58">
        <v>9029</v>
      </c>
      <c r="B1166" s="55" t="s">
        <v>6932</v>
      </c>
      <c r="C1166" s="54">
        <v>8491001791</v>
      </c>
      <c r="D1166" s="54" t="s">
        <v>6933</v>
      </c>
      <c r="E1166" s="56" t="s">
        <v>6934</v>
      </c>
      <c r="F1166" s="54" t="s">
        <v>6935</v>
      </c>
      <c r="G1166" s="56" t="s">
        <v>6936</v>
      </c>
      <c r="H1166" s="56" t="s">
        <v>204</v>
      </c>
      <c r="I1166" s="54" t="s">
        <v>1002</v>
      </c>
      <c r="J1166" s="55" t="s">
        <v>6937</v>
      </c>
      <c r="K1166" s="57">
        <v>42332</v>
      </c>
      <c r="L1166" s="57">
        <v>42332</v>
      </c>
      <c r="M1166" s="59">
        <v>49637</v>
      </c>
    </row>
    <row r="1167" spans="1:13" ht="15" x14ac:dyDescent="0.3">
      <c r="A1167" s="58">
        <v>9030</v>
      </c>
      <c r="B1167" s="55" t="s">
        <v>6938</v>
      </c>
      <c r="C1167" s="54">
        <v>5631331192</v>
      </c>
      <c r="D1167" s="54" t="s">
        <v>6939</v>
      </c>
      <c r="E1167" s="56" t="s">
        <v>6940</v>
      </c>
      <c r="F1167" s="54" t="s">
        <v>175</v>
      </c>
      <c r="G1167" s="56" t="s">
        <v>176</v>
      </c>
      <c r="H1167" s="56" t="s">
        <v>92</v>
      </c>
      <c r="I1167" s="54" t="s">
        <v>1002</v>
      </c>
      <c r="J1167" s="55" t="s">
        <v>6941</v>
      </c>
      <c r="K1167" s="57">
        <v>42346</v>
      </c>
      <c r="L1167" s="57">
        <v>42346</v>
      </c>
      <c r="M1167" s="59">
        <v>45999</v>
      </c>
    </row>
    <row r="1168" spans="1:13" ht="30" x14ac:dyDescent="0.3">
      <c r="A1168" s="58">
        <v>9114</v>
      </c>
      <c r="B1168" s="55" t="s">
        <v>6942</v>
      </c>
      <c r="C1168" s="54">
        <v>7981011537</v>
      </c>
      <c r="D1168" s="54" t="s">
        <v>6943</v>
      </c>
      <c r="E1168" s="56" t="s">
        <v>6944</v>
      </c>
      <c r="F1168" s="54" t="s">
        <v>6945</v>
      </c>
      <c r="G1168" s="56" t="s">
        <v>6946</v>
      </c>
      <c r="H1168" s="56" t="s">
        <v>83</v>
      </c>
      <c r="I1168" s="54" t="s">
        <v>1002</v>
      </c>
      <c r="J1168" s="55" t="s">
        <v>6947</v>
      </c>
      <c r="K1168" s="57">
        <v>41932</v>
      </c>
      <c r="L1168" s="57">
        <v>41964</v>
      </c>
      <c r="M1168" s="59">
        <v>47848</v>
      </c>
    </row>
    <row r="1169" spans="1:13" ht="15" x14ac:dyDescent="0.3">
      <c r="A1169" s="58">
        <v>9198</v>
      </c>
      <c r="B1169" s="55" t="s">
        <v>6948</v>
      </c>
      <c r="C1169" s="54">
        <v>8340004107</v>
      </c>
      <c r="D1169" s="54" t="s">
        <v>6949</v>
      </c>
      <c r="E1169" s="56" t="s">
        <v>6950</v>
      </c>
      <c r="F1169" s="54" t="s">
        <v>3838</v>
      </c>
      <c r="G1169" s="56" t="s">
        <v>6951</v>
      </c>
      <c r="H1169" s="56" t="s">
        <v>1086</v>
      </c>
      <c r="I1169" s="54" t="s">
        <v>1002</v>
      </c>
      <c r="J1169" s="55" t="s">
        <v>6952</v>
      </c>
      <c r="K1169" s="57">
        <v>39889</v>
      </c>
      <c r="L1169" s="57">
        <v>39995</v>
      </c>
      <c r="M1169" s="59">
        <v>47848</v>
      </c>
    </row>
    <row r="1170" spans="1:13" ht="30" x14ac:dyDescent="0.3">
      <c r="A1170" s="58">
        <v>9249</v>
      </c>
      <c r="B1170" s="55" t="s">
        <v>6953</v>
      </c>
      <c r="C1170" s="54">
        <v>5381752715</v>
      </c>
      <c r="D1170" s="54" t="s">
        <v>6954</v>
      </c>
      <c r="E1170" s="56" t="s">
        <v>6955</v>
      </c>
      <c r="F1170" s="54" t="s">
        <v>6956</v>
      </c>
      <c r="G1170" s="56" t="s">
        <v>6957</v>
      </c>
      <c r="H1170" s="56" t="s">
        <v>92</v>
      </c>
      <c r="I1170" s="54" t="s">
        <v>1002</v>
      </c>
      <c r="J1170" s="55" t="s">
        <v>6958</v>
      </c>
      <c r="K1170" s="57">
        <v>41733</v>
      </c>
      <c r="L1170" s="57">
        <v>41867</v>
      </c>
      <c r="M1170" s="59">
        <v>47848</v>
      </c>
    </row>
    <row r="1171" spans="1:13" ht="15" x14ac:dyDescent="0.3">
      <c r="A1171" s="58">
        <v>9250</v>
      </c>
      <c r="B1171" s="55" t="s">
        <v>6959</v>
      </c>
      <c r="C1171" s="54">
        <v>5690002863</v>
      </c>
      <c r="D1171" s="54" t="s">
        <v>6960</v>
      </c>
      <c r="E1171" s="56" t="s">
        <v>6961</v>
      </c>
      <c r="F1171" s="54" t="s">
        <v>1331</v>
      </c>
      <c r="G1171" s="56" t="s">
        <v>1332</v>
      </c>
      <c r="H1171" s="56" t="s">
        <v>83</v>
      </c>
      <c r="I1171" s="54" t="s">
        <v>1002</v>
      </c>
      <c r="J1171" s="55" t="s">
        <v>6962</v>
      </c>
      <c r="K1171" s="57">
        <v>39961</v>
      </c>
      <c r="L1171" s="57">
        <v>39985</v>
      </c>
      <c r="M1171" s="59">
        <v>47848</v>
      </c>
    </row>
    <row r="1172" spans="1:13" ht="15" x14ac:dyDescent="0.3">
      <c r="A1172" s="58">
        <v>9333</v>
      </c>
      <c r="B1172" s="55" t="s">
        <v>6963</v>
      </c>
      <c r="C1172" s="54">
        <v>9210000703</v>
      </c>
      <c r="D1172" s="54" t="s">
        <v>6964</v>
      </c>
      <c r="E1172" s="56" t="s">
        <v>6965</v>
      </c>
      <c r="F1172" s="54" t="s">
        <v>3921</v>
      </c>
      <c r="G1172" s="56" t="s">
        <v>6966</v>
      </c>
      <c r="H1172" s="56" t="s">
        <v>189</v>
      </c>
      <c r="I1172" s="54" t="s">
        <v>1002</v>
      </c>
      <c r="J1172" s="55" t="s">
        <v>6967</v>
      </c>
      <c r="K1172" s="57">
        <v>40025</v>
      </c>
      <c r="L1172" s="57">
        <v>40026</v>
      </c>
      <c r="M1172" s="59">
        <v>47848</v>
      </c>
    </row>
    <row r="1173" spans="1:13" ht="15" x14ac:dyDescent="0.3">
      <c r="A1173" s="58">
        <v>9347</v>
      </c>
      <c r="B1173" s="55" t="s">
        <v>6968</v>
      </c>
      <c r="C1173" s="54">
        <v>7881441089</v>
      </c>
      <c r="D1173" s="54" t="s">
        <v>6969</v>
      </c>
      <c r="E1173" s="56" t="s">
        <v>6970</v>
      </c>
      <c r="F1173" s="54" t="s">
        <v>5192</v>
      </c>
      <c r="G1173" s="56" t="s">
        <v>6971</v>
      </c>
      <c r="H1173" s="56" t="s">
        <v>90</v>
      </c>
      <c r="I1173" s="54" t="s">
        <v>1002</v>
      </c>
      <c r="J1173" s="55" t="s">
        <v>6972</v>
      </c>
      <c r="K1173" s="57">
        <v>41985</v>
      </c>
      <c r="L1173" s="57">
        <v>41985</v>
      </c>
      <c r="M1173" s="59">
        <v>51501</v>
      </c>
    </row>
    <row r="1174" spans="1:13" ht="15" x14ac:dyDescent="0.3">
      <c r="A1174" s="58">
        <v>9349</v>
      </c>
      <c r="B1174" s="55" t="s">
        <v>6973</v>
      </c>
      <c r="C1174" s="54">
        <v>6371844563</v>
      </c>
      <c r="D1174" s="54" t="s">
        <v>6974</v>
      </c>
      <c r="E1174" s="56" t="s">
        <v>6975</v>
      </c>
      <c r="F1174" s="54" t="s">
        <v>6976</v>
      </c>
      <c r="G1174" s="56" t="s">
        <v>6977</v>
      </c>
      <c r="H1174" s="56" t="s">
        <v>80</v>
      </c>
      <c r="I1174" s="54" t="s">
        <v>1002</v>
      </c>
      <c r="J1174" s="55" t="s">
        <v>6978</v>
      </c>
      <c r="K1174" s="57">
        <v>45484</v>
      </c>
      <c r="L1174" s="57">
        <v>45506</v>
      </c>
      <c r="M1174" s="59">
        <v>51501</v>
      </c>
    </row>
    <row r="1175" spans="1:13" ht="15" x14ac:dyDescent="0.3">
      <c r="A1175" s="58">
        <v>5822</v>
      </c>
      <c r="B1175" s="55" t="s">
        <v>6979</v>
      </c>
      <c r="C1175" s="54">
        <v>8211575339</v>
      </c>
      <c r="D1175" s="54" t="s">
        <v>6980</v>
      </c>
      <c r="E1175" s="56" t="s">
        <v>6981</v>
      </c>
      <c r="F1175" s="54" t="s">
        <v>6982</v>
      </c>
      <c r="G1175" s="56" t="s">
        <v>6983</v>
      </c>
      <c r="H1175" s="56" t="s">
        <v>83</v>
      </c>
      <c r="I1175" s="54" t="s">
        <v>1002</v>
      </c>
      <c r="J1175" s="55" t="s">
        <v>6984</v>
      </c>
      <c r="K1175" s="57">
        <v>41879</v>
      </c>
      <c r="L1175" s="57">
        <v>41888</v>
      </c>
      <c r="M1175" s="59">
        <v>49193</v>
      </c>
    </row>
    <row r="1176" spans="1:13" ht="30" x14ac:dyDescent="0.3">
      <c r="A1176" s="58">
        <v>5838</v>
      </c>
      <c r="B1176" s="55" t="s">
        <v>6985</v>
      </c>
      <c r="C1176" s="54">
        <v>7720100532</v>
      </c>
      <c r="D1176" s="54" t="s">
        <v>6986</v>
      </c>
      <c r="E1176" s="56" t="s">
        <v>6987</v>
      </c>
      <c r="F1176" s="54" t="s">
        <v>6988</v>
      </c>
      <c r="G1176" s="56" t="s">
        <v>6989</v>
      </c>
      <c r="H1176" s="56" t="s">
        <v>1086</v>
      </c>
      <c r="I1176" s="54" t="s">
        <v>1002</v>
      </c>
      <c r="J1176" s="55" t="s">
        <v>6990</v>
      </c>
      <c r="K1176" s="57">
        <v>41988</v>
      </c>
      <c r="L1176" s="57">
        <v>41989</v>
      </c>
      <c r="M1176" s="59">
        <v>47848</v>
      </c>
    </row>
    <row r="1177" spans="1:13" ht="30" x14ac:dyDescent="0.3">
      <c r="A1177" s="58">
        <v>5905</v>
      </c>
      <c r="B1177" s="55" t="s">
        <v>6991</v>
      </c>
      <c r="C1177" s="54">
        <v>6730007199</v>
      </c>
      <c r="D1177" s="54" t="s">
        <v>6992</v>
      </c>
      <c r="E1177" s="56" t="s">
        <v>6993</v>
      </c>
      <c r="F1177" s="54" t="s">
        <v>6994</v>
      </c>
      <c r="G1177" s="56" t="s">
        <v>6995</v>
      </c>
      <c r="H1177" s="56" t="s">
        <v>86</v>
      </c>
      <c r="I1177" s="54" t="s">
        <v>1002</v>
      </c>
      <c r="J1177" s="55" t="s">
        <v>6996</v>
      </c>
      <c r="K1177" s="57">
        <v>45776</v>
      </c>
      <c r="L1177" s="57">
        <v>45776</v>
      </c>
      <c r="M1177" s="59">
        <v>49428</v>
      </c>
    </row>
    <row r="1178" spans="1:13" ht="15" x14ac:dyDescent="0.3">
      <c r="A1178" s="58">
        <v>5923</v>
      </c>
      <c r="B1178" s="55" t="s">
        <v>6997</v>
      </c>
      <c r="C1178" s="54">
        <v>6651004060</v>
      </c>
      <c r="D1178" s="54" t="s">
        <v>6998</v>
      </c>
      <c r="E1178" s="56" t="s">
        <v>6999</v>
      </c>
      <c r="F1178" s="54" t="s">
        <v>7000</v>
      </c>
      <c r="G1178" s="56" t="s">
        <v>7001</v>
      </c>
      <c r="H1178" s="56" t="s">
        <v>90</v>
      </c>
      <c r="I1178" s="54" t="s">
        <v>1002</v>
      </c>
      <c r="J1178" s="55" t="s">
        <v>7002</v>
      </c>
      <c r="K1178" s="57">
        <v>41730</v>
      </c>
      <c r="L1178" s="57">
        <v>41731</v>
      </c>
      <c r="M1178" s="59">
        <v>47848</v>
      </c>
    </row>
    <row r="1179" spans="1:13" ht="15" x14ac:dyDescent="0.3">
      <c r="A1179" s="58">
        <v>5956</v>
      </c>
      <c r="B1179" s="55" t="s">
        <v>7003</v>
      </c>
      <c r="C1179" s="54">
        <v>5730208282</v>
      </c>
      <c r="D1179" s="54" t="s">
        <v>7004</v>
      </c>
      <c r="E1179" s="56" t="s">
        <v>7005</v>
      </c>
      <c r="F1179" s="54" t="s">
        <v>3505</v>
      </c>
      <c r="G1179" s="56" t="s">
        <v>198</v>
      </c>
      <c r="H1179" s="56" t="s">
        <v>81</v>
      </c>
      <c r="I1179" s="54" t="s">
        <v>1002</v>
      </c>
      <c r="J1179" s="55" t="s">
        <v>7006</v>
      </c>
      <c r="K1179" s="57">
        <v>38330</v>
      </c>
      <c r="L1179" s="57">
        <v>38336</v>
      </c>
      <c r="M1179" s="59">
        <v>51501</v>
      </c>
    </row>
    <row r="1180" spans="1:13" ht="30" x14ac:dyDescent="0.3">
      <c r="A1180" s="58">
        <v>5974</v>
      </c>
      <c r="B1180" s="55" t="s">
        <v>7007</v>
      </c>
      <c r="C1180" s="54">
        <v>8331349930</v>
      </c>
      <c r="D1180" s="54" t="s">
        <v>7008</v>
      </c>
      <c r="E1180" s="56" t="s">
        <v>7009</v>
      </c>
      <c r="F1180" s="54" t="s">
        <v>7010</v>
      </c>
      <c r="G1180" s="56" t="s">
        <v>7011</v>
      </c>
      <c r="H1180" s="56" t="s">
        <v>1086</v>
      </c>
      <c r="I1180" s="54" t="s">
        <v>1002</v>
      </c>
      <c r="J1180" s="55" t="s">
        <v>7012</v>
      </c>
      <c r="K1180" s="57">
        <v>41900</v>
      </c>
      <c r="L1180" s="57">
        <v>41913</v>
      </c>
      <c r="M1180" s="59">
        <v>47848</v>
      </c>
    </row>
    <row r="1181" spans="1:13" ht="15" x14ac:dyDescent="0.3">
      <c r="A1181" s="58">
        <v>6041</v>
      </c>
      <c r="B1181" s="55" t="s">
        <v>7013</v>
      </c>
      <c r="C1181" s="54">
        <v>5130034709</v>
      </c>
      <c r="D1181" s="54" t="s">
        <v>7014</v>
      </c>
      <c r="E1181" s="56" t="s">
        <v>7015</v>
      </c>
      <c r="F1181" s="54" t="s">
        <v>7016</v>
      </c>
      <c r="G1181" s="56" t="s">
        <v>7017</v>
      </c>
      <c r="H1181" s="56" t="s">
        <v>80</v>
      </c>
      <c r="I1181" s="54" t="s">
        <v>1002</v>
      </c>
      <c r="J1181" s="55" t="s">
        <v>7018</v>
      </c>
      <c r="K1181" s="57">
        <v>38218</v>
      </c>
      <c r="L1181" s="57">
        <v>38219</v>
      </c>
      <c r="M1181" s="59">
        <v>47848</v>
      </c>
    </row>
    <row r="1182" spans="1:13" ht="15" x14ac:dyDescent="0.3">
      <c r="A1182" s="58">
        <v>6089</v>
      </c>
      <c r="B1182" s="55" t="s">
        <v>7019</v>
      </c>
      <c r="C1182" s="54">
        <v>9910038317</v>
      </c>
      <c r="D1182" s="54" t="s">
        <v>7020</v>
      </c>
      <c r="E1182" s="56" t="s">
        <v>7021</v>
      </c>
      <c r="F1182" s="54" t="s">
        <v>7022</v>
      </c>
      <c r="G1182" s="56" t="s">
        <v>7023</v>
      </c>
      <c r="H1182" s="56" t="s">
        <v>110</v>
      </c>
      <c r="I1182" s="54" t="s">
        <v>1002</v>
      </c>
      <c r="J1182" s="55" t="s">
        <v>7024</v>
      </c>
      <c r="K1182" s="57">
        <v>38194</v>
      </c>
      <c r="L1182" s="57">
        <v>38199</v>
      </c>
      <c r="M1182" s="59">
        <v>47848</v>
      </c>
    </row>
    <row r="1183" spans="1:13" ht="15" x14ac:dyDescent="0.3">
      <c r="A1183" s="58">
        <v>6223</v>
      </c>
      <c r="B1183" s="55" t="s">
        <v>7025</v>
      </c>
      <c r="C1183" s="54">
        <v>1250035023</v>
      </c>
      <c r="D1183" s="54" t="s">
        <v>7026</v>
      </c>
      <c r="E1183" s="56" t="s">
        <v>7027</v>
      </c>
      <c r="F1183" s="54" t="s">
        <v>3752</v>
      </c>
      <c r="G1183" s="56" t="s">
        <v>3753</v>
      </c>
      <c r="H1183" s="56" t="s">
        <v>83</v>
      </c>
      <c r="I1183" s="54" t="s">
        <v>1002</v>
      </c>
      <c r="J1183" s="55" t="s">
        <v>7028</v>
      </c>
      <c r="K1183" s="57">
        <v>41863</v>
      </c>
      <c r="L1183" s="57">
        <v>41867</v>
      </c>
      <c r="M1183" s="59">
        <v>47346</v>
      </c>
    </row>
    <row r="1184" spans="1:13" ht="30" x14ac:dyDescent="0.3">
      <c r="A1184" s="58">
        <v>6255</v>
      </c>
      <c r="B1184" s="55" t="s">
        <v>7029</v>
      </c>
      <c r="C1184" s="54">
        <v>8111002443</v>
      </c>
      <c r="D1184" s="54" t="s">
        <v>7030</v>
      </c>
      <c r="E1184" s="56" t="s">
        <v>7031</v>
      </c>
      <c r="F1184" s="54" t="s">
        <v>5705</v>
      </c>
      <c r="G1184" s="56" t="s">
        <v>5706</v>
      </c>
      <c r="H1184" s="56" t="s">
        <v>83</v>
      </c>
      <c r="I1184" s="54" t="s">
        <v>1002</v>
      </c>
      <c r="J1184" s="55" t="s">
        <v>7032</v>
      </c>
      <c r="K1184" s="57">
        <v>41928</v>
      </c>
      <c r="L1184" s="57">
        <v>41933</v>
      </c>
      <c r="M1184" s="59">
        <v>47848</v>
      </c>
    </row>
    <row r="1185" spans="1:13" ht="30" x14ac:dyDescent="0.3">
      <c r="A1185" s="58">
        <v>6355</v>
      </c>
      <c r="B1185" s="55" t="s">
        <v>7033</v>
      </c>
      <c r="C1185" s="54">
        <v>5921541354</v>
      </c>
      <c r="D1185" s="54" t="s">
        <v>7034</v>
      </c>
      <c r="E1185" s="56" t="s">
        <v>7035</v>
      </c>
      <c r="F1185" s="54" t="s">
        <v>7036</v>
      </c>
      <c r="G1185" s="56" t="s">
        <v>7037</v>
      </c>
      <c r="H1185" s="56" t="s">
        <v>1239</v>
      </c>
      <c r="I1185" s="54" t="s">
        <v>1002</v>
      </c>
      <c r="J1185" s="55" t="s">
        <v>7038</v>
      </c>
      <c r="K1185" s="57">
        <v>41744</v>
      </c>
      <c r="L1185" s="57">
        <v>41745</v>
      </c>
      <c r="M1185" s="59">
        <v>47848</v>
      </c>
    </row>
    <row r="1186" spans="1:13" ht="15" x14ac:dyDescent="0.3">
      <c r="A1186" s="58">
        <v>6456</v>
      </c>
      <c r="B1186" s="55" t="s">
        <v>7039</v>
      </c>
      <c r="C1186" s="54">
        <v>8351148554</v>
      </c>
      <c r="D1186" s="54" t="s">
        <v>7040</v>
      </c>
      <c r="E1186" s="56" t="s">
        <v>7041</v>
      </c>
      <c r="F1186" s="54" t="s">
        <v>1458</v>
      </c>
      <c r="G1186" s="56" t="s">
        <v>7042</v>
      </c>
      <c r="H1186" s="56" t="s">
        <v>1086</v>
      </c>
      <c r="I1186" s="54" t="s">
        <v>1002</v>
      </c>
      <c r="J1186" s="55" t="s">
        <v>7043</v>
      </c>
      <c r="K1186" s="57">
        <v>41843</v>
      </c>
      <c r="L1186" s="57">
        <v>41862</v>
      </c>
      <c r="M1186" s="59">
        <v>47848</v>
      </c>
    </row>
    <row r="1187" spans="1:13" ht="30" x14ac:dyDescent="0.3">
      <c r="A1187" s="58">
        <v>17672</v>
      </c>
      <c r="B1187" s="55" t="s">
        <v>7044</v>
      </c>
      <c r="C1187" s="54">
        <v>5481688684</v>
      </c>
      <c r="D1187" s="54" t="s">
        <v>7045</v>
      </c>
      <c r="E1187" s="56" t="s">
        <v>7046</v>
      </c>
      <c r="F1187" s="54" t="s">
        <v>3392</v>
      </c>
      <c r="G1187" s="56" t="s">
        <v>3393</v>
      </c>
      <c r="H1187" s="56" t="s">
        <v>81</v>
      </c>
      <c r="I1187" s="54" t="s">
        <v>1002</v>
      </c>
      <c r="J1187" s="55" t="s">
        <v>7047</v>
      </c>
      <c r="K1187" s="57">
        <v>39892</v>
      </c>
      <c r="L1187" s="57">
        <v>39892</v>
      </c>
      <c r="M1187" s="59">
        <v>51501</v>
      </c>
    </row>
    <row r="1188" spans="1:13" ht="30" x14ac:dyDescent="0.3">
      <c r="A1188" s="58">
        <v>17804</v>
      </c>
      <c r="B1188" s="55" t="s">
        <v>7048</v>
      </c>
      <c r="C1188" s="54">
        <v>5732766371</v>
      </c>
      <c r="D1188" s="54" t="s">
        <v>7049</v>
      </c>
      <c r="E1188" s="56" t="s">
        <v>7050</v>
      </c>
      <c r="F1188" s="54" t="s">
        <v>7051</v>
      </c>
      <c r="G1188" s="56" t="s">
        <v>7052</v>
      </c>
      <c r="H1188" s="56" t="s">
        <v>81</v>
      </c>
      <c r="I1188" s="54" t="s">
        <v>1002</v>
      </c>
      <c r="J1188" s="55" t="s">
        <v>7053</v>
      </c>
      <c r="K1188" s="57">
        <v>39987</v>
      </c>
      <c r="L1188" s="57">
        <v>39987</v>
      </c>
      <c r="M1188" s="59">
        <v>47848</v>
      </c>
    </row>
    <row r="1189" spans="1:13" ht="15" x14ac:dyDescent="0.3">
      <c r="A1189" s="58">
        <v>17805</v>
      </c>
      <c r="B1189" s="55" t="s">
        <v>7054</v>
      </c>
      <c r="C1189" s="54">
        <v>7822188602</v>
      </c>
      <c r="D1189" s="54" t="s">
        <v>7055</v>
      </c>
      <c r="E1189" s="56" t="s">
        <v>7056</v>
      </c>
      <c r="F1189" s="54" t="s">
        <v>2842</v>
      </c>
      <c r="G1189" s="56" t="s">
        <v>2843</v>
      </c>
      <c r="H1189" s="56" t="s">
        <v>81</v>
      </c>
      <c r="I1189" s="54" t="s">
        <v>1002</v>
      </c>
      <c r="J1189" s="55" t="s">
        <v>7057</v>
      </c>
      <c r="K1189" s="57">
        <v>40036</v>
      </c>
      <c r="L1189" s="57">
        <v>40037</v>
      </c>
      <c r="M1189" s="59">
        <v>51501</v>
      </c>
    </row>
    <row r="1190" spans="1:13" ht="45" x14ac:dyDescent="0.3">
      <c r="A1190" s="58">
        <v>3427</v>
      </c>
      <c r="B1190" s="55" t="s">
        <v>7058</v>
      </c>
      <c r="C1190" s="54">
        <v>7440004589</v>
      </c>
      <c r="D1190" s="54" t="s">
        <v>7059</v>
      </c>
      <c r="E1190" s="56" t="s">
        <v>7060</v>
      </c>
      <c r="F1190" s="54" t="s">
        <v>7061</v>
      </c>
      <c r="G1190" s="56" t="s">
        <v>7062</v>
      </c>
      <c r="H1190" s="56" t="s">
        <v>204</v>
      </c>
      <c r="I1190" s="54" t="s">
        <v>1002</v>
      </c>
      <c r="J1190" s="55" t="s">
        <v>7063</v>
      </c>
      <c r="K1190" s="57">
        <v>39812</v>
      </c>
      <c r="L1190" s="57">
        <v>39873</v>
      </c>
      <c r="M1190" s="59">
        <v>47848</v>
      </c>
    </row>
    <row r="1191" spans="1:13" ht="15" x14ac:dyDescent="0.3">
      <c r="A1191" s="58">
        <v>11708</v>
      </c>
      <c r="B1191" s="55" t="s">
        <v>7064</v>
      </c>
      <c r="C1191" s="54">
        <v>6821649242</v>
      </c>
      <c r="D1191" s="54" t="s">
        <v>7065</v>
      </c>
      <c r="E1191" s="56" t="s">
        <v>7066</v>
      </c>
      <c r="F1191" s="54" t="s">
        <v>7067</v>
      </c>
      <c r="G1191" s="56" t="s">
        <v>7068</v>
      </c>
      <c r="H1191" s="56" t="s">
        <v>80</v>
      </c>
      <c r="I1191" s="54" t="s">
        <v>1002</v>
      </c>
      <c r="J1191" s="55" t="s">
        <v>7069</v>
      </c>
      <c r="K1191" s="57">
        <v>41922</v>
      </c>
      <c r="L1191" s="57">
        <v>41922</v>
      </c>
      <c r="M1191" s="59">
        <v>47848</v>
      </c>
    </row>
    <row r="1192" spans="1:13" ht="15" x14ac:dyDescent="0.3">
      <c r="A1192" s="58">
        <v>11885</v>
      </c>
      <c r="B1192" s="55" t="s">
        <v>7070</v>
      </c>
      <c r="C1192" s="54">
        <v>8110001430</v>
      </c>
      <c r="D1192" s="54" t="s">
        <v>7071</v>
      </c>
      <c r="E1192" s="56" t="s">
        <v>7072</v>
      </c>
      <c r="F1192" s="54" t="s">
        <v>7073</v>
      </c>
      <c r="G1192" s="56" t="s">
        <v>7074</v>
      </c>
      <c r="H1192" s="56" t="s">
        <v>83</v>
      </c>
      <c r="I1192" s="54" t="s">
        <v>1002</v>
      </c>
      <c r="J1192" s="55" t="s">
        <v>7075</v>
      </c>
      <c r="K1192" s="57">
        <v>42137</v>
      </c>
      <c r="L1192" s="57">
        <v>42137</v>
      </c>
      <c r="M1192" s="59">
        <v>47848</v>
      </c>
    </row>
    <row r="1193" spans="1:13" ht="30" x14ac:dyDescent="0.3">
      <c r="A1193" s="58">
        <v>12176</v>
      </c>
      <c r="B1193" s="55" t="s">
        <v>7076</v>
      </c>
      <c r="C1193" s="54">
        <v>8721731991</v>
      </c>
      <c r="D1193" s="54" t="s">
        <v>7077</v>
      </c>
      <c r="E1193" s="56" t="s">
        <v>7078</v>
      </c>
      <c r="F1193" s="54" t="s">
        <v>6760</v>
      </c>
      <c r="G1193" s="56" t="s">
        <v>7079</v>
      </c>
      <c r="H1193" s="56" t="s">
        <v>189</v>
      </c>
      <c r="I1193" s="54" t="s">
        <v>1002</v>
      </c>
      <c r="J1193" s="55" t="s">
        <v>7080</v>
      </c>
      <c r="K1193" s="57">
        <v>42121</v>
      </c>
      <c r="L1193" s="57">
        <v>42125</v>
      </c>
      <c r="M1193" s="59">
        <v>47848</v>
      </c>
    </row>
    <row r="1194" spans="1:13" ht="15" x14ac:dyDescent="0.3">
      <c r="A1194" s="58">
        <v>12185</v>
      </c>
      <c r="B1194" s="55" t="s">
        <v>7081</v>
      </c>
      <c r="C1194" s="54">
        <v>6571751151</v>
      </c>
      <c r="D1194" s="54" t="s">
        <v>7082</v>
      </c>
      <c r="E1194" s="56" t="s">
        <v>7083</v>
      </c>
      <c r="F1194" s="54" t="s">
        <v>5313</v>
      </c>
      <c r="G1194" s="56" t="s">
        <v>7084</v>
      </c>
      <c r="H1194" s="56" t="s">
        <v>79</v>
      </c>
      <c r="I1194" s="54" t="s">
        <v>1002</v>
      </c>
      <c r="J1194" s="55" t="s">
        <v>7085</v>
      </c>
      <c r="K1194" s="57">
        <v>41893</v>
      </c>
      <c r="L1194" s="57">
        <v>41893</v>
      </c>
      <c r="M1194" s="59">
        <v>51501</v>
      </c>
    </row>
    <row r="1195" spans="1:13" ht="30" x14ac:dyDescent="0.3">
      <c r="A1195" s="58">
        <v>12203</v>
      </c>
      <c r="B1195" s="55" t="s">
        <v>7086</v>
      </c>
      <c r="C1195" s="54">
        <v>8631585563</v>
      </c>
      <c r="D1195" s="54" t="s">
        <v>7087</v>
      </c>
      <c r="E1195" s="56" t="s">
        <v>7088</v>
      </c>
      <c r="F1195" s="54" t="s">
        <v>7089</v>
      </c>
      <c r="G1195" s="56" t="s">
        <v>7090</v>
      </c>
      <c r="H1195" s="56" t="s">
        <v>79</v>
      </c>
      <c r="I1195" s="54" t="s">
        <v>1002</v>
      </c>
      <c r="J1195" s="55" t="s">
        <v>7091</v>
      </c>
      <c r="K1195" s="57">
        <v>41843</v>
      </c>
      <c r="L1195" s="57">
        <v>41933</v>
      </c>
      <c r="M1195" s="59">
        <v>51501</v>
      </c>
    </row>
    <row r="1196" spans="1:13" ht="15" x14ac:dyDescent="0.3">
      <c r="A1196" s="58">
        <v>12260</v>
      </c>
      <c r="B1196" s="55" t="s">
        <v>7092</v>
      </c>
      <c r="C1196" s="54">
        <v>8381000827</v>
      </c>
      <c r="D1196" s="54" t="s">
        <v>7093</v>
      </c>
      <c r="E1196" s="56" t="s">
        <v>7094</v>
      </c>
      <c r="F1196" s="54" t="s">
        <v>7095</v>
      </c>
      <c r="G1196" s="56" t="s">
        <v>7096</v>
      </c>
      <c r="H1196" s="56" t="s">
        <v>83</v>
      </c>
      <c r="I1196" s="54" t="s">
        <v>1002</v>
      </c>
      <c r="J1196" s="55" t="s">
        <v>7097</v>
      </c>
      <c r="K1196" s="57">
        <v>38289</v>
      </c>
      <c r="L1196" s="57">
        <v>38289</v>
      </c>
      <c r="M1196" s="59">
        <v>49253</v>
      </c>
    </row>
    <row r="1197" spans="1:13" ht="15" x14ac:dyDescent="0.3">
      <c r="A1197" s="58">
        <v>17040</v>
      </c>
      <c r="B1197" s="55" t="s">
        <v>7098</v>
      </c>
      <c r="C1197" s="54">
        <v>8322088625</v>
      </c>
      <c r="D1197" s="54" t="s">
        <v>7099</v>
      </c>
      <c r="E1197" s="56" t="s">
        <v>7100</v>
      </c>
      <c r="F1197" s="54" t="s">
        <v>100</v>
      </c>
      <c r="G1197" s="56" t="s">
        <v>101</v>
      </c>
      <c r="H1197" s="56" t="s">
        <v>1086</v>
      </c>
      <c r="I1197" s="54" t="s">
        <v>1002</v>
      </c>
      <c r="J1197" s="55" t="s">
        <v>7101</v>
      </c>
      <c r="K1197" s="57">
        <v>44698</v>
      </c>
      <c r="L1197" s="57">
        <v>44698</v>
      </c>
      <c r="M1197" s="59">
        <v>48351</v>
      </c>
    </row>
    <row r="1198" spans="1:13" ht="15" x14ac:dyDescent="0.3">
      <c r="A1198" s="58">
        <v>17201</v>
      </c>
      <c r="B1198" s="55" t="s">
        <v>497</v>
      </c>
      <c r="C1198" s="54">
        <v>7491596128</v>
      </c>
      <c r="D1198" s="54" t="s">
        <v>498</v>
      </c>
      <c r="E1198" s="56" t="s">
        <v>7102</v>
      </c>
      <c r="F1198" s="54" t="s">
        <v>244</v>
      </c>
      <c r="G1198" s="56" t="s">
        <v>190</v>
      </c>
      <c r="H1198" s="56" t="s">
        <v>110</v>
      </c>
      <c r="I1198" s="54" t="s">
        <v>476</v>
      </c>
      <c r="J1198" s="55" t="s">
        <v>7103</v>
      </c>
      <c r="K1198" s="57">
        <v>43003</v>
      </c>
      <c r="L1198" s="57">
        <v>43003</v>
      </c>
      <c r="M1198" s="59">
        <v>47848</v>
      </c>
    </row>
    <row r="1199" spans="1:13" ht="15" x14ac:dyDescent="0.3">
      <c r="A1199" s="58">
        <v>17256</v>
      </c>
      <c r="B1199" s="55" t="s">
        <v>7104</v>
      </c>
      <c r="C1199" s="54">
        <v>8842676222</v>
      </c>
      <c r="D1199" s="54" t="s">
        <v>7105</v>
      </c>
      <c r="E1199" s="56" t="s">
        <v>7106</v>
      </c>
      <c r="F1199" s="54" t="s">
        <v>119</v>
      </c>
      <c r="G1199" s="56" t="s">
        <v>89</v>
      </c>
      <c r="H1199" s="56" t="s">
        <v>83</v>
      </c>
      <c r="I1199" s="54" t="s">
        <v>1002</v>
      </c>
      <c r="J1199" s="55" t="s">
        <v>7107</v>
      </c>
      <c r="K1199" s="57">
        <v>39931</v>
      </c>
      <c r="L1199" s="57">
        <v>39938</v>
      </c>
      <c r="M1199" s="59">
        <v>47484</v>
      </c>
    </row>
    <row r="1200" spans="1:13" ht="30" x14ac:dyDescent="0.3">
      <c r="A1200" s="58">
        <v>17349</v>
      </c>
      <c r="B1200" s="55" t="s">
        <v>7108</v>
      </c>
      <c r="C1200" s="54">
        <v>5210531410</v>
      </c>
      <c r="D1200" s="54" t="s">
        <v>7109</v>
      </c>
      <c r="E1200" s="56" t="s">
        <v>7110</v>
      </c>
      <c r="F1200" s="54" t="s">
        <v>7111</v>
      </c>
      <c r="G1200" s="56" t="s">
        <v>211</v>
      </c>
      <c r="H1200" s="56" t="s">
        <v>88</v>
      </c>
      <c r="I1200" s="54" t="s">
        <v>1002</v>
      </c>
      <c r="J1200" s="55" t="s">
        <v>7112</v>
      </c>
      <c r="K1200" s="57">
        <v>40681</v>
      </c>
      <c r="L1200" s="57">
        <v>40682</v>
      </c>
      <c r="M1200" s="59">
        <v>47987</v>
      </c>
    </row>
    <row r="1201" spans="1:13" ht="15" x14ac:dyDescent="0.3">
      <c r="A1201" s="58">
        <v>17356</v>
      </c>
      <c r="B1201" s="55" t="s">
        <v>7113</v>
      </c>
      <c r="C1201" s="54">
        <v>9151779894</v>
      </c>
      <c r="D1201" s="54" t="s">
        <v>7114</v>
      </c>
      <c r="E1201" s="56" t="s">
        <v>7115</v>
      </c>
      <c r="F1201" s="54" t="s">
        <v>7116</v>
      </c>
      <c r="G1201" s="56" t="s">
        <v>7117</v>
      </c>
      <c r="H1201" s="56" t="s">
        <v>88</v>
      </c>
      <c r="I1201" s="54" t="s">
        <v>1002</v>
      </c>
      <c r="J1201" s="55" t="s">
        <v>7118</v>
      </c>
      <c r="K1201" s="57">
        <v>40785</v>
      </c>
      <c r="L1201" s="57">
        <v>40787</v>
      </c>
      <c r="M1201" s="59">
        <v>46266</v>
      </c>
    </row>
    <row r="1202" spans="1:13" ht="30" x14ac:dyDescent="0.3">
      <c r="A1202" s="58">
        <v>7967</v>
      </c>
      <c r="B1202" s="55" t="s">
        <v>7119</v>
      </c>
      <c r="C1202" s="54">
        <v>6342272762</v>
      </c>
      <c r="D1202" s="54" t="s">
        <v>7120</v>
      </c>
      <c r="E1202" s="56" t="s">
        <v>7121</v>
      </c>
      <c r="F1202" s="54" t="s">
        <v>7122</v>
      </c>
      <c r="G1202" s="56" t="s">
        <v>2458</v>
      </c>
      <c r="H1202" s="56" t="s">
        <v>81</v>
      </c>
      <c r="I1202" s="54" t="s">
        <v>1002</v>
      </c>
      <c r="J1202" s="55" t="s">
        <v>7123</v>
      </c>
      <c r="K1202" s="57">
        <v>45706</v>
      </c>
      <c r="L1202" s="57">
        <v>45706</v>
      </c>
      <c r="M1202" s="59">
        <v>51501</v>
      </c>
    </row>
    <row r="1203" spans="1:13" ht="15" x14ac:dyDescent="0.3">
      <c r="A1203" s="58">
        <v>7981</v>
      </c>
      <c r="B1203" s="55" t="s">
        <v>7124</v>
      </c>
      <c r="C1203" s="54">
        <v>6941000857</v>
      </c>
      <c r="D1203" s="54" t="s">
        <v>7125</v>
      </c>
      <c r="E1203" s="56" t="s">
        <v>7126</v>
      </c>
      <c r="F1203" s="54" t="s">
        <v>7127</v>
      </c>
      <c r="G1203" s="56" t="s">
        <v>7128</v>
      </c>
      <c r="H1203" s="56" t="s">
        <v>88</v>
      </c>
      <c r="I1203" s="54" t="s">
        <v>1002</v>
      </c>
      <c r="J1203" s="55" t="s">
        <v>7129</v>
      </c>
      <c r="K1203" s="57">
        <v>42272</v>
      </c>
      <c r="L1203" s="57">
        <v>42272</v>
      </c>
      <c r="M1203" s="59">
        <v>47751</v>
      </c>
    </row>
    <row r="1204" spans="1:13" ht="45" x14ac:dyDescent="0.3">
      <c r="A1204" s="58">
        <v>8026</v>
      </c>
      <c r="B1204" s="55" t="s">
        <v>7130</v>
      </c>
      <c r="C1204" s="54">
        <v>7162627678</v>
      </c>
      <c r="D1204" s="54" t="s">
        <v>7131</v>
      </c>
      <c r="E1204" s="56" t="s">
        <v>7132</v>
      </c>
      <c r="F1204" s="54" t="s">
        <v>265</v>
      </c>
      <c r="G1204" s="56" t="s">
        <v>7133</v>
      </c>
      <c r="H1204" s="56" t="s">
        <v>92</v>
      </c>
      <c r="I1204" s="54" t="s">
        <v>1002</v>
      </c>
      <c r="J1204" s="55" t="s">
        <v>7134</v>
      </c>
      <c r="K1204" s="57">
        <v>38274</v>
      </c>
      <c r="L1204" s="57">
        <v>38280</v>
      </c>
      <c r="M1204" s="59">
        <v>47848</v>
      </c>
    </row>
    <row r="1205" spans="1:13" ht="30" x14ac:dyDescent="0.3">
      <c r="A1205" s="58">
        <v>8117</v>
      </c>
      <c r="B1205" s="55" t="s">
        <v>7135</v>
      </c>
      <c r="C1205" s="54">
        <v>7991004705</v>
      </c>
      <c r="D1205" s="54" t="s">
        <v>7136</v>
      </c>
      <c r="E1205" s="56" t="s">
        <v>7137</v>
      </c>
      <c r="F1205" s="54" t="s">
        <v>493</v>
      </c>
      <c r="G1205" s="56" t="s">
        <v>494</v>
      </c>
      <c r="H1205" s="56" t="s">
        <v>83</v>
      </c>
      <c r="I1205" s="54" t="s">
        <v>1002</v>
      </c>
      <c r="J1205" s="55" t="s">
        <v>7138</v>
      </c>
      <c r="K1205" s="57">
        <v>45526</v>
      </c>
      <c r="L1205" s="57">
        <v>45531</v>
      </c>
      <c r="M1205" s="59">
        <v>49182</v>
      </c>
    </row>
    <row r="1206" spans="1:13" ht="30" x14ac:dyDescent="0.3">
      <c r="A1206" s="58">
        <v>8149</v>
      </c>
      <c r="B1206" s="55" t="s">
        <v>7139</v>
      </c>
      <c r="C1206" s="54">
        <v>6871004079</v>
      </c>
      <c r="D1206" s="54" t="s">
        <v>7140</v>
      </c>
      <c r="E1206" s="56" t="s">
        <v>7141</v>
      </c>
      <c r="F1206" s="54" t="s">
        <v>1795</v>
      </c>
      <c r="G1206" s="56" t="s">
        <v>1796</v>
      </c>
      <c r="H1206" s="56" t="s">
        <v>189</v>
      </c>
      <c r="I1206" s="54" t="s">
        <v>1002</v>
      </c>
      <c r="J1206" s="55" t="s">
        <v>7142</v>
      </c>
      <c r="K1206" s="57">
        <v>38329</v>
      </c>
      <c r="L1206" s="57">
        <v>38329</v>
      </c>
      <c r="M1206" s="59">
        <v>47848</v>
      </c>
    </row>
    <row r="1207" spans="1:13" ht="30" x14ac:dyDescent="0.3">
      <c r="A1207" s="58">
        <v>8151</v>
      </c>
      <c r="B1207" s="55" t="s">
        <v>7143</v>
      </c>
      <c r="C1207" s="54">
        <v>7741970735</v>
      </c>
      <c r="D1207" s="54" t="s">
        <v>7144</v>
      </c>
      <c r="E1207" s="56" t="s">
        <v>7145</v>
      </c>
      <c r="F1207" s="54" t="s">
        <v>7146</v>
      </c>
      <c r="G1207" s="56" t="s">
        <v>7147</v>
      </c>
      <c r="H1207" s="56" t="s">
        <v>83</v>
      </c>
      <c r="I1207" s="54" t="s">
        <v>1002</v>
      </c>
      <c r="J1207" s="55" t="s">
        <v>7148</v>
      </c>
      <c r="K1207" s="57">
        <v>38245</v>
      </c>
      <c r="L1207" s="57">
        <v>38250</v>
      </c>
      <c r="M1207" s="59">
        <v>47848</v>
      </c>
    </row>
    <row r="1208" spans="1:13" ht="30" x14ac:dyDescent="0.3">
      <c r="A1208" s="58">
        <v>8242</v>
      </c>
      <c r="B1208" s="55" t="s">
        <v>7149</v>
      </c>
      <c r="C1208" s="54">
        <v>8271000401</v>
      </c>
      <c r="D1208" s="54" t="s">
        <v>7150</v>
      </c>
      <c r="E1208" s="56" t="s">
        <v>7151</v>
      </c>
      <c r="F1208" s="54" t="s">
        <v>7152</v>
      </c>
      <c r="G1208" s="56" t="s">
        <v>7153</v>
      </c>
      <c r="H1208" s="56" t="s">
        <v>1086</v>
      </c>
      <c r="I1208" s="54" t="s">
        <v>1002</v>
      </c>
      <c r="J1208" s="55" t="s">
        <v>7154</v>
      </c>
      <c r="K1208" s="57">
        <v>41974</v>
      </c>
      <c r="L1208" s="57">
        <v>41974</v>
      </c>
      <c r="M1208" s="59">
        <v>47483</v>
      </c>
    </row>
    <row r="1209" spans="1:13" ht="15" x14ac:dyDescent="0.3">
      <c r="A1209" s="58">
        <v>8308</v>
      </c>
      <c r="B1209" s="55" t="s">
        <v>7155</v>
      </c>
      <c r="C1209" s="54">
        <v>7621004883</v>
      </c>
      <c r="D1209" s="54" t="s">
        <v>7156</v>
      </c>
      <c r="E1209" s="56" t="s">
        <v>3304</v>
      </c>
      <c r="F1209" s="54" t="s">
        <v>1533</v>
      </c>
      <c r="G1209" s="56" t="s">
        <v>1534</v>
      </c>
      <c r="H1209" s="56" t="s">
        <v>83</v>
      </c>
      <c r="I1209" s="54" t="s">
        <v>1002</v>
      </c>
      <c r="J1209" s="55" t="s">
        <v>7157</v>
      </c>
      <c r="K1209" s="57">
        <v>38217</v>
      </c>
      <c r="L1209" s="57">
        <v>38224</v>
      </c>
      <c r="M1209" s="59">
        <v>47848</v>
      </c>
    </row>
    <row r="1210" spans="1:13" ht="30" x14ac:dyDescent="0.3">
      <c r="A1210" s="58">
        <v>8333</v>
      </c>
      <c r="B1210" s="55" t="s">
        <v>7158</v>
      </c>
      <c r="C1210" s="54">
        <v>7460004032</v>
      </c>
      <c r="D1210" s="54" t="s">
        <v>7159</v>
      </c>
      <c r="E1210" s="56" t="s">
        <v>7160</v>
      </c>
      <c r="F1210" s="54" t="s">
        <v>7161</v>
      </c>
      <c r="G1210" s="56" t="s">
        <v>7162</v>
      </c>
      <c r="H1210" s="56" t="s">
        <v>204</v>
      </c>
      <c r="I1210" s="54" t="s">
        <v>1002</v>
      </c>
      <c r="J1210" s="55" t="s">
        <v>7163</v>
      </c>
      <c r="K1210" s="57">
        <v>38296</v>
      </c>
      <c r="L1210" s="57">
        <v>38301</v>
      </c>
      <c r="M1210" s="59">
        <v>49258</v>
      </c>
    </row>
    <row r="1211" spans="1:13" ht="30" x14ac:dyDescent="0.3">
      <c r="A1211" s="58">
        <v>8349</v>
      </c>
      <c r="B1211" s="55" t="s">
        <v>7164</v>
      </c>
      <c r="C1211" s="54">
        <v>7460001743</v>
      </c>
      <c r="D1211" s="54" t="s">
        <v>7165</v>
      </c>
      <c r="E1211" s="56" t="s">
        <v>7166</v>
      </c>
      <c r="F1211" s="54" t="s">
        <v>7167</v>
      </c>
      <c r="G1211" s="56" t="s">
        <v>7168</v>
      </c>
      <c r="H1211" s="56" t="s">
        <v>204</v>
      </c>
      <c r="I1211" s="54" t="s">
        <v>1002</v>
      </c>
      <c r="J1211" s="55" t="s">
        <v>7169</v>
      </c>
      <c r="K1211" s="57">
        <v>41843</v>
      </c>
      <c r="L1211" s="57">
        <v>41844</v>
      </c>
      <c r="M1211" s="59">
        <v>47736</v>
      </c>
    </row>
    <row r="1212" spans="1:13" ht="30" x14ac:dyDescent="0.3">
      <c r="A1212" s="58">
        <v>8426</v>
      </c>
      <c r="B1212" s="55" t="s">
        <v>7170</v>
      </c>
      <c r="C1212" s="54">
        <v>5310004791</v>
      </c>
      <c r="D1212" s="54" t="s">
        <v>7171</v>
      </c>
      <c r="E1212" s="56" t="s">
        <v>7172</v>
      </c>
      <c r="F1212" s="54" t="s">
        <v>7173</v>
      </c>
      <c r="G1212" s="56" t="s">
        <v>7174</v>
      </c>
      <c r="H1212" s="56" t="s">
        <v>83</v>
      </c>
      <c r="I1212" s="54" t="s">
        <v>1002</v>
      </c>
      <c r="J1212" s="55" t="s">
        <v>7175</v>
      </c>
      <c r="K1212" s="57">
        <v>41920</v>
      </c>
      <c r="L1212" s="57">
        <v>41920</v>
      </c>
      <c r="M1212" s="59">
        <v>47848</v>
      </c>
    </row>
    <row r="1213" spans="1:13" ht="30" x14ac:dyDescent="0.3">
      <c r="A1213" s="58">
        <v>15801</v>
      </c>
      <c r="B1213" s="55" t="s">
        <v>7176</v>
      </c>
      <c r="C1213" s="54">
        <v>6070084790</v>
      </c>
      <c r="D1213" s="54" t="s">
        <v>7177</v>
      </c>
      <c r="E1213" s="56" t="s">
        <v>7178</v>
      </c>
      <c r="F1213" s="54" t="s">
        <v>3735</v>
      </c>
      <c r="G1213" s="56" t="s">
        <v>7179</v>
      </c>
      <c r="H1213" s="56" t="s">
        <v>90</v>
      </c>
      <c r="I1213" s="54" t="s">
        <v>1002</v>
      </c>
      <c r="J1213" s="55" t="s">
        <v>7180</v>
      </c>
      <c r="K1213" s="57">
        <v>43158</v>
      </c>
      <c r="L1213" s="57">
        <v>43161</v>
      </c>
      <c r="M1213" s="59">
        <v>47848</v>
      </c>
    </row>
    <row r="1214" spans="1:13" ht="15" x14ac:dyDescent="0.3">
      <c r="A1214" s="58">
        <v>15848</v>
      </c>
      <c r="B1214" s="55" t="s">
        <v>7181</v>
      </c>
      <c r="C1214" s="54">
        <v>7772993051</v>
      </c>
      <c r="D1214" s="54" t="s">
        <v>7182</v>
      </c>
      <c r="E1214" s="56" t="s">
        <v>7183</v>
      </c>
      <c r="F1214" s="54" t="s">
        <v>7184</v>
      </c>
      <c r="G1214" s="56" t="s">
        <v>7185</v>
      </c>
      <c r="H1214" s="56" t="s">
        <v>90</v>
      </c>
      <c r="I1214" s="54" t="s">
        <v>1002</v>
      </c>
      <c r="J1214" s="55" t="s">
        <v>7186</v>
      </c>
      <c r="K1214" s="57">
        <v>39779</v>
      </c>
      <c r="L1214" s="57">
        <v>39783</v>
      </c>
      <c r="M1214" s="59">
        <v>47848</v>
      </c>
    </row>
    <row r="1215" spans="1:13" ht="30" x14ac:dyDescent="0.3">
      <c r="A1215" s="58">
        <v>15982</v>
      </c>
      <c r="B1215" s="55" t="s">
        <v>7187</v>
      </c>
      <c r="C1215" s="54">
        <v>7840006244</v>
      </c>
      <c r="D1215" s="54" t="s">
        <v>7188</v>
      </c>
      <c r="E1215" s="56" t="s">
        <v>7189</v>
      </c>
      <c r="F1215" s="54" t="s">
        <v>7190</v>
      </c>
      <c r="G1215" s="56" t="s">
        <v>7191</v>
      </c>
      <c r="H1215" s="56" t="s">
        <v>90</v>
      </c>
      <c r="I1215" s="54" t="s">
        <v>1002</v>
      </c>
      <c r="J1215" s="55" t="s">
        <v>7192</v>
      </c>
      <c r="K1215" s="57">
        <v>40513</v>
      </c>
      <c r="L1215" s="57">
        <v>40517</v>
      </c>
      <c r="M1215" s="59">
        <v>47822</v>
      </c>
    </row>
    <row r="1216" spans="1:13" ht="15" x14ac:dyDescent="0.3">
      <c r="A1216" s="58">
        <v>5070</v>
      </c>
      <c r="B1216" s="55" t="s">
        <v>7193</v>
      </c>
      <c r="C1216" s="54">
        <v>8481665288</v>
      </c>
      <c r="D1216" s="54" t="s">
        <v>7194</v>
      </c>
      <c r="E1216" s="56" t="s">
        <v>7195</v>
      </c>
      <c r="F1216" s="54" t="s">
        <v>6159</v>
      </c>
      <c r="G1216" s="56" t="s">
        <v>7196</v>
      </c>
      <c r="H1216" s="56" t="s">
        <v>204</v>
      </c>
      <c r="I1216" s="54" t="s">
        <v>1002</v>
      </c>
      <c r="J1216" s="55" t="s">
        <v>7197</v>
      </c>
      <c r="K1216" s="57">
        <v>38145</v>
      </c>
      <c r="L1216" s="57">
        <v>38145</v>
      </c>
      <c r="M1216" s="59">
        <v>47284</v>
      </c>
    </row>
    <row r="1217" spans="1:13" ht="30" x14ac:dyDescent="0.3">
      <c r="A1217" s="58">
        <v>5255</v>
      </c>
      <c r="B1217" s="55" t="s">
        <v>7198</v>
      </c>
      <c r="C1217" s="54">
        <v>8231396887</v>
      </c>
      <c r="D1217" s="54" t="s">
        <v>7199</v>
      </c>
      <c r="E1217" s="56" t="s">
        <v>7200</v>
      </c>
      <c r="F1217" s="54" t="s">
        <v>231</v>
      </c>
      <c r="G1217" s="56" t="s">
        <v>232</v>
      </c>
      <c r="H1217" s="56" t="s">
        <v>83</v>
      </c>
      <c r="I1217" s="54" t="s">
        <v>1002</v>
      </c>
      <c r="J1217" s="55" t="s">
        <v>7201</v>
      </c>
      <c r="K1217" s="57">
        <v>45453</v>
      </c>
      <c r="L1217" s="57">
        <v>45455</v>
      </c>
      <c r="M1217" s="59">
        <v>49126</v>
      </c>
    </row>
    <row r="1218" spans="1:13" ht="30" x14ac:dyDescent="0.3">
      <c r="A1218" s="58">
        <v>5354</v>
      </c>
      <c r="B1218" s="55" t="s">
        <v>7202</v>
      </c>
      <c r="C1218" s="54">
        <v>6651665821</v>
      </c>
      <c r="D1218" s="54" t="s">
        <v>7203</v>
      </c>
      <c r="E1218" s="56" t="s">
        <v>7204</v>
      </c>
      <c r="F1218" s="54" t="s">
        <v>7205</v>
      </c>
      <c r="G1218" s="56" t="s">
        <v>7206</v>
      </c>
      <c r="H1218" s="56" t="s">
        <v>90</v>
      </c>
      <c r="I1218" s="54" t="s">
        <v>1002</v>
      </c>
      <c r="J1218" s="55" t="s">
        <v>7207</v>
      </c>
      <c r="K1218" s="57">
        <v>45502</v>
      </c>
      <c r="L1218" s="57">
        <v>45521</v>
      </c>
      <c r="M1218" s="59">
        <v>49173</v>
      </c>
    </row>
    <row r="1219" spans="1:13" ht="30" x14ac:dyDescent="0.3">
      <c r="A1219" s="58">
        <v>5486</v>
      </c>
      <c r="B1219" s="55" t="s">
        <v>7208</v>
      </c>
      <c r="C1219" s="54">
        <v>7130206778</v>
      </c>
      <c r="D1219" s="54" t="s">
        <v>7209</v>
      </c>
      <c r="E1219" s="56" t="s">
        <v>7210</v>
      </c>
      <c r="F1219" s="54" t="s">
        <v>7211</v>
      </c>
      <c r="G1219" s="56" t="s">
        <v>7212</v>
      </c>
      <c r="H1219" s="56" t="s">
        <v>92</v>
      </c>
      <c r="I1219" s="54" t="s">
        <v>1002</v>
      </c>
      <c r="J1219" s="55" t="s">
        <v>7213</v>
      </c>
      <c r="K1219" s="57">
        <v>42486</v>
      </c>
      <c r="L1219" s="57">
        <v>42486</v>
      </c>
      <c r="M1219" s="59">
        <v>47848</v>
      </c>
    </row>
    <row r="1220" spans="1:13" ht="30" x14ac:dyDescent="0.3">
      <c r="A1220" s="58">
        <v>5488</v>
      </c>
      <c r="B1220" s="55" t="s">
        <v>7214</v>
      </c>
      <c r="C1220" s="54">
        <v>5961011220</v>
      </c>
      <c r="D1220" s="54" t="s">
        <v>7215</v>
      </c>
      <c r="E1220" s="56" t="s">
        <v>7216</v>
      </c>
      <c r="F1220" s="54" t="s">
        <v>7217</v>
      </c>
      <c r="G1220" s="56" t="s">
        <v>7218</v>
      </c>
      <c r="H1220" s="56" t="s">
        <v>103</v>
      </c>
      <c r="I1220" s="54" t="s">
        <v>1002</v>
      </c>
      <c r="J1220" s="55" t="s">
        <v>7219</v>
      </c>
      <c r="K1220" s="57">
        <v>41585</v>
      </c>
      <c r="L1220" s="57">
        <v>41598</v>
      </c>
      <c r="M1220" s="59">
        <v>48903</v>
      </c>
    </row>
    <row r="1221" spans="1:13" ht="30" x14ac:dyDescent="0.3">
      <c r="A1221" s="58">
        <v>5489</v>
      </c>
      <c r="B1221" s="55" t="s">
        <v>7220</v>
      </c>
      <c r="C1221" s="54">
        <v>7581860669</v>
      </c>
      <c r="D1221" s="54" t="s">
        <v>7221</v>
      </c>
      <c r="E1221" s="56" t="s">
        <v>7222</v>
      </c>
      <c r="F1221" s="54" t="s">
        <v>7223</v>
      </c>
      <c r="G1221" s="56" t="s">
        <v>7224</v>
      </c>
      <c r="H1221" s="56" t="s">
        <v>83</v>
      </c>
      <c r="I1221" s="54" t="s">
        <v>1002</v>
      </c>
      <c r="J1221" s="55" t="s">
        <v>7225</v>
      </c>
      <c r="K1221" s="57">
        <v>41752</v>
      </c>
      <c r="L1221" s="57">
        <v>41928</v>
      </c>
      <c r="M1221" s="59">
        <v>47848</v>
      </c>
    </row>
    <row r="1222" spans="1:13" ht="30" x14ac:dyDescent="0.3">
      <c r="A1222" s="58">
        <v>5538</v>
      </c>
      <c r="B1222" s="55" t="s">
        <v>7226</v>
      </c>
      <c r="C1222" s="54">
        <v>8151802730</v>
      </c>
      <c r="D1222" s="54" t="s">
        <v>7227</v>
      </c>
      <c r="E1222" s="56" t="s">
        <v>7228</v>
      </c>
      <c r="F1222" s="54" t="s">
        <v>7229</v>
      </c>
      <c r="G1222" s="56" t="s">
        <v>515</v>
      </c>
      <c r="H1222" s="56" t="s">
        <v>189</v>
      </c>
      <c r="I1222" s="54" t="s">
        <v>1002</v>
      </c>
      <c r="J1222" s="55" t="s">
        <v>7230</v>
      </c>
      <c r="K1222" s="57">
        <v>38331</v>
      </c>
      <c r="L1222" s="57">
        <v>38336</v>
      </c>
      <c r="M1222" s="59">
        <v>47848</v>
      </c>
    </row>
    <row r="1223" spans="1:13" ht="15" x14ac:dyDescent="0.3">
      <c r="A1223" s="58">
        <v>17358</v>
      </c>
      <c r="B1223" s="55" t="s">
        <v>7231</v>
      </c>
      <c r="C1223" s="54">
        <v>7471557823</v>
      </c>
      <c r="D1223" s="54" t="s">
        <v>7232</v>
      </c>
      <c r="E1223" s="56" t="s">
        <v>7233</v>
      </c>
      <c r="F1223" s="54" t="s">
        <v>7234</v>
      </c>
      <c r="G1223" s="56" t="s">
        <v>7235</v>
      </c>
      <c r="H1223" s="56" t="s">
        <v>110</v>
      </c>
      <c r="I1223" s="54" t="s">
        <v>1002</v>
      </c>
      <c r="J1223" s="55" t="s">
        <v>7236</v>
      </c>
      <c r="K1223" s="57">
        <v>43916</v>
      </c>
      <c r="L1223" s="57">
        <v>43916</v>
      </c>
      <c r="M1223" s="59">
        <v>47848</v>
      </c>
    </row>
    <row r="1224" spans="1:13" ht="30" x14ac:dyDescent="0.3">
      <c r="A1224" s="58">
        <v>3719</v>
      </c>
      <c r="B1224" s="55" t="s">
        <v>7237</v>
      </c>
      <c r="C1224" s="54">
        <v>5290007503</v>
      </c>
      <c r="D1224" s="54" t="s">
        <v>7238</v>
      </c>
      <c r="E1224" s="56" t="s">
        <v>7239</v>
      </c>
      <c r="F1224" s="54" t="s">
        <v>133</v>
      </c>
      <c r="G1224" s="56" t="s">
        <v>134</v>
      </c>
      <c r="H1224" s="56" t="s">
        <v>83</v>
      </c>
      <c r="I1224" s="54" t="s">
        <v>1002</v>
      </c>
      <c r="J1224" s="55" t="s">
        <v>7240</v>
      </c>
      <c r="K1224" s="57">
        <v>39903</v>
      </c>
      <c r="L1224" s="57">
        <v>39904</v>
      </c>
      <c r="M1224" s="59">
        <v>51501</v>
      </c>
    </row>
    <row r="1225" spans="1:13" ht="30" x14ac:dyDescent="0.3">
      <c r="A1225" s="58">
        <v>3728</v>
      </c>
      <c r="B1225" s="55" t="s">
        <v>7241</v>
      </c>
      <c r="C1225" s="54">
        <v>9930669038</v>
      </c>
      <c r="D1225" s="54" t="s">
        <v>7242</v>
      </c>
      <c r="E1225" s="56" t="s">
        <v>7243</v>
      </c>
      <c r="F1225" s="54" t="s">
        <v>371</v>
      </c>
      <c r="G1225" s="56" t="s">
        <v>372</v>
      </c>
      <c r="H1225" s="56" t="s">
        <v>80</v>
      </c>
      <c r="I1225" s="54" t="s">
        <v>1002</v>
      </c>
      <c r="J1225" s="55" t="s">
        <v>7244</v>
      </c>
      <c r="K1225" s="57">
        <v>39897</v>
      </c>
      <c r="L1225" s="57">
        <v>39904</v>
      </c>
      <c r="M1225" s="59">
        <v>51501</v>
      </c>
    </row>
    <row r="1226" spans="1:13" ht="30" x14ac:dyDescent="0.3">
      <c r="A1226" s="58">
        <v>3803</v>
      </c>
      <c r="B1226" s="55" t="s">
        <v>7245</v>
      </c>
      <c r="C1226" s="54">
        <v>6280000753</v>
      </c>
      <c r="D1226" s="54" t="s">
        <v>7246</v>
      </c>
      <c r="E1226" s="56" t="s">
        <v>6877</v>
      </c>
      <c r="F1226" s="54" t="s">
        <v>229</v>
      </c>
      <c r="G1226" s="56" t="s">
        <v>230</v>
      </c>
      <c r="H1226" s="56" t="s">
        <v>80</v>
      </c>
      <c r="I1226" s="54" t="s">
        <v>1002</v>
      </c>
      <c r="J1226" s="55" t="s">
        <v>7247</v>
      </c>
      <c r="K1226" s="57">
        <v>44704</v>
      </c>
      <c r="L1226" s="57">
        <v>44901</v>
      </c>
      <c r="M1226" s="59">
        <v>51501</v>
      </c>
    </row>
    <row r="1227" spans="1:13" ht="45" x14ac:dyDescent="0.3">
      <c r="A1227" s="58">
        <v>3821</v>
      </c>
      <c r="B1227" s="55" t="s">
        <v>7248</v>
      </c>
      <c r="C1227" s="54">
        <v>7352389609</v>
      </c>
      <c r="D1227" s="54" t="s">
        <v>7249</v>
      </c>
      <c r="E1227" s="56" t="s">
        <v>7250</v>
      </c>
      <c r="F1227" s="54" t="s">
        <v>1153</v>
      </c>
      <c r="G1227" s="56" t="s">
        <v>7251</v>
      </c>
      <c r="H1227" s="56" t="s">
        <v>80</v>
      </c>
      <c r="I1227" s="54" t="s">
        <v>1002</v>
      </c>
      <c r="J1227" s="55" t="s">
        <v>7252</v>
      </c>
      <c r="K1227" s="57">
        <v>42972</v>
      </c>
      <c r="L1227" s="57">
        <v>43007</v>
      </c>
      <c r="M1227" s="59">
        <v>47848</v>
      </c>
    </row>
    <row r="1228" spans="1:13" ht="15" x14ac:dyDescent="0.3">
      <c r="A1228" s="58">
        <v>3846</v>
      </c>
      <c r="B1228" s="55" t="s">
        <v>7253</v>
      </c>
      <c r="C1228" s="54">
        <v>6281957594</v>
      </c>
      <c r="D1228" s="54" t="s">
        <v>7254</v>
      </c>
      <c r="E1228" s="56" t="s">
        <v>7255</v>
      </c>
      <c r="F1228" s="54" t="s">
        <v>7256</v>
      </c>
      <c r="G1228" s="56" t="s">
        <v>7257</v>
      </c>
      <c r="H1228" s="56" t="s">
        <v>80</v>
      </c>
      <c r="I1228" s="54" t="s">
        <v>1002</v>
      </c>
      <c r="J1228" s="55" t="s">
        <v>7258</v>
      </c>
      <c r="K1228" s="57">
        <v>41073</v>
      </c>
      <c r="L1228" s="57">
        <v>41122</v>
      </c>
      <c r="M1228" s="59">
        <v>46600</v>
      </c>
    </row>
    <row r="1229" spans="1:13" ht="15" x14ac:dyDescent="0.3">
      <c r="A1229" s="58">
        <v>3853</v>
      </c>
      <c r="B1229" s="55" t="s">
        <v>7259</v>
      </c>
      <c r="C1229" s="54">
        <v>1132346894</v>
      </c>
      <c r="D1229" s="54" t="s">
        <v>7260</v>
      </c>
      <c r="E1229" s="56" t="s">
        <v>7261</v>
      </c>
      <c r="F1229" s="54" t="s">
        <v>7262</v>
      </c>
      <c r="G1229" s="56" t="s">
        <v>89</v>
      </c>
      <c r="H1229" s="56" t="s">
        <v>83</v>
      </c>
      <c r="I1229" s="54" t="s">
        <v>1002</v>
      </c>
      <c r="J1229" s="55" t="s">
        <v>7263</v>
      </c>
      <c r="K1229" s="57">
        <v>37384</v>
      </c>
      <c r="L1229" s="57">
        <v>37391</v>
      </c>
      <c r="M1229" s="59">
        <v>48349</v>
      </c>
    </row>
    <row r="1230" spans="1:13" ht="15" x14ac:dyDescent="0.3">
      <c r="A1230" s="58">
        <v>3853</v>
      </c>
      <c r="B1230" s="55" t="s">
        <v>7259</v>
      </c>
      <c r="C1230" s="54">
        <v>1132346894</v>
      </c>
      <c r="D1230" s="54" t="s">
        <v>7260</v>
      </c>
      <c r="E1230" s="56" t="s">
        <v>7261</v>
      </c>
      <c r="F1230" s="54" t="s">
        <v>7262</v>
      </c>
      <c r="G1230" s="56" t="s">
        <v>89</v>
      </c>
      <c r="H1230" s="56" t="s">
        <v>83</v>
      </c>
      <c r="I1230" s="54" t="s">
        <v>1011</v>
      </c>
      <c r="J1230" s="55" t="s">
        <v>7264</v>
      </c>
      <c r="K1230" s="57">
        <v>42404</v>
      </c>
      <c r="L1230" s="57">
        <v>42405</v>
      </c>
      <c r="M1230" s="59">
        <v>48349</v>
      </c>
    </row>
    <row r="1231" spans="1:13" ht="30" x14ac:dyDescent="0.3">
      <c r="A1231" s="58">
        <v>3930</v>
      </c>
      <c r="B1231" s="55" t="s">
        <v>235</v>
      </c>
      <c r="C1231" s="54">
        <v>7390200011</v>
      </c>
      <c r="D1231" s="54" t="s">
        <v>236</v>
      </c>
      <c r="E1231" s="56" t="s">
        <v>7265</v>
      </c>
      <c r="F1231" s="54" t="s">
        <v>237</v>
      </c>
      <c r="G1231" s="56" t="s">
        <v>179</v>
      </c>
      <c r="H1231" s="56" t="s">
        <v>204</v>
      </c>
      <c r="I1231" s="54" t="s">
        <v>1014</v>
      </c>
      <c r="J1231" s="55" t="s">
        <v>7266</v>
      </c>
      <c r="K1231" s="57">
        <v>42955</v>
      </c>
      <c r="L1231" s="57">
        <v>42957</v>
      </c>
      <c r="M1231" s="59">
        <v>47848</v>
      </c>
    </row>
    <row r="1232" spans="1:13" ht="30" x14ac:dyDescent="0.3">
      <c r="A1232" s="58">
        <v>3930</v>
      </c>
      <c r="B1232" s="55" t="s">
        <v>235</v>
      </c>
      <c r="C1232" s="54">
        <v>7390200011</v>
      </c>
      <c r="D1232" s="54" t="s">
        <v>236</v>
      </c>
      <c r="E1232" s="56" t="s">
        <v>7265</v>
      </c>
      <c r="F1232" s="54" t="s">
        <v>237</v>
      </c>
      <c r="G1232" s="56" t="s">
        <v>179</v>
      </c>
      <c r="H1232" s="56" t="s">
        <v>204</v>
      </c>
      <c r="I1232" s="54" t="s">
        <v>476</v>
      </c>
      <c r="J1232" s="55" t="s">
        <v>7267</v>
      </c>
      <c r="K1232" s="57">
        <v>37641</v>
      </c>
      <c r="L1232" s="57">
        <v>37646</v>
      </c>
      <c r="M1232" s="59">
        <v>47848</v>
      </c>
    </row>
    <row r="1233" spans="1:13" ht="30" x14ac:dyDescent="0.3">
      <c r="A1233" s="58">
        <v>3930</v>
      </c>
      <c r="B1233" s="55" t="s">
        <v>235</v>
      </c>
      <c r="C1233" s="54">
        <v>7390200011</v>
      </c>
      <c r="D1233" s="54" t="s">
        <v>236</v>
      </c>
      <c r="E1233" s="56" t="s">
        <v>7265</v>
      </c>
      <c r="F1233" s="54" t="s">
        <v>237</v>
      </c>
      <c r="G1233" s="56" t="s">
        <v>179</v>
      </c>
      <c r="H1233" s="56" t="s">
        <v>204</v>
      </c>
      <c r="I1233" s="54" t="s">
        <v>1002</v>
      </c>
      <c r="J1233" s="55" t="s">
        <v>7268</v>
      </c>
      <c r="K1233" s="57">
        <v>36343</v>
      </c>
      <c r="L1233" s="57">
        <v>36346</v>
      </c>
      <c r="M1233" s="59">
        <v>51501</v>
      </c>
    </row>
    <row r="1234" spans="1:13" ht="30" x14ac:dyDescent="0.3">
      <c r="A1234" s="58">
        <v>4073</v>
      </c>
      <c r="B1234" s="55" t="s">
        <v>7269</v>
      </c>
      <c r="C1234" s="54">
        <v>7750006714</v>
      </c>
      <c r="D1234" s="54" t="s">
        <v>7270</v>
      </c>
      <c r="E1234" s="56" t="s">
        <v>7271</v>
      </c>
      <c r="F1234" s="54" t="s">
        <v>185</v>
      </c>
      <c r="G1234" s="56" t="s">
        <v>186</v>
      </c>
      <c r="H1234" s="56" t="s">
        <v>1086</v>
      </c>
      <c r="I1234" s="54" t="s">
        <v>1002</v>
      </c>
      <c r="J1234" s="55" t="s">
        <v>7272</v>
      </c>
      <c r="K1234" s="57">
        <v>40296</v>
      </c>
      <c r="L1234" s="57">
        <v>40297</v>
      </c>
      <c r="M1234" s="59">
        <v>47602</v>
      </c>
    </row>
    <row r="1235" spans="1:13" ht="30" x14ac:dyDescent="0.3">
      <c r="A1235" s="58">
        <v>4130</v>
      </c>
      <c r="B1235" s="55" t="s">
        <v>7273</v>
      </c>
      <c r="C1235" s="54">
        <v>6670004397</v>
      </c>
      <c r="D1235" s="54" t="s">
        <v>7274</v>
      </c>
      <c r="E1235" s="56" t="s">
        <v>7275</v>
      </c>
      <c r="F1235" s="54" t="s">
        <v>6334</v>
      </c>
      <c r="G1235" s="56" t="s">
        <v>6335</v>
      </c>
      <c r="H1235" s="56" t="s">
        <v>90</v>
      </c>
      <c r="I1235" s="54" t="s">
        <v>1002</v>
      </c>
      <c r="J1235" s="55" t="s">
        <v>7276</v>
      </c>
      <c r="K1235" s="57">
        <v>41311</v>
      </c>
      <c r="L1235" s="57">
        <v>41312</v>
      </c>
      <c r="M1235" s="59">
        <v>47848</v>
      </c>
    </row>
    <row r="1236" spans="1:13" ht="30" x14ac:dyDescent="0.3">
      <c r="A1236" s="58">
        <v>7602</v>
      </c>
      <c r="B1236" s="55" t="s">
        <v>7277</v>
      </c>
      <c r="C1236" s="54">
        <v>6940002618</v>
      </c>
      <c r="D1236" s="54" t="s">
        <v>7278</v>
      </c>
      <c r="E1236" s="56" t="s">
        <v>7279</v>
      </c>
      <c r="F1236" s="54" t="s">
        <v>7280</v>
      </c>
      <c r="G1236" s="56" t="s">
        <v>7281</v>
      </c>
      <c r="H1236" s="56" t="s">
        <v>88</v>
      </c>
      <c r="I1236" s="54" t="s">
        <v>1002</v>
      </c>
      <c r="J1236" s="55" t="s">
        <v>7282</v>
      </c>
      <c r="K1236" s="57">
        <v>41877</v>
      </c>
      <c r="L1236" s="57">
        <v>41888</v>
      </c>
      <c r="M1236" s="59">
        <v>47848</v>
      </c>
    </row>
    <row r="1237" spans="1:13" ht="30" x14ac:dyDescent="0.3">
      <c r="A1237" s="58">
        <v>7635</v>
      </c>
      <c r="B1237" s="55" t="s">
        <v>7283</v>
      </c>
      <c r="C1237" s="54">
        <v>7130013594</v>
      </c>
      <c r="D1237" s="54" t="s">
        <v>7284</v>
      </c>
      <c r="E1237" s="56" t="s">
        <v>7285</v>
      </c>
      <c r="F1237" s="54" t="s">
        <v>7286</v>
      </c>
      <c r="G1237" s="56" t="s">
        <v>7287</v>
      </c>
      <c r="H1237" s="56" t="s">
        <v>92</v>
      </c>
      <c r="I1237" s="54" t="s">
        <v>1002</v>
      </c>
      <c r="J1237" s="55" t="s">
        <v>7288</v>
      </c>
      <c r="K1237" s="57">
        <v>41950</v>
      </c>
      <c r="L1237" s="57">
        <v>41954</v>
      </c>
      <c r="M1237" s="59">
        <v>47848</v>
      </c>
    </row>
    <row r="1238" spans="1:13" ht="30" x14ac:dyDescent="0.3">
      <c r="A1238" s="58">
        <v>7667</v>
      </c>
      <c r="B1238" s="55" t="s">
        <v>7289</v>
      </c>
      <c r="C1238" s="54">
        <v>5961033090</v>
      </c>
      <c r="D1238" s="54" t="s">
        <v>7290</v>
      </c>
      <c r="E1238" s="56" t="s">
        <v>7291</v>
      </c>
      <c r="F1238" s="54" t="s">
        <v>7217</v>
      </c>
      <c r="G1238" s="56" t="s">
        <v>7218</v>
      </c>
      <c r="H1238" s="56" t="s">
        <v>103</v>
      </c>
      <c r="I1238" s="54" t="s">
        <v>1002</v>
      </c>
      <c r="J1238" s="55" t="s">
        <v>7292</v>
      </c>
      <c r="K1238" s="57">
        <v>45517</v>
      </c>
      <c r="L1238" s="57">
        <v>45572</v>
      </c>
      <c r="M1238" s="59">
        <v>49224</v>
      </c>
    </row>
    <row r="1239" spans="1:13" ht="15" x14ac:dyDescent="0.3">
      <c r="A1239" s="58">
        <v>7785</v>
      </c>
      <c r="B1239" s="55" t="s">
        <v>7293</v>
      </c>
      <c r="C1239" s="54">
        <v>8631280295</v>
      </c>
      <c r="D1239" s="54" t="s">
        <v>7294</v>
      </c>
      <c r="E1239" s="56" t="s">
        <v>7295</v>
      </c>
      <c r="F1239" s="54" t="s">
        <v>7089</v>
      </c>
      <c r="G1239" s="56" t="s">
        <v>7296</v>
      </c>
      <c r="H1239" s="56" t="s">
        <v>79</v>
      </c>
      <c r="I1239" s="54" t="s">
        <v>1002</v>
      </c>
      <c r="J1239" s="55" t="s">
        <v>7297</v>
      </c>
      <c r="K1239" s="57">
        <v>38323</v>
      </c>
      <c r="L1239" s="57">
        <v>38331</v>
      </c>
      <c r="M1239" s="59">
        <v>51501</v>
      </c>
    </row>
    <row r="1240" spans="1:13" ht="15" x14ac:dyDescent="0.3">
      <c r="A1240" s="58">
        <v>7788</v>
      </c>
      <c r="B1240" s="55" t="s">
        <v>7298</v>
      </c>
      <c r="C1240" s="54">
        <v>6680001377</v>
      </c>
      <c r="D1240" s="54" t="s">
        <v>7299</v>
      </c>
      <c r="E1240" s="56" t="s">
        <v>7300</v>
      </c>
      <c r="F1240" s="54" t="s">
        <v>7301</v>
      </c>
      <c r="G1240" s="56" t="s">
        <v>7302</v>
      </c>
      <c r="H1240" s="56" t="s">
        <v>1086</v>
      </c>
      <c r="I1240" s="54" t="s">
        <v>1002</v>
      </c>
      <c r="J1240" s="55" t="s">
        <v>7303</v>
      </c>
      <c r="K1240" s="57">
        <v>41912</v>
      </c>
      <c r="L1240" s="57">
        <v>41923</v>
      </c>
      <c r="M1240" s="59">
        <v>47848</v>
      </c>
    </row>
    <row r="1241" spans="1:13" ht="30" x14ac:dyDescent="0.3">
      <c r="A1241" s="58">
        <v>7819</v>
      </c>
      <c r="B1241" s="55" t="s">
        <v>7304</v>
      </c>
      <c r="C1241" s="54">
        <v>6890000556</v>
      </c>
      <c r="D1241" s="54" t="s">
        <v>7305</v>
      </c>
      <c r="E1241" s="56" t="s">
        <v>7306</v>
      </c>
      <c r="F1241" s="54" t="s">
        <v>7307</v>
      </c>
      <c r="G1241" s="56" t="s">
        <v>7308</v>
      </c>
      <c r="H1241" s="56" t="s">
        <v>189</v>
      </c>
      <c r="I1241" s="54" t="s">
        <v>1002</v>
      </c>
      <c r="J1241" s="55" t="s">
        <v>7309</v>
      </c>
      <c r="K1241" s="57">
        <v>42167</v>
      </c>
      <c r="L1241" s="57">
        <v>42167</v>
      </c>
      <c r="M1241" s="59">
        <v>47848</v>
      </c>
    </row>
    <row r="1242" spans="1:13" ht="15" x14ac:dyDescent="0.3">
      <c r="A1242" s="58">
        <v>7821</v>
      </c>
      <c r="B1242" s="55" t="s">
        <v>7310</v>
      </c>
      <c r="C1242" s="54">
        <v>8891052378</v>
      </c>
      <c r="D1242" s="54" t="s">
        <v>7311</v>
      </c>
      <c r="E1242" s="56" t="s">
        <v>7312</v>
      </c>
      <c r="F1242" s="54" t="s">
        <v>6355</v>
      </c>
      <c r="G1242" s="56" t="s">
        <v>7313</v>
      </c>
      <c r="H1242" s="56" t="s">
        <v>1239</v>
      </c>
      <c r="I1242" s="54" t="s">
        <v>1002</v>
      </c>
      <c r="J1242" s="55" t="s">
        <v>7314</v>
      </c>
      <c r="K1242" s="57">
        <v>41788</v>
      </c>
      <c r="L1242" s="57">
        <v>41789</v>
      </c>
      <c r="M1242" s="59">
        <v>47268</v>
      </c>
    </row>
    <row r="1243" spans="1:13" ht="30" x14ac:dyDescent="0.3">
      <c r="A1243" s="58">
        <v>7904</v>
      </c>
      <c r="B1243" s="55" t="s">
        <v>7315</v>
      </c>
      <c r="C1243" s="54">
        <v>8212224346</v>
      </c>
      <c r="D1243" s="54" t="s">
        <v>7316</v>
      </c>
      <c r="E1243" s="56" t="s">
        <v>7317</v>
      </c>
      <c r="F1243" s="54" t="s">
        <v>296</v>
      </c>
      <c r="G1243" s="56" t="s">
        <v>297</v>
      </c>
      <c r="H1243" s="56" t="s">
        <v>83</v>
      </c>
      <c r="I1243" s="54" t="s">
        <v>1002</v>
      </c>
      <c r="J1243" s="55" t="s">
        <v>7318</v>
      </c>
      <c r="K1243" s="57">
        <v>45797</v>
      </c>
      <c r="L1243" s="57">
        <v>45810</v>
      </c>
      <c r="M1243" s="59">
        <v>51501</v>
      </c>
    </row>
    <row r="1244" spans="1:13" ht="15" x14ac:dyDescent="0.3">
      <c r="A1244" s="58">
        <v>14354</v>
      </c>
      <c r="B1244" s="55" t="s">
        <v>7319</v>
      </c>
      <c r="C1244" s="54">
        <v>5691010528</v>
      </c>
      <c r="D1244" s="54" t="s">
        <v>7320</v>
      </c>
      <c r="E1244" s="56" t="s">
        <v>7321</v>
      </c>
      <c r="F1244" s="54" t="s">
        <v>7322</v>
      </c>
      <c r="G1244" s="56" t="s">
        <v>7323</v>
      </c>
      <c r="H1244" s="56" t="s">
        <v>83</v>
      </c>
      <c r="I1244" s="54" t="s">
        <v>1002</v>
      </c>
      <c r="J1244" s="55" t="s">
        <v>7324</v>
      </c>
      <c r="K1244" s="57">
        <v>43244</v>
      </c>
      <c r="L1244" s="57">
        <v>43244</v>
      </c>
      <c r="M1244" s="59">
        <v>47848</v>
      </c>
    </row>
    <row r="1245" spans="1:13" ht="15" x14ac:dyDescent="0.3">
      <c r="A1245" s="58">
        <v>14670</v>
      </c>
      <c r="B1245" s="55" t="s">
        <v>7325</v>
      </c>
      <c r="C1245" s="54">
        <v>9281156559</v>
      </c>
      <c r="D1245" s="54" t="s">
        <v>7326</v>
      </c>
      <c r="E1245" s="56" t="s">
        <v>7327</v>
      </c>
      <c r="F1245" s="54" t="s">
        <v>5258</v>
      </c>
      <c r="G1245" s="56" t="s">
        <v>5259</v>
      </c>
      <c r="H1245" s="56" t="s">
        <v>103</v>
      </c>
      <c r="I1245" s="54" t="s">
        <v>1002</v>
      </c>
      <c r="J1245" s="55" t="s">
        <v>7328</v>
      </c>
      <c r="K1245" s="57">
        <v>39616</v>
      </c>
      <c r="L1245" s="57">
        <v>39619</v>
      </c>
      <c r="M1245" s="59">
        <v>46022</v>
      </c>
    </row>
    <row r="1246" spans="1:13" ht="30" x14ac:dyDescent="0.3">
      <c r="A1246" s="58">
        <v>14688</v>
      </c>
      <c r="B1246" s="55" t="s">
        <v>7329</v>
      </c>
      <c r="C1246" s="54">
        <v>5991974822</v>
      </c>
      <c r="D1246" s="54" t="s">
        <v>7330</v>
      </c>
      <c r="E1246" s="56" t="s">
        <v>7331</v>
      </c>
      <c r="F1246" s="54" t="s">
        <v>7332</v>
      </c>
      <c r="G1246" s="56" t="s">
        <v>7333</v>
      </c>
      <c r="H1246" s="56" t="s">
        <v>103</v>
      </c>
      <c r="I1246" s="54" t="s">
        <v>1002</v>
      </c>
      <c r="J1246" s="55" t="s">
        <v>7334</v>
      </c>
      <c r="K1246" s="57">
        <v>39778</v>
      </c>
      <c r="L1246" s="57">
        <v>39780</v>
      </c>
      <c r="M1246" s="59">
        <v>47848</v>
      </c>
    </row>
    <row r="1247" spans="1:13" ht="15" x14ac:dyDescent="0.3">
      <c r="A1247" s="58">
        <v>5371</v>
      </c>
      <c r="B1247" s="55" t="s">
        <v>7335</v>
      </c>
      <c r="C1247" s="54">
        <v>6661975486</v>
      </c>
      <c r="D1247" s="54" t="s">
        <v>7336</v>
      </c>
      <c r="E1247" s="56" t="s">
        <v>4760</v>
      </c>
      <c r="F1247" s="54" t="s">
        <v>2270</v>
      </c>
      <c r="G1247" s="56" t="s">
        <v>2271</v>
      </c>
      <c r="H1247" s="56" t="s">
        <v>90</v>
      </c>
      <c r="I1247" s="54" t="s">
        <v>1002</v>
      </c>
      <c r="J1247" s="55" t="s">
        <v>7337</v>
      </c>
      <c r="K1247" s="57">
        <v>41830</v>
      </c>
      <c r="L1247" s="57">
        <v>41923</v>
      </c>
      <c r="M1247" s="59">
        <v>47848</v>
      </c>
    </row>
    <row r="1248" spans="1:13" ht="30" x14ac:dyDescent="0.3">
      <c r="A1248" s="58">
        <v>5386</v>
      </c>
      <c r="B1248" s="55" t="s">
        <v>7338</v>
      </c>
      <c r="C1248" s="54">
        <v>6641030788</v>
      </c>
      <c r="D1248" s="54" t="s">
        <v>7339</v>
      </c>
      <c r="E1248" s="56" t="s">
        <v>7340</v>
      </c>
      <c r="F1248" s="54" t="s">
        <v>5504</v>
      </c>
      <c r="G1248" s="56" t="s">
        <v>5505</v>
      </c>
      <c r="H1248" s="56" t="s">
        <v>79</v>
      </c>
      <c r="I1248" s="54" t="s">
        <v>1002</v>
      </c>
      <c r="J1248" s="55" t="s">
        <v>7341</v>
      </c>
      <c r="K1248" s="57">
        <v>42530</v>
      </c>
      <c r="L1248" s="57">
        <v>42530</v>
      </c>
      <c r="M1248" s="59">
        <v>47848</v>
      </c>
    </row>
    <row r="1249" spans="1:13" ht="15" x14ac:dyDescent="0.3">
      <c r="A1249" s="58">
        <v>5403</v>
      </c>
      <c r="B1249" s="55" t="s">
        <v>7342</v>
      </c>
      <c r="C1249" s="54">
        <v>8721372612</v>
      </c>
      <c r="D1249" s="54" t="s">
        <v>7343</v>
      </c>
      <c r="E1249" s="56" t="s">
        <v>7344</v>
      </c>
      <c r="F1249" s="54" t="s">
        <v>7345</v>
      </c>
      <c r="G1249" s="56" t="s">
        <v>7346</v>
      </c>
      <c r="H1249" s="56" t="s">
        <v>189</v>
      </c>
      <c r="I1249" s="54" t="s">
        <v>1002</v>
      </c>
      <c r="J1249" s="55" t="s">
        <v>7347</v>
      </c>
      <c r="K1249" s="57">
        <v>38694</v>
      </c>
      <c r="L1249" s="57">
        <v>38701</v>
      </c>
      <c r="M1249" s="59">
        <v>46006</v>
      </c>
    </row>
    <row r="1250" spans="1:13" ht="30" x14ac:dyDescent="0.3">
      <c r="A1250" s="58">
        <v>5571</v>
      </c>
      <c r="B1250" s="55" t="s">
        <v>7348</v>
      </c>
      <c r="C1250" s="54">
        <v>7570003329</v>
      </c>
      <c r="D1250" s="54" t="s">
        <v>7349</v>
      </c>
      <c r="E1250" s="56" t="s">
        <v>7350</v>
      </c>
      <c r="F1250" s="54" t="s">
        <v>7351</v>
      </c>
      <c r="G1250" s="56" t="s">
        <v>7352</v>
      </c>
      <c r="H1250" s="56" t="s">
        <v>83</v>
      </c>
      <c r="I1250" s="54" t="s">
        <v>1002</v>
      </c>
      <c r="J1250" s="55" t="s">
        <v>7353</v>
      </c>
      <c r="K1250" s="57">
        <v>41975</v>
      </c>
      <c r="L1250" s="57">
        <v>42278</v>
      </c>
      <c r="M1250" s="59">
        <v>47848</v>
      </c>
    </row>
    <row r="1251" spans="1:13" ht="15" x14ac:dyDescent="0.3">
      <c r="A1251" s="58">
        <v>5657</v>
      </c>
      <c r="B1251" s="55" t="s">
        <v>7354</v>
      </c>
      <c r="C1251" s="54">
        <v>7390001441</v>
      </c>
      <c r="D1251" s="54" t="s">
        <v>7355</v>
      </c>
      <c r="E1251" s="56" t="s">
        <v>7356</v>
      </c>
      <c r="F1251" s="54" t="s">
        <v>7357</v>
      </c>
      <c r="G1251" s="56" t="s">
        <v>7358</v>
      </c>
      <c r="H1251" s="56" t="s">
        <v>204</v>
      </c>
      <c r="I1251" s="54" t="s">
        <v>1002</v>
      </c>
      <c r="J1251" s="55" t="s">
        <v>7359</v>
      </c>
      <c r="K1251" s="57">
        <v>42082</v>
      </c>
      <c r="L1251" s="57">
        <v>42082</v>
      </c>
      <c r="M1251" s="59">
        <v>51501</v>
      </c>
    </row>
    <row r="1252" spans="1:13" ht="15" x14ac:dyDescent="0.3">
      <c r="A1252" s="58">
        <v>5705</v>
      </c>
      <c r="B1252" s="55" t="s">
        <v>7360</v>
      </c>
      <c r="C1252" s="54">
        <v>7670002938</v>
      </c>
      <c r="D1252" s="54" t="s">
        <v>7361</v>
      </c>
      <c r="E1252" s="56" t="s">
        <v>7362</v>
      </c>
      <c r="F1252" s="54" t="s">
        <v>3601</v>
      </c>
      <c r="G1252" s="56" t="s">
        <v>3602</v>
      </c>
      <c r="H1252" s="56" t="s">
        <v>90</v>
      </c>
      <c r="I1252" s="54" t="s">
        <v>1002</v>
      </c>
      <c r="J1252" s="55" t="s">
        <v>7363</v>
      </c>
      <c r="K1252" s="57">
        <v>41779</v>
      </c>
      <c r="L1252" s="57">
        <v>41903</v>
      </c>
      <c r="M1252" s="59">
        <v>47848</v>
      </c>
    </row>
    <row r="1253" spans="1:13" ht="30" x14ac:dyDescent="0.3">
      <c r="A1253" s="58">
        <v>13895</v>
      </c>
      <c r="B1253" s="55" t="s">
        <v>410</v>
      </c>
      <c r="C1253" s="54">
        <v>5370000822</v>
      </c>
      <c r="D1253" s="54" t="s">
        <v>411</v>
      </c>
      <c r="E1253" s="56" t="s">
        <v>7364</v>
      </c>
      <c r="F1253" s="54" t="s">
        <v>318</v>
      </c>
      <c r="G1253" s="56" t="s">
        <v>319</v>
      </c>
      <c r="H1253" s="56" t="s">
        <v>92</v>
      </c>
      <c r="I1253" s="54" t="s">
        <v>476</v>
      </c>
      <c r="J1253" s="55" t="s">
        <v>7365</v>
      </c>
      <c r="K1253" s="57">
        <v>39409</v>
      </c>
      <c r="L1253" s="57">
        <v>39416</v>
      </c>
      <c r="M1253" s="59">
        <v>47817</v>
      </c>
    </row>
    <row r="1254" spans="1:13" ht="30" x14ac:dyDescent="0.3">
      <c r="A1254" s="58">
        <v>13895</v>
      </c>
      <c r="B1254" s="55" t="s">
        <v>410</v>
      </c>
      <c r="C1254" s="54">
        <v>5370000822</v>
      </c>
      <c r="D1254" s="54" t="s">
        <v>411</v>
      </c>
      <c r="E1254" s="56" t="s">
        <v>7364</v>
      </c>
      <c r="F1254" s="54" t="s">
        <v>318</v>
      </c>
      <c r="G1254" s="56" t="s">
        <v>319</v>
      </c>
      <c r="H1254" s="56" t="s">
        <v>92</v>
      </c>
      <c r="I1254" s="54" t="s">
        <v>1014</v>
      </c>
      <c r="J1254" s="55" t="s">
        <v>7366</v>
      </c>
      <c r="K1254" s="57">
        <v>45800</v>
      </c>
      <c r="L1254" s="57">
        <v>45800</v>
      </c>
      <c r="M1254" s="59">
        <v>51501</v>
      </c>
    </row>
    <row r="1255" spans="1:13" ht="30" x14ac:dyDescent="0.3">
      <c r="A1255" s="58">
        <v>9461</v>
      </c>
      <c r="B1255" s="55" t="s">
        <v>7367</v>
      </c>
      <c r="C1255" s="54">
        <v>8792748674</v>
      </c>
      <c r="D1255" s="54" t="s">
        <v>7368</v>
      </c>
      <c r="E1255" s="56" t="s">
        <v>7369</v>
      </c>
      <c r="F1255" s="54" t="s">
        <v>1307</v>
      </c>
      <c r="G1255" s="56" t="s">
        <v>1308</v>
      </c>
      <c r="H1255" s="56" t="s">
        <v>1239</v>
      </c>
      <c r="I1255" s="54" t="s">
        <v>1002</v>
      </c>
      <c r="J1255" s="55" t="s">
        <v>7370</v>
      </c>
      <c r="K1255" s="57">
        <v>39798</v>
      </c>
      <c r="L1255" s="57">
        <v>39802</v>
      </c>
      <c r="M1255" s="59">
        <v>51501</v>
      </c>
    </row>
    <row r="1256" spans="1:13" ht="15" x14ac:dyDescent="0.3">
      <c r="A1256" s="58">
        <v>9477</v>
      </c>
      <c r="B1256" s="55" t="s">
        <v>7371</v>
      </c>
      <c r="C1256" s="54">
        <v>9371525782</v>
      </c>
      <c r="D1256" s="54" t="s">
        <v>7372</v>
      </c>
      <c r="E1256" s="56" t="s">
        <v>7373</v>
      </c>
      <c r="F1256" s="54" t="s">
        <v>7374</v>
      </c>
      <c r="G1256" s="56" t="s">
        <v>7375</v>
      </c>
      <c r="H1256" s="56" t="s">
        <v>81</v>
      </c>
      <c r="I1256" s="54" t="s">
        <v>1002</v>
      </c>
      <c r="J1256" s="55" t="s">
        <v>7376</v>
      </c>
      <c r="K1256" s="57">
        <v>42074</v>
      </c>
      <c r="L1256" s="57">
        <v>42074</v>
      </c>
      <c r="M1256" s="59">
        <v>51501</v>
      </c>
    </row>
    <row r="1257" spans="1:13" ht="15" x14ac:dyDescent="0.3">
      <c r="A1257" s="58">
        <v>9495</v>
      </c>
      <c r="B1257" s="55" t="s">
        <v>7377</v>
      </c>
      <c r="C1257" s="54">
        <v>6491005351</v>
      </c>
      <c r="D1257" s="54" t="s">
        <v>7378</v>
      </c>
      <c r="E1257" s="56" t="s">
        <v>7379</v>
      </c>
      <c r="F1257" s="54" t="s">
        <v>2332</v>
      </c>
      <c r="G1257" s="56" t="s">
        <v>7380</v>
      </c>
      <c r="H1257" s="56" t="s">
        <v>81</v>
      </c>
      <c r="I1257" s="54" t="s">
        <v>1002</v>
      </c>
      <c r="J1257" s="55" t="s">
        <v>7381</v>
      </c>
      <c r="K1257" s="57">
        <v>43166</v>
      </c>
      <c r="L1257" s="57">
        <v>43166</v>
      </c>
      <c r="M1257" s="59">
        <v>47848</v>
      </c>
    </row>
    <row r="1258" spans="1:13" ht="15" x14ac:dyDescent="0.3">
      <c r="A1258" s="58">
        <v>9638</v>
      </c>
      <c r="B1258" s="55" t="s">
        <v>7382</v>
      </c>
      <c r="C1258" s="54">
        <v>6471005715</v>
      </c>
      <c r="D1258" s="54" t="s">
        <v>7383</v>
      </c>
      <c r="E1258" s="56" t="s">
        <v>7384</v>
      </c>
      <c r="F1258" s="54" t="s">
        <v>7385</v>
      </c>
      <c r="G1258" s="56" t="s">
        <v>7386</v>
      </c>
      <c r="H1258" s="56" t="s">
        <v>81</v>
      </c>
      <c r="I1258" s="54" t="s">
        <v>1002</v>
      </c>
      <c r="J1258" s="55" t="s">
        <v>7387</v>
      </c>
      <c r="K1258" s="57">
        <v>39867</v>
      </c>
      <c r="L1258" s="57">
        <v>40036</v>
      </c>
      <c r="M1258" s="59">
        <v>51501</v>
      </c>
    </row>
    <row r="1259" spans="1:13" ht="15" x14ac:dyDescent="0.3">
      <c r="A1259" s="58">
        <v>9804</v>
      </c>
      <c r="B1259" s="55" t="s">
        <v>7388</v>
      </c>
      <c r="C1259" s="54">
        <v>6171729604</v>
      </c>
      <c r="D1259" s="54" t="s">
        <v>7389</v>
      </c>
      <c r="E1259" s="56" t="s">
        <v>7390</v>
      </c>
      <c r="F1259" s="54" t="s">
        <v>7391</v>
      </c>
      <c r="G1259" s="56" t="s">
        <v>7392</v>
      </c>
      <c r="H1259" s="56" t="s">
        <v>90</v>
      </c>
      <c r="I1259" s="54" t="s">
        <v>1002</v>
      </c>
      <c r="J1259" s="55" t="s">
        <v>7393</v>
      </c>
      <c r="K1259" s="57">
        <v>40066</v>
      </c>
      <c r="L1259" s="57">
        <v>40071</v>
      </c>
      <c r="M1259" s="59">
        <v>46022</v>
      </c>
    </row>
    <row r="1260" spans="1:13" ht="15" x14ac:dyDescent="0.3">
      <c r="A1260" s="58">
        <v>9836</v>
      </c>
      <c r="B1260" s="55" t="s">
        <v>7394</v>
      </c>
      <c r="C1260" s="54">
        <v>6851983313</v>
      </c>
      <c r="D1260" s="54" t="s">
        <v>7395</v>
      </c>
      <c r="E1260" s="56" t="s">
        <v>7396</v>
      </c>
      <c r="F1260" s="54" t="s">
        <v>7397</v>
      </c>
      <c r="G1260" s="56" t="s">
        <v>113</v>
      </c>
      <c r="H1260" s="56" t="s">
        <v>114</v>
      </c>
      <c r="I1260" s="54" t="s">
        <v>1011</v>
      </c>
      <c r="J1260" s="55" t="s">
        <v>7398</v>
      </c>
      <c r="K1260" s="57">
        <v>45800</v>
      </c>
      <c r="L1260" s="57">
        <v>45800</v>
      </c>
      <c r="M1260" s="59">
        <v>47361</v>
      </c>
    </row>
    <row r="1261" spans="1:13" ht="15" x14ac:dyDescent="0.3">
      <c r="A1261" s="58">
        <v>9836</v>
      </c>
      <c r="B1261" s="55" t="s">
        <v>7394</v>
      </c>
      <c r="C1261" s="54">
        <v>6851983313</v>
      </c>
      <c r="D1261" s="54" t="s">
        <v>7395</v>
      </c>
      <c r="E1261" s="56" t="s">
        <v>7396</v>
      </c>
      <c r="F1261" s="54" t="s">
        <v>7397</v>
      </c>
      <c r="G1261" s="56" t="s">
        <v>113</v>
      </c>
      <c r="H1261" s="56" t="s">
        <v>114</v>
      </c>
      <c r="I1261" s="54" t="s">
        <v>1002</v>
      </c>
      <c r="J1261" s="55" t="s">
        <v>7399</v>
      </c>
      <c r="K1261" s="57">
        <v>39959</v>
      </c>
      <c r="L1261" s="57">
        <v>40057</v>
      </c>
      <c r="M1261" s="59">
        <v>47361</v>
      </c>
    </row>
    <row r="1262" spans="1:13" ht="15" x14ac:dyDescent="0.3">
      <c r="A1262" s="58">
        <v>10079</v>
      </c>
      <c r="B1262" s="55" t="s">
        <v>7400</v>
      </c>
      <c r="C1262" s="54">
        <v>9210002582</v>
      </c>
      <c r="D1262" s="54" t="s">
        <v>7401</v>
      </c>
      <c r="E1262" s="56" t="s">
        <v>7402</v>
      </c>
      <c r="F1262" s="54" t="s">
        <v>7403</v>
      </c>
      <c r="G1262" s="56" t="s">
        <v>7404</v>
      </c>
      <c r="H1262" s="56" t="s">
        <v>92</v>
      </c>
      <c r="I1262" s="54" t="s">
        <v>1002</v>
      </c>
      <c r="J1262" s="55" t="s">
        <v>7405</v>
      </c>
      <c r="K1262" s="57">
        <v>41794</v>
      </c>
      <c r="L1262" s="57">
        <v>41903</v>
      </c>
      <c r="M1262" s="59">
        <v>47848</v>
      </c>
    </row>
    <row r="1263" spans="1:13" ht="30" x14ac:dyDescent="0.3">
      <c r="A1263" s="58">
        <v>10081</v>
      </c>
      <c r="B1263" s="55" t="s">
        <v>7406</v>
      </c>
      <c r="C1263" s="54">
        <v>8181111315</v>
      </c>
      <c r="D1263" s="54" t="s">
        <v>7407</v>
      </c>
      <c r="E1263" s="56" t="s">
        <v>7408</v>
      </c>
      <c r="F1263" s="54" t="s">
        <v>7409</v>
      </c>
      <c r="G1263" s="56" t="s">
        <v>7410</v>
      </c>
      <c r="H1263" s="56" t="s">
        <v>189</v>
      </c>
      <c r="I1263" s="54" t="s">
        <v>1002</v>
      </c>
      <c r="J1263" s="55" t="s">
        <v>7411</v>
      </c>
      <c r="K1263" s="57">
        <v>41983</v>
      </c>
      <c r="L1263" s="57">
        <v>41984</v>
      </c>
      <c r="M1263" s="59">
        <v>47463</v>
      </c>
    </row>
    <row r="1264" spans="1:13" ht="15" x14ac:dyDescent="0.3">
      <c r="A1264" s="58">
        <v>10147</v>
      </c>
      <c r="B1264" s="55" t="s">
        <v>7412</v>
      </c>
      <c r="C1264" s="54">
        <v>8241001241</v>
      </c>
      <c r="D1264" s="54" t="s">
        <v>7413</v>
      </c>
      <c r="E1264" s="56" t="s">
        <v>7414</v>
      </c>
      <c r="F1264" s="54" t="s">
        <v>7415</v>
      </c>
      <c r="G1264" s="56" t="s">
        <v>7416</v>
      </c>
      <c r="H1264" s="56" t="s">
        <v>83</v>
      </c>
      <c r="I1264" s="54" t="s">
        <v>1002</v>
      </c>
      <c r="J1264" s="55" t="s">
        <v>7417</v>
      </c>
      <c r="K1264" s="57">
        <v>41815</v>
      </c>
      <c r="L1264" s="57">
        <v>41872</v>
      </c>
      <c r="M1264" s="59">
        <v>47848</v>
      </c>
    </row>
    <row r="1265" spans="1:13" ht="30" x14ac:dyDescent="0.3">
      <c r="A1265" s="58">
        <v>14756</v>
      </c>
      <c r="B1265" s="55" t="s">
        <v>7418</v>
      </c>
      <c r="C1265" s="54">
        <v>9282041456</v>
      </c>
      <c r="D1265" s="54" t="s">
        <v>7419</v>
      </c>
      <c r="E1265" s="56" t="s">
        <v>7420</v>
      </c>
      <c r="F1265" s="54" t="s">
        <v>6854</v>
      </c>
      <c r="G1265" s="56" t="s">
        <v>6855</v>
      </c>
      <c r="H1265" s="56" t="s">
        <v>103</v>
      </c>
      <c r="I1265" s="54" t="s">
        <v>1002</v>
      </c>
      <c r="J1265" s="55" t="s">
        <v>7421</v>
      </c>
      <c r="K1265" s="57">
        <v>40137</v>
      </c>
      <c r="L1265" s="57">
        <v>40137</v>
      </c>
      <c r="M1265" s="59">
        <v>47848</v>
      </c>
    </row>
    <row r="1266" spans="1:13" ht="15" x14ac:dyDescent="0.3">
      <c r="A1266" s="58">
        <v>14788</v>
      </c>
      <c r="B1266" s="55" t="s">
        <v>7422</v>
      </c>
      <c r="C1266" s="54">
        <v>9271933903</v>
      </c>
      <c r="D1266" s="54" t="s">
        <v>7423</v>
      </c>
      <c r="E1266" s="56" t="s">
        <v>7424</v>
      </c>
      <c r="F1266" s="54" t="s">
        <v>390</v>
      </c>
      <c r="G1266" s="56" t="s">
        <v>391</v>
      </c>
      <c r="H1266" s="56" t="s">
        <v>103</v>
      </c>
      <c r="I1266" s="54" t="s">
        <v>1002</v>
      </c>
      <c r="J1266" s="55" t="s">
        <v>7425</v>
      </c>
      <c r="K1266" s="57">
        <v>40540</v>
      </c>
      <c r="L1266" s="57">
        <v>40541</v>
      </c>
      <c r="M1266" s="59">
        <v>47848</v>
      </c>
    </row>
    <row r="1267" spans="1:13" ht="30" x14ac:dyDescent="0.3">
      <c r="A1267" s="58">
        <v>7969</v>
      </c>
      <c r="B1267" s="55" t="s">
        <v>7426</v>
      </c>
      <c r="C1267" s="54">
        <v>9250006764</v>
      </c>
      <c r="D1267" s="54" t="s">
        <v>7427</v>
      </c>
      <c r="E1267" s="56" t="s">
        <v>7428</v>
      </c>
      <c r="F1267" s="54" t="s">
        <v>291</v>
      </c>
      <c r="G1267" s="56" t="s">
        <v>292</v>
      </c>
      <c r="H1267" s="56" t="s">
        <v>103</v>
      </c>
      <c r="I1267" s="54" t="s">
        <v>1002</v>
      </c>
      <c r="J1267" s="55" t="s">
        <v>7429</v>
      </c>
      <c r="K1267" s="57">
        <v>45762</v>
      </c>
      <c r="L1267" s="57">
        <v>45762</v>
      </c>
      <c r="M1267" s="59">
        <v>49414</v>
      </c>
    </row>
    <row r="1268" spans="1:13" ht="30" x14ac:dyDescent="0.3">
      <c r="A1268" s="58">
        <v>8019</v>
      </c>
      <c r="B1268" s="55" t="s">
        <v>7430</v>
      </c>
      <c r="C1268" s="54">
        <v>8221895471</v>
      </c>
      <c r="D1268" s="54" t="s">
        <v>7431</v>
      </c>
      <c r="E1268" s="56" t="s">
        <v>7432</v>
      </c>
      <c r="F1268" s="54" t="s">
        <v>6391</v>
      </c>
      <c r="G1268" s="56" t="s">
        <v>6392</v>
      </c>
      <c r="H1268" s="56" t="s">
        <v>83</v>
      </c>
      <c r="I1268" s="54" t="s">
        <v>1002</v>
      </c>
      <c r="J1268" s="55" t="s">
        <v>7433</v>
      </c>
      <c r="K1268" s="57">
        <v>41925</v>
      </c>
      <c r="L1268" s="57">
        <v>41943</v>
      </c>
      <c r="M1268" s="59">
        <v>47848</v>
      </c>
    </row>
    <row r="1269" spans="1:13" ht="15" x14ac:dyDescent="0.3">
      <c r="A1269" s="58">
        <v>8438</v>
      </c>
      <c r="B1269" s="55" t="s">
        <v>7434</v>
      </c>
      <c r="C1269" s="54">
        <v>7550000581</v>
      </c>
      <c r="D1269" s="54" t="s">
        <v>7435</v>
      </c>
      <c r="E1269" s="56" t="s">
        <v>7436</v>
      </c>
      <c r="F1269" s="54" t="s">
        <v>7437</v>
      </c>
      <c r="G1269" s="56" t="s">
        <v>7438</v>
      </c>
      <c r="H1269" s="56" t="s">
        <v>110</v>
      </c>
      <c r="I1269" s="54" t="s">
        <v>1002</v>
      </c>
      <c r="J1269" s="55" t="s">
        <v>7439</v>
      </c>
      <c r="K1269" s="57">
        <v>41935</v>
      </c>
      <c r="L1269" s="57">
        <v>41974</v>
      </c>
      <c r="M1269" s="59">
        <v>47848</v>
      </c>
    </row>
    <row r="1270" spans="1:13" ht="30" x14ac:dyDescent="0.3">
      <c r="A1270" s="58">
        <v>8439</v>
      </c>
      <c r="B1270" s="55" t="s">
        <v>7440</v>
      </c>
      <c r="C1270" s="54">
        <v>6931606860</v>
      </c>
      <c r="D1270" s="54" t="s">
        <v>7441</v>
      </c>
      <c r="E1270" s="56" t="s">
        <v>7442</v>
      </c>
      <c r="F1270" s="54" t="s">
        <v>7443</v>
      </c>
      <c r="G1270" s="56" t="s">
        <v>102</v>
      </c>
      <c r="H1270" s="56" t="s">
        <v>103</v>
      </c>
      <c r="I1270" s="54" t="s">
        <v>1002</v>
      </c>
      <c r="J1270" s="55" t="s">
        <v>7444</v>
      </c>
      <c r="K1270" s="57">
        <v>45646</v>
      </c>
      <c r="L1270" s="57">
        <v>45646</v>
      </c>
      <c r="M1270" s="59">
        <v>49298</v>
      </c>
    </row>
    <row r="1271" spans="1:13" ht="30" x14ac:dyDescent="0.3">
      <c r="A1271" s="58">
        <v>8453</v>
      </c>
      <c r="B1271" s="55" t="s">
        <v>7445</v>
      </c>
      <c r="C1271" s="54">
        <v>7680003649</v>
      </c>
      <c r="D1271" s="54" t="s">
        <v>7446</v>
      </c>
      <c r="E1271" s="56" t="s">
        <v>7447</v>
      </c>
      <c r="F1271" s="54" t="s">
        <v>7448</v>
      </c>
      <c r="G1271" s="56" t="s">
        <v>7449</v>
      </c>
      <c r="H1271" s="56" t="s">
        <v>1086</v>
      </c>
      <c r="I1271" s="54" t="s">
        <v>1002</v>
      </c>
      <c r="J1271" s="55" t="s">
        <v>7450</v>
      </c>
      <c r="K1271" s="57">
        <v>41729</v>
      </c>
      <c r="L1271" s="57">
        <v>41883</v>
      </c>
      <c r="M1271" s="59">
        <v>47848</v>
      </c>
    </row>
    <row r="1272" spans="1:13" ht="15" x14ac:dyDescent="0.3">
      <c r="A1272" s="58">
        <v>8488</v>
      </c>
      <c r="B1272" s="55" t="s">
        <v>7451</v>
      </c>
      <c r="C1272" s="54">
        <v>6462353196</v>
      </c>
      <c r="D1272" s="54" t="s">
        <v>7452</v>
      </c>
      <c r="E1272" s="56" t="s">
        <v>7453</v>
      </c>
      <c r="F1272" s="54" t="s">
        <v>7454</v>
      </c>
      <c r="G1272" s="56" t="s">
        <v>7455</v>
      </c>
      <c r="H1272" s="56" t="s">
        <v>81</v>
      </c>
      <c r="I1272" s="54" t="s">
        <v>1002</v>
      </c>
      <c r="J1272" s="55" t="s">
        <v>7456</v>
      </c>
      <c r="K1272" s="57">
        <v>43830</v>
      </c>
      <c r="L1272" s="57">
        <v>43830</v>
      </c>
      <c r="M1272" s="59">
        <v>51501</v>
      </c>
    </row>
    <row r="1273" spans="1:13" ht="15" x14ac:dyDescent="0.3">
      <c r="A1273" s="58">
        <v>8604</v>
      </c>
      <c r="B1273" s="55" t="s">
        <v>7457</v>
      </c>
      <c r="C1273" s="54">
        <v>8481028156</v>
      </c>
      <c r="D1273" s="54" t="s">
        <v>7458</v>
      </c>
      <c r="E1273" s="56" t="s">
        <v>7459</v>
      </c>
      <c r="F1273" s="54" t="s">
        <v>7460</v>
      </c>
      <c r="G1273" s="56" t="s">
        <v>7461</v>
      </c>
      <c r="H1273" s="56" t="s">
        <v>204</v>
      </c>
      <c r="I1273" s="54" t="s">
        <v>1002</v>
      </c>
      <c r="J1273" s="55" t="s">
        <v>7462</v>
      </c>
      <c r="K1273" s="57">
        <v>41891</v>
      </c>
      <c r="L1273" s="57">
        <v>41903</v>
      </c>
      <c r="M1273" s="59">
        <v>49208</v>
      </c>
    </row>
    <row r="1274" spans="1:13" ht="30" x14ac:dyDescent="0.3">
      <c r="A1274" s="58">
        <v>8653</v>
      </c>
      <c r="B1274" s="55" t="s">
        <v>7463</v>
      </c>
      <c r="C1274" s="54">
        <v>7730019814</v>
      </c>
      <c r="D1274" s="54" t="s">
        <v>7464</v>
      </c>
      <c r="E1274" s="56" t="s">
        <v>7465</v>
      </c>
      <c r="F1274" s="54" t="s">
        <v>2089</v>
      </c>
      <c r="G1274" s="56" t="s">
        <v>2090</v>
      </c>
      <c r="H1274" s="56" t="s">
        <v>1086</v>
      </c>
      <c r="I1274" s="54" t="s">
        <v>1002</v>
      </c>
      <c r="J1274" s="55" t="s">
        <v>7466</v>
      </c>
      <c r="K1274" s="57">
        <v>38261</v>
      </c>
      <c r="L1274" s="57">
        <v>38270</v>
      </c>
      <c r="M1274" s="59">
        <v>47848</v>
      </c>
    </row>
    <row r="1275" spans="1:13" ht="30" x14ac:dyDescent="0.3">
      <c r="A1275" s="58">
        <v>15273</v>
      </c>
      <c r="B1275" s="55" t="s">
        <v>7467</v>
      </c>
      <c r="C1275" s="54">
        <v>5861077946</v>
      </c>
      <c r="D1275" s="54" t="s">
        <v>7468</v>
      </c>
      <c r="E1275" s="56" t="s">
        <v>7469</v>
      </c>
      <c r="F1275" s="54" t="s">
        <v>7470</v>
      </c>
      <c r="G1275" s="56" t="s">
        <v>121</v>
      </c>
      <c r="H1275" s="56" t="s">
        <v>114</v>
      </c>
      <c r="I1275" s="54" t="s">
        <v>1002</v>
      </c>
      <c r="J1275" s="55" t="s">
        <v>7471</v>
      </c>
      <c r="K1275" s="57">
        <v>40378</v>
      </c>
      <c r="L1275" s="57">
        <v>40382</v>
      </c>
      <c r="M1275" s="59">
        <v>47687</v>
      </c>
    </row>
    <row r="1276" spans="1:13" ht="30" x14ac:dyDescent="0.3">
      <c r="A1276" s="58">
        <v>15524</v>
      </c>
      <c r="B1276" s="55" t="s">
        <v>7472</v>
      </c>
      <c r="C1276" s="54">
        <v>7772294206</v>
      </c>
      <c r="D1276" s="54" t="s">
        <v>7473</v>
      </c>
      <c r="E1276" s="56" t="s">
        <v>7474</v>
      </c>
      <c r="F1276" s="54" t="s">
        <v>5301</v>
      </c>
      <c r="G1276" s="56" t="s">
        <v>5302</v>
      </c>
      <c r="H1276" s="56" t="s">
        <v>90</v>
      </c>
      <c r="I1276" s="54" t="s">
        <v>1002</v>
      </c>
      <c r="J1276" s="55" t="s">
        <v>7475</v>
      </c>
      <c r="K1276" s="57">
        <v>38624</v>
      </c>
      <c r="L1276" s="57">
        <v>38630</v>
      </c>
      <c r="M1276" s="59">
        <v>47848</v>
      </c>
    </row>
    <row r="1277" spans="1:13" ht="15" x14ac:dyDescent="0.3">
      <c r="A1277" s="58">
        <v>15606</v>
      </c>
      <c r="B1277" s="55" t="s">
        <v>7476</v>
      </c>
      <c r="C1277" s="54">
        <v>7842341308</v>
      </c>
      <c r="D1277" s="54" t="s">
        <v>7477</v>
      </c>
      <c r="E1277" s="56" t="s">
        <v>7478</v>
      </c>
      <c r="F1277" s="54" t="s">
        <v>2402</v>
      </c>
      <c r="G1277" s="56" t="s">
        <v>2403</v>
      </c>
      <c r="H1277" s="56" t="s">
        <v>90</v>
      </c>
      <c r="I1277" s="54" t="s">
        <v>1002</v>
      </c>
      <c r="J1277" s="55" t="s">
        <v>7479</v>
      </c>
      <c r="K1277" s="57">
        <v>38833</v>
      </c>
      <c r="L1277" s="57">
        <v>38837</v>
      </c>
      <c r="M1277" s="59">
        <v>47848</v>
      </c>
    </row>
    <row r="1278" spans="1:13" ht="15" x14ac:dyDescent="0.3">
      <c r="A1278" s="58">
        <v>15639</v>
      </c>
      <c r="B1278" s="55" t="s">
        <v>7480</v>
      </c>
      <c r="C1278" s="54">
        <v>5562552397</v>
      </c>
      <c r="D1278" s="54" t="s">
        <v>7481</v>
      </c>
      <c r="E1278" s="56" t="s">
        <v>7482</v>
      </c>
      <c r="F1278" s="54" t="s">
        <v>412</v>
      </c>
      <c r="G1278" s="56" t="s">
        <v>413</v>
      </c>
      <c r="H1278" s="56" t="s">
        <v>1239</v>
      </c>
      <c r="I1278" s="54" t="s">
        <v>1002</v>
      </c>
      <c r="J1278" s="55" t="s">
        <v>7483</v>
      </c>
      <c r="K1278" s="57">
        <v>42614</v>
      </c>
      <c r="L1278" s="57">
        <v>42614</v>
      </c>
      <c r="M1278" s="59">
        <v>47848</v>
      </c>
    </row>
    <row r="1279" spans="1:13" ht="30" x14ac:dyDescent="0.3">
      <c r="A1279" s="58">
        <v>15775</v>
      </c>
      <c r="B1279" s="55" t="s">
        <v>7484</v>
      </c>
      <c r="C1279" s="54">
        <v>4660287487</v>
      </c>
      <c r="D1279" s="54" t="s">
        <v>7485</v>
      </c>
      <c r="E1279" s="56" t="s">
        <v>7486</v>
      </c>
      <c r="F1279" s="54" t="s">
        <v>7487</v>
      </c>
      <c r="G1279" s="56" t="s">
        <v>7488</v>
      </c>
      <c r="H1279" s="56" t="s">
        <v>1239</v>
      </c>
      <c r="I1279" s="54" t="s">
        <v>1002</v>
      </c>
      <c r="J1279" s="55" t="s">
        <v>7489</v>
      </c>
      <c r="K1279" s="57">
        <v>43096</v>
      </c>
      <c r="L1279" s="57">
        <v>43097</v>
      </c>
      <c r="M1279" s="59">
        <v>47848</v>
      </c>
    </row>
    <row r="1280" spans="1:13" ht="15" x14ac:dyDescent="0.3">
      <c r="A1280" s="58">
        <v>15876</v>
      </c>
      <c r="B1280" s="55" t="s">
        <v>7490</v>
      </c>
      <c r="C1280" s="54">
        <v>7642394300</v>
      </c>
      <c r="D1280" s="54" t="s">
        <v>7491</v>
      </c>
      <c r="E1280" s="56" t="s">
        <v>7492</v>
      </c>
      <c r="F1280" s="54" t="s">
        <v>7493</v>
      </c>
      <c r="G1280" s="56" t="s">
        <v>7494</v>
      </c>
      <c r="H1280" s="56" t="s">
        <v>90</v>
      </c>
      <c r="I1280" s="54" t="s">
        <v>1002</v>
      </c>
      <c r="J1280" s="55" t="s">
        <v>7495</v>
      </c>
      <c r="K1280" s="57">
        <v>43364</v>
      </c>
      <c r="L1280" s="57">
        <v>43364</v>
      </c>
      <c r="M1280" s="59">
        <v>47848</v>
      </c>
    </row>
    <row r="1281" spans="1:13" ht="30" x14ac:dyDescent="0.3">
      <c r="A1281" s="58">
        <v>15907</v>
      </c>
      <c r="B1281" s="55" t="s">
        <v>7496</v>
      </c>
      <c r="C1281" s="54">
        <v>8791284362</v>
      </c>
      <c r="D1281" s="54" t="s">
        <v>7497</v>
      </c>
      <c r="E1281" s="56" t="s">
        <v>7498</v>
      </c>
      <c r="F1281" s="54" t="s">
        <v>1307</v>
      </c>
      <c r="G1281" s="56" t="s">
        <v>1308</v>
      </c>
      <c r="H1281" s="56" t="s">
        <v>1239</v>
      </c>
      <c r="I1281" s="54" t="s">
        <v>1002</v>
      </c>
      <c r="J1281" s="55" t="s">
        <v>7499</v>
      </c>
      <c r="K1281" s="57">
        <v>45894</v>
      </c>
      <c r="L1281" s="57">
        <v>45895</v>
      </c>
      <c r="M1281" s="59">
        <v>51501</v>
      </c>
    </row>
    <row r="1282" spans="1:13" ht="30" x14ac:dyDescent="0.3">
      <c r="A1282" s="58">
        <v>15910</v>
      </c>
      <c r="B1282" s="55" t="s">
        <v>7500</v>
      </c>
      <c r="C1282" s="54">
        <v>9670400479</v>
      </c>
      <c r="D1282" s="54" t="s">
        <v>7501</v>
      </c>
      <c r="E1282" s="56" t="s">
        <v>7502</v>
      </c>
      <c r="F1282" s="54" t="s">
        <v>7503</v>
      </c>
      <c r="G1282" s="56" t="s">
        <v>7504</v>
      </c>
      <c r="H1282" s="56" t="s">
        <v>1239</v>
      </c>
      <c r="I1282" s="54" t="s">
        <v>1002</v>
      </c>
      <c r="J1282" s="55" t="s">
        <v>7505</v>
      </c>
      <c r="K1282" s="57">
        <v>40204</v>
      </c>
      <c r="L1282" s="57">
        <v>40208</v>
      </c>
      <c r="M1282" s="59">
        <v>47848</v>
      </c>
    </row>
    <row r="1283" spans="1:13" ht="15" x14ac:dyDescent="0.3">
      <c r="A1283" s="58">
        <v>4290</v>
      </c>
      <c r="B1283" s="55" t="s">
        <v>7506</v>
      </c>
      <c r="C1283" s="54">
        <v>7190000425</v>
      </c>
      <c r="D1283" s="54" t="s">
        <v>7507</v>
      </c>
      <c r="E1283" s="56" t="s">
        <v>7508</v>
      </c>
      <c r="F1283" s="54" t="s">
        <v>7509</v>
      </c>
      <c r="G1283" s="56" t="s">
        <v>6879</v>
      </c>
      <c r="H1283" s="56" t="s">
        <v>111</v>
      </c>
      <c r="I1283" s="54" t="s">
        <v>1002</v>
      </c>
      <c r="J1283" s="55" t="s">
        <v>7510</v>
      </c>
      <c r="K1283" s="57">
        <v>45091</v>
      </c>
      <c r="L1283" s="57">
        <v>45093</v>
      </c>
      <c r="M1283" s="59">
        <v>51501</v>
      </c>
    </row>
    <row r="1284" spans="1:13" ht="30" x14ac:dyDescent="0.3">
      <c r="A1284" s="58">
        <v>4297</v>
      </c>
      <c r="B1284" s="55" t="s">
        <v>7511</v>
      </c>
      <c r="C1284" s="54">
        <v>5372050528</v>
      </c>
      <c r="D1284" s="54" t="s">
        <v>7512</v>
      </c>
      <c r="E1284" s="56" t="s">
        <v>7513</v>
      </c>
      <c r="F1284" s="54" t="s">
        <v>318</v>
      </c>
      <c r="G1284" s="56" t="s">
        <v>319</v>
      </c>
      <c r="H1284" s="56" t="s">
        <v>92</v>
      </c>
      <c r="I1284" s="54" t="s">
        <v>1002</v>
      </c>
      <c r="J1284" s="55" t="s">
        <v>7514</v>
      </c>
      <c r="K1284" s="57">
        <v>41220</v>
      </c>
      <c r="L1284" s="57">
        <v>41385</v>
      </c>
      <c r="M1284" s="59">
        <v>47848</v>
      </c>
    </row>
    <row r="1285" spans="1:13" ht="15" x14ac:dyDescent="0.3">
      <c r="A1285" s="58">
        <v>4299</v>
      </c>
      <c r="B1285" s="55" t="s">
        <v>7515</v>
      </c>
      <c r="C1285" s="54">
        <v>9721019833</v>
      </c>
      <c r="D1285" s="54" t="s">
        <v>7516</v>
      </c>
      <c r="E1285" s="56" t="s">
        <v>7517</v>
      </c>
      <c r="F1285" s="54" t="s">
        <v>7518</v>
      </c>
      <c r="G1285" s="56" t="s">
        <v>170</v>
      </c>
      <c r="H1285" s="56" t="s">
        <v>90</v>
      </c>
      <c r="I1285" s="54" t="s">
        <v>1002</v>
      </c>
      <c r="J1285" s="55" t="s">
        <v>7519</v>
      </c>
      <c r="K1285" s="57">
        <v>42179</v>
      </c>
      <c r="L1285" s="57">
        <v>42191</v>
      </c>
      <c r="M1285" s="59">
        <v>47848</v>
      </c>
    </row>
    <row r="1286" spans="1:13" ht="30" x14ac:dyDescent="0.3">
      <c r="A1286" s="58">
        <v>4390</v>
      </c>
      <c r="B1286" s="55" t="s">
        <v>7520</v>
      </c>
      <c r="C1286" s="54">
        <v>6671002710</v>
      </c>
      <c r="D1286" s="54" t="s">
        <v>7521</v>
      </c>
      <c r="E1286" s="56" t="s">
        <v>7522</v>
      </c>
      <c r="F1286" s="54" t="s">
        <v>4275</v>
      </c>
      <c r="G1286" s="56" t="s">
        <v>4276</v>
      </c>
      <c r="H1286" s="56" t="s">
        <v>90</v>
      </c>
      <c r="I1286" s="54" t="s">
        <v>1002</v>
      </c>
      <c r="J1286" s="55" t="s">
        <v>7523</v>
      </c>
      <c r="K1286" s="57">
        <v>41388</v>
      </c>
      <c r="L1286" s="57">
        <v>41395</v>
      </c>
      <c r="M1286" s="59">
        <v>47848</v>
      </c>
    </row>
    <row r="1287" spans="1:13" ht="30" x14ac:dyDescent="0.3">
      <c r="A1287" s="58">
        <v>4413</v>
      </c>
      <c r="B1287" s="55" t="s">
        <v>7524</v>
      </c>
      <c r="C1287" s="54">
        <v>6220023897</v>
      </c>
      <c r="D1287" s="54" t="s">
        <v>7525</v>
      </c>
      <c r="E1287" s="56" t="s">
        <v>7526</v>
      </c>
      <c r="F1287" s="54" t="s">
        <v>282</v>
      </c>
      <c r="G1287" s="56" t="s">
        <v>283</v>
      </c>
      <c r="H1287" s="56" t="s">
        <v>90</v>
      </c>
      <c r="I1287" s="54" t="s">
        <v>1002</v>
      </c>
      <c r="J1287" s="55" t="s">
        <v>7527</v>
      </c>
      <c r="K1287" s="57">
        <v>44462</v>
      </c>
      <c r="L1287" s="57">
        <v>44462</v>
      </c>
      <c r="M1287" s="59">
        <v>51767</v>
      </c>
    </row>
    <row r="1288" spans="1:13" ht="30" x14ac:dyDescent="0.3">
      <c r="A1288" s="58">
        <v>4522</v>
      </c>
      <c r="B1288" s="55" t="s">
        <v>7528</v>
      </c>
      <c r="C1288" s="54">
        <v>5521542611</v>
      </c>
      <c r="D1288" s="54" t="s">
        <v>7529</v>
      </c>
      <c r="E1288" s="56" t="s">
        <v>7530</v>
      </c>
      <c r="F1288" s="54" t="s">
        <v>6576</v>
      </c>
      <c r="G1288" s="56" t="s">
        <v>7531</v>
      </c>
      <c r="H1288" s="56" t="s">
        <v>80</v>
      </c>
      <c r="I1288" s="54" t="s">
        <v>1002</v>
      </c>
      <c r="J1288" s="55" t="s">
        <v>7532</v>
      </c>
      <c r="K1288" s="57">
        <v>41205</v>
      </c>
      <c r="L1288" s="57">
        <v>41461</v>
      </c>
      <c r="M1288" s="59">
        <v>47848</v>
      </c>
    </row>
    <row r="1289" spans="1:13" ht="15" x14ac:dyDescent="0.3">
      <c r="A1289" s="58">
        <v>4531</v>
      </c>
      <c r="B1289" s="55" t="s">
        <v>7533</v>
      </c>
      <c r="C1289" s="54">
        <v>6371595261</v>
      </c>
      <c r="D1289" s="54" t="s">
        <v>7534</v>
      </c>
      <c r="E1289" s="56" t="s">
        <v>7535</v>
      </c>
      <c r="F1289" s="54" t="s">
        <v>5056</v>
      </c>
      <c r="G1289" s="56" t="s">
        <v>7536</v>
      </c>
      <c r="H1289" s="56" t="s">
        <v>80</v>
      </c>
      <c r="I1289" s="54" t="s">
        <v>1002</v>
      </c>
      <c r="J1289" s="55" t="s">
        <v>7537</v>
      </c>
      <c r="K1289" s="57">
        <v>37855</v>
      </c>
      <c r="L1289" s="57">
        <v>37864</v>
      </c>
      <c r="M1289" s="59">
        <v>47848</v>
      </c>
    </row>
    <row r="1290" spans="1:13" ht="30" x14ac:dyDescent="0.3">
      <c r="A1290" s="58">
        <v>4631</v>
      </c>
      <c r="B1290" s="55" t="s">
        <v>7538</v>
      </c>
      <c r="C1290" s="54">
        <v>5380003696</v>
      </c>
      <c r="D1290" s="54" t="s">
        <v>7539</v>
      </c>
      <c r="E1290" s="56" t="s">
        <v>7540</v>
      </c>
      <c r="F1290" s="54" t="s">
        <v>415</v>
      </c>
      <c r="G1290" s="56" t="s">
        <v>7541</v>
      </c>
      <c r="H1290" s="56" t="s">
        <v>92</v>
      </c>
      <c r="I1290" s="54" t="s">
        <v>1002</v>
      </c>
      <c r="J1290" s="55" t="s">
        <v>7542</v>
      </c>
      <c r="K1290" s="57">
        <v>41403</v>
      </c>
      <c r="L1290" s="57">
        <v>41533</v>
      </c>
      <c r="M1290" s="59">
        <v>47848</v>
      </c>
    </row>
    <row r="1291" spans="1:13" ht="30" x14ac:dyDescent="0.3">
      <c r="A1291" s="58">
        <v>3613</v>
      </c>
      <c r="B1291" s="55" t="s">
        <v>7543</v>
      </c>
      <c r="C1291" s="54">
        <v>6690407425</v>
      </c>
      <c r="D1291" s="54" t="s">
        <v>7544</v>
      </c>
      <c r="E1291" s="56" t="s">
        <v>7545</v>
      </c>
      <c r="F1291" s="54" t="s">
        <v>7546</v>
      </c>
      <c r="G1291" s="56" t="s">
        <v>277</v>
      </c>
      <c r="H1291" s="56" t="s">
        <v>86</v>
      </c>
      <c r="I1291" s="54" t="s">
        <v>1002</v>
      </c>
      <c r="J1291" s="55" t="s">
        <v>7547</v>
      </c>
      <c r="K1291" s="57">
        <v>39664</v>
      </c>
      <c r="L1291" s="57">
        <v>39873</v>
      </c>
      <c r="M1291" s="59">
        <v>51501</v>
      </c>
    </row>
    <row r="1292" spans="1:13" ht="15" x14ac:dyDescent="0.3">
      <c r="A1292" s="58">
        <v>3688</v>
      </c>
      <c r="B1292" s="55" t="s">
        <v>7548</v>
      </c>
      <c r="C1292" s="54">
        <v>9230026019</v>
      </c>
      <c r="D1292" s="54" t="s">
        <v>7549</v>
      </c>
      <c r="E1292" s="56" t="s">
        <v>7550</v>
      </c>
      <c r="F1292" s="54" t="s">
        <v>4408</v>
      </c>
      <c r="G1292" s="56" t="s">
        <v>7551</v>
      </c>
      <c r="H1292" s="56" t="s">
        <v>90</v>
      </c>
      <c r="I1292" s="54" t="s">
        <v>1002</v>
      </c>
      <c r="J1292" s="55" t="s">
        <v>7552</v>
      </c>
      <c r="K1292" s="57">
        <v>40529</v>
      </c>
      <c r="L1292" s="57">
        <v>40544</v>
      </c>
      <c r="M1292" s="59">
        <v>47848</v>
      </c>
    </row>
    <row r="1293" spans="1:13" ht="30" x14ac:dyDescent="0.3">
      <c r="A1293" s="58">
        <v>3722</v>
      </c>
      <c r="B1293" s="55" t="s">
        <v>7553</v>
      </c>
      <c r="C1293" s="54">
        <v>6340133128</v>
      </c>
      <c r="D1293" s="54" t="s">
        <v>7554</v>
      </c>
      <c r="E1293" s="56" t="s">
        <v>7555</v>
      </c>
      <c r="F1293" s="54" t="s">
        <v>7556</v>
      </c>
      <c r="G1293" s="56" t="s">
        <v>2458</v>
      </c>
      <c r="H1293" s="56" t="s">
        <v>81</v>
      </c>
      <c r="I1293" s="54" t="s">
        <v>1002</v>
      </c>
      <c r="J1293" s="55" t="s">
        <v>7557</v>
      </c>
      <c r="K1293" s="57">
        <v>39729</v>
      </c>
      <c r="L1293" s="57">
        <v>39829</v>
      </c>
      <c r="M1293" s="59">
        <v>51501</v>
      </c>
    </row>
    <row r="1294" spans="1:13" ht="30" x14ac:dyDescent="0.3">
      <c r="A1294" s="58">
        <v>3761</v>
      </c>
      <c r="B1294" s="55" t="s">
        <v>7558</v>
      </c>
      <c r="C1294" s="54">
        <v>7640051369</v>
      </c>
      <c r="D1294" s="54" t="s">
        <v>7559</v>
      </c>
      <c r="E1294" s="56" t="s">
        <v>5853</v>
      </c>
      <c r="F1294" s="54" t="s">
        <v>3735</v>
      </c>
      <c r="G1294" s="56" t="s">
        <v>3736</v>
      </c>
      <c r="H1294" s="56" t="s">
        <v>90</v>
      </c>
      <c r="I1294" s="54" t="s">
        <v>1002</v>
      </c>
      <c r="J1294" s="55" t="s">
        <v>7560</v>
      </c>
      <c r="K1294" s="57">
        <v>41044</v>
      </c>
      <c r="L1294" s="57">
        <v>41055</v>
      </c>
      <c r="M1294" s="59">
        <v>46533</v>
      </c>
    </row>
    <row r="1295" spans="1:13" ht="30" x14ac:dyDescent="0.3">
      <c r="A1295" s="58">
        <v>3886</v>
      </c>
      <c r="B1295" s="55" t="s">
        <v>7561</v>
      </c>
      <c r="C1295" s="54">
        <v>6572302722</v>
      </c>
      <c r="D1295" s="54" t="s">
        <v>7562</v>
      </c>
      <c r="E1295" s="56" t="s">
        <v>7563</v>
      </c>
      <c r="F1295" s="54" t="s">
        <v>6309</v>
      </c>
      <c r="G1295" s="56" t="s">
        <v>2670</v>
      </c>
      <c r="H1295" s="56" t="s">
        <v>79</v>
      </c>
      <c r="I1295" s="54" t="s">
        <v>1002</v>
      </c>
      <c r="J1295" s="55" t="s">
        <v>7564</v>
      </c>
      <c r="K1295" s="57">
        <v>41088</v>
      </c>
      <c r="L1295" s="57">
        <v>41543</v>
      </c>
      <c r="M1295" s="59">
        <v>51501</v>
      </c>
    </row>
    <row r="1296" spans="1:13" ht="30" x14ac:dyDescent="0.3">
      <c r="A1296" s="58">
        <v>3906</v>
      </c>
      <c r="B1296" s="55" t="s">
        <v>7565</v>
      </c>
      <c r="C1296" s="54">
        <v>8690001629</v>
      </c>
      <c r="D1296" s="54" t="s">
        <v>7566</v>
      </c>
      <c r="E1296" s="56" t="s">
        <v>7567</v>
      </c>
      <c r="F1296" s="54" t="s">
        <v>5889</v>
      </c>
      <c r="G1296" s="56" t="s">
        <v>5890</v>
      </c>
      <c r="H1296" s="56" t="s">
        <v>80</v>
      </c>
      <c r="I1296" s="54" t="s">
        <v>1002</v>
      </c>
      <c r="J1296" s="55" t="s">
        <v>7568</v>
      </c>
      <c r="K1296" s="57">
        <v>41052</v>
      </c>
      <c r="L1296" s="57">
        <v>41106</v>
      </c>
      <c r="M1296" s="59">
        <v>46584</v>
      </c>
    </row>
    <row r="1297" spans="1:13" ht="30" x14ac:dyDescent="0.3">
      <c r="A1297" s="58">
        <v>3945</v>
      </c>
      <c r="B1297" s="55" t="s">
        <v>7569</v>
      </c>
      <c r="C1297" s="54">
        <v>6311014929</v>
      </c>
      <c r="D1297" s="54" t="s">
        <v>7570</v>
      </c>
      <c r="E1297" s="56" t="s">
        <v>7571</v>
      </c>
      <c r="F1297" s="54" t="s">
        <v>1130</v>
      </c>
      <c r="G1297" s="56" t="s">
        <v>1131</v>
      </c>
      <c r="H1297" s="56" t="s">
        <v>81</v>
      </c>
      <c r="I1297" s="54" t="s">
        <v>1002</v>
      </c>
      <c r="J1297" s="55" t="s">
        <v>7572</v>
      </c>
      <c r="K1297" s="57">
        <v>36747</v>
      </c>
      <c r="L1297" s="57">
        <v>36753</v>
      </c>
      <c r="M1297" s="59">
        <v>51501</v>
      </c>
    </row>
    <row r="1298" spans="1:13" ht="15" x14ac:dyDescent="0.3">
      <c r="A1298" s="58">
        <v>3988</v>
      </c>
      <c r="B1298" s="55" t="s">
        <v>7573</v>
      </c>
      <c r="C1298" s="54">
        <v>5361028063</v>
      </c>
      <c r="D1298" s="54" t="s">
        <v>7574</v>
      </c>
      <c r="E1298" s="56" t="s">
        <v>7575</v>
      </c>
      <c r="F1298" s="54" t="s">
        <v>7576</v>
      </c>
      <c r="G1298" s="56" t="s">
        <v>7577</v>
      </c>
      <c r="H1298" s="56" t="s">
        <v>83</v>
      </c>
      <c r="I1298" s="54" t="s">
        <v>1002</v>
      </c>
      <c r="J1298" s="55" t="s">
        <v>7578</v>
      </c>
      <c r="K1298" s="57">
        <v>37728</v>
      </c>
      <c r="L1298" s="57">
        <v>37736</v>
      </c>
      <c r="M1298" s="59">
        <v>47848</v>
      </c>
    </row>
    <row r="1299" spans="1:13" ht="30" x14ac:dyDescent="0.3">
      <c r="A1299" s="58">
        <v>4020</v>
      </c>
      <c r="B1299" s="55" t="s">
        <v>357</v>
      </c>
      <c r="C1299" s="54">
        <v>7740003097</v>
      </c>
      <c r="D1299" s="54" t="s">
        <v>358</v>
      </c>
      <c r="E1299" s="56" t="s">
        <v>7579</v>
      </c>
      <c r="F1299" s="54" t="s">
        <v>307</v>
      </c>
      <c r="G1299" s="56" t="s">
        <v>216</v>
      </c>
      <c r="H1299" s="56" t="s">
        <v>83</v>
      </c>
      <c r="I1299" s="54" t="s">
        <v>476</v>
      </c>
      <c r="J1299" s="55" t="s">
        <v>7580</v>
      </c>
      <c r="K1299" s="57">
        <v>43053</v>
      </c>
      <c r="L1299" s="57">
        <v>43053</v>
      </c>
      <c r="M1299" s="59">
        <v>47848</v>
      </c>
    </row>
    <row r="1300" spans="1:13" ht="45" x14ac:dyDescent="0.3">
      <c r="A1300" s="58">
        <v>4708</v>
      </c>
      <c r="B1300" s="55" t="s">
        <v>7581</v>
      </c>
      <c r="C1300" s="54">
        <v>8650001445</v>
      </c>
      <c r="D1300" s="54" t="s">
        <v>7582</v>
      </c>
      <c r="E1300" s="56" t="s">
        <v>7583</v>
      </c>
      <c r="F1300" s="54" t="s">
        <v>7584</v>
      </c>
      <c r="G1300" s="56" t="s">
        <v>7585</v>
      </c>
      <c r="H1300" s="56" t="s">
        <v>189</v>
      </c>
      <c r="I1300" s="54" t="s">
        <v>1002</v>
      </c>
      <c r="J1300" s="55" t="s">
        <v>7586</v>
      </c>
      <c r="K1300" s="57">
        <v>38078</v>
      </c>
      <c r="L1300" s="57">
        <v>38078</v>
      </c>
      <c r="M1300" s="59">
        <v>47848</v>
      </c>
    </row>
    <row r="1301" spans="1:13" ht="30" x14ac:dyDescent="0.3">
      <c r="A1301" s="58">
        <v>4806</v>
      </c>
      <c r="B1301" s="55" t="s">
        <v>7587</v>
      </c>
      <c r="C1301" s="54">
        <v>8470003684</v>
      </c>
      <c r="D1301" s="54" t="s">
        <v>7588</v>
      </c>
      <c r="E1301" s="56" t="s">
        <v>7589</v>
      </c>
      <c r="F1301" s="54" t="s">
        <v>4998</v>
      </c>
      <c r="G1301" s="56" t="s">
        <v>4999</v>
      </c>
      <c r="H1301" s="56" t="s">
        <v>204</v>
      </c>
      <c r="I1301" s="54" t="s">
        <v>1002</v>
      </c>
      <c r="J1301" s="55" t="s">
        <v>7590</v>
      </c>
      <c r="K1301" s="57">
        <v>41647</v>
      </c>
      <c r="L1301" s="57">
        <v>41660</v>
      </c>
      <c r="M1301" s="59">
        <v>47139</v>
      </c>
    </row>
    <row r="1302" spans="1:13" ht="15" x14ac:dyDescent="0.3">
      <c r="A1302" s="58">
        <v>4915</v>
      </c>
      <c r="B1302" s="55" t="s">
        <v>7591</v>
      </c>
      <c r="C1302" s="54">
        <v>5551551661</v>
      </c>
      <c r="D1302" s="54" t="s">
        <v>7592</v>
      </c>
      <c r="E1302" s="56" t="s">
        <v>7593</v>
      </c>
      <c r="F1302" s="54" t="s">
        <v>7594</v>
      </c>
      <c r="G1302" s="56" t="s">
        <v>7595</v>
      </c>
      <c r="H1302" s="56" t="s">
        <v>114</v>
      </c>
      <c r="I1302" s="54" t="s">
        <v>1002</v>
      </c>
      <c r="J1302" s="55" t="s">
        <v>7596</v>
      </c>
      <c r="K1302" s="57">
        <v>41746</v>
      </c>
      <c r="L1302" s="57">
        <v>41750</v>
      </c>
      <c r="M1302" s="59">
        <v>51501</v>
      </c>
    </row>
    <row r="1303" spans="1:13" ht="30" x14ac:dyDescent="0.3">
      <c r="A1303" s="58">
        <v>4924</v>
      </c>
      <c r="B1303" s="55" t="s">
        <v>7597</v>
      </c>
      <c r="C1303" s="54">
        <v>9221001646</v>
      </c>
      <c r="D1303" s="54" t="s">
        <v>7598</v>
      </c>
      <c r="E1303" s="56" t="s">
        <v>7599</v>
      </c>
      <c r="F1303" s="54" t="s">
        <v>7600</v>
      </c>
      <c r="G1303" s="56" t="s">
        <v>7601</v>
      </c>
      <c r="H1303" s="56" t="s">
        <v>92</v>
      </c>
      <c r="I1303" s="54" t="s">
        <v>1002</v>
      </c>
      <c r="J1303" s="55" t="s">
        <v>7602</v>
      </c>
      <c r="K1303" s="57">
        <v>38198</v>
      </c>
      <c r="L1303" s="57">
        <v>38204</v>
      </c>
      <c r="M1303" s="59">
        <v>47848</v>
      </c>
    </row>
    <row r="1304" spans="1:13" ht="15" x14ac:dyDescent="0.3">
      <c r="A1304" s="58">
        <v>4947</v>
      </c>
      <c r="B1304" s="55" t="s">
        <v>7603</v>
      </c>
      <c r="C1304" s="54">
        <v>7412162566</v>
      </c>
      <c r="D1304" s="54" t="s">
        <v>7604</v>
      </c>
      <c r="E1304" s="56" t="s">
        <v>7605</v>
      </c>
      <c r="F1304" s="54" t="s">
        <v>7606</v>
      </c>
      <c r="G1304" s="56" t="s">
        <v>7607</v>
      </c>
      <c r="H1304" s="56" t="s">
        <v>204</v>
      </c>
      <c r="I1304" s="54" t="s">
        <v>1002</v>
      </c>
      <c r="J1304" s="55" t="s">
        <v>7608</v>
      </c>
      <c r="K1304" s="57">
        <v>39902</v>
      </c>
      <c r="L1304" s="57">
        <v>39965</v>
      </c>
      <c r="M1304" s="59">
        <v>47270</v>
      </c>
    </row>
    <row r="1305" spans="1:13" ht="30" x14ac:dyDescent="0.3">
      <c r="A1305" s="58">
        <v>4999</v>
      </c>
      <c r="B1305" s="55" t="s">
        <v>7609</v>
      </c>
      <c r="C1305" s="54">
        <v>5781334677</v>
      </c>
      <c r="D1305" s="54" t="s">
        <v>7610</v>
      </c>
      <c r="E1305" s="56" t="s">
        <v>7611</v>
      </c>
      <c r="F1305" s="54" t="s">
        <v>7612</v>
      </c>
      <c r="G1305" s="56" t="s">
        <v>7613</v>
      </c>
      <c r="H1305" s="56" t="s">
        <v>114</v>
      </c>
      <c r="I1305" s="54" t="s">
        <v>1002</v>
      </c>
      <c r="J1305" s="55" t="s">
        <v>7614</v>
      </c>
      <c r="K1305" s="57">
        <v>42530</v>
      </c>
      <c r="L1305" s="57">
        <v>42552</v>
      </c>
      <c r="M1305" s="59">
        <v>49857</v>
      </c>
    </row>
    <row r="1306" spans="1:13" ht="30" x14ac:dyDescent="0.3">
      <c r="A1306" s="58">
        <v>12426</v>
      </c>
      <c r="B1306" s="55" t="s">
        <v>7615</v>
      </c>
      <c r="C1306" s="54">
        <v>7640002833</v>
      </c>
      <c r="D1306" s="54" t="s">
        <v>7616</v>
      </c>
      <c r="E1306" s="56" t="s">
        <v>7617</v>
      </c>
      <c r="F1306" s="54" t="s">
        <v>7618</v>
      </c>
      <c r="G1306" s="56" t="s">
        <v>7619</v>
      </c>
      <c r="H1306" s="56" t="s">
        <v>90</v>
      </c>
      <c r="I1306" s="54" t="s">
        <v>1002</v>
      </c>
      <c r="J1306" s="55" t="s">
        <v>7620</v>
      </c>
      <c r="K1306" s="57">
        <v>41991</v>
      </c>
      <c r="L1306" s="57">
        <v>41991</v>
      </c>
      <c r="M1306" s="59">
        <v>47470</v>
      </c>
    </row>
    <row r="1307" spans="1:13" ht="15" x14ac:dyDescent="0.3">
      <c r="A1307" s="58">
        <v>12596</v>
      </c>
      <c r="B1307" s="55" t="s">
        <v>7621</v>
      </c>
      <c r="C1307" s="54">
        <v>6452542352</v>
      </c>
      <c r="D1307" s="54" t="s">
        <v>7622</v>
      </c>
      <c r="E1307" s="56" t="s">
        <v>7623</v>
      </c>
      <c r="F1307" s="54" t="s">
        <v>7624</v>
      </c>
      <c r="G1307" s="56" t="s">
        <v>7625</v>
      </c>
      <c r="H1307" s="56" t="s">
        <v>81</v>
      </c>
      <c r="I1307" s="54" t="s">
        <v>1002</v>
      </c>
      <c r="J1307" s="55" t="s">
        <v>7626</v>
      </c>
      <c r="K1307" s="57">
        <v>41759</v>
      </c>
      <c r="L1307" s="57">
        <v>42046</v>
      </c>
      <c r="M1307" s="59">
        <v>51501</v>
      </c>
    </row>
    <row r="1308" spans="1:13" ht="30" x14ac:dyDescent="0.3">
      <c r="A1308" s="58">
        <v>12712</v>
      </c>
      <c r="B1308" s="55" t="s">
        <v>7627</v>
      </c>
      <c r="C1308" s="54">
        <v>7710021765</v>
      </c>
      <c r="D1308" s="54" t="s">
        <v>7628</v>
      </c>
      <c r="E1308" s="56" t="s">
        <v>7629</v>
      </c>
      <c r="F1308" s="54" t="s">
        <v>7630</v>
      </c>
      <c r="G1308" s="56" t="s">
        <v>7631</v>
      </c>
      <c r="H1308" s="56" t="s">
        <v>1086</v>
      </c>
      <c r="I1308" s="54" t="s">
        <v>1002</v>
      </c>
      <c r="J1308" s="55" t="s">
        <v>7632</v>
      </c>
      <c r="K1308" s="57">
        <v>42004</v>
      </c>
      <c r="L1308" s="57">
        <v>42004</v>
      </c>
      <c r="M1308" s="59">
        <v>47848</v>
      </c>
    </row>
    <row r="1309" spans="1:13" ht="30" x14ac:dyDescent="0.3">
      <c r="A1309" s="58">
        <v>12955</v>
      </c>
      <c r="B1309" s="55" t="s">
        <v>7633</v>
      </c>
      <c r="C1309" s="54">
        <v>7123381256</v>
      </c>
      <c r="D1309" s="54" t="s">
        <v>7634</v>
      </c>
      <c r="E1309" s="56" t="s">
        <v>7635</v>
      </c>
      <c r="F1309" s="54" t="s">
        <v>7636</v>
      </c>
      <c r="G1309" s="56" t="s">
        <v>346</v>
      </c>
      <c r="H1309" s="56" t="s">
        <v>92</v>
      </c>
      <c r="I1309" s="54" t="s">
        <v>1002</v>
      </c>
      <c r="J1309" s="55" t="s">
        <v>7637</v>
      </c>
      <c r="K1309" s="57">
        <v>42017</v>
      </c>
      <c r="L1309" s="57">
        <v>42030</v>
      </c>
      <c r="M1309" s="59">
        <v>47848</v>
      </c>
    </row>
    <row r="1310" spans="1:13" ht="30" x14ac:dyDescent="0.3">
      <c r="A1310" s="58">
        <v>14013</v>
      </c>
      <c r="B1310" s="55" t="s">
        <v>7638</v>
      </c>
      <c r="C1310" s="54">
        <v>1251340604</v>
      </c>
      <c r="D1310" s="54" t="s">
        <v>7639</v>
      </c>
      <c r="E1310" s="56" t="s">
        <v>7640</v>
      </c>
      <c r="F1310" s="54" t="s">
        <v>1583</v>
      </c>
      <c r="G1310" s="56" t="s">
        <v>1584</v>
      </c>
      <c r="H1310" s="56" t="s">
        <v>83</v>
      </c>
      <c r="I1310" s="54" t="s">
        <v>1002</v>
      </c>
      <c r="J1310" s="55" t="s">
        <v>7641</v>
      </c>
      <c r="K1310" s="57">
        <v>41919</v>
      </c>
      <c r="L1310" s="57">
        <v>42306</v>
      </c>
      <c r="M1310" s="59">
        <v>47848</v>
      </c>
    </row>
    <row r="1311" spans="1:13" ht="30" x14ac:dyDescent="0.3">
      <c r="A1311" s="58">
        <v>14063</v>
      </c>
      <c r="B1311" s="55" t="s">
        <v>7642</v>
      </c>
      <c r="C1311" s="54">
        <v>7591613458</v>
      </c>
      <c r="D1311" s="54" t="s">
        <v>7643</v>
      </c>
      <c r="E1311" s="56" t="s">
        <v>7644</v>
      </c>
      <c r="F1311" s="54" t="s">
        <v>4008</v>
      </c>
      <c r="G1311" s="56" t="s">
        <v>3560</v>
      </c>
      <c r="H1311" s="56" t="s">
        <v>83</v>
      </c>
      <c r="I1311" s="54" t="s">
        <v>1002</v>
      </c>
      <c r="J1311" s="55" t="s">
        <v>7645</v>
      </c>
      <c r="K1311" s="57">
        <v>38639</v>
      </c>
      <c r="L1311" s="57">
        <v>38643</v>
      </c>
      <c r="M1311" s="59">
        <v>47848</v>
      </c>
    </row>
    <row r="1312" spans="1:13" ht="30" x14ac:dyDescent="0.3">
      <c r="A1312" s="58">
        <v>14129</v>
      </c>
      <c r="B1312" s="55" t="s">
        <v>7646</v>
      </c>
      <c r="C1312" s="54">
        <v>5252350512</v>
      </c>
      <c r="D1312" s="54" t="s">
        <v>7647</v>
      </c>
      <c r="E1312" s="56" t="s">
        <v>7648</v>
      </c>
      <c r="F1312" s="54" t="s">
        <v>7649</v>
      </c>
      <c r="G1312" s="56" t="s">
        <v>89</v>
      </c>
      <c r="H1312" s="56" t="s">
        <v>83</v>
      </c>
      <c r="I1312" s="54" t="s">
        <v>1002</v>
      </c>
      <c r="J1312" s="55" t="s">
        <v>7650</v>
      </c>
      <c r="K1312" s="57">
        <v>42142</v>
      </c>
      <c r="L1312" s="57">
        <v>42431</v>
      </c>
      <c r="M1312" s="59">
        <v>47848</v>
      </c>
    </row>
    <row r="1313" spans="1:13" ht="15" x14ac:dyDescent="0.3">
      <c r="A1313" s="58">
        <v>14130</v>
      </c>
      <c r="B1313" s="55" t="s">
        <v>7651</v>
      </c>
      <c r="C1313" s="54">
        <v>7621406541</v>
      </c>
      <c r="D1313" s="54" t="s">
        <v>7652</v>
      </c>
      <c r="E1313" s="56" t="s">
        <v>7653</v>
      </c>
      <c r="F1313" s="54" t="s">
        <v>7654</v>
      </c>
      <c r="G1313" s="56" t="s">
        <v>7655</v>
      </c>
      <c r="H1313" s="56" t="s">
        <v>83</v>
      </c>
      <c r="I1313" s="54" t="s">
        <v>1002</v>
      </c>
      <c r="J1313" s="55" t="s">
        <v>7656</v>
      </c>
      <c r="K1313" s="57">
        <v>38874</v>
      </c>
      <c r="L1313" s="57">
        <v>38874</v>
      </c>
      <c r="M1313" s="59">
        <v>51501</v>
      </c>
    </row>
    <row r="1314" spans="1:13" ht="15" x14ac:dyDescent="0.3">
      <c r="A1314" s="58">
        <v>14163</v>
      </c>
      <c r="B1314" s="55" t="s">
        <v>7657</v>
      </c>
      <c r="C1314" s="54">
        <v>5260212925</v>
      </c>
      <c r="D1314" s="54" t="s">
        <v>7658</v>
      </c>
      <c r="E1314" s="56" t="s">
        <v>7659</v>
      </c>
      <c r="F1314" s="54" t="s">
        <v>7660</v>
      </c>
      <c r="G1314" s="56" t="s">
        <v>89</v>
      </c>
      <c r="H1314" s="56" t="s">
        <v>83</v>
      </c>
      <c r="I1314" s="54" t="s">
        <v>1002</v>
      </c>
      <c r="J1314" s="55" t="s">
        <v>7661</v>
      </c>
      <c r="K1314" s="57">
        <v>42486</v>
      </c>
      <c r="L1314" s="57">
        <v>42522</v>
      </c>
      <c r="M1314" s="59">
        <v>47848</v>
      </c>
    </row>
    <row r="1315" spans="1:13" ht="15" x14ac:dyDescent="0.3">
      <c r="A1315" s="58">
        <v>14228</v>
      </c>
      <c r="B1315" s="55" t="s">
        <v>7662</v>
      </c>
      <c r="C1315" s="54">
        <v>1070001643</v>
      </c>
      <c r="D1315" s="54" t="s">
        <v>7663</v>
      </c>
      <c r="E1315" s="56" t="s">
        <v>7664</v>
      </c>
      <c r="F1315" s="54" t="s">
        <v>7665</v>
      </c>
      <c r="G1315" s="56" t="s">
        <v>89</v>
      </c>
      <c r="H1315" s="56" t="s">
        <v>83</v>
      </c>
      <c r="I1315" s="54" t="s">
        <v>1002</v>
      </c>
      <c r="J1315" s="55" t="s">
        <v>7666</v>
      </c>
      <c r="K1315" s="57">
        <v>39016</v>
      </c>
      <c r="L1315" s="57">
        <v>39016</v>
      </c>
      <c r="M1315" s="59">
        <v>47848</v>
      </c>
    </row>
    <row r="1316" spans="1:13" ht="15" x14ac:dyDescent="0.3">
      <c r="A1316" s="58">
        <v>14229</v>
      </c>
      <c r="B1316" s="55" t="s">
        <v>7667</v>
      </c>
      <c r="C1316" s="54">
        <v>8231193500</v>
      </c>
      <c r="D1316" s="54" t="s">
        <v>7668</v>
      </c>
      <c r="E1316" s="56" t="s">
        <v>7200</v>
      </c>
      <c r="F1316" s="54" t="s">
        <v>231</v>
      </c>
      <c r="G1316" s="56" t="s">
        <v>232</v>
      </c>
      <c r="H1316" s="56" t="s">
        <v>83</v>
      </c>
      <c r="I1316" s="54" t="s">
        <v>1002</v>
      </c>
      <c r="J1316" s="55" t="s">
        <v>7669</v>
      </c>
      <c r="K1316" s="57">
        <v>40934</v>
      </c>
      <c r="L1316" s="57">
        <v>40935</v>
      </c>
      <c r="M1316" s="59">
        <v>47848</v>
      </c>
    </row>
    <row r="1317" spans="1:13" ht="30" x14ac:dyDescent="0.3">
      <c r="A1317" s="58">
        <v>23955</v>
      </c>
      <c r="B1317" s="55" t="s">
        <v>7670</v>
      </c>
      <c r="C1317" s="54">
        <v>8641317628</v>
      </c>
      <c r="D1317" s="54" t="s">
        <v>7671</v>
      </c>
      <c r="E1317" s="56" t="s">
        <v>7672</v>
      </c>
      <c r="F1317" s="54" t="s">
        <v>4149</v>
      </c>
      <c r="G1317" s="56" t="s">
        <v>4150</v>
      </c>
      <c r="H1317" s="56" t="s">
        <v>79</v>
      </c>
      <c r="I1317" s="54" t="s">
        <v>1002</v>
      </c>
      <c r="J1317" s="55" t="s">
        <v>7673</v>
      </c>
      <c r="K1317" s="57">
        <v>42039</v>
      </c>
      <c r="L1317" s="57">
        <v>42039</v>
      </c>
      <c r="M1317" s="59">
        <v>51501</v>
      </c>
    </row>
    <row r="1318" spans="1:13" ht="15" x14ac:dyDescent="0.3">
      <c r="A1318" s="58">
        <v>23987</v>
      </c>
      <c r="B1318" s="55" t="s">
        <v>7674</v>
      </c>
      <c r="C1318" s="54">
        <v>6441031435</v>
      </c>
      <c r="D1318" s="54" t="s">
        <v>7675</v>
      </c>
      <c r="E1318" s="56" t="s">
        <v>7676</v>
      </c>
      <c r="F1318" s="54" t="s">
        <v>7677</v>
      </c>
      <c r="G1318" s="56" t="s">
        <v>112</v>
      </c>
      <c r="H1318" s="56" t="s">
        <v>81</v>
      </c>
      <c r="I1318" s="54" t="s">
        <v>1002</v>
      </c>
      <c r="J1318" s="55" t="s">
        <v>7678</v>
      </c>
      <c r="K1318" s="57">
        <v>41898</v>
      </c>
      <c r="L1318" s="57">
        <v>41898</v>
      </c>
      <c r="M1318" s="59">
        <v>51501</v>
      </c>
    </row>
    <row r="1319" spans="1:13" ht="15" x14ac:dyDescent="0.3">
      <c r="A1319" s="58">
        <v>24122</v>
      </c>
      <c r="B1319" s="55" t="s">
        <v>7679</v>
      </c>
      <c r="C1319" s="54">
        <v>7590000216</v>
      </c>
      <c r="D1319" s="54" t="s">
        <v>7680</v>
      </c>
      <c r="E1319" s="56" t="s">
        <v>7681</v>
      </c>
      <c r="F1319" s="54" t="s">
        <v>7682</v>
      </c>
      <c r="G1319" s="56" t="s">
        <v>7683</v>
      </c>
      <c r="H1319" s="56" t="s">
        <v>83</v>
      </c>
      <c r="I1319" s="54" t="s">
        <v>1002</v>
      </c>
      <c r="J1319" s="55" t="s">
        <v>7684</v>
      </c>
      <c r="K1319" s="57">
        <v>41971</v>
      </c>
      <c r="L1319" s="57">
        <v>42005</v>
      </c>
      <c r="M1319" s="59">
        <v>47484</v>
      </c>
    </row>
    <row r="1320" spans="1:13" ht="15" x14ac:dyDescent="0.3">
      <c r="A1320" s="58">
        <v>24137</v>
      </c>
      <c r="B1320" s="55" t="s">
        <v>7685</v>
      </c>
      <c r="C1320" s="54">
        <v>7822511150</v>
      </c>
      <c r="D1320" s="54" t="s">
        <v>7686</v>
      </c>
      <c r="E1320" s="56" t="s">
        <v>7687</v>
      </c>
      <c r="F1320" s="54" t="s">
        <v>7688</v>
      </c>
      <c r="G1320" s="56" t="s">
        <v>7689</v>
      </c>
      <c r="H1320" s="56" t="s">
        <v>88</v>
      </c>
      <c r="I1320" s="54" t="s">
        <v>1002</v>
      </c>
      <c r="J1320" s="55" t="s">
        <v>7690</v>
      </c>
      <c r="K1320" s="57">
        <v>41929</v>
      </c>
      <c r="L1320" s="57">
        <v>41929</v>
      </c>
      <c r="M1320" s="59">
        <v>47848</v>
      </c>
    </row>
    <row r="1321" spans="1:13" ht="30" x14ac:dyDescent="0.3">
      <c r="A1321" s="58">
        <v>10166</v>
      </c>
      <c r="B1321" s="55" t="s">
        <v>7691</v>
      </c>
      <c r="C1321" s="54">
        <v>9591510222</v>
      </c>
      <c r="D1321" s="54" t="s">
        <v>7692</v>
      </c>
      <c r="E1321" s="56" t="s">
        <v>7693</v>
      </c>
      <c r="F1321" s="54" t="s">
        <v>7694</v>
      </c>
      <c r="G1321" s="56" t="s">
        <v>78</v>
      </c>
      <c r="H1321" s="56" t="s">
        <v>79</v>
      </c>
      <c r="I1321" s="54" t="s">
        <v>1002</v>
      </c>
      <c r="J1321" s="55" t="s">
        <v>7695</v>
      </c>
      <c r="K1321" s="57">
        <v>41918</v>
      </c>
      <c r="L1321" s="57">
        <v>41923</v>
      </c>
      <c r="M1321" s="59">
        <v>47848</v>
      </c>
    </row>
    <row r="1322" spans="1:13" ht="30" x14ac:dyDescent="0.3">
      <c r="A1322" s="58">
        <v>10219</v>
      </c>
      <c r="B1322" s="55" t="s">
        <v>7696</v>
      </c>
      <c r="C1322" s="54">
        <v>6781418096</v>
      </c>
      <c r="D1322" s="54" t="s">
        <v>7697</v>
      </c>
      <c r="E1322" s="56" t="s">
        <v>7698</v>
      </c>
      <c r="F1322" s="54" t="s">
        <v>7699</v>
      </c>
      <c r="G1322" s="56" t="s">
        <v>182</v>
      </c>
      <c r="H1322" s="56" t="s">
        <v>80</v>
      </c>
      <c r="I1322" s="54" t="s">
        <v>1002</v>
      </c>
      <c r="J1322" s="55" t="s">
        <v>7700</v>
      </c>
      <c r="K1322" s="57">
        <v>45512</v>
      </c>
      <c r="L1322" s="57">
        <v>45608</v>
      </c>
      <c r="M1322" s="59">
        <v>51501</v>
      </c>
    </row>
    <row r="1323" spans="1:13" ht="30" x14ac:dyDescent="0.3">
      <c r="A1323" s="58">
        <v>10336</v>
      </c>
      <c r="B1323" s="55" t="s">
        <v>7701</v>
      </c>
      <c r="C1323" s="54">
        <v>7650000451</v>
      </c>
      <c r="D1323" s="54" t="s">
        <v>7702</v>
      </c>
      <c r="E1323" s="56" t="s">
        <v>7703</v>
      </c>
      <c r="F1323" s="54" t="s">
        <v>84</v>
      </c>
      <c r="G1323" s="56" t="s">
        <v>85</v>
      </c>
      <c r="H1323" s="56" t="s">
        <v>86</v>
      </c>
      <c r="I1323" s="54" t="s">
        <v>1002</v>
      </c>
      <c r="J1323" s="55" t="s">
        <v>7704</v>
      </c>
      <c r="K1323" s="57">
        <v>42535</v>
      </c>
      <c r="L1323" s="57">
        <v>42562</v>
      </c>
      <c r="M1323" s="59">
        <v>46214</v>
      </c>
    </row>
    <row r="1324" spans="1:13" ht="15" x14ac:dyDescent="0.3">
      <c r="A1324" s="58">
        <v>10352</v>
      </c>
      <c r="B1324" s="55" t="s">
        <v>7705</v>
      </c>
      <c r="C1324" s="54">
        <v>7740003217</v>
      </c>
      <c r="D1324" s="54" t="s">
        <v>7706</v>
      </c>
      <c r="E1324" s="56" t="s">
        <v>7707</v>
      </c>
      <c r="F1324" s="54" t="s">
        <v>3267</v>
      </c>
      <c r="G1324" s="56" t="s">
        <v>3268</v>
      </c>
      <c r="H1324" s="56" t="s">
        <v>83</v>
      </c>
      <c r="I1324" s="54" t="s">
        <v>1002</v>
      </c>
      <c r="J1324" s="55" t="s">
        <v>7708</v>
      </c>
      <c r="K1324" s="57">
        <v>45436</v>
      </c>
      <c r="L1324" s="57">
        <v>45437</v>
      </c>
      <c r="M1324" s="59">
        <v>50915</v>
      </c>
    </row>
    <row r="1325" spans="1:13" ht="30" x14ac:dyDescent="0.3">
      <c r="A1325" s="58">
        <v>10401</v>
      </c>
      <c r="B1325" s="55" t="s">
        <v>7709</v>
      </c>
      <c r="C1325" s="54">
        <v>6571400084</v>
      </c>
      <c r="D1325" s="54" t="s">
        <v>7710</v>
      </c>
      <c r="E1325" s="56" t="s">
        <v>7711</v>
      </c>
      <c r="F1325" s="54" t="s">
        <v>7712</v>
      </c>
      <c r="G1325" s="56" t="s">
        <v>7713</v>
      </c>
      <c r="H1325" s="56" t="s">
        <v>79</v>
      </c>
      <c r="I1325" s="54" t="s">
        <v>1002</v>
      </c>
      <c r="J1325" s="55" t="s">
        <v>7714</v>
      </c>
      <c r="K1325" s="57">
        <v>41977</v>
      </c>
      <c r="L1325" s="57">
        <v>41977</v>
      </c>
      <c r="M1325" s="59">
        <v>51501</v>
      </c>
    </row>
    <row r="1326" spans="1:13" ht="15" x14ac:dyDescent="0.3">
      <c r="A1326" s="58">
        <v>10534</v>
      </c>
      <c r="B1326" s="55" t="s">
        <v>7715</v>
      </c>
      <c r="C1326" s="54">
        <v>6561898183</v>
      </c>
      <c r="D1326" s="54" t="s">
        <v>7716</v>
      </c>
      <c r="E1326" s="56" t="s">
        <v>5983</v>
      </c>
      <c r="F1326" s="54" t="s">
        <v>5984</v>
      </c>
      <c r="G1326" s="56" t="s">
        <v>5985</v>
      </c>
      <c r="H1326" s="56" t="s">
        <v>79</v>
      </c>
      <c r="I1326" s="54" t="s">
        <v>1002</v>
      </c>
      <c r="J1326" s="55" t="s">
        <v>7717</v>
      </c>
      <c r="K1326" s="57">
        <v>42163</v>
      </c>
      <c r="L1326" s="57">
        <v>42171</v>
      </c>
      <c r="M1326" s="59">
        <v>47848</v>
      </c>
    </row>
    <row r="1327" spans="1:13" ht="30" x14ac:dyDescent="0.3">
      <c r="A1327" s="58">
        <v>10600</v>
      </c>
      <c r="B1327" s="55" t="s">
        <v>7718</v>
      </c>
      <c r="C1327" s="54">
        <v>8862449050</v>
      </c>
      <c r="D1327" s="54" t="s">
        <v>7719</v>
      </c>
      <c r="E1327" s="56" t="s">
        <v>7720</v>
      </c>
      <c r="F1327" s="54" t="s">
        <v>7721</v>
      </c>
      <c r="G1327" s="56" t="s">
        <v>7722</v>
      </c>
      <c r="H1327" s="56" t="s">
        <v>88</v>
      </c>
      <c r="I1327" s="54" t="s">
        <v>1002</v>
      </c>
      <c r="J1327" s="55" t="s">
        <v>7723</v>
      </c>
      <c r="K1327" s="57">
        <v>41984</v>
      </c>
      <c r="L1327" s="57">
        <v>42015</v>
      </c>
      <c r="M1327" s="59">
        <v>47848</v>
      </c>
    </row>
    <row r="1328" spans="1:13" ht="45" x14ac:dyDescent="0.3">
      <c r="A1328" s="58">
        <v>980</v>
      </c>
      <c r="B1328" s="55" t="s">
        <v>7724</v>
      </c>
      <c r="C1328" s="54">
        <v>8371555340</v>
      </c>
      <c r="D1328" s="54" t="s">
        <v>7725</v>
      </c>
      <c r="E1328" s="56" t="s">
        <v>7726</v>
      </c>
      <c r="F1328" s="54" t="s">
        <v>307</v>
      </c>
      <c r="G1328" s="56" t="s">
        <v>216</v>
      </c>
      <c r="H1328" s="56" t="s">
        <v>83</v>
      </c>
      <c r="I1328" s="54" t="s">
        <v>1002</v>
      </c>
      <c r="J1328" s="55" t="s">
        <v>7727</v>
      </c>
      <c r="K1328" s="57">
        <v>43902</v>
      </c>
      <c r="L1328" s="57">
        <v>43947</v>
      </c>
      <c r="M1328" s="59">
        <v>47848</v>
      </c>
    </row>
    <row r="1329" spans="1:13" ht="15" x14ac:dyDescent="0.3">
      <c r="A1329" s="58">
        <v>8700</v>
      </c>
      <c r="B1329" s="55" t="s">
        <v>7728</v>
      </c>
      <c r="C1329" s="54">
        <v>6561061775</v>
      </c>
      <c r="D1329" s="54" t="s">
        <v>7729</v>
      </c>
      <c r="E1329" s="56" t="s">
        <v>7730</v>
      </c>
      <c r="F1329" s="54" t="s">
        <v>7731</v>
      </c>
      <c r="G1329" s="56" t="s">
        <v>7732</v>
      </c>
      <c r="H1329" s="56" t="s">
        <v>79</v>
      </c>
      <c r="I1329" s="54" t="s">
        <v>1002</v>
      </c>
      <c r="J1329" s="55" t="s">
        <v>7733</v>
      </c>
      <c r="K1329" s="57">
        <v>42614</v>
      </c>
      <c r="L1329" s="57">
        <v>42614</v>
      </c>
      <c r="M1329" s="59">
        <v>51501</v>
      </c>
    </row>
    <row r="1330" spans="1:13" ht="30" x14ac:dyDescent="0.3">
      <c r="A1330" s="58">
        <v>8834</v>
      </c>
      <c r="B1330" s="55" t="s">
        <v>7734</v>
      </c>
      <c r="C1330" s="54">
        <v>7931096566</v>
      </c>
      <c r="D1330" s="54" t="s">
        <v>7735</v>
      </c>
      <c r="E1330" s="56" t="s">
        <v>7736</v>
      </c>
      <c r="F1330" s="54" t="s">
        <v>7737</v>
      </c>
      <c r="G1330" s="56" t="s">
        <v>7738</v>
      </c>
      <c r="H1330" s="56" t="s">
        <v>189</v>
      </c>
      <c r="I1330" s="54" t="s">
        <v>1002</v>
      </c>
      <c r="J1330" s="55" t="s">
        <v>7739</v>
      </c>
      <c r="K1330" s="57">
        <v>42011</v>
      </c>
      <c r="L1330" s="57">
        <v>42011</v>
      </c>
      <c r="M1330" s="59">
        <v>47490</v>
      </c>
    </row>
    <row r="1331" spans="1:13" ht="30" x14ac:dyDescent="0.3">
      <c r="A1331" s="58">
        <v>8875</v>
      </c>
      <c r="B1331" s="55" t="s">
        <v>7740</v>
      </c>
      <c r="C1331" s="54">
        <v>7981140140</v>
      </c>
      <c r="D1331" s="54" t="s">
        <v>7741</v>
      </c>
      <c r="E1331" s="56" t="s">
        <v>7742</v>
      </c>
      <c r="F1331" s="54" t="s">
        <v>7743</v>
      </c>
      <c r="G1331" s="56" t="s">
        <v>7744</v>
      </c>
      <c r="H1331" s="56" t="s">
        <v>83</v>
      </c>
      <c r="I1331" s="54" t="s">
        <v>1002</v>
      </c>
      <c r="J1331" s="55" t="s">
        <v>7745</v>
      </c>
      <c r="K1331" s="57">
        <v>45561</v>
      </c>
      <c r="L1331" s="57">
        <v>45586</v>
      </c>
      <c r="M1331" s="59">
        <v>51501</v>
      </c>
    </row>
    <row r="1332" spans="1:13" ht="15" x14ac:dyDescent="0.3">
      <c r="A1332" s="58">
        <v>8918</v>
      </c>
      <c r="B1332" s="55" t="s">
        <v>7746</v>
      </c>
      <c r="C1332" s="54">
        <v>6630006616</v>
      </c>
      <c r="D1332" s="54" t="s">
        <v>7747</v>
      </c>
      <c r="E1332" s="56" t="s">
        <v>7748</v>
      </c>
      <c r="F1332" s="54" t="s">
        <v>7749</v>
      </c>
      <c r="G1332" s="56" t="s">
        <v>7750</v>
      </c>
      <c r="H1332" s="56" t="s">
        <v>79</v>
      </c>
      <c r="I1332" s="54" t="s">
        <v>1002</v>
      </c>
      <c r="J1332" s="55" t="s">
        <v>7751</v>
      </c>
      <c r="K1332" s="57">
        <v>43068</v>
      </c>
      <c r="L1332" s="57">
        <v>43068</v>
      </c>
      <c r="M1332" s="59">
        <v>46720</v>
      </c>
    </row>
    <row r="1333" spans="1:13" ht="30" x14ac:dyDescent="0.3">
      <c r="A1333" s="58">
        <v>8961</v>
      </c>
      <c r="B1333" s="55" t="s">
        <v>7752</v>
      </c>
      <c r="C1333" s="54">
        <v>7961642097</v>
      </c>
      <c r="D1333" s="54" t="s">
        <v>7753</v>
      </c>
      <c r="E1333" s="56" t="s">
        <v>7754</v>
      </c>
      <c r="F1333" s="54" t="s">
        <v>3327</v>
      </c>
      <c r="G1333" s="56" t="s">
        <v>7755</v>
      </c>
      <c r="H1333" s="56" t="s">
        <v>83</v>
      </c>
      <c r="I1333" s="54" t="s">
        <v>1002</v>
      </c>
      <c r="J1333" s="55" t="s">
        <v>7756</v>
      </c>
      <c r="K1333" s="57">
        <v>41905</v>
      </c>
      <c r="L1333" s="57">
        <v>41918</v>
      </c>
      <c r="M1333" s="59">
        <v>47848</v>
      </c>
    </row>
    <row r="1334" spans="1:13" ht="15" x14ac:dyDescent="0.3">
      <c r="A1334" s="58">
        <v>9127</v>
      </c>
      <c r="B1334" s="55" t="s">
        <v>7757</v>
      </c>
      <c r="C1334" s="54">
        <v>6180033902</v>
      </c>
      <c r="D1334" s="54" t="s">
        <v>7758</v>
      </c>
      <c r="E1334" s="56" t="s">
        <v>7759</v>
      </c>
      <c r="F1334" s="54" t="s">
        <v>2133</v>
      </c>
      <c r="G1334" s="56" t="s">
        <v>2134</v>
      </c>
      <c r="H1334" s="56" t="s">
        <v>90</v>
      </c>
      <c r="I1334" s="54" t="s">
        <v>1002</v>
      </c>
      <c r="J1334" s="55" t="s">
        <v>7760</v>
      </c>
      <c r="K1334" s="57">
        <v>41675</v>
      </c>
      <c r="L1334" s="57">
        <v>41675</v>
      </c>
      <c r="M1334" s="59">
        <v>47848</v>
      </c>
    </row>
    <row r="1335" spans="1:13" ht="15" x14ac:dyDescent="0.3">
      <c r="A1335" s="58">
        <v>16297</v>
      </c>
      <c r="B1335" s="55" t="s">
        <v>7761</v>
      </c>
      <c r="C1335" s="54">
        <v>5391077391</v>
      </c>
      <c r="D1335" s="54" t="s">
        <v>7762</v>
      </c>
      <c r="E1335" s="56" t="s">
        <v>7763</v>
      </c>
      <c r="F1335" s="54" t="s">
        <v>7764</v>
      </c>
      <c r="G1335" s="56" t="s">
        <v>7765</v>
      </c>
      <c r="H1335" s="56" t="s">
        <v>92</v>
      </c>
      <c r="I1335" s="54" t="s">
        <v>1002</v>
      </c>
      <c r="J1335" s="55" t="s">
        <v>7766</v>
      </c>
      <c r="K1335" s="57">
        <v>43412</v>
      </c>
      <c r="L1335" s="57">
        <v>43566</v>
      </c>
      <c r="M1335" s="59">
        <v>47219</v>
      </c>
    </row>
    <row r="1336" spans="1:13" ht="30" x14ac:dyDescent="0.3">
      <c r="A1336" s="58">
        <v>16315</v>
      </c>
      <c r="B1336" s="55" t="s">
        <v>7767</v>
      </c>
      <c r="C1336" s="54">
        <v>7133003509</v>
      </c>
      <c r="D1336" s="54" t="s">
        <v>7768</v>
      </c>
      <c r="E1336" s="56" t="s">
        <v>7769</v>
      </c>
      <c r="F1336" s="54" t="s">
        <v>7770</v>
      </c>
      <c r="G1336" s="56" t="s">
        <v>7771</v>
      </c>
      <c r="H1336" s="56" t="s">
        <v>92</v>
      </c>
      <c r="I1336" s="54" t="s">
        <v>1002</v>
      </c>
      <c r="J1336" s="55" t="s">
        <v>7772</v>
      </c>
      <c r="K1336" s="57">
        <v>40015</v>
      </c>
      <c r="L1336" s="57">
        <v>40019</v>
      </c>
      <c r="M1336" s="59">
        <v>47848</v>
      </c>
    </row>
    <row r="1337" spans="1:13" ht="30" x14ac:dyDescent="0.3">
      <c r="A1337" s="58">
        <v>16374</v>
      </c>
      <c r="B1337" s="55" t="s">
        <v>7773</v>
      </c>
      <c r="C1337" s="54">
        <v>5391070621</v>
      </c>
      <c r="D1337" s="54" t="s">
        <v>7774</v>
      </c>
      <c r="E1337" s="56" t="s">
        <v>7775</v>
      </c>
      <c r="F1337" s="54" t="s">
        <v>7776</v>
      </c>
      <c r="G1337" s="56" t="s">
        <v>7777</v>
      </c>
      <c r="H1337" s="56" t="s">
        <v>92</v>
      </c>
      <c r="I1337" s="54" t="s">
        <v>1002</v>
      </c>
      <c r="J1337" s="55" t="s">
        <v>7778</v>
      </c>
      <c r="K1337" s="57">
        <v>43788</v>
      </c>
      <c r="L1337" s="57">
        <v>43957</v>
      </c>
      <c r="M1337" s="59">
        <v>47847</v>
      </c>
    </row>
    <row r="1338" spans="1:13" ht="15" x14ac:dyDescent="0.3">
      <c r="A1338" s="58">
        <v>16424</v>
      </c>
      <c r="B1338" s="55" t="s">
        <v>7779</v>
      </c>
      <c r="C1338" s="54">
        <v>5372501882</v>
      </c>
      <c r="D1338" s="54" t="s">
        <v>7780</v>
      </c>
      <c r="E1338" s="56" t="s">
        <v>7781</v>
      </c>
      <c r="F1338" s="54" t="s">
        <v>7782</v>
      </c>
      <c r="G1338" s="56" t="s">
        <v>7783</v>
      </c>
      <c r="H1338" s="56" t="s">
        <v>92</v>
      </c>
      <c r="I1338" s="54" t="s">
        <v>1002</v>
      </c>
      <c r="J1338" s="55" t="s">
        <v>7784</v>
      </c>
      <c r="K1338" s="57">
        <v>40527</v>
      </c>
      <c r="L1338" s="57">
        <v>40527</v>
      </c>
      <c r="M1338" s="59">
        <v>47832</v>
      </c>
    </row>
    <row r="1339" spans="1:13" ht="45" x14ac:dyDescent="0.3">
      <c r="A1339" s="58">
        <v>16565</v>
      </c>
      <c r="B1339" s="55" t="s">
        <v>7785</v>
      </c>
      <c r="C1339" s="54">
        <v>8321948818</v>
      </c>
      <c r="D1339" s="54" t="s">
        <v>7786</v>
      </c>
      <c r="E1339" s="56" t="s">
        <v>7787</v>
      </c>
      <c r="F1339" s="54" t="s">
        <v>100</v>
      </c>
      <c r="G1339" s="56" t="s">
        <v>101</v>
      </c>
      <c r="H1339" s="56" t="s">
        <v>1086</v>
      </c>
      <c r="I1339" s="54" t="s">
        <v>1002</v>
      </c>
      <c r="J1339" s="55" t="s">
        <v>7788</v>
      </c>
      <c r="K1339" s="57">
        <v>38678</v>
      </c>
      <c r="L1339" s="57">
        <v>38681</v>
      </c>
      <c r="M1339" s="59">
        <v>47848</v>
      </c>
    </row>
    <row r="1340" spans="1:13" ht="15" x14ac:dyDescent="0.3">
      <c r="A1340" s="58">
        <v>16599</v>
      </c>
      <c r="B1340" s="55" t="s">
        <v>7789</v>
      </c>
      <c r="C1340" s="54">
        <v>8361015926</v>
      </c>
      <c r="D1340" s="54" t="s">
        <v>7790</v>
      </c>
      <c r="E1340" s="56" t="s">
        <v>7791</v>
      </c>
      <c r="F1340" s="54" t="s">
        <v>429</v>
      </c>
      <c r="G1340" s="56" t="s">
        <v>430</v>
      </c>
      <c r="H1340" s="56" t="s">
        <v>1086</v>
      </c>
      <c r="I1340" s="54" t="s">
        <v>1002</v>
      </c>
      <c r="J1340" s="55" t="s">
        <v>7792</v>
      </c>
      <c r="K1340" s="57">
        <v>42331</v>
      </c>
      <c r="L1340" s="57">
        <v>42371</v>
      </c>
      <c r="M1340" s="59">
        <v>47848</v>
      </c>
    </row>
    <row r="1341" spans="1:13" ht="30" x14ac:dyDescent="0.3">
      <c r="A1341" s="58">
        <v>16629</v>
      </c>
      <c r="B1341" s="55" t="s">
        <v>7793</v>
      </c>
      <c r="C1341" s="54">
        <v>8361755267</v>
      </c>
      <c r="D1341" s="54" t="s">
        <v>7794</v>
      </c>
      <c r="E1341" s="56" t="s">
        <v>7795</v>
      </c>
      <c r="F1341" s="54" t="s">
        <v>429</v>
      </c>
      <c r="G1341" s="56" t="s">
        <v>430</v>
      </c>
      <c r="H1341" s="56" t="s">
        <v>1086</v>
      </c>
      <c r="I1341" s="54" t="s">
        <v>1002</v>
      </c>
      <c r="J1341" s="55" t="s">
        <v>7796</v>
      </c>
      <c r="K1341" s="57">
        <v>42520</v>
      </c>
      <c r="L1341" s="57">
        <v>42520</v>
      </c>
      <c r="M1341" s="59">
        <v>46168</v>
      </c>
    </row>
    <row r="1342" spans="1:13" ht="45" x14ac:dyDescent="0.3">
      <c r="A1342" s="58">
        <v>16638</v>
      </c>
      <c r="B1342" s="55" t="s">
        <v>7797</v>
      </c>
      <c r="C1342" s="54">
        <v>8311576628</v>
      </c>
      <c r="D1342" s="54" t="s">
        <v>7798</v>
      </c>
      <c r="E1342" s="56" t="s">
        <v>7799</v>
      </c>
      <c r="F1342" s="54" t="s">
        <v>7800</v>
      </c>
      <c r="G1342" s="56" t="s">
        <v>7801</v>
      </c>
      <c r="H1342" s="56" t="s">
        <v>1086</v>
      </c>
      <c r="I1342" s="54" t="s">
        <v>1002</v>
      </c>
      <c r="J1342" s="55" t="s">
        <v>7802</v>
      </c>
      <c r="K1342" s="57">
        <v>42437</v>
      </c>
      <c r="L1342" s="57">
        <v>42491</v>
      </c>
      <c r="M1342" s="59">
        <v>47848</v>
      </c>
    </row>
    <row r="1343" spans="1:13" ht="30" x14ac:dyDescent="0.3">
      <c r="A1343" s="58">
        <v>16713</v>
      </c>
      <c r="B1343" s="55" t="s">
        <v>7803</v>
      </c>
      <c r="C1343" s="54">
        <v>6550014217</v>
      </c>
      <c r="D1343" s="54" t="s">
        <v>7804</v>
      </c>
      <c r="E1343" s="56" t="s">
        <v>7805</v>
      </c>
      <c r="F1343" s="54" t="s">
        <v>2946</v>
      </c>
      <c r="G1343" s="56" t="s">
        <v>7806</v>
      </c>
      <c r="H1343" s="56" t="s">
        <v>79</v>
      </c>
      <c r="I1343" s="54" t="s">
        <v>1002</v>
      </c>
      <c r="J1343" s="55" t="s">
        <v>7807</v>
      </c>
      <c r="K1343" s="57">
        <v>39031</v>
      </c>
      <c r="L1343" s="57">
        <v>39031</v>
      </c>
      <c r="M1343" s="59">
        <v>47848</v>
      </c>
    </row>
    <row r="1344" spans="1:13" ht="15" x14ac:dyDescent="0.3">
      <c r="A1344" s="58">
        <v>17838</v>
      </c>
      <c r="B1344" s="55" t="s">
        <v>7808</v>
      </c>
      <c r="C1344" s="54">
        <v>5732652911</v>
      </c>
      <c r="D1344" s="54" t="s">
        <v>7809</v>
      </c>
      <c r="E1344" s="56" t="s">
        <v>7810</v>
      </c>
      <c r="F1344" s="54" t="s">
        <v>7811</v>
      </c>
      <c r="G1344" s="56" t="s">
        <v>7812</v>
      </c>
      <c r="H1344" s="56" t="s">
        <v>81</v>
      </c>
      <c r="I1344" s="54" t="s">
        <v>1002</v>
      </c>
      <c r="J1344" s="55" t="s">
        <v>7813</v>
      </c>
      <c r="K1344" s="57">
        <v>40155</v>
      </c>
      <c r="L1344" s="57">
        <v>40157</v>
      </c>
      <c r="M1344" s="59">
        <v>47848</v>
      </c>
    </row>
    <row r="1345" spans="1:13" ht="15" x14ac:dyDescent="0.3">
      <c r="A1345" s="58">
        <v>17854</v>
      </c>
      <c r="B1345" s="55" t="s">
        <v>7814</v>
      </c>
      <c r="C1345" s="54">
        <v>5771382611</v>
      </c>
      <c r="D1345" s="54" t="s">
        <v>7815</v>
      </c>
      <c r="E1345" s="56" t="s">
        <v>7816</v>
      </c>
      <c r="F1345" s="54" t="s">
        <v>6825</v>
      </c>
      <c r="G1345" s="56" t="s">
        <v>6826</v>
      </c>
      <c r="H1345" s="56" t="s">
        <v>81</v>
      </c>
      <c r="I1345" s="54" t="s">
        <v>1002</v>
      </c>
      <c r="J1345" s="55" t="s">
        <v>7817</v>
      </c>
      <c r="K1345" s="57">
        <v>40389</v>
      </c>
      <c r="L1345" s="57">
        <v>40389</v>
      </c>
      <c r="M1345" s="59">
        <v>51501</v>
      </c>
    </row>
    <row r="1346" spans="1:13" ht="30" x14ac:dyDescent="0.3">
      <c r="A1346" s="58">
        <v>18023</v>
      </c>
      <c r="B1346" s="55" t="s">
        <v>7818</v>
      </c>
      <c r="C1346" s="54">
        <v>7372016739</v>
      </c>
      <c r="D1346" s="54" t="s">
        <v>7819</v>
      </c>
      <c r="E1346" s="56" t="s">
        <v>7820</v>
      </c>
      <c r="F1346" s="54" t="s">
        <v>7821</v>
      </c>
      <c r="G1346" s="56" t="s">
        <v>7822</v>
      </c>
      <c r="H1346" s="56" t="s">
        <v>80</v>
      </c>
      <c r="I1346" s="54" t="s">
        <v>1002</v>
      </c>
      <c r="J1346" s="55" t="s">
        <v>7823</v>
      </c>
      <c r="K1346" s="57">
        <v>45888</v>
      </c>
      <c r="L1346" s="57">
        <v>45911</v>
      </c>
      <c r="M1346" s="59">
        <v>49563</v>
      </c>
    </row>
    <row r="1347" spans="1:13" ht="30" x14ac:dyDescent="0.3">
      <c r="A1347" s="58">
        <v>18055</v>
      </c>
      <c r="B1347" s="55" t="s">
        <v>7824</v>
      </c>
      <c r="C1347" s="54">
        <v>8130011443</v>
      </c>
      <c r="D1347" s="54" t="s">
        <v>7825</v>
      </c>
      <c r="E1347" s="56" t="s">
        <v>7826</v>
      </c>
      <c r="F1347" s="54" t="s">
        <v>3305</v>
      </c>
      <c r="G1347" s="56" t="s">
        <v>1008</v>
      </c>
      <c r="H1347" s="56" t="s">
        <v>189</v>
      </c>
      <c r="I1347" s="54" t="s">
        <v>1002</v>
      </c>
      <c r="J1347" s="55" t="s">
        <v>7827</v>
      </c>
      <c r="K1347" s="57">
        <v>38691</v>
      </c>
      <c r="L1347" s="57">
        <v>38691</v>
      </c>
      <c r="M1347" s="59">
        <v>47848</v>
      </c>
    </row>
    <row r="1348" spans="1:13" ht="15" x14ac:dyDescent="0.3">
      <c r="A1348" s="58">
        <v>18071</v>
      </c>
      <c r="B1348" s="55" t="s">
        <v>7828</v>
      </c>
      <c r="C1348" s="54">
        <v>6811881954</v>
      </c>
      <c r="D1348" s="54" t="s">
        <v>7829</v>
      </c>
      <c r="E1348" s="56" t="s">
        <v>7830</v>
      </c>
      <c r="F1348" s="54" t="s">
        <v>7831</v>
      </c>
      <c r="G1348" s="56" t="s">
        <v>7832</v>
      </c>
      <c r="H1348" s="56" t="s">
        <v>80</v>
      </c>
      <c r="I1348" s="54" t="s">
        <v>1002</v>
      </c>
      <c r="J1348" s="55" t="s">
        <v>7833</v>
      </c>
      <c r="K1348" s="57">
        <v>42314</v>
      </c>
      <c r="L1348" s="57">
        <v>42369</v>
      </c>
      <c r="M1348" s="59">
        <v>47848</v>
      </c>
    </row>
    <row r="1349" spans="1:13" ht="30" x14ac:dyDescent="0.3">
      <c r="A1349" s="58">
        <v>18089</v>
      </c>
      <c r="B1349" s="55" t="s">
        <v>7834</v>
      </c>
      <c r="C1349" s="54">
        <v>6842096009</v>
      </c>
      <c r="D1349" s="54" t="s">
        <v>7835</v>
      </c>
      <c r="E1349" s="56" t="s">
        <v>7836</v>
      </c>
      <c r="F1349" s="54" t="s">
        <v>7837</v>
      </c>
      <c r="G1349" s="56" t="s">
        <v>7838</v>
      </c>
      <c r="H1349" s="56" t="s">
        <v>189</v>
      </c>
      <c r="I1349" s="54" t="s">
        <v>1002</v>
      </c>
      <c r="J1349" s="55" t="s">
        <v>7839</v>
      </c>
      <c r="K1349" s="57">
        <v>42453</v>
      </c>
      <c r="L1349" s="57">
        <v>42480</v>
      </c>
      <c r="M1349" s="59">
        <v>47848</v>
      </c>
    </row>
    <row r="1350" spans="1:13" ht="15" x14ac:dyDescent="0.3">
      <c r="A1350" s="58">
        <v>18106</v>
      </c>
      <c r="B1350" s="55" t="s">
        <v>7840</v>
      </c>
      <c r="C1350" s="54">
        <v>7941000148</v>
      </c>
      <c r="D1350" s="54" t="s">
        <v>7841</v>
      </c>
      <c r="E1350" s="56" t="s">
        <v>7842</v>
      </c>
      <c r="F1350" s="54" t="s">
        <v>7843</v>
      </c>
      <c r="G1350" s="56" t="s">
        <v>7844</v>
      </c>
      <c r="H1350" s="56" t="s">
        <v>189</v>
      </c>
      <c r="I1350" s="54" t="s">
        <v>1002</v>
      </c>
      <c r="J1350" s="55" t="s">
        <v>7845</v>
      </c>
      <c r="K1350" s="57">
        <v>42481</v>
      </c>
      <c r="L1350" s="57">
        <v>42528</v>
      </c>
      <c r="M1350" s="59">
        <v>47848</v>
      </c>
    </row>
    <row r="1351" spans="1:13" ht="15" x14ac:dyDescent="0.3">
      <c r="A1351" s="58">
        <v>18122</v>
      </c>
      <c r="B1351" s="55" t="s">
        <v>7846</v>
      </c>
      <c r="C1351" s="54">
        <v>7371186793</v>
      </c>
      <c r="D1351" s="54" t="s">
        <v>7847</v>
      </c>
      <c r="E1351" s="56" t="s">
        <v>7848</v>
      </c>
      <c r="F1351" s="54" t="s">
        <v>1969</v>
      </c>
      <c r="G1351" s="56" t="s">
        <v>1970</v>
      </c>
      <c r="H1351" s="56" t="s">
        <v>80</v>
      </c>
      <c r="I1351" s="54" t="s">
        <v>1002</v>
      </c>
      <c r="J1351" s="55" t="s">
        <v>7849</v>
      </c>
      <c r="K1351" s="57">
        <v>39070</v>
      </c>
      <c r="L1351" s="57">
        <v>39070</v>
      </c>
      <c r="M1351" s="59">
        <v>47848</v>
      </c>
    </row>
    <row r="1352" spans="1:13" ht="15" x14ac:dyDescent="0.3">
      <c r="A1352" s="58">
        <v>2932</v>
      </c>
      <c r="B1352" s="55" t="s">
        <v>7850</v>
      </c>
      <c r="C1352" s="54">
        <v>1130007395</v>
      </c>
      <c r="D1352" s="54" t="s">
        <v>7851</v>
      </c>
      <c r="E1352" s="56" t="s">
        <v>7852</v>
      </c>
      <c r="F1352" s="54" t="s">
        <v>7853</v>
      </c>
      <c r="G1352" s="56" t="s">
        <v>89</v>
      </c>
      <c r="H1352" s="56" t="s">
        <v>83</v>
      </c>
      <c r="I1352" s="54" t="s">
        <v>1002</v>
      </c>
      <c r="J1352" s="55" t="s">
        <v>7854</v>
      </c>
      <c r="K1352" s="57">
        <v>37244</v>
      </c>
      <c r="L1352" s="57">
        <v>37244</v>
      </c>
      <c r="M1352" s="59">
        <v>47848</v>
      </c>
    </row>
    <row r="1353" spans="1:13" ht="15" x14ac:dyDescent="0.3">
      <c r="A1353" s="58">
        <v>3114</v>
      </c>
      <c r="B1353" s="55" t="s">
        <v>7855</v>
      </c>
      <c r="C1353" s="54">
        <v>7280125900</v>
      </c>
      <c r="D1353" s="54" t="s">
        <v>7856</v>
      </c>
      <c r="E1353" s="56" t="s">
        <v>7857</v>
      </c>
      <c r="F1353" s="54" t="s">
        <v>7858</v>
      </c>
      <c r="G1353" s="56" t="s">
        <v>310</v>
      </c>
      <c r="H1353" s="56" t="s">
        <v>1086</v>
      </c>
      <c r="I1353" s="54" t="s">
        <v>1002</v>
      </c>
      <c r="J1353" s="55" t="s">
        <v>7859</v>
      </c>
      <c r="K1353" s="57">
        <v>40799</v>
      </c>
      <c r="L1353" s="57">
        <v>40802</v>
      </c>
      <c r="M1353" s="59">
        <v>47848</v>
      </c>
    </row>
    <row r="1354" spans="1:13" ht="15" x14ac:dyDescent="0.3">
      <c r="A1354" s="58">
        <v>3116</v>
      </c>
      <c r="B1354" s="55" t="s">
        <v>7860</v>
      </c>
      <c r="C1354" s="54">
        <v>7282860905</v>
      </c>
      <c r="D1354" s="54" t="s">
        <v>7861</v>
      </c>
      <c r="E1354" s="56" t="s">
        <v>1728</v>
      </c>
      <c r="F1354" s="54" t="s">
        <v>1729</v>
      </c>
      <c r="G1354" s="56" t="s">
        <v>1730</v>
      </c>
      <c r="H1354" s="56" t="s">
        <v>1086</v>
      </c>
      <c r="I1354" s="54" t="s">
        <v>1002</v>
      </c>
      <c r="J1354" s="55" t="s">
        <v>7862</v>
      </c>
      <c r="K1354" s="57">
        <v>44742</v>
      </c>
      <c r="L1354" s="57">
        <v>44742</v>
      </c>
      <c r="M1354" s="59">
        <v>48395</v>
      </c>
    </row>
    <row r="1355" spans="1:13" ht="30" x14ac:dyDescent="0.3">
      <c r="A1355" s="58">
        <v>3132</v>
      </c>
      <c r="B1355" s="55" t="s">
        <v>7863</v>
      </c>
      <c r="C1355" s="54">
        <v>5940003758</v>
      </c>
      <c r="D1355" s="54" t="s">
        <v>7864</v>
      </c>
      <c r="E1355" s="56" t="s">
        <v>7865</v>
      </c>
      <c r="F1355" s="54" t="s">
        <v>7866</v>
      </c>
      <c r="G1355" s="56" t="s">
        <v>7867</v>
      </c>
      <c r="H1355" s="56" t="s">
        <v>86</v>
      </c>
      <c r="I1355" s="54" t="s">
        <v>1002</v>
      </c>
      <c r="J1355" s="55" t="s">
        <v>7868</v>
      </c>
      <c r="K1355" s="57">
        <v>41025</v>
      </c>
      <c r="L1355" s="57">
        <v>41030</v>
      </c>
      <c r="M1355" s="59">
        <v>48336</v>
      </c>
    </row>
    <row r="1356" spans="1:13" ht="30" x14ac:dyDescent="0.3">
      <c r="A1356" s="58">
        <v>14113</v>
      </c>
      <c r="B1356" s="55" t="s">
        <v>7869</v>
      </c>
      <c r="C1356" s="54">
        <v>8371607516</v>
      </c>
      <c r="D1356" s="54" t="s">
        <v>7870</v>
      </c>
      <c r="E1356" s="56" t="s">
        <v>7871</v>
      </c>
      <c r="F1356" s="54" t="s">
        <v>1285</v>
      </c>
      <c r="G1356" s="56" t="s">
        <v>1286</v>
      </c>
      <c r="H1356" s="56" t="s">
        <v>83</v>
      </c>
      <c r="I1356" s="54" t="s">
        <v>1002</v>
      </c>
      <c r="J1356" s="55" t="s">
        <v>7872</v>
      </c>
      <c r="K1356" s="57">
        <v>42998</v>
      </c>
      <c r="L1356" s="57">
        <v>42998</v>
      </c>
      <c r="M1356" s="59">
        <v>47848</v>
      </c>
    </row>
    <row r="1357" spans="1:13" ht="30" x14ac:dyDescent="0.3">
      <c r="A1357" s="58">
        <v>14262</v>
      </c>
      <c r="B1357" s="55" t="s">
        <v>7873</v>
      </c>
      <c r="C1357" s="54">
        <v>8231000470</v>
      </c>
      <c r="D1357" s="54" t="s">
        <v>7874</v>
      </c>
      <c r="E1357" s="56" t="s">
        <v>7875</v>
      </c>
      <c r="F1357" s="54" t="s">
        <v>231</v>
      </c>
      <c r="G1357" s="56" t="s">
        <v>7876</v>
      </c>
      <c r="H1357" s="56" t="s">
        <v>83</v>
      </c>
      <c r="I1357" s="54" t="s">
        <v>1002</v>
      </c>
      <c r="J1357" s="55" t="s">
        <v>7877</v>
      </c>
      <c r="K1357" s="57">
        <v>42279</v>
      </c>
      <c r="L1357" s="57">
        <v>42357</v>
      </c>
      <c r="M1357" s="59">
        <v>47848</v>
      </c>
    </row>
    <row r="1358" spans="1:13" ht="15" x14ac:dyDescent="0.3">
      <c r="A1358" s="58">
        <v>14280</v>
      </c>
      <c r="B1358" s="55" t="s">
        <v>392</v>
      </c>
      <c r="C1358" s="54">
        <v>5372431644</v>
      </c>
      <c r="D1358" s="54" t="s">
        <v>393</v>
      </c>
      <c r="E1358" s="56" t="s">
        <v>7878</v>
      </c>
      <c r="F1358" s="54" t="s">
        <v>311</v>
      </c>
      <c r="G1358" s="56" t="s">
        <v>394</v>
      </c>
      <c r="H1358" s="56" t="s">
        <v>83</v>
      </c>
      <c r="I1358" s="54" t="s">
        <v>1002</v>
      </c>
      <c r="J1358" s="55" t="s">
        <v>7879</v>
      </c>
      <c r="K1358" s="57">
        <v>39042</v>
      </c>
      <c r="L1358" s="57">
        <v>39043</v>
      </c>
      <c r="M1358" s="59">
        <v>49674</v>
      </c>
    </row>
    <row r="1359" spans="1:13" ht="15" x14ac:dyDescent="0.3">
      <c r="A1359" s="58">
        <v>14280</v>
      </c>
      <c r="B1359" s="55" t="s">
        <v>392</v>
      </c>
      <c r="C1359" s="54">
        <v>5372431644</v>
      </c>
      <c r="D1359" s="54" t="s">
        <v>393</v>
      </c>
      <c r="E1359" s="56" t="s">
        <v>7878</v>
      </c>
      <c r="F1359" s="54" t="s">
        <v>311</v>
      </c>
      <c r="G1359" s="56" t="s">
        <v>394</v>
      </c>
      <c r="H1359" s="56" t="s">
        <v>83</v>
      </c>
      <c r="I1359" s="54" t="s">
        <v>476</v>
      </c>
      <c r="J1359" s="55" t="s">
        <v>7880</v>
      </c>
      <c r="K1359" s="57">
        <v>40794</v>
      </c>
      <c r="L1359" s="57">
        <v>40798</v>
      </c>
      <c r="M1359" s="59">
        <v>47848</v>
      </c>
    </row>
    <row r="1360" spans="1:13" ht="15" x14ac:dyDescent="0.3">
      <c r="A1360" s="58">
        <v>14280</v>
      </c>
      <c r="B1360" s="55" t="s">
        <v>392</v>
      </c>
      <c r="C1360" s="54">
        <v>5372431644</v>
      </c>
      <c r="D1360" s="54" t="s">
        <v>393</v>
      </c>
      <c r="E1360" s="56" t="s">
        <v>7878</v>
      </c>
      <c r="F1360" s="54" t="s">
        <v>311</v>
      </c>
      <c r="G1360" s="56" t="s">
        <v>394</v>
      </c>
      <c r="H1360" s="56" t="s">
        <v>83</v>
      </c>
      <c r="I1360" s="54" t="s">
        <v>1014</v>
      </c>
      <c r="J1360" s="55" t="s">
        <v>7881</v>
      </c>
      <c r="K1360" s="57">
        <v>44286</v>
      </c>
      <c r="L1360" s="57">
        <v>44287</v>
      </c>
      <c r="M1360" s="59">
        <v>47848</v>
      </c>
    </row>
    <row r="1361" spans="1:13" ht="15" x14ac:dyDescent="0.3">
      <c r="A1361" s="58">
        <v>23989</v>
      </c>
      <c r="B1361" s="55" t="s">
        <v>7882</v>
      </c>
      <c r="C1361" s="54">
        <v>7822511210</v>
      </c>
      <c r="D1361" s="54" t="s">
        <v>7883</v>
      </c>
      <c r="E1361" s="56" t="s">
        <v>7884</v>
      </c>
      <c r="F1361" s="54" t="s">
        <v>7885</v>
      </c>
      <c r="G1361" s="56" t="s">
        <v>7886</v>
      </c>
      <c r="H1361" s="56" t="s">
        <v>1239</v>
      </c>
      <c r="I1361" s="54" t="s">
        <v>1002</v>
      </c>
      <c r="J1361" s="55" t="s">
        <v>7887</v>
      </c>
      <c r="K1361" s="57">
        <v>41883</v>
      </c>
      <c r="L1361" s="57">
        <v>41883</v>
      </c>
      <c r="M1361" s="59">
        <v>47848</v>
      </c>
    </row>
    <row r="1362" spans="1:13" ht="30" x14ac:dyDescent="0.3">
      <c r="A1362" s="58">
        <v>24138</v>
      </c>
      <c r="B1362" s="55" t="s">
        <v>7888</v>
      </c>
      <c r="C1362" s="54">
        <v>5731032589</v>
      </c>
      <c r="D1362" s="54" t="s">
        <v>7889</v>
      </c>
      <c r="E1362" s="56" t="s">
        <v>7890</v>
      </c>
      <c r="F1362" s="54" t="s">
        <v>7891</v>
      </c>
      <c r="G1362" s="56" t="s">
        <v>7892</v>
      </c>
      <c r="H1362" s="56" t="s">
        <v>81</v>
      </c>
      <c r="I1362" s="54" t="s">
        <v>1002</v>
      </c>
      <c r="J1362" s="55" t="s">
        <v>7893</v>
      </c>
      <c r="K1362" s="57">
        <v>41982</v>
      </c>
      <c r="L1362" s="57">
        <v>41982</v>
      </c>
      <c r="M1362" s="59">
        <v>47848</v>
      </c>
    </row>
    <row r="1363" spans="1:13" ht="30" x14ac:dyDescent="0.3">
      <c r="A1363" s="58">
        <v>7962</v>
      </c>
      <c r="B1363" s="55" t="s">
        <v>7894</v>
      </c>
      <c r="C1363" s="54">
        <v>5431505859</v>
      </c>
      <c r="D1363" s="54" t="s">
        <v>7895</v>
      </c>
      <c r="E1363" s="56" t="s">
        <v>7896</v>
      </c>
      <c r="F1363" s="54" t="s">
        <v>3946</v>
      </c>
      <c r="G1363" s="56" t="s">
        <v>3947</v>
      </c>
      <c r="H1363" s="56" t="s">
        <v>111</v>
      </c>
      <c r="I1363" s="54" t="s">
        <v>1002</v>
      </c>
      <c r="J1363" s="55" t="s">
        <v>7897</v>
      </c>
      <c r="K1363" s="57">
        <v>41962</v>
      </c>
      <c r="L1363" s="57">
        <v>41969</v>
      </c>
      <c r="M1363" s="59">
        <v>47848</v>
      </c>
    </row>
    <row r="1364" spans="1:13" ht="30" x14ac:dyDescent="0.3">
      <c r="A1364" s="58">
        <v>8095</v>
      </c>
      <c r="B1364" s="55" t="s">
        <v>7898</v>
      </c>
      <c r="C1364" s="54">
        <v>7132755041</v>
      </c>
      <c r="D1364" s="54" t="s">
        <v>7899</v>
      </c>
      <c r="E1364" s="56" t="s">
        <v>7900</v>
      </c>
      <c r="F1364" s="54" t="s">
        <v>7901</v>
      </c>
      <c r="G1364" s="56" t="s">
        <v>7902</v>
      </c>
      <c r="H1364" s="56" t="s">
        <v>92</v>
      </c>
      <c r="I1364" s="54" t="s">
        <v>1002</v>
      </c>
      <c r="J1364" s="55" t="s">
        <v>7903</v>
      </c>
      <c r="K1364" s="57">
        <v>38198</v>
      </c>
      <c r="L1364" s="57">
        <v>38204</v>
      </c>
      <c r="M1364" s="59">
        <v>47848</v>
      </c>
    </row>
    <row r="1365" spans="1:13" ht="15" x14ac:dyDescent="0.3">
      <c r="A1365" s="58">
        <v>8264</v>
      </c>
      <c r="B1365" s="55" t="s">
        <v>7904</v>
      </c>
      <c r="C1365" s="54">
        <v>6321001207</v>
      </c>
      <c r="D1365" s="54" t="s">
        <v>7905</v>
      </c>
      <c r="E1365" s="56" t="s">
        <v>7906</v>
      </c>
      <c r="F1365" s="54" t="s">
        <v>192</v>
      </c>
      <c r="G1365" s="56" t="s">
        <v>91</v>
      </c>
      <c r="H1365" s="56" t="s">
        <v>81</v>
      </c>
      <c r="I1365" s="54" t="s">
        <v>1002</v>
      </c>
      <c r="J1365" s="55" t="s">
        <v>7907</v>
      </c>
      <c r="K1365" s="57">
        <v>41772</v>
      </c>
      <c r="L1365" s="57">
        <v>41928</v>
      </c>
      <c r="M1365" s="59">
        <v>47848</v>
      </c>
    </row>
    <row r="1366" spans="1:13" ht="30" x14ac:dyDescent="0.3">
      <c r="A1366" s="58">
        <v>8311</v>
      </c>
      <c r="B1366" s="55" t="s">
        <v>7908</v>
      </c>
      <c r="C1366" s="54">
        <v>9280001932</v>
      </c>
      <c r="D1366" s="54" t="s">
        <v>7909</v>
      </c>
      <c r="E1366" s="56" t="s">
        <v>7910</v>
      </c>
      <c r="F1366" s="54" t="s">
        <v>5258</v>
      </c>
      <c r="G1366" s="56" t="s">
        <v>5259</v>
      </c>
      <c r="H1366" s="56" t="s">
        <v>103</v>
      </c>
      <c r="I1366" s="54" t="s">
        <v>1002</v>
      </c>
      <c r="J1366" s="55" t="s">
        <v>7911</v>
      </c>
      <c r="K1366" s="57">
        <v>39164</v>
      </c>
      <c r="L1366" s="57">
        <v>39167</v>
      </c>
      <c r="M1366" s="59">
        <v>47848</v>
      </c>
    </row>
    <row r="1367" spans="1:13" ht="15" x14ac:dyDescent="0.3">
      <c r="A1367" s="58">
        <v>8363</v>
      </c>
      <c r="B1367" s="55" t="s">
        <v>7912</v>
      </c>
      <c r="C1367" s="54">
        <v>8261437036</v>
      </c>
      <c r="D1367" s="54" t="s">
        <v>7913</v>
      </c>
      <c r="E1367" s="56" t="s">
        <v>7914</v>
      </c>
      <c r="F1367" s="54" t="s">
        <v>1505</v>
      </c>
      <c r="G1367" s="56" t="s">
        <v>1506</v>
      </c>
      <c r="H1367" s="56" t="s">
        <v>83</v>
      </c>
      <c r="I1367" s="54" t="s">
        <v>1002</v>
      </c>
      <c r="J1367" s="55" t="s">
        <v>7915</v>
      </c>
      <c r="K1367" s="57">
        <v>41878</v>
      </c>
      <c r="L1367" s="57">
        <v>41984</v>
      </c>
      <c r="M1367" s="59">
        <v>47848</v>
      </c>
    </row>
    <row r="1368" spans="1:13" ht="30" x14ac:dyDescent="0.3">
      <c r="A1368" s="58">
        <v>8412</v>
      </c>
      <c r="B1368" s="55" t="s">
        <v>7916</v>
      </c>
      <c r="C1368" s="54">
        <v>7750000025</v>
      </c>
      <c r="D1368" s="54" t="s">
        <v>7917</v>
      </c>
      <c r="E1368" s="56" t="s">
        <v>7918</v>
      </c>
      <c r="F1368" s="54" t="s">
        <v>185</v>
      </c>
      <c r="G1368" s="56" t="s">
        <v>186</v>
      </c>
      <c r="H1368" s="56" t="s">
        <v>1086</v>
      </c>
      <c r="I1368" s="54" t="s">
        <v>1002</v>
      </c>
      <c r="J1368" s="55" t="s">
        <v>7919</v>
      </c>
      <c r="K1368" s="57">
        <v>41984</v>
      </c>
      <c r="L1368" s="57">
        <v>41989</v>
      </c>
      <c r="M1368" s="59">
        <v>51501</v>
      </c>
    </row>
    <row r="1369" spans="1:13" ht="30" x14ac:dyDescent="0.3">
      <c r="A1369" s="58">
        <v>8511</v>
      </c>
      <c r="B1369" s="55" t="s">
        <v>7920</v>
      </c>
      <c r="C1369" s="54">
        <v>9471887289</v>
      </c>
      <c r="D1369" s="54" t="s">
        <v>7921</v>
      </c>
      <c r="E1369" s="56" t="s">
        <v>7922</v>
      </c>
      <c r="F1369" s="54" t="s">
        <v>7923</v>
      </c>
      <c r="G1369" s="56" t="s">
        <v>310</v>
      </c>
      <c r="H1369" s="56" t="s">
        <v>1086</v>
      </c>
      <c r="I1369" s="54" t="s">
        <v>1002</v>
      </c>
      <c r="J1369" s="55" t="s">
        <v>7924</v>
      </c>
      <c r="K1369" s="57">
        <v>41898</v>
      </c>
      <c r="L1369" s="57">
        <v>41933</v>
      </c>
      <c r="M1369" s="59">
        <v>49238</v>
      </c>
    </row>
    <row r="1370" spans="1:13" ht="15" x14ac:dyDescent="0.3">
      <c r="A1370" s="58">
        <v>8512</v>
      </c>
      <c r="B1370" s="55" t="s">
        <v>7925</v>
      </c>
      <c r="C1370" s="54">
        <v>7691976060</v>
      </c>
      <c r="D1370" s="54" t="s">
        <v>7926</v>
      </c>
      <c r="E1370" s="56" t="s">
        <v>7927</v>
      </c>
      <c r="F1370" s="54" t="s">
        <v>1376</v>
      </c>
      <c r="G1370" s="56" t="s">
        <v>7928</v>
      </c>
      <c r="H1370" s="56" t="s">
        <v>1086</v>
      </c>
      <c r="I1370" s="54" t="s">
        <v>1002</v>
      </c>
      <c r="J1370" s="55" t="s">
        <v>7929</v>
      </c>
      <c r="K1370" s="57">
        <v>41822</v>
      </c>
      <c r="L1370" s="57">
        <v>41867</v>
      </c>
      <c r="M1370" s="59">
        <v>47848</v>
      </c>
    </row>
    <row r="1371" spans="1:13" ht="15" x14ac:dyDescent="0.3">
      <c r="A1371" s="58">
        <v>8545</v>
      </c>
      <c r="B1371" s="55" t="s">
        <v>7930</v>
      </c>
      <c r="C1371" s="54">
        <v>6871668661</v>
      </c>
      <c r="D1371" s="54" t="s">
        <v>7931</v>
      </c>
      <c r="E1371" s="56" t="s">
        <v>7932</v>
      </c>
      <c r="F1371" s="54" t="s">
        <v>7933</v>
      </c>
      <c r="G1371" s="56" t="s">
        <v>7934</v>
      </c>
      <c r="H1371" s="56" t="s">
        <v>189</v>
      </c>
      <c r="I1371" s="54" t="s">
        <v>1002</v>
      </c>
      <c r="J1371" s="55" t="s">
        <v>7935</v>
      </c>
      <c r="K1371" s="57">
        <v>38985</v>
      </c>
      <c r="L1371" s="57">
        <v>38990</v>
      </c>
      <c r="M1371" s="59">
        <v>47848</v>
      </c>
    </row>
    <row r="1372" spans="1:13" ht="30" x14ac:dyDescent="0.3">
      <c r="A1372" s="58">
        <v>8578</v>
      </c>
      <c r="B1372" s="55" t="s">
        <v>7936</v>
      </c>
      <c r="C1372" s="54">
        <v>6572201530</v>
      </c>
      <c r="D1372" s="54" t="s">
        <v>7937</v>
      </c>
      <c r="E1372" s="56" t="s">
        <v>7938</v>
      </c>
      <c r="F1372" s="54" t="s">
        <v>7939</v>
      </c>
      <c r="G1372" s="56" t="s">
        <v>78</v>
      </c>
      <c r="H1372" s="56" t="s">
        <v>79</v>
      </c>
      <c r="I1372" s="54" t="s">
        <v>1002</v>
      </c>
      <c r="J1372" s="55" t="s">
        <v>7940</v>
      </c>
      <c r="K1372" s="57">
        <v>38316</v>
      </c>
      <c r="L1372" s="57">
        <v>38321</v>
      </c>
      <c r="M1372" s="59">
        <v>51501</v>
      </c>
    </row>
    <row r="1373" spans="1:13" ht="30" x14ac:dyDescent="0.3">
      <c r="A1373" s="58">
        <v>8442</v>
      </c>
      <c r="B1373" s="55" t="s">
        <v>7941</v>
      </c>
      <c r="C1373" s="54">
        <v>9231002452</v>
      </c>
      <c r="D1373" s="54" t="s">
        <v>7942</v>
      </c>
      <c r="E1373" s="56" t="s">
        <v>7943</v>
      </c>
      <c r="F1373" s="54" t="s">
        <v>5899</v>
      </c>
      <c r="G1373" s="56" t="s">
        <v>6249</v>
      </c>
      <c r="H1373" s="56" t="s">
        <v>90</v>
      </c>
      <c r="I1373" s="54" t="s">
        <v>1002</v>
      </c>
      <c r="J1373" s="55" t="s">
        <v>7944</v>
      </c>
      <c r="K1373" s="57">
        <v>41835</v>
      </c>
      <c r="L1373" s="57">
        <v>41836</v>
      </c>
      <c r="M1373" s="59">
        <v>47848</v>
      </c>
    </row>
    <row r="1374" spans="1:13" ht="30" x14ac:dyDescent="0.3">
      <c r="A1374" s="58">
        <v>8492</v>
      </c>
      <c r="B1374" s="55" t="s">
        <v>7945</v>
      </c>
      <c r="C1374" s="54">
        <v>7621672030</v>
      </c>
      <c r="D1374" s="54" t="s">
        <v>7946</v>
      </c>
      <c r="E1374" s="56" t="s">
        <v>7947</v>
      </c>
      <c r="F1374" s="54" t="s">
        <v>5862</v>
      </c>
      <c r="G1374" s="56" t="s">
        <v>5863</v>
      </c>
      <c r="H1374" s="56" t="s">
        <v>83</v>
      </c>
      <c r="I1374" s="54" t="s">
        <v>1002</v>
      </c>
      <c r="J1374" s="55" t="s">
        <v>7948</v>
      </c>
      <c r="K1374" s="57">
        <v>42019</v>
      </c>
      <c r="L1374" s="57">
        <v>42020</v>
      </c>
      <c r="M1374" s="59">
        <v>47848</v>
      </c>
    </row>
    <row r="1375" spans="1:13" ht="15" x14ac:dyDescent="0.3">
      <c r="A1375" s="58">
        <v>8576</v>
      </c>
      <c r="B1375" s="55" t="s">
        <v>7949</v>
      </c>
      <c r="C1375" s="54">
        <v>6741000433</v>
      </c>
      <c r="D1375" s="54" t="s">
        <v>7950</v>
      </c>
      <c r="E1375" s="56" t="s">
        <v>7951</v>
      </c>
      <c r="F1375" s="54" t="s">
        <v>7952</v>
      </c>
      <c r="G1375" s="56" t="s">
        <v>7953</v>
      </c>
      <c r="H1375" s="56" t="s">
        <v>86</v>
      </c>
      <c r="I1375" s="54" t="s">
        <v>1002</v>
      </c>
      <c r="J1375" s="55" t="s">
        <v>7954</v>
      </c>
      <c r="K1375" s="57">
        <v>45804</v>
      </c>
      <c r="L1375" s="57">
        <v>45807</v>
      </c>
      <c r="M1375" s="59">
        <v>51286</v>
      </c>
    </row>
    <row r="1376" spans="1:13" ht="15" x14ac:dyDescent="0.3">
      <c r="A1376" s="58">
        <v>15628</v>
      </c>
      <c r="B1376" s="55" t="s">
        <v>7955</v>
      </c>
      <c r="C1376" s="54">
        <v>5551312063</v>
      </c>
      <c r="D1376" s="54" t="s">
        <v>7956</v>
      </c>
      <c r="E1376" s="56" t="s">
        <v>7957</v>
      </c>
      <c r="F1376" s="54" t="s">
        <v>7958</v>
      </c>
      <c r="G1376" s="56" t="s">
        <v>7959</v>
      </c>
      <c r="H1376" s="56" t="s">
        <v>1239</v>
      </c>
      <c r="I1376" s="54" t="s">
        <v>1002</v>
      </c>
      <c r="J1376" s="55" t="s">
        <v>7960</v>
      </c>
      <c r="K1376" s="57">
        <v>38862</v>
      </c>
      <c r="L1376" s="57">
        <v>38867</v>
      </c>
      <c r="M1376" s="59">
        <v>47848</v>
      </c>
    </row>
    <row r="1377" spans="1:13" ht="15" x14ac:dyDescent="0.3">
      <c r="A1377" s="58">
        <v>15694</v>
      </c>
      <c r="B1377" s="55" t="s">
        <v>7961</v>
      </c>
      <c r="C1377" s="54">
        <v>9720118757</v>
      </c>
      <c r="D1377" s="54" t="s">
        <v>7962</v>
      </c>
      <c r="E1377" s="56" t="s">
        <v>7963</v>
      </c>
      <c r="F1377" s="54" t="s">
        <v>7964</v>
      </c>
      <c r="G1377" s="56" t="s">
        <v>7965</v>
      </c>
      <c r="H1377" s="56" t="s">
        <v>90</v>
      </c>
      <c r="I1377" s="54" t="s">
        <v>1002</v>
      </c>
      <c r="J1377" s="55" t="s">
        <v>7966</v>
      </c>
      <c r="K1377" s="57">
        <v>42804</v>
      </c>
      <c r="L1377" s="57">
        <v>42804</v>
      </c>
      <c r="M1377" s="59">
        <v>47848</v>
      </c>
    </row>
    <row r="1378" spans="1:13" ht="15" x14ac:dyDescent="0.3">
      <c r="A1378" s="58">
        <v>15696</v>
      </c>
      <c r="B1378" s="55" t="s">
        <v>7967</v>
      </c>
      <c r="C1378" s="54">
        <v>5542362274</v>
      </c>
      <c r="D1378" s="54" t="s">
        <v>7968</v>
      </c>
      <c r="E1378" s="56" t="s">
        <v>7969</v>
      </c>
      <c r="F1378" s="54" t="s">
        <v>1307</v>
      </c>
      <c r="G1378" s="56" t="s">
        <v>1308</v>
      </c>
      <c r="H1378" s="56" t="s">
        <v>1239</v>
      </c>
      <c r="I1378" s="54" t="s">
        <v>1002</v>
      </c>
      <c r="J1378" s="55" t="s">
        <v>7970</v>
      </c>
      <c r="K1378" s="57">
        <v>42797</v>
      </c>
      <c r="L1378" s="57">
        <v>42800</v>
      </c>
      <c r="M1378" s="59">
        <v>46452</v>
      </c>
    </row>
    <row r="1379" spans="1:13" ht="15" x14ac:dyDescent="0.3">
      <c r="A1379" s="58">
        <v>15710</v>
      </c>
      <c r="B1379" s="55" t="s">
        <v>7971</v>
      </c>
      <c r="C1379" s="54">
        <v>8911574069</v>
      </c>
      <c r="D1379" s="54" t="s">
        <v>7972</v>
      </c>
      <c r="E1379" s="56" t="s">
        <v>7973</v>
      </c>
      <c r="F1379" s="54" t="s">
        <v>7974</v>
      </c>
      <c r="G1379" s="56" t="s">
        <v>7975</v>
      </c>
      <c r="H1379" s="56" t="s">
        <v>1239</v>
      </c>
      <c r="I1379" s="54" t="s">
        <v>1002</v>
      </c>
      <c r="J1379" s="55" t="s">
        <v>7976</v>
      </c>
      <c r="K1379" s="57">
        <v>39157</v>
      </c>
      <c r="L1379" s="57">
        <v>39161</v>
      </c>
      <c r="M1379" s="59">
        <v>47848</v>
      </c>
    </row>
    <row r="1380" spans="1:13" ht="30" x14ac:dyDescent="0.3">
      <c r="A1380" s="58">
        <v>1508</v>
      </c>
      <c r="B1380" s="55" t="s">
        <v>7977</v>
      </c>
      <c r="C1380" s="54">
        <v>7131004522</v>
      </c>
      <c r="D1380" s="54" t="s">
        <v>7978</v>
      </c>
      <c r="E1380" s="56" t="s">
        <v>7979</v>
      </c>
      <c r="F1380" s="54" t="s">
        <v>6894</v>
      </c>
      <c r="G1380" s="56" t="s">
        <v>3181</v>
      </c>
      <c r="H1380" s="56" t="s">
        <v>92</v>
      </c>
      <c r="I1380" s="54" t="s">
        <v>1002</v>
      </c>
      <c r="J1380" s="55" t="s">
        <v>7980</v>
      </c>
      <c r="K1380" s="57">
        <v>36776</v>
      </c>
      <c r="L1380" s="57">
        <v>36779</v>
      </c>
      <c r="M1380" s="59">
        <v>47848</v>
      </c>
    </row>
    <row r="1381" spans="1:13" ht="15" x14ac:dyDescent="0.3">
      <c r="A1381" s="58">
        <v>11012</v>
      </c>
      <c r="B1381" s="55" t="s">
        <v>7981</v>
      </c>
      <c r="C1381" s="54">
        <v>8421153975</v>
      </c>
      <c r="D1381" s="54" t="s">
        <v>7982</v>
      </c>
      <c r="E1381" s="56" t="s">
        <v>7983</v>
      </c>
      <c r="F1381" s="54" t="s">
        <v>7984</v>
      </c>
      <c r="G1381" s="56" t="s">
        <v>7985</v>
      </c>
      <c r="H1381" s="56" t="s">
        <v>114</v>
      </c>
      <c r="I1381" s="54" t="s">
        <v>1002</v>
      </c>
      <c r="J1381" s="55" t="s">
        <v>7986</v>
      </c>
      <c r="K1381" s="57">
        <v>41949</v>
      </c>
      <c r="L1381" s="57">
        <v>41949</v>
      </c>
      <c r="M1381" s="59">
        <v>51080</v>
      </c>
    </row>
    <row r="1382" spans="1:13" ht="15" x14ac:dyDescent="0.3">
      <c r="A1382" s="58">
        <v>11331</v>
      </c>
      <c r="B1382" s="55" t="s">
        <v>7987</v>
      </c>
      <c r="C1382" s="54">
        <v>8361331389</v>
      </c>
      <c r="D1382" s="54" t="s">
        <v>7988</v>
      </c>
      <c r="E1382" s="56" t="s">
        <v>7989</v>
      </c>
      <c r="F1382" s="54" t="s">
        <v>429</v>
      </c>
      <c r="G1382" s="56" t="s">
        <v>430</v>
      </c>
      <c r="H1382" s="56" t="s">
        <v>1086</v>
      </c>
      <c r="I1382" s="54" t="s">
        <v>1002</v>
      </c>
      <c r="J1382" s="55" t="s">
        <v>7990</v>
      </c>
      <c r="K1382" s="57">
        <v>42765</v>
      </c>
      <c r="L1382" s="57">
        <v>42768</v>
      </c>
      <c r="M1382" s="59">
        <v>46419</v>
      </c>
    </row>
    <row r="1383" spans="1:13" ht="15" x14ac:dyDescent="0.3">
      <c r="A1383" s="58">
        <v>11347</v>
      </c>
      <c r="B1383" s="55" t="s">
        <v>7991</v>
      </c>
      <c r="C1383" s="54">
        <v>7521001365</v>
      </c>
      <c r="D1383" s="54" t="s">
        <v>7992</v>
      </c>
      <c r="E1383" s="56" t="s">
        <v>7993</v>
      </c>
      <c r="F1383" s="54" t="s">
        <v>7994</v>
      </c>
      <c r="G1383" s="56" t="s">
        <v>7995</v>
      </c>
      <c r="H1383" s="56" t="s">
        <v>110</v>
      </c>
      <c r="I1383" s="54" t="s">
        <v>1002</v>
      </c>
      <c r="J1383" s="55" t="s">
        <v>7996</v>
      </c>
      <c r="K1383" s="57">
        <v>41638</v>
      </c>
      <c r="L1383" s="57">
        <v>41943</v>
      </c>
      <c r="M1383" s="59">
        <v>47848</v>
      </c>
    </row>
    <row r="1384" spans="1:13" ht="30" x14ac:dyDescent="0.3">
      <c r="A1384" s="58">
        <v>11494</v>
      </c>
      <c r="B1384" s="55" t="s">
        <v>7997</v>
      </c>
      <c r="C1384" s="54">
        <v>8351001957</v>
      </c>
      <c r="D1384" s="54" t="s">
        <v>7998</v>
      </c>
      <c r="E1384" s="56" t="s">
        <v>7999</v>
      </c>
      <c r="F1384" s="54" t="s">
        <v>1458</v>
      </c>
      <c r="G1384" s="56" t="s">
        <v>8000</v>
      </c>
      <c r="H1384" s="56" t="s">
        <v>1086</v>
      </c>
      <c r="I1384" s="54" t="s">
        <v>1002</v>
      </c>
      <c r="J1384" s="55" t="s">
        <v>8001</v>
      </c>
      <c r="K1384" s="57">
        <v>42214</v>
      </c>
      <c r="L1384" s="57">
        <v>42214</v>
      </c>
      <c r="M1384" s="59">
        <v>47848</v>
      </c>
    </row>
    <row r="1385" spans="1:13" ht="15" x14ac:dyDescent="0.3">
      <c r="A1385" s="58">
        <v>19216</v>
      </c>
      <c r="B1385" s="55" t="s">
        <v>8002</v>
      </c>
      <c r="C1385" s="54">
        <v>7561967341</v>
      </c>
      <c r="D1385" s="54" t="s">
        <v>8003</v>
      </c>
      <c r="E1385" s="56" t="s">
        <v>8004</v>
      </c>
      <c r="F1385" s="54" t="s">
        <v>452</v>
      </c>
      <c r="G1385" s="56" t="s">
        <v>453</v>
      </c>
      <c r="H1385" s="56" t="s">
        <v>110</v>
      </c>
      <c r="I1385" s="54" t="s">
        <v>1002</v>
      </c>
      <c r="J1385" s="55" t="s">
        <v>8005</v>
      </c>
      <c r="K1385" s="57">
        <v>40724</v>
      </c>
      <c r="L1385" s="57">
        <v>40725</v>
      </c>
      <c r="M1385" s="59">
        <v>47848</v>
      </c>
    </row>
    <row r="1386" spans="1:13" ht="30" x14ac:dyDescent="0.3">
      <c r="A1386" s="58">
        <v>5814</v>
      </c>
      <c r="B1386" s="55" t="s">
        <v>8006</v>
      </c>
      <c r="C1386" s="54">
        <v>8571675793</v>
      </c>
      <c r="D1386" s="54" t="s">
        <v>8007</v>
      </c>
      <c r="E1386" s="56" t="s">
        <v>6059</v>
      </c>
      <c r="F1386" s="54" t="s">
        <v>8008</v>
      </c>
      <c r="G1386" s="56" t="s">
        <v>8009</v>
      </c>
      <c r="H1386" s="56" t="s">
        <v>86</v>
      </c>
      <c r="I1386" s="54" t="s">
        <v>1002</v>
      </c>
      <c r="J1386" s="55" t="s">
        <v>8010</v>
      </c>
      <c r="K1386" s="57">
        <v>45667</v>
      </c>
      <c r="L1386" s="57">
        <v>45667</v>
      </c>
      <c r="M1386" s="59">
        <v>49319</v>
      </c>
    </row>
    <row r="1387" spans="1:13" ht="30" x14ac:dyDescent="0.3">
      <c r="A1387" s="58">
        <v>5847</v>
      </c>
      <c r="B1387" s="55" t="s">
        <v>8011</v>
      </c>
      <c r="C1387" s="54">
        <v>8941470831</v>
      </c>
      <c r="D1387" s="54" t="s">
        <v>8012</v>
      </c>
      <c r="E1387" s="56" t="s">
        <v>8013</v>
      </c>
      <c r="F1387" s="54" t="s">
        <v>8014</v>
      </c>
      <c r="G1387" s="56" t="s">
        <v>211</v>
      </c>
      <c r="H1387" s="56" t="s">
        <v>88</v>
      </c>
      <c r="I1387" s="54" t="s">
        <v>1002</v>
      </c>
      <c r="J1387" s="55" t="s">
        <v>8015</v>
      </c>
      <c r="K1387" s="57">
        <v>41746</v>
      </c>
      <c r="L1387" s="57">
        <v>41862</v>
      </c>
      <c r="M1387" s="59">
        <v>47848</v>
      </c>
    </row>
    <row r="1388" spans="1:13" ht="30" x14ac:dyDescent="0.3">
      <c r="A1388" s="58">
        <v>10771</v>
      </c>
      <c r="B1388" s="55" t="s">
        <v>8016</v>
      </c>
      <c r="C1388" s="54">
        <v>9223073348</v>
      </c>
      <c r="D1388" s="54" t="s">
        <v>8017</v>
      </c>
      <c r="E1388" s="56" t="s">
        <v>8018</v>
      </c>
      <c r="F1388" s="54" t="s">
        <v>8019</v>
      </c>
      <c r="G1388" s="56" t="s">
        <v>2855</v>
      </c>
      <c r="H1388" s="56" t="s">
        <v>92</v>
      </c>
      <c r="I1388" s="54" t="s">
        <v>1002</v>
      </c>
      <c r="J1388" s="55" t="s">
        <v>8020</v>
      </c>
      <c r="K1388" s="57">
        <v>45631</v>
      </c>
      <c r="L1388" s="57">
        <v>45658</v>
      </c>
      <c r="M1388" s="59">
        <v>49310</v>
      </c>
    </row>
    <row r="1389" spans="1:13" ht="30" x14ac:dyDescent="0.3">
      <c r="A1389" s="58">
        <v>10802</v>
      </c>
      <c r="B1389" s="55" t="s">
        <v>8021</v>
      </c>
      <c r="C1389" s="54">
        <v>7311727009</v>
      </c>
      <c r="D1389" s="54" t="s">
        <v>8022</v>
      </c>
      <c r="E1389" s="56" t="s">
        <v>8023</v>
      </c>
      <c r="F1389" s="54" t="s">
        <v>8024</v>
      </c>
      <c r="G1389" s="56" t="s">
        <v>8025</v>
      </c>
      <c r="H1389" s="56" t="s">
        <v>1086</v>
      </c>
      <c r="I1389" s="54" t="s">
        <v>1002</v>
      </c>
      <c r="J1389" s="55" t="s">
        <v>8026</v>
      </c>
      <c r="K1389" s="57">
        <v>41914</v>
      </c>
      <c r="L1389" s="57">
        <v>41928</v>
      </c>
      <c r="M1389" s="59">
        <v>49233</v>
      </c>
    </row>
    <row r="1390" spans="1:13" ht="15" x14ac:dyDescent="0.3">
      <c r="A1390" s="58">
        <v>10819</v>
      </c>
      <c r="B1390" s="55" t="s">
        <v>8027</v>
      </c>
      <c r="C1390" s="54">
        <v>8151304630</v>
      </c>
      <c r="D1390" s="54" t="s">
        <v>8028</v>
      </c>
      <c r="E1390" s="56" t="s">
        <v>8029</v>
      </c>
      <c r="F1390" s="54" t="s">
        <v>8030</v>
      </c>
      <c r="G1390" s="56" t="s">
        <v>8031</v>
      </c>
      <c r="H1390" s="56" t="s">
        <v>189</v>
      </c>
      <c r="I1390" s="54" t="s">
        <v>1002</v>
      </c>
      <c r="J1390" s="55" t="s">
        <v>8032</v>
      </c>
      <c r="K1390" s="57">
        <v>42185</v>
      </c>
      <c r="L1390" s="57">
        <v>42191</v>
      </c>
      <c r="M1390" s="59">
        <v>47848</v>
      </c>
    </row>
    <row r="1391" spans="1:13" ht="15" x14ac:dyDescent="0.3">
      <c r="A1391" s="58">
        <v>10838</v>
      </c>
      <c r="B1391" s="55" t="s">
        <v>8033</v>
      </c>
      <c r="C1391" s="54">
        <v>7292486348</v>
      </c>
      <c r="D1391" s="54" t="s">
        <v>8034</v>
      </c>
      <c r="E1391" s="56" t="s">
        <v>8035</v>
      </c>
      <c r="F1391" s="54" t="s">
        <v>8036</v>
      </c>
      <c r="G1391" s="56" t="s">
        <v>310</v>
      </c>
      <c r="H1391" s="56" t="s">
        <v>1086</v>
      </c>
      <c r="I1391" s="54" t="s">
        <v>1002</v>
      </c>
      <c r="J1391" s="55" t="s">
        <v>8037</v>
      </c>
      <c r="K1391" s="57">
        <v>45610</v>
      </c>
      <c r="L1391" s="57">
        <v>45610</v>
      </c>
      <c r="M1391" s="59">
        <v>49262</v>
      </c>
    </row>
    <row r="1392" spans="1:13" ht="15" x14ac:dyDescent="0.3">
      <c r="A1392" s="58">
        <v>21299</v>
      </c>
      <c r="B1392" s="55" t="s">
        <v>8038</v>
      </c>
      <c r="C1392" s="54">
        <v>7121016682</v>
      </c>
      <c r="D1392" s="54" t="s">
        <v>8039</v>
      </c>
      <c r="E1392" s="56" t="s">
        <v>8040</v>
      </c>
      <c r="F1392" s="54" t="s">
        <v>125</v>
      </c>
      <c r="G1392" s="56" t="s">
        <v>89</v>
      </c>
      <c r="H1392" s="56" t="s">
        <v>83</v>
      </c>
      <c r="I1392" s="54" t="s">
        <v>1002</v>
      </c>
      <c r="J1392" s="55" t="s">
        <v>8041</v>
      </c>
      <c r="K1392" s="57">
        <v>41026</v>
      </c>
      <c r="L1392" s="57">
        <v>41029</v>
      </c>
      <c r="M1392" s="59">
        <v>47848</v>
      </c>
    </row>
    <row r="1393" spans="1:13" ht="45" x14ac:dyDescent="0.3">
      <c r="A1393" s="58">
        <v>21315</v>
      </c>
      <c r="B1393" s="55" t="s">
        <v>8042</v>
      </c>
      <c r="C1393" s="54">
        <v>7120151395</v>
      </c>
      <c r="D1393" s="54" t="s">
        <v>8043</v>
      </c>
      <c r="E1393" s="56" t="s">
        <v>8044</v>
      </c>
      <c r="F1393" s="54" t="s">
        <v>8045</v>
      </c>
      <c r="G1393" s="56" t="s">
        <v>346</v>
      </c>
      <c r="H1393" s="56" t="s">
        <v>92</v>
      </c>
      <c r="I1393" s="54" t="s">
        <v>1002</v>
      </c>
      <c r="J1393" s="55" t="s">
        <v>8046</v>
      </c>
      <c r="K1393" s="57">
        <v>44816</v>
      </c>
      <c r="L1393" s="57">
        <v>44816</v>
      </c>
      <c r="M1393" s="59">
        <v>48469</v>
      </c>
    </row>
    <row r="1394" spans="1:13" ht="30" x14ac:dyDescent="0.3">
      <c r="A1394" s="58">
        <v>21331</v>
      </c>
      <c r="B1394" s="55" t="s">
        <v>8047</v>
      </c>
      <c r="C1394" s="54">
        <v>7381899359</v>
      </c>
      <c r="D1394" s="54" t="s">
        <v>8048</v>
      </c>
      <c r="E1394" s="56" t="s">
        <v>8049</v>
      </c>
      <c r="F1394" s="54" t="s">
        <v>8050</v>
      </c>
      <c r="G1394" s="56" t="s">
        <v>272</v>
      </c>
      <c r="H1394" s="56" t="s">
        <v>80</v>
      </c>
      <c r="I1394" s="54" t="s">
        <v>1002</v>
      </c>
      <c r="J1394" s="55" t="s">
        <v>8051</v>
      </c>
      <c r="K1394" s="57">
        <v>41082</v>
      </c>
      <c r="L1394" s="57">
        <v>41153</v>
      </c>
      <c r="M1394" s="59">
        <v>47848</v>
      </c>
    </row>
    <row r="1395" spans="1:13" ht="15" x14ac:dyDescent="0.3">
      <c r="A1395" s="58">
        <v>21414</v>
      </c>
      <c r="B1395" s="55" t="s">
        <v>8052</v>
      </c>
      <c r="C1395" s="54">
        <v>7742747933</v>
      </c>
      <c r="D1395" s="54" t="s">
        <v>8053</v>
      </c>
      <c r="E1395" s="56" t="s">
        <v>8054</v>
      </c>
      <c r="F1395" s="54" t="s">
        <v>8055</v>
      </c>
      <c r="G1395" s="56" t="s">
        <v>113</v>
      </c>
      <c r="H1395" s="56" t="s">
        <v>114</v>
      </c>
      <c r="I1395" s="54" t="s">
        <v>1002</v>
      </c>
      <c r="J1395" s="55" t="s">
        <v>8056</v>
      </c>
      <c r="K1395" s="57">
        <v>44811</v>
      </c>
      <c r="L1395" s="57">
        <v>44811</v>
      </c>
      <c r="M1395" s="59">
        <v>48464</v>
      </c>
    </row>
    <row r="1396" spans="1:13" ht="30" x14ac:dyDescent="0.3">
      <c r="A1396" s="58">
        <v>21416</v>
      </c>
      <c r="B1396" s="55" t="s">
        <v>8057</v>
      </c>
      <c r="C1396" s="54">
        <v>1250193331</v>
      </c>
      <c r="D1396" s="54" t="s">
        <v>8058</v>
      </c>
      <c r="E1396" s="56" t="s">
        <v>8059</v>
      </c>
      <c r="F1396" s="54" t="s">
        <v>6516</v>
      </c>
      <c r="G1396" s="56" t="s">
        <v>8060</v>
      </c>
      <c r="H1396" s="56" t="s">
        <v>83</v>
      </c>
      <c r="I1396" s="54" t="s">
        <v>1002</v>
      </c>
      <c r="J1396" s="55" t="s">
        <v>8061</v>
      </c>
      <c r="K1396" s="57">
        <v>41079</v>
      </c>
      <c r="L1396" s="57">
        <v>41080</v>
      </c>
      <c r="M1396" s="59">
        <v>47848</v>
      </c>
    </row>
    <row r="1397" spans="1:13" ht="15" x14ac:dyDescent="0.3">
      <c r="A1397" s="58">
        <v>12998</v>
      </c>
      <c r="B1397" s="55" t="s">
        <v>8062</v>
      </c>
      <c r="C1397" s="54">
        <v>8730015455</v>
      </c>
      <c r="D1397" s="54" t="s">
        <v>8063</v>
      </c>
      <c r="E1397" s="56" t="s">
        <v>8064</v>
      </c>
      <c r="F1397" s="54" t="s">
        <v>8065</v>
      </c>
      <c r="G1397" s="56" t="s">
        <v>8066</v>
      </c>
      <c r="H1397" s="56" t="s">
        <v>80</v>
      </c>
      <c r="I1397" s="54" t="s">
        <v>1002</v>
      </c>
      <c r="J1397" s="55" t="s">
        <v>8067</v>
      </c>
      <c r="K1397" s="57">
        <v>38615</v>
      </c>
      <c r="L1397" s="57">
        <v>38620</v>
      </c>
      <c r="M1397" s="59">
        <v>45925</v>
      </c>
    </row>
    <row r="1398" spans="1:13" ht="30" x14ac:dyDescent="0.3">
      <c r="A1398" s="58">
        <v>22654</v>
      </c>
      <c r="B1398" s="55" t="s">
        <v>8068</v>
      </c>
      <c r="C1398" s="54">
        <v>9591430894</v>
      </c>
      <c r="D1398" s="54" t="s">
        <v>8069</v>
      </c>
      <c r="E1398" s="56" t="s">
        <v>8070</v>
      </c>
      <c r="F1398" s="54" t="s">
        <v>5625</v>
      </c>
      <c r="G1398" s="56" t="s">
        <v>5626</v>
      </c>
      <c r="H1398" s="56" t="s">
        <v>79</v>
      </c>
      <c r="I1398" s="54" t="s">
        <v>1002</v>
      </c>
      <c r="J1398" s="55" t="s">
        <v>8071</v>
      </c>
      <c r="K1398" s="57">
        <v>41487</v>
      </c>
      <c r="L1398" s="57">
        <v>41487</v>
      </c>
      <c r="M1398" s="59">
        <v>51501</v>
      </c>
    </row>
    <row r="1399" spans="1:13" ht="15" x14ac:dyDescent="0.3">
      <c r="A1399" s="58">
        <v>7923</v>
      </c>
      <c r="B1399" s="55" t="s">
        <v>8072</v>
      </c>
      <c r="C1399" s="54">
        <v>7621054533</v>
      </c>
      <c r="D1399" s="54" t="s">
        <v>8073</v>
      </c>
      <c r="E1399" s="56" t="s">
        <v>8074</v>
      </c>
      <c r="F1399" s="54" t="s">
        <v>1533</v>
      </c>
      <c r="G1399" s="56" t="s">
        <v>1534</v>
      </c>
      <c r="H1399" s="56" t="s">
        <v>83</v>
      </c>
      <c r="I1399" s="54" t="s">
        <v>1002</v>
      </c>
      <c r="J1399" s="55" t="s">
        <v>8075</v>
      </c>
      <c r="K1399" s="57">
        <v>42324</v>
      </c>
      <c r="L1399" s="57">
        <v>42326</v>
      </c>
      <c r="M1399" s="59">
        <v>47805</v>
      </c>
    </row>
    <row r="1400" spans="1:13" ht="15" x14ac:dyDescent="0.3">
      <c r="A1400" s="58">
        <v>7934</v>
      </c>
      <c r="B1400" s="55" t="s">
        <v>8076</v>
      </c>
      <c r="C1400" s="54">
        <v>6191810367</v>
      </c>
      <c r="D1400" s="54" t="s">
        <v>8077</v>
      </c>
      <c r="E1400" s="56" t="s">
        <v>5974</v>
      </c>
      <c r="F1400" s="54" t="s">
        <v>485</v>
      </c>
      <c r="G1400" s="56" t="s">
        <v>486</v>
      </c>
      <c r="H1400" s="56" t="s">
        <v>90</v>
      </c>
      <c r="I1400" s="54" t="s">
        <v>1002</v>
      </c>
      <c r="J1400" s="55" t="s">
        <v>8078</v>
      </c>
      <c r="K1400" s="57">
        <v>38208</v>
      </c>
      <c r="L1400" s="57">
        <v>38214</v>
      </c>
      <c r="M1400" s="59">
        <v>47345</v>
      </c>
    </row>
    <row r="1401" spans="1:13" ht="15" x14ac:dyDescent="0.3">
      <c r="A1401" s="58">
        <v>7989</v>
      </c>
      <c r="B1401" s="55" t="s">
        <v>8079</v>
      </c>
      <c r="C1401" s="54">
        <v>8771145976</v>
      </c>
      <c r="D1401" s="54" t="s">
        <v>8080</v>
      </c>
      <c r="E1401" s="56" t="s">
        <v>8081</v>
      </c>
      <c r="F1401" s="54" t="s">
        <v>8082</v>
      </c>
      <c r="G1401" s="56" t="s">
        <v>8083</v>
      </c>
      <c r="H1401" s="56" t="s">
        <v>204</v>
      </c>
      <c r="I1401" s="54" t="s">
        <v>1002</v>
      </c>
      <c r="J1401" s="55" t="s">
        <v>8084</v>
      </c>
      <c r="K1401" s="57">
        <v>45698</v>
      </c>
      <c r="L1401" s="57">
        <v>45698</v>
      </c>
      <c r="M1401" s="59">
        <v>49350</v>
      </c>
    </row>
    <row r="1402" spans="1:13" ht="30" x14ac:dyDescent="0.3">
      <c r="A1402" s="58">
        <v>8032</v>
      </c>
      <c r="B1402" s="55" t="s">
        <v>8085</v>
      </c>
      <c r="C1402" s="54">
        <v>5380002751</v>
      </c>
      <c r="D1402" s="54" t="s">
        <v>8086</v>
      </c>
      <c r="E1402" s="56" t="s">
        <v>8087</v>
      </c>
      <c r="F1402" s="54" t="s">
        <v>4545</v>
      </c>
      <c r="G1402" s="56" t="s">
        <v>4546</v>
      </c>
      <c r="H1402" s="56" t="s">
        <v>92</v>
      </c>
      <c r="I1402" s="54" t="s">
        <v>1002</v>
      </c>
      <c r="J1402" s="55" t="s">
        <v>8088</v>
      </c>
      <c r="K1402" s="57">
        <v>42478</v>
      </c>
      <c r="L1402" s="57">
        <v>42478</v>
      </c>
      <c r="M1402" s="59">
        <v>46130</v>
      </c>
    </row>
    <row r="1403" spans="1:13" ht="15" x14ac:dyDescent="0.3">
      <c r="A1403" s="58">
        <v>8123</v>
      </c>
      <c r="B1403" s="55" t="s">
        <v>8089</v>
      </c>
      <c r="C1403" s="54">
        <v>7971258696</v>
      </c>
      <c r="D1403" s="54" t="s">
        <v>8090</v>
      </c>
      <c r="E1403" s="56" t="s">
        <v>8091</v>
      </c>
      <c r="F1403" s="54" t="s">
        <v>3352</v>
      </c>
      <c r="G1403" s="56" t="s">
        <v>8092</v>
      </c>
      <c r="H1403" s="56" t="s">
        <v>83</v>
      </c>
      <c r="I1403" s="54" t="s">
        <v>1002</v>
      </c>
      <c r="J1403" s="55" t="s">
        <v>8093</v>
      </c>
      <c r="K1403" s="57">
        <v>42909</v>
      </c>
      <c r="L1403" s="57">
        <v>42909</v>
      </c>
      <c r="M1403" s="59">
        <v>47848</v>
      </c>
    </row>
    <row r="1404" spans="1:13" ht="30" x14ac:dyDescent="0.3">
      <c r="A1404" s="58">
        <v>8198</v>
      </c>
      <c r="B1404" s="55" t="s">
        <v>8094</v>
      </c>
      <c r="C1404" s="54">
        <v>5531616742</v>
      </c>
      <c r="D1404" s="54" t="s">
        <v>8095</v>
      </c>
      <c r="E1404" s="56" t="s">
        <v>8096</v>
      </c>
      <c r="F1404" s="54" t="s">
        <v>8097</v>
      </c>
      <c r="G1404" s="56" t="s">
        <v>1214</v>
      </c>
      <c r="H1404" s="56" t="s">
        <v>81</v>
      </c>
      <c r="I1404" s="54" t="s">
        <v>1002</v>
      </c>
      <c r="J1404" s="55" t="s">
        <v>8098</v>
      </c>
      <c r="K1404" s="57">
        <v>41890</v>
      </c>
      <c r="L1404" s="57">
        <v>41903</v>
      </c>
      <c r="M1404" s="59">
        <v>51501</v>
      </c>
    </row>
    <row r="1405" spans="1:13" ht="15" x14ac:dyDescent="0.3">
      <c r="A1405" s="58">
        <v>8241</v>
      </c>
      <c r="B1405" s="55" t="s">
        <v>8099</v>
      </c>
      <c r="C1405" s="54">
        <v>6161173950</v>
      </c>
      <c r="D1405" s="54" t="s">
        <v>8100</v>
      </c>
      <c r="E1405" s="56" t="s">
        <v>8101</v>
      </c>
      <c r="F1405" s="54" t="s">
        <v>151</v>
      </c>
      <c r="G1405" s="56" t="s">
        <v>152</v>
      </c>
      <c r="H1405" s="56" t="s">
        <v>88</v>
      </c>
      <c r="I1405" s="54" t="s">
        <v>1002</v>
      </c>
      <c r="J1405" s="55" t="s">
        <v>8102</v>
      </c>
      <c r="K1405" s="57">
        <v>41892</v>
      </c>
      <c r="L1405" s="57">
        <v>41893</v>
      </c>
      <c r="M1405" s="59">
        <v>47848</v>
      </c>
    </row>
    <row r="1406" spans="1:13" ht="30" x14ac:dyDescent="0.3">
      <c r="A1406" s="58">
        <v>8366</v>
      </c>
      <c r="B1406" s="55" t="s">
        <v>8103</v>
      </c>
      <c r="C1406" s="54">
        <v>7981118809</v>
      </c>
      <c r="D1406" s="54" t="s">
        <v>8104</v>
      </c>
      <c r="E1406" s="56" t="s">
        <v>8105</v>
      </c>
      <c r="F1406" s="54" t="s">
        <v>8106</v>
      </c>
      <c r="G1406" s="56" t="s">
        <v>8107</v>
      </c>
      <c r="H1406" s="56" t="s">
        <v>83</v>
      </c>
      <c r="I1406" s="54" t="s">
        <v>1002</v>
      </c>
      <c r="J1406" s="55" t="s">
        <v>8108</v>
      </c>
      <c r="K1406" s="57">
        <v>42807</v>
      </c>
      <c r="L1406" s="57">
        <v>42810</v>
      </c>
      <c r="M1406" s="59">
        <v>47848</v>
      </c>
    </row>
    <row r="1407" spans="1:13" ht="15" x14ac:dyDescent="0.3">
      <c r="A1407" s="58">
        <v>8500</v>
      </c>
      <c r="B1407" s="55" t="s">
        <v>8109</v>
      </c>
      <c r="C1407" s="54">
        <v>7842533580</v>
      </c>
      <c r="D1407" s="54" t="s">
        <v>8110</v>
      </c>
      <c r="E1407" s="56" t="s">
        <v>8111</v>
      </c>
      <c r="F1407" s="54" t="s">
        <v>1097</v>
      </c>
      <c r="G1407" s="56" t="s">
        <v>1098</v>
      </c>
      <c r="H1407" s="56" t="s">
        <v>90</v>
      </c>
      <c r="I1407" s="54" t="s">
        <v>1002</v>
      </c>
      <c r="J1407" s="55" t="s">
        <v>8112</v>
      </c>
      <c r="K1407" s="57">
        <v>38699</v>
      </c>
      <c r="L1407" s="57">
        <v>38706</v>
      </c>
      <c r="M1407" s="59">
        <v>51490</v>
      </c>
    </row>
    <row r="1408" spans="1:13" ht="15" x14ac:dyDescent="0.3">
      <c r="A1408" s="58">
        <v>8575</v>
      </c>
      <c r="B1408" s="55" t="s">
        <v>8113</v>
      </c>
      <c r="C1408" s="54">
        <v>6611597881</v>
      </c>
      <c r="D1408" s="54" t="s">
        <v>8114</v>
      </c>
      <c r="E1408" s="56" t="s">
        <v>8115</v>
      </c>
      <c r="F1408" s="54" t="s">
        <v>5504</v>
      </c>
      <c r="G1408" s="56" t="s">
        <v>8116</v>
      </c>
      <c r="H1408" s="56" t="s">
        <v>79</v>
      </c>
      <c r="I1408" s="54" t="s">
        <v>1002</v>
      </c>
      <c r="J1408" s="55" t="s">
        <v>8117</v>
      </c>
      <c r="K1408" s="57">
        <v>41983</v>
      </c>
      <c r="L1408" s="57">
        <v>42010</v>
      </c>
      <c r="M1408" s="59">
        <v>51501</v>
      </c>
    </row>
    <row r="1409" spans="1:13" ht="30" x14ac:dyDescent="0.3">
      <c r="A1409" s="58">
        <v>8645</v>
      </c>
      <c r="B1409" s="55" t="s">
        <v>8118</v>
      </c>
      <c r="C1409" s="54">
        <v>6681270010</v>
      </c>
      <c r="D1409" s="54" t="s">
        <v>8119</v>
      </c>
      <c r="E1409" s="56" t="s">
        <v>8120</v>
      </c>
      <c r="F1409" s="54" t="s">
        <v>289</v>
      </c>
      <c r="G1409" s="56" t="s">
        <v>290</v>
      </c>
      <c r="H1409" s="56" t="s">
        <v>90</v>
      </c>
      <c r="I1409" s="54" t="s">
        <v>1002</v>
      </c>
      <c r="J1409" s="55" t="s">
        <v>8121</v>
      </c>
      <c r="K1409" s="57">
        <v>42814</v>
      </c>
      <c r="L1409" s="57">
        <v>42814</v>
      </c>
      <c r="M1409" s="59">
        <v>46466</v>
      </c>
    </row>
    <row r="1410" spans="1:13" ht="15" x14ac:dyDescent="0.3">
      <c r="A1410" s="58">
        <v>15247</v>
      </c>
      <c r="B1410" s="55" t="s">
        <v>8122</v>
      </c>
      <c r="C1410" s="54">
        <v>8480000983</v>
      </c>
      <c r="D1410" s="54" t="s">
        <v>8123</v>
      </c>
      <c r="E1410" s="56" t="s">
        <v>8124</v>
      </c>
      <c r="F1410" s="54" t="s">
        <v>6159</v>
      </c>
      <c r="G1410" s="56" t="s">
        <v>7196</v>
      </c>
      <c r="H1410" s="56" t="s">
        <v>204</v>
      </c>
      <c r="I1410" s="54" t="s">
        <v>1002</v>
      </c>
      <c r="J1410" s="55" t="s">
        <v>8125</v>
      </c>
      <c r="K1410" s="57">
        <v>40011</v>
      </c>
      <c r="L1410" s="57">
        <v>40012</v>
      </c>
      <c r="M1410" s="59">
        <v>47317</v>
      </c>
    </row>
    <row r="1411" spans="1:13" ht="15" x14ac:dyDescent="0.3">
      <c r="A1411" s="58">
        <v>15300</v>
      </c>
      <c r="B1411" s="55" t="s">
        <v>8126</v>
      </c>
      <c r="C1411" s="54">
        <v>5830134436</v>
      </c>
      <c r="D1411" s="54" t="s">
        <v>8127</v>
      </c>
      <c r="E1411" s="56" t="s">
        <v>8128</v>
      </c>
      <c r="F1411" s="54" t="s">
        <v>8129</v>
      </c>
      <c r="G1411" s="56" t="s">
        <v>8130</v>
      </c>
      <c r="H1411" s="56" t="s">
        <v>114</v>
      </c>
      <c r="I1411" s="54" t="s">
        <v>1002</v>
      </c>
      <c r="J1411" s="55" t="s">
        <v>8131</v>
      </c>
      <c r="K1411" s="57">
        <v>40452</v>
      </c>
      <c r="L1411" s="57">
        <v>40455</v>
      </c>
      <c r="M1411" s="59">
        <v>47760</v>
      </c>
    </row>
    <row r="1412" spans="1:13" ht="15" x14ac:dyDescent="0.3">
      <c r="A1412" s="58">
        <v>15315</v>
      </c>
      <c r="B1412" s="55" t="s">
        <v>8132</v>
      </c>
      <c r="C1412" s="54">
        <v>5842699948</v>
      </c>
      <c r="D1412" s="54" t="s">
        <v>8133</v>
      </c>
      <c r="E1412" s="56" t="s">
        <v>8134</v>
      </c>
      <c r="F1412" s="54" t="s">
        <v>8135</v>
      </c>
      <c r="G1412" s="56" t="s">
        <v>113</v>
      </c>
      <c r="H1412" s="56" t="s">
        <v>114</v>
      </c>
      <c r="I1412" s="54" t="s">
        <v>1002</v>
      </c>
      <c r="J1412" s="55" t="s">
        <v>8136</v>
      </c>
      <c r="K1412" s="57">
        <v>40596</v>
      </c>
      <c r="L1412" s="57">
        <v>40599</v>
      </c>
      <c r="M1412" s="59">
        <v>47848</v>
      </c>
    </row>
    <row r="1413" spans="1:13" ht="15" x14ac:dyDescent="0.3">
      <c r="A1413" s="58">
        <v>15698</v>
      </c>
      <c r="B1413" s="55" t="s">
        <v>8137</v>
      </c>
      <c r="C1413" s="54">
        <v>6681889198</v>
      </c>
      <c r="D1413" s="54" t="s">
        <v>8138</v>
      </c>
      <c r="E1413" s="56" t="s">
        <v>8139</v>
      </c>
      <c r="F1413" s="54" t="s">
        <v>289</v>
      </c>
      <c r="G1413" s="56" t="s">
        <v>290</v>
      </c>
      <c r="H1413" s="56" t="s">
        <v>90</v>
      </c>
      <c r="I1413" s="54" t="s">
        <v>1002</v>
      </c>
      <c r="J1413" s="55" t="s">
        <v>8140</v>
      </c>
      <c r="K1413" s="57">
        <v>39199</v>
      </c>
      <c r="L1413" s="57">
        <v>39202</v>
      </c>
      <c r="M1413" s="59">
        <v>47848</v>
      </c>
    </row>
    <row r="1414" spans="1:13" ht="15" x14ac:dyDescent="0.3">
      <c r="A1414" s="58">
        <v>15835</v>
      </c>
      <c r="B1414" s="55" t="s">
        <v>8141</v>
      </c>
      <c r="C1414" s="54">
        <v>8891403984</v>
      </c>
      <c r="D1414" s="54" t="s">
        <v>8142</v>
      </c>
      <c r="E1414" s="56" t="s">
        <v>8143</v>
      </c>
      <c r="F1414" s="54" t="s">
        <v>6355</v>
      </c>
      <c r="G1414" s="56" t="s">
        <v>6356</v>
      </c>
      <c r="H1414" s="56" t="s">
        <v>1239</v>
      </c>
      <c r="I1414" s="54" t="s">
        <v>1002</v>
      </c>
      <c r="J1414" s="55" t="s">
        <v>8144</v>
      </c>
      <c r="K1414" s="57">
        <v>43187</v>
      </c>
      <c r="L1414" s="57">
        <v>43188</v>
      </c>
      <c r="M1414" s="59">
        <v>47848</v>
      </c>
    </row>
    <row r="1415" spans="1:13" ht="30" x14ac:dyDescent="0.3">
      <c r="A1415" s="58">
        <v>15866</v>
      </c>
      <c r="B1415" s="55" t="s">
        <v>8145</v>
      </c>
      <c r="C1415" s="54">
        <v>6222696407</v>
      </c>
      <c r="D1415" s="54" t="s">
        <v>8146</v>
      </c>
      <c r="E1415" s="56" t="s">
        <v>8147</v>
      </c>
      <c r="F1415" s="54" t="s">
        <v>2133</v>
      </c>
      <c r="G1415" s="56" t="s">
        <v>2134</v>
      </c>
      <c r="H1415" s="56" t="s">
        <v>90</v>
      </c>
      <c r="I1415" s="54" t="s">
        <v>1002</v>
      </c>
      <c r="J1415" s="55" t="s">
        <v>8148</v>
      </c>
      <c r="K1415" s="57">
        <v>39958</v>
      </c>
      <c r="L1415" s="57">
        <v>39965</v>
      </c>
      <c r="M1415" s="59">
        <v>51501</v>
      </c>
    </row>
    <row r="1416" spans="1:13" ht="30" x14ac:dyDescent="0.3">
      <c r="A1416" s="58">
        <v>15900</v>
      </c>
      <c r="B1416" s="55" t="s">
        <v>8149</v>
      </c>
      <c r="C1416" s="54">
        <v>7641527650</v>
      </c>
      <c r="D1416" s="54" t="s">
        <v>8150</v>
      </c>
      <c r="E1416" s="56" t="s">
        <v>8151</v>
      </c>
      <c r="F1416" s="54" t="s">
        <v>2206</v>
      </c>
      <c r="G1416" s="56" t="s">
        <v>2207</v>
      </c>
      <c r="H1416" s="56" t="s">
        <v>90</v>
      </c>
      <c r="I1416" s="54" t="s">
        <v>1002</v>
      </c>
      <c r="J1416" s="55" t="s">
        <v>8152</v>
      </c>
      <c r="K1416" s="57">
        <v>40108</v>
      </c>
      <c r="L1416" s="57">
        <v>40111</v>
      </c>
      <c r="M1416" s="59">
        <v>51501</v>
      </c>
    </row>
    <row r="1417" spans="1:13" ht="15" x14ac:dyDescent="0.3">
      <c r="A1417" s="58">
        <v>15934</v>
      </c>
      <c r="B1417" s="55" t="s">
        <v>8153</v>
      </c>
      <c r="C1417" s="54">
        <v>6671617647</v>
      </c>
      <c r="D1417" s="54" t="s">
        <v>8154</v>
      </c>
      <c r="E1417" s="56" t="s">
        <v>8155</v>
      </c>
      <c r="F1417" s="54" t="s">
        <v>431</v>
      </c>
      <c r="G1417" s="56" t="s">
        <v>3319</v>
      </c>
      <c r="H1417" s="56" t="s">
        <v>90</v>
      </c>
      <c r="I1417" s="54" t="s">
        <v>1002</v>
      </c>
      <c r="J1417" s="55" t="s">
        <v>8156</v>
      </c>
      <c r="K1417" s="57">
        <v>40395</v>
      </c>
      <c r="L1417" s="57">
        <v>40400</v>
      </c>
      <c r="M1417" s="59">
        <v>47705</v>
      </c>
    </row>
    <row r="1418" spans="1:13" ht="15" x14ac:dyDescent="0.3">
      <c r="A1418" s="58">
        <v>15999</v>
      </c>
      <c r="B1418" s="55" t="s">
        <v>8157</v>
      </c>
      <c r="C1418" s="54">
        <v>5611573667</v>
      </c>
      <c r="D1418" s="54" t="s">
        <v>8158</v>
      </c>
      <c r="E1418" s="56" t="s">
        <v>8159</v>
      </c>
      <c r="F1418" s="54" t="s">
        <v>8160</v>
      </c>
      <c r="G1418" s="56" t="s">
        <v>8161</v>
      </c>
      <c r="H1418" s="56" t="s">
        <v>1239</v>
      </c>
      <c r="I1418" s="54" t="s">
        <v>1002</v>
      </c>
      <c r="J1418" s="55" t="s">
        <v>8162</v>
      </c>
      <c r="K1418" s="57">
        <v>40590</v>
      </c>
      <c r="L1418" s="57">
        <v>40594</v>
      </c>
      <c r="M1418" s="59">
        <v>47848</v>
      </c>
    </row>
    <row r="1419" spans="1:13" ht="15" x14ac:dyDescent="0.3">
      <c r="A1419" s="58">
        <v>3232</v>
      </c>
      <c r="B1419" s="55" t="s">
        <v>8163</v>
      </c>
      <c r="C1419" s="54">
        <v>5370000213</v>
      </c>
      <c r="D1419" s="54" t="s">
        <v>8164</v>
      </c>
      <c r="E1419" s="56" t="s">
        <v>8165</v>
      </c>
      <c r="F1419" s="54" t="s">
        <v>318</v>
      </c>
      <c r="G1419" s="56" t="s">
        <v>319</v>
      </c>
      <c r="H1419" s="56" t="s">
        <v>92</v>
      </c>
      <c r="I1419" s="54" t="s">
        <v>1002</v>
      </c>
      <c r="J1419" s="55" t="s">
        <v>8166</v>
      </c>
      <c r="K1419" s="57">
        <v>39933</v>
      </c>
      <c r="L1419" s="57">
        <v>39934</v>
      </c>
      <c r="M1419" s="59">
        <v>47848</v>
      </c>
    </row>
    <row r="1420" spans="1:13" ht="15" x14ac:dyDescent="0.3">
      <c r="A1420" s="58">
        <v>3316</v>
      </c>
      <c r="B1420" s="55" t="s">
        <v>8167</v>
      </c>
      <c r="C1420" s="54">
        <v>6772134985</v>
      </c>
      <c r="D1420" s="54" t="s">
        <v>8168</v>
      </c>
      <c r="E1420" s="56" t="s">
        <v>8169</v>
      </c>
      <c r="F1420" s="54" t="s">
        <v>229</v>
      </c>
      <c r="G1420" s="56" t="s">
        <v>8170</v>
      </c>
      <c r="H1420" s="56" t="s">
        <v>80</v>
      </c>
      <c r="I1420" s="54" t="s">
        <v>1002</v>
      </c>
      <c r="J1420" s="55" t="s">
        <v>8171</v>
      </c>
      <c r="K1420" s="57">
        <v>40736</v>
      </c>
      <c r="L1420" s="57">
        <v>40802</v>
      </c>
      <c r="M1420" s="59">
        <v>47848</v>
      </c>
    </row>
    <row r="1421" spans="1:13" ht="30" x14ac:dyDescent="0.3">
      <c r="A1421" s="58">
        <v>3364</v>
      </c>
      <c r="B1421" s="55" t="s">
        <v>8172</v>
      </c>
      <c r="C1421" s="54">
        <v>7640050157</v>
      </c>
      <c r="D1421" s="54" t="s">
        <v>8173</v>
      </c>
      <c r="E1421" s="56" t="s">
        <v>8174</v>
      </c>
      <c r="F1421" s="54" t="s">
        <v>2206</v>
      </c>
      <c r="G1421" s="56" t="s">
        <v>2207</v>
      </c>
      <c r="H1421" s="56" t="s">
        <v>90</v>
      </c>
      <c r="I1421" s="54" t="s">
        <v>1002</v>
      </c>
      <c r="J1421" s="55" t="s">
        <v>8175</v>
      </c>
      <c r="K1421" s="57">
        <v>39645</v>
      </c>
      <c r="L1421" s="57">
        <v>39649</v>
      </c>
      <c r="M1421" s="59">
        <v>51501</v>
      </c>
    </row>
    <row r="1422" spans="1:13" ht="15" x14ac:dyDescent="0.3">
      <c r="A1422" s="58">
        <v>3484</v>
      </c>
      <c r="B1422" s="55" t="s">
        <v>8176</v>
      </c>
      <c r="C1422" s="54">
        <v>5492035419</v>
      </c>
      <c r="D1422" s="54" t="s">
        <v>8177</v>
      </c>
      <c r="E1422" s="56" t="s">
        <v>8178</v>
      </c>
      <c r="F1422" s="54" t="s">
        <v>8179</v>
      </c>
      <c r="G1422" s="56" t="s">
        <v>8180</v>
      </c>
      <c r="H1422" s="56" t="s">
        <v>80</v>
      </c>
      <c r="I1422" s="54" t="s">
        <v>1002</v>
      </c>
      <c r="J1422" s="55" t="s">
        <v>8181</v>
      </c>
      <c r="K1422" s="57">
        <v>40822</v>
      </c>
      <c r="L1422" s="57">
        <v>40873</v>
      </c>
      <c r="M1422" s="59">
        <v>47848</v>
      </c>
    </row>
    <row r="1423" spans="1:13" ht="15" x14ac:dyDescent="0.3">
      <c r="A1423" s="58">
        <v>3515</v>
      </c>
      <c r="B1423" s="55" t="s">
        <v>8182</v>
      </c>
      <c r="C1423" s="54">
        <v>8740001093</v>
      </c>
      <c r="D1423" s="54" t="s">
        <v>8183</v>
      </c>
      <c r="E1423" s="56" t="s">
        <v>3595</v>
      </c>
      <c r="F1423" s="54" t="s">
        <v>6318</v>
      </c>
      <c r="G1423" s="56" t="s">
        <v>6319</v>
      </c>
      <c r="H1423" s="56" t="s">
        <v>1239</v>
      </c>
      <c r="I1423" s="54" t="s">
        <v>1002</v>
      </c>
      <c r="J1423" s="55" t="s">
        <v>8184</v>
      </c>
      <c r="K1423" s="57">
        <v>41873</v>
      </c>
      <c r="L1423" s="57">
        <v>41877</v>
      </c>
      <c r="M1423" s="59">
        <v>47848</v>
      </c>
    </row>
    <row r="1424" spans="1:13" ht="15" x14ac:dyDescent="0.3">
      <c r="A1424" s="58">
        <v>11838</v>
      </c>
      <c r="B1424" s="55" t="s">
        <v>8185</v>
      </c>
      <c r="C1424" s="54">
        <v>5832752084</v>
      </c>
      <c r="D1424" s="54" t="s">
        <v>8186</v>
      </c>
      <c r="E1424" s="56" t="s">
        <v>8187</v>
      </c>
      <c r="F1424" s="54" t="s">
        <v>8188</v>
      </c>
      <c r="G1424" s="56" t="s">
        <v>121</v>
      </c>
      <c r="H1424" s="56" t="s">
        <v>114</v>
      </c>
      <c r="I1424" s="54" t="s">
        <v>1002</v>
      </c>
      <c r="J1424" s="55" t="s">
        <v>8189</v>
      </c>
      <c r="K1424" s="57">
        <v>41744</v>
      </c>
      <c r="L1424" s="57">
        <v>41745</v>
      </c>
      <c r="M1424" s="59">
        <v>49415</v>
      </c>
    </row>
    <row r="1425" spans="1:13" ht="15" x14ac:dyDescent="0.3">
      <c r="A1425" s="58">
        <v>12172</v>
      </c>
      <c r="B1425" s="55" t="s">
        <v>8190</v>
      </c>
      <c r="C1425" s="54">
        <v>6971337662</v>
      </c>
      <c r="D1425" s="54" t="s">
        <v>8191</v>
      </c>
      <c r="E1425" s="56" t="s">
        <v>8192</v>
      </c>
      <c r="F1425" s="54" t="s">
        <v>8193</v>
      </c>
      <c r="G1425" s="56" t="s">
        <v>8194</v>
      </c>
      <c r="H1425" s="56" t="s">
        <v>90</v>
      </c>
      <c r="I1425" s="54" t="s">
        <v>1002</v>
      </c>
      <c r="J1425" s="55" t="s">
        <v>8195</v>
      </c>
      <c r="K1425" s="57">
        <v>41985</v>
      </c>
      <c r="L1425" s="57">
        <v>42105</v>
      </c>
      <c r="M1425" s="59">
        <v>47848</v>
      </c>
    </row>
    <row r="1426" spans="1:13" ht="15" x14ac:dyDescent="0.3">
      <c r="A1426" s="58">
        <v>12240</v>
      </c>
      <c r="B1426" s="55" t="s">
        <v>8196</v>
      </c>
      <c r="C1426" s="54">
        <v>7132774251</v>
      </c>
      <c r="D1426" s="54" t="s">
        <v>8197</v>
      </c>
      <c r="E1426" s="56" t="s">
        <v>8198</v>
      </c>
      <c r="F1426" s="54" t="s">
        <v>8199</v>
      </c>
      <c r="G1426" s="56" t="s">
        <v>8200</v>
      </c>
      <c r="H1426" s="56" t="s">
        <v>92</v>
      </c>
      <c r="I1426" s="54" t="s">
        <v>1002</v>
      </c>
      <c r="J1426" s="55" t="s">
        <v>8201</v>
      </c>
      <c r="K1426" s="57">
        <v>41929</v>
      </c>
      <c r="L1426" s="57">
        <v>41979</v>
      </c>
      <c r="M1426" s="59">
        <v>47848</v>
      </c>
    </row>
    <row r="1427" spans="1:13" ht="30" x14ac:dyDescent="0.3">
      <c r="A1427" s="58">
        <v>17036</v>
      </c>
      <c r="B1427" s="55" t="s">
        <v>8202</v>
      </c>
      <c r="C1427" s="54">
        <v>7561747473</v>
      </c>
      <c r="D1427" s="54" t="s">
        <v>8203</v>
      </c>
      <c r="E1427" s="56" t="s">
        <v>8204</v>
      </c>
      <c r="F1427" s="54" t="s">
        <v>452</v>
      </c>
      <c r="G1427" s="56" t="s">
        <v>8205</v>
      </c>
      <c r="H1427" s="56" t="s">
        <v>110</v>
      </c>
      <c r="I1427" s="54" t="s">
        <v>1002</v>
      </c>
      <c r="J1427" s="55" t="s">
        <v>8206</v>
      </c>
      <c r="K1427" s="57">
        <v>38740</v>
      </c>
      <c r="L1427" s="57">
        <v>38742</v>
      </c>
      <c r="M1427" s="59">
        <v>47848</v>
      </c>
    </row>
    <row r="1428" spans="1:13" ht="15" x14ac:dyDescent="0.3">
      <c r="A1428" s="58">
        <v>17104</v>
      </c>
      <c r="B1428" s="55" t="s">
        <v>8207</v>
      </c>
      <c r="C1428" s="54">
        <v>9910357175</v>
      </c>
      <c r="D1428" s="54" t="s">
        <v>8208</v>
      </c>
      <c r="E1428" s="56" t="s">
        <v>8209</v>
      </c>
      <c r="F1428" s="54" t="s">
        <v>8210</v>
      </c>
      <c r="G1428" s="56" t="s">
        <v>8211</v>
      </c>
      <c r="H1428" s="56" t="s">
        <v>110</v>
      </c>
      <c r="I1428" s="54" t="s">
        <v>1002</v>
      </c>
      <c r="J1428" s="55" t="s">
        <v>8212</v>
      </c>
      <c r="K1428" s="57">
        <v>42486</v>
      </c>
      <c r="L1428" s="57">
        <v>42562</v>
      </c>
      <c r="M1428" s="59">
        <v>47848</v>
      </c>
    </row>
    <row r="1429" spans="1:13" ht="30" x14ac:dyDescent="0.3">
      <c r="A1429" s="58">
        <v>17287</v>
      </c>
      <c r="B1429" s="55" t="s">
        <v>8213</v>
      </c>
      <c r="C1429" s="54">
        <v>9111096309</v>
      </c>
      <c r="D1429" s="54" t="s">
        <v>8214</v>
      </c>
      <c r="E1429" s="56" t="s">
        <v>8215</v>
      </c>
      <c r="F1429" s="54" t="s">
        <v>8216</v>
      </c>
      <c r="G1429" s="56" t="s">
        <v>8217</v>
      </c>
      <c r="H1429" s="56" t="s">
        <v>88</v>
      </c>
      <c r="I1429" s="54" t="s">
        <v>1002</v>
      </c>
      <c r="J1429" s="55" t="s">
        <v>8218</v>
      </c>
      <c r="K1429" s="57">
        <v>40162</v>
      </c>
      <c r="L1429" s="57">
        <v>40179</v>
      </c>
      <c r="M1429" s="59">
        <v>47848</v>
      </c>
    </row>
    <row r="1430" spans="1:13" ht="30" x14ac:dyDescent="0.3">
      <c r="A1430" s="58">
        <v>17302</v>
      </c>
      <c r="B1430" s="55" t="s">
        <v>8219</v>
      </c>
      <c r="C1430" s="54">
        <v>7521064443</v>
      </c>
      <c r="D1430" s="54" t="s">
        <v>8220</v>
      </c>
      <c r="E1430" s="56" t="s">
        <v>8221</v>
      </c>
      <c r="F1430" s="54" t="s">
        <v>8222</v>
      </c>
      <c r="G1430" s="56" t="s">
        <v>8223</v>
      </c>
      <c r="H1430" s="56" t="s">
        <v>110</v>
      </c>
      <c r="I1430" s="54" t="s">
        <v>1002</v>
      </c>
      <c r="J1430" s="55" t="s">
        <v>8224</v>
      </c>
      <c r="K1430" s="57">
        <v>40513</v>
      </c>
      <c r="L1430" s="57">
        <v>40513</v>
      </c>
      <c r="M1430" s="59">
        <v>47848</v>
      </c>
    </row>
    <row r="1431" spans="1:13" ht="30" x14ac:dyDescent="0.3">
      <c r="A1431" s="58">
        <v>17537</v>
      </c>
      <c r="B1431" s="55" t="s">
        <v>8225</v>
      </c>
      <c r="C1431" s="54">
        <v>6490008548</v>
      </c>
      <c r="D1431" s="54" t="s">
        <v>8226</v>
      </c>
      <c r="E1431" s="56" t="s">
        <v>8227</v>
      </c>
      <c r="F1431" s="54" t="s">
        <v>2612</v>
      </c>
      <c r="G1431" s="56" t="s">
        <v>8228</v>
      </c>
      <c r="H1431" s="56" t="s">
        <v>81</v>
      </c>
      <c r="I1431" s="54" t="s">
        <v>1002</v>
      </c>
      <c r="J1431" s="55" t="s">
        <v>8229</v>
      </c>
      <c r="K1431" s="57">
        <v>42310</v>
      </c>
      <c r="L1431" s="57">
        <v>42319</v>
      </c>
      <c r="M1431" s="59">
        <v>47848</v>
      </c>
    </row>
    <row r="1432" spans="1:13" ht="30" x14ac:dyDescent="0.3">
      <c r="A1432" s="58">
        <v>17655</v>
      </c>
      <c r="B1432" s="55" t="s">
        <v>8230</v>
      </c>
      <c r="C1432" s="54">
        <v>9491723846</v>
      </c>
      <c r="D1432" s="54" t="s">
        <v>8231</v>
      </c>
      <c r="E1432" s="56" t="s">
        <v>8232</v>
      </c>
      <c r="F1432" s="54" t="s">
        <v>8233</v>
      </c>
      <c r="G1432" s="56" t="s">
        <v>198</v>
      </c>
      <c r="H1432" s="56" t="s">
        <v>81</v>
      </c>
      <c r="I1432" s="54" t="s">
        <v>1002</v>
      </c>
      <c r="J1432" s="55" t="s">
        <v>8234</v>
      </c>
      <c r="K1432" s="57">
        <v>42801</v>
      </c>
      <c r="L1432" s="57">
        <v>42801</v>
      </c>
      <c r="M1432" s="59">
        <v>51501</v>
      </c>
    </row>
    <row r="1433" spans="1:13" ht="30" x14ac:dyDescent="0.3">
      <c r="A1433" s="58">
        <v>7311</v>
      </c>
      <c r="B1433" s="55" t="s">
        <v>8235</v>
      </c>
      <c r="C1433" s="54">
        <v>5821289808</v>
      </c>
      <c r="D1433" s="54" t="s">
        <v>8236</v>
      </c>
      <c r="E1433" s="56" t="s">
        <v>8237</v>
      </c>
      <c r="F1433" s="54" t="s">
        <v>8238</v>
      </c>
      <c r="G1433" s="56" t="s">
        <v>8239</v>
      </c>
      <c r="H1433" s="56" t="s">
        <v>204</v>
      </c>
      <c r="I1433" s="54" t="s">
        <v>1002</v>
      </c>
      <c r="J1433" s="55" t="s">
        <v>8240</v>
      </c>
      <c r="K1433" s="57">
        <v>38244</v>
      </c>
      <c r="L1433" s="57">
        <v>38245</v>
      </c>
      <c r="M1433" s="59">
        <v>51501</v>
      </c>
    </row>
    <row r="1434" spans="1:13" ht="15" x14ac:dyDescent="0.3">
      <c r="A1434" s="58">
        <v>7327</v>
      </c>
      <c r="B1434" s="55" t="s">
        <v>8241</v>
      </c>
      <c r="C1434" s="54">
        <v>7541935763</v>
      </c>
      <c r="D1434" s="54" t="s">
        <v>8242</v>
      </c>
      <c r="E1434" s="56" t="s">
        <v>8243</v>
      </c>
      <c r="F1434" s="54" t="s">
        <v>8244</v>
      </c>
      <c r="G1434" s="56" t="s">
        <v>1249</v>
      </c>
      <c r="H1434" s="56" t="s">
        <v>110</v>
      </c>
      <c r="I1434" s="54" t="s">
        <v>1002</v>
      </c>
      <c r="J1434" s="55" t="s">
        <v>8245</v>
      </c>
      <c r="K1434" s="57">
        <v>41857</v>
      </c>
      <c r="L1434" s="57">
        <v>41903</v>
      </c>
      <c r="M1434" s="59">
        <v>47848</v>
      </c>
    </row>
    <row r="1435" spans="1:13" ht="15" x14ac:dyDescent="0.3">
      <c r="A1435" s="58">
        <v>7328</v>
      </c>
      <c r="B1435" s="55" t="s">
        <v>8246</v>
      </c>
      <c r="C1435" s="54">
        <v>7591035151</v>
      </c>
      <c r="D1435" s="54" t="s">
        <v>8247</v>
      </c>
      <c r="E1435" s="56" t="s">
        <v>8248</v>
      </c>
      <c r="F1435" s="54" t="s">
        <v>1583</v>
      </c>
      <c r="G1435" s="56" t="s">
        <v>1584</v>
      </c>
      <c r="H1435" s="56" t="s">
        <v>83</v>
      </c>
      <c r="I1435" s="54" t="s">
        <v>1002</v>
      </c>
      <c r="J1435" s="55" t="s">
        <v>8249</v>
      </c>
      <c r="K1435" s="57">
        <v>42283</v>
      </c>
      <c r="L1435" s="57">
        <v>42287</v>
      </c>
      <c r="M1435" s="59">
        <v>47766</v>
      </c>
    </row>
    <row r="1436" spans="1:13" ht="15" x14ac:dyDescent="0.3">
      <c r="A1436" s="58">
        <v>7343</v>
      </c>
      <c r="B1436" s="55" t="s">
        <v>8250</v>
      </c>
      <c r="C1436" s="54">
        <v>8180001719</v>
      </c>
      <c r="D1436" s="54" t="s">
        <v>8251</v>
      </c>
      <c r="E1436" s="56" t="s">
        <v>8252</v>
      </c>
      <c r="F1436" s="54" t="s">
        <v>7409</v>
      </c>
      <c r="G1436" s="56" t="s">
        <v>8253</v>
      </c>
      <c r="H1436" s="56" t="s">
        <v>189</v>
      </c>
      <c r="I1436" s="54" t="s">
        <v>1002</v>
      </c>
      <c r="J1436" s="55" t="s">
        <v>8254</v>
      </c>
      <c r="K1436" s="57">
        <v>42137</v>
      </c>
      <c r="L1436" s="57">
        <v>42150</v>
      </c>
      <c r="M1436" s="59">
        <v>47848</v>
      </c>
    </row>
    <row r="1437" spans="1:13" ht="15" x14ac:dyDescent="0.3">
      <c r="A1437" s="58">
        <v>7428</v>
      </c>
      <c r="B1437" s="55" t="s">
        <v>8255</v>
      </c>
      <c r="C1437" s="54">
        <v>5320015371</v>
      </c>
      <c r="D1437" s="54" t="s">
        <v>8256</v>
      </c>
      <c r="E1437" s="56" t="s">
        <v>8257</v>
      </c>
      <c r="F1437" s="54" t="s">
        <v>8258</v>
      </c>
      <c r="G1437" s="56" t="s">
        <v>1910</v>
      </c>
      <c r="H1437" s="56" t="s">
        <v>83</v>
      </c>
      <c r="I1437" s="54" t="s">
        <v>1002</v>
      </c>
      <c r="J1437" s="55" t="s">
        <v>8259</v>
      </c>
      <c r="K1437" s="57">
        <v>45782</v>
      </c>
      <c r="L1437" s="57">
        <v>45782</v>
      </c>
      <c r="M1437" s="59">
        <v>49434</v>
      </c>
    </row>
    <row r="1438" spans="1:13" ht="30" x14ac:dyDescent="0.3">
      <c r="A1438" s="58">
        <v>4020</v>
      </c>
      <c r="B1438" s="55" t="s">
        <v>357</v>
      </c>
      <c r="C1438" s="54">
        <v>7740003097</v>
      </c>
      <c r="D1438" s="54" t="s">
        <v>358</v>
      </c>
      <c r="E1438" s="56" t="s">
        <v>7579</v>
      </c>
      <c r="F1438" s="54" t="s">
        <v>307</v>
      </c>
      <c r="G1438" s="56" t="s">
        <v>216</v>
      </c>
      <c r="H1438" s="56" t="s">
        <v>83</v>
      </c>
      <c r="I1438" s="54" t="s">
        <v>2352</v>
      </c>
      <c r="J1438" s="55" t="s">
        <v>8260</v>
      </c>
      <c r="K1438" s="57">
        <v>39923</v>
      </c>
      <c r="L1438" s="57">
        <v>39934</v>
      </c>
      <c r="M1438" s="59">
        <v>51501</v>
      </c>
    </row>
    <row r="1439" spans="1:13" ht="30" x14ac:dyDescent="0.3">
      <c r="A1439" s="58">
        <v>4020</v>
      </c>
      <c r="B1439" s="55" t="s">
        <v>357</v>
      </c>
      <c r="C1439" s="54">
        <v>7740003097</v>
      </c>
      <c r="D1439" s="54" t="s">
        <v>358</v>
      </c>
      <c r="E1439" s="56" t="s">
        <v>7579</v>
      </c>
      <c r="F1439" s="54" t="s">
        <v>307</v>
      </c>
      <c r="G1439" s="56" t="s">
        <v>216</v>
      </c>
      <c r="H1439" s="56" t="s">
        <v>83</v>
      </c>
      <c r="I1439" s="54" t="s">
        <v>1014</v>
      </c>
      <c r="J1439" s="55" t="s">
        <v>8261</v>
      </c>
      <c r="K1439" s="57">
        <v>38293</v>
      </c>
      <c r="L1439" s="57">
        <v>38293</v>
      </c>
      <c r="M1439" s="59">
        <v>47848</v>
      </c>
    </row>
    <row r="1440" spans="1:13" ht="30" x14ac:dyDescent="0.3">
      <c r="A1440" s="58">
        <v>4020</v>
      </c>
      <c r="B1440" s="55" t="s">
        <v>357</v>
      </c>
      <c r="C1440" s="54">
        <v>7740003097</v>
      </c>
      <c r="D1440" s="54" t="s">
        <v>358</v>
      </c>
      <c r="E1440" s="56" t="s">
        <v>7579</v>
      </c>
      <c r="F1440" s="54" t="s">
        <v>307</v>
      </c>
      <c r="G1440" s="56" t="s">
        <v>216</v>
      </c>
      <c r="H1440" s="56" t="s">
        <v>83</v>
      </c>
      <c r="I1440" s="54" t="s">
        <v>1002</v>
      </c>
      <c r="J1440" s="55" t="s">
        <v>8262</v>
      </c>
      <c r="K1440" s="57">
        <v>38301</v>
      </c>
      <c r="L1440" s="57">
        <v>38301</v>
      </c>
      <c r="M1440" s="59">
        <v>47848</v>
      </c>
    </row>
    <row r="1441" spans="1:13" ht="30" x14ac:dyDescent="0.3">
      <c r="A1441" s="58">
        <v>4206</v>
      </c>
      <c r="B1441" s="55" t="s">
        <v>8263</v>
      </c>
      <c r="C1441" s="54">
        <v>6251953290</v>
      </c>
      <c r="D1441" s="54" t="s">
        <v>8264</v>
      </c>
      <c r="E1441" s="56" t="s">
        <v>5039</v>
      </c>
      <c r="F1441" s="54" t="s">
        <v>8265</v>
      </c>
      <c r="G1441" s="56" t="s">
        <v>8266</v>
      </c>
      <c r="H1441" s="56" t="s">
        <v>81</v>
      </c>
      <c r="I1441" s="54" t="s">
        <v>1002</v>
      </c>
      <c r="J1441" s="55" t="s">
        <v>8267</v>
      </c>
      <c r="K1441" s="57">
        <v>41409</v>
      </c>
      <c r="L1441" s="57">
        <v>41441</v>
      </c>
      <c r="M1441" s="59">
        <v>47848</v>
      </c>
    </row>
    <row r="1442" spans="1:13" ht="30" x14ac:dyDescent="0.3">
      <c r="A1442" s="58">
        <v>13314</v>
      </c>
      <c r="B1442" s="55" t="s">
        <v>8268</v>
      </c>
      <c r="C1442" s="54">
        <v>7631261423</v>
      </c>
      <c r="D1442" s="54" t="s">
        <v>8269</v>
      </c>
      <c r="E1442" s="56" t="s">
        <v>8270</v>
      </c>
      <c r="F1442" s="54" t="s">
        <v>8271</v>
      </c>
      <c r="G1442" s="56" t="s">
        <v>8272</v>
      </c>
      <c r="H1442" s="56" t="s">
        <v>90</v>
      </c>
      <c r="I1442" s="54" t="s">
        <v>1002</v>
      </c>
      <c r="J1442" s="55" t="s">
        <v>8273</v>
      </c>
      <c r="K1442" s="57">
        <v>38469</v>
      </c>
      <c r="L1442" s="57">
        <v>38477</v>
      </c>
      <c r="M1442" s="59">
        <v>47848</v>
      </c>
    </row>
    <row r="1443" spans="1:13" ht="30" x14ac:dyDescent="0.3">
      <c r="A1443" s="58">
        <v>13323</v>
      </c>
      <c r="B1443" s="55" t="s">
        <v>8274</v>
      </c>
      <c r="C1443" s="54">
        <v>8421000160</v>
      </c>
      <c r="D1443" s="54" t="s">
        <v>8275</v>
      </c>
      <c r="E1443" s="56" t="s">
        <v>8276</v>
      </c>
      <c r="F1443" s="54" t="s">
        <v>8277</v>
      </c>
      <c r="G1443" s="56" t="s">
        <v>8278</v>
      </c>
      <c r="H1443" s="56" t="s">
        <v>114</v>
      </c>
      <c r="I1443" s="54" t="s">
        <v>1002</v>
      </c>
      <c r="J1443" s="55" t="s">
        <v>8279</v>
      </c>
      <c r="K1443" s="57">
        <v>43007</v>
      </c>
      <c r="L1443" s="57">
        <v>43007</v>
      </c>
      <c r="M1443" s="59">
        <v>46659</v>
      </c>
    </row>
    <row r="1444" spans="1:13" ht="15" x14ac:dyDescent="0.3">
      <c r="A1444" s="58">
        <v>13414</v>
      </c>
      <c r="B1444" s="55" t="s">
        <v>8280</v>
      </c>
      <c r="C1444" s="54">
        <v>6462666802</v>
      </c>
      <c r="D1444" s="54" t="s">
        <v>8281</v>
      </c>
      <c r="E1444" s="56" t="s">
        <v>8282</v>
      </c>
      <c r="F1444" s="54" t="s">
        <v>2842</v>
      </c>
      <c r="G1444" s="56" t="s">
        <v>2843</v>
      </c>
      <c r="H1444" s="56" t="s">
        <v>81</v>
      </c>
      <c r="I1444" s="54" t="s">
        <v>1002</v>
      </c>
      <c r="J1444" s="55" t="s">
        <v>8283</v>
      </c>
      <c r="K1444" s="57">
        <v>41933</v>
      </c>
      <c r="L1444" s="57">
        <v>42248</v>
      </c>
      <c r="M1444" s="59">
        <v>47848</v>
      </c>
    </row>
    <row r="1445" spans="1:13" ht="30" x14ac:dyDescent="0.3">
      <c r="A1445" s="58">
        <v>13455</v>
      </c>
      <c r="B1445" s="55" t="s">
        <v>8284</v>
      </c>
      <c r="C1445" s="54">
        <v>6551864544</v>
      </c>
      <c r="D1445" s="54" t="s">
        <v>8285</v>
      </c>
      <c r="E1445" s="56" t="s">
        <v>8286</v>
      </c>
      <c r="F1445" s="54" t="s">
        <v>3729</v>
      </c>
      <c r="G1445" s="56" t="s">
        <v>3730</v>
      </c>
      <c r="H1445" s="56" t="s">
        <v>79</v>
      </c>
      <c r="I1445" s="54" t="s">
        <v>1002</v>
      </c>
      <c r="J1445" s="55" t="s">
        <v>8287</v>
      </c>
      <c r="K1445" s="57">
        <v>42235</v>
      </c>
      <c r="L1445" s="57">
        <v>42249</v>
      </c>
      <c r="M1445" s="59">
        <v>47848</v>
      </c>
    </row>
    <row r="1446" spans="1:13" ht="15" x14ac:dyDescent="0.3">
      <c r="A1446" s="58">
        <v>13464</v>
      </c>
      <c r="B1446" s="55" t="s">
        <v>8288</v>
      </c>
      <c r="C1446" s="54">
        <v>6641389242</v>
      </c>
      <c r="D1446" s="54" t="s">
        <v>8289</v>
      </c>
      <c r="E1446" s="56" t="s">
        <v>8290</v>
      </c>
      <c r="F1446" s="54" t="s">
        <v>2246</v>
      </c>
      <c r="G1446" s="56" t="s">
        <v>2247</v>
      </c>
      <c r="H1446" s="56" t="s">
        <v>79</v>
      </c>
      <c r="I1446" s="54" t="s">
        <v>1002</v>
      </c>
      <c r="J1446" s="55" t="s">
        <v>8291</v>
      </c>
      <c r="K1446" s="57">
        <v>42341</v>
      </c>
      <c r="L1446" s="57">
        <v>42341</v>
      </c>
      <c r="M1446" s="59">
        <v>47820</v>
      </c>
    </row>
    <row r="1447" spans="1:13" ht="15" x14ac:dyDescent="0.3">
      <c r="A1447" s="58">
        <v>13471</v>
      </c>
      <c r="B1447" s="55" t="s">
        <v>8292</v>
      </c>
      <c r="C1447" s="54">
        <v>7381818527</v>
      </c>
      <c r="D1447" s="54" t="s">
        <v>8293</v>
      </c>
      <c r="E1447" s="56" t="s">
        <v>8294</v>
      </c>
      <c r="F1447" s="54" t="s">
        <v>8295</v>
      </c>
      <c r="G1447" s="56" t="s">
        <v>8296</v>
      </c>
      <c r="H1447" s="56" t="s">
        <v>80</v>
      </c>
      <c r="I1447" s="54" t="s">
        <v>1002</v>
      </c>
      <c r="J1447" s="55" t="s">
        <v>8297</v>
      </c>
      <c r="K1447" s="57">
        <v>38519</v>
      </c>
      <c r="L1447" s="57">
        <v>38523</v>
      </c>
      <c r="M1447" s="59">
        <v>51501</v>
      </c>
    </row>
    <row r="1448" spans="1:13" ht="15" x14ac:dyDescent="0.3">
      <c r="A1448" s="58">
        <v>1556</v>
      </c>
      <c r="B1448" s="55" t="s">
        <v>8298</v>
      </c>
      <c r="C1448" s="54">
        <v>8170004509</v>
      </c>
      <c r="D1448" s="54" t="s">
        <v>8299</v>
      </c>
      <c r="E1448" s="56" t="s">
        <v>8300</v>
      </c>
      <c r="F1448" s="54" t="s">
        <v>2761</v>
      </c>
      <c r="G1448" s="56" t="s">
        <v>2762</v>
      </c>
      <c r="H1448" s="56" t="s">
        <v>189</v>
      </c>
      <c r="I1448" s="54" t="s">
        <v>1002</v>
      </c>
      <c r="J1448" s="55" t="s">
        <v>8301</v>
      </c>
      <c r="K1448" s="57">
        <v>40589</v>
      </c>
      <c r="L1448" s="57">
        <v>40715</v>
      </c>
      <c r="M1448" s="59">
        <v>47848</v>
      </c>
    </row>
    <row r="1449" spans="1:13" ht="30" x14ac:dyDescent="0.3">
      <c r="A1449" s="58">
        <v>1842</v>
      </c>
      <c r="B1449" s="55" t="s">
        <v>8302</v>
      </c>
      <c r="C1449" s="54">
        <v>7160002856</v>
      </c>
      <c r="D1449" s="54" t="s">
        <v>8303</v>
      </c>
      <c r="E1449" s="56" t="s">
        <v>8304</v>
      </c>
      <c r="F1449" s="54" t="s">
        <v>265</v>
      </c>
      <c r="G1449" s="56" t="s">
        <v>266</v>
      </c>
      <c r="H1449" s="56" t="s">
        <v>92</v>
      </c>
      <c r="I1449" s="54" t="s">
        <v>1002</v>
      </c>
      <c r="J1449" s="55" t="s">
        <v>8305</v>
      </c>
      <c r="K1449" s="57">
        <v>40798</v>
      </c>
      <c r="L1449" s="57">
        <v>40799</v>
      </c>
      <c r="M1449" s="59">
        <v>47848</v>
      </c>
    </row>
    <row r="1450" spans="1:13" ht="15" x14ac:dyDescent="0.3">
      <c r="A1450" s="58">
        <v>1942</v>
      </c>
      <c r="B1450" s="55" t="s">
        <v>8306</v>
      </c>
      <c r="C1450" s="54">
        <v>7331216312</v>
      </c>
      <c r="D1450" s="54" t="s">
        <v>8307</v>
      </c>
      <c r="E1450" s="56" t="s">
        <v>8308</v>
      </c>
      <c r="F1450" s="54" t="s">
        <v>8309</v>
      </c>
      <c r="G1450" s="56" t="s">
        <v>8310</v>
      </c>
      <c r="H1450" s="56" t="s">
        <v>1086</v>
      </c>
      <c r="I1450" s="54" t="s">
        <v>1002</v>
      </c>
      <c r="J1450" s="55" t="s">
        <v>8311</v>
      </c>
      <c r="K1450" s="57">
        <v>44519</v>
      </c>
      <c r="L1450" s="57">
        <v>44519</v>
      </c>
      <c r="M1450" s="59">
        <v>48171</v>
      </c>
    </row>
    <row r="1451" spans="1:13" ht="30" x14ac:dyDescent="0.3">
      <c r="A1451" s="58">
        <v>1976</v>
      </c>
      <c r="B1451" s="55" t="s">
        <v>8312</v>
      </c>
      <c r="C1451" s="54">
        <v>8370011299</v>
      </c>
      <c r="D1451" s="54" t="s">
        <v>8313</v>
      </c>
      <c r="E1451" s="56" t="s">
        <v>8314</v>
      </c>
      <c r="F1451" s="54" t="s">
        <v>1285</v>
      </c>
      <c r="G1451" s="56" t="s">
        <v>1286</v>
      </c>
      <c r="H1451" s="56" t="s">
        <v>83</v>
      </c>
      <c r="I1451" s="54" t="s">
        <v>1002</v>
      </c>
      <c r="J1451" s="55" t="s">
        <v>8315</v>
      </c>
      <c r="K1451" s="57">
        <v>40505</v>
      </c>
      <c r="L1451" s="57">
        <v>40541</v>
      </c>
      <c r="M1451" s="59">
        <v>47848</v>
      </c>
    </row>
    <row r="1452" spans="1:13" ht="15" x14ac:dyDescent="0.3">
      <c r="A1452" s="58">
        <v>2015</v>
      </c>
      <c r="B1452" s="55" t="s">
        <v>8316</v>
      </c>
      <c r="C1452" s="54">
        <v>8340003415</v>
      </c>
      <c r="D1452" s="54" t="s">
        <v>8317</v>
      </c>
      <c r="E1452" s="56" t="s">
        <v>8318</v>
      </c>
      <c r="F1452" s="54" t="s">
        <v>3838</v>
      </c>
      <c r="G1452" s="56" t="s">
        <v>3839</v>
      </c>
      <c r="H1452" s="56" t="s">
        <v>1086</v>
      </c>
      <c r="I1452" s="54" t="s">
        <v>1002</v>
      </c>
      <c r="J1452" s="55" t="s">
        <v>8319</v>
      </c>
      <c r="K1452" s="57">
        <v>41010</v>
      </c>
      <c r="L1452" s="57">
        <v>41012</v>
      </c>
      <c r="M1452" s="59">
        <v>47848</v>
      </c>
    </row>
    <row r="1453" spans="1:13" ht="30" x14ac:dyDescent="0.3">
      <c r="A1453" s="58">
        <v>9412</v>
      </c>
      <c r="B1453" s="55" t="s">
        <v>8320</v>
      </c>
      <c r="C1453" s="54">
        <v>5780000661</v>
      </c>
      <c r="D1453" s="54" t="s">
        <v>8321</v>
      </c>
      <c r="E1453" s="56" t="s">
        <v>8322</v>
      </c>
      <c r="F1453" s="54" t="s">
        <v>8323</v>
      </c>
      <c r="G1453" s="56" t="s">
        <v>8324</v>
      </c>
      <c r="H1453" s="56" t="s">
        <v>204</v>
      </c>
      <c r="I1453" s="54" t="s">
        <v>1002</v>
      </c>
      <c r="J1453" s="55" t="s">
        <v>8325</v>
      </c>
      <c r="K1453" s="57">
        <v>40043</v>
      </c>
      <c r="L1453" s="57">
        <v>40046</v>
      </c>
      <c r="M1453" s="59">
        <v>47351</v>
      </c>
    </row>
    <row r="1454" spans="1:13" ht="15" x14ac:dyDescent="0.3">
      <c r="A1454" s="58">
        <v>9444</v>
      </c>
      <c r="B1454" s="55" t="s">
        <v>8326</v>
      </c>
      <c r="C1454" s="54">
        <v>8790179338</v>
      </c>
      <c r="D1454" s="54" t="s">
        <v>8327</v>
      </c>
      <c r="E1454" s="56" t="s">
        <v>8328</v>
      </c>
      <c r="F1454" s="54" t="s">
        <v>1307</v>
      </c>
      <c r="G1454" s="56" t="s">
        <v>1308</v>
      </c>
      <c r="H1454" s="56" t="s">
        <v>1239</v>
      </c>
      <c r="I1454" s="54" t="s">
        <v>1002</v>
      </c>
      <c r="J1454" s="55" t="s">
        <v>8329</v>
      </c>
      <c r="K1454" s="57">
        <v>39849</v>
      </c>
      <c r="L1454" s="57">
        <v>39854</v>
      </c>
      <c r="M1454" s="59">
        <v>47848</v>
      </c>
    </row>
    <row r="1455" spans="1:13" ht="15" x14ac:dyDescent="0.3">
      <c r="A1455" s="58">
        <v>9535</v>
      </c>
      <c r="B1455" s="55" t="s">
        <v>8330</v>
      </c>
      <c r="C1455" s="54">
        <v>5620001522</v>
      </c>
      <c r="D1455" s="54" t="s">
        <v>8331</v>
      </c>
      <c r="E1455" s="56" t="s">
        <v>8332</v>
      </c>
      <c r="F1455" s="54" t="s">
        <v>3450</v>
      </c>
      <c r="G1455" s="56" t="s">
        <v>3451</v>
      </c>
      <c r="H1455" s="56" t="s">
        <v>1239</v>
      </c>
      <c r="I1455" s="54" t="s">
        <v>1002</v>
      </c>
      <c r="J1455" s="55" t="s">
        <v>8333</v>
      </c>
      <c r="K1455" s="57">
        <v>40053</v>
      </c>
      <c r="L1455" s="57">
        <v>40053</v>
      </c>
      <c r="M1455" s="59">
        <v>46022</v>
      </c>
    </row>
    <row r="1456" spans="1:13" ht="30" x14ac:dyDescent="0.3">
      <c r="A1456" s="58">
        <v>9630</v>
      </c>
      <c r="B1456" s="55" t="s">
        <v>8334</v>
      </c>
      <c r="C1456" s="54">
        <v>7690501952</v>
      </c>
      <c r="D1456" s="54" t="s">
        <v>8335</v>
      </c>
      <c r="E1456" s="56" t="s">
        <v>8336</v>
      </c>
      <c r="F1456" s="54" t="s">
        <v>1376</v>
      </c>
      <c r="G1456" s="56" t="s">
        <v>1377</v>
      </c>
      <c r="H1456" s="56" t="s">
        <v>1086</v>
      </c>
      <c r="I1456" s="54" t="s">
        <v>1002</v>
      </c>
      <c r="J1456" s="55" t="s">
        <v>8337</v>
      </c>
      <c r="K1456" s="57">
        <v>36439</v>
      </c>
      <c r="L1456" s="57">
        <v>36448</v>
      </c>
      <c r="M1456" s="59">
        <v>49674</v>
      </c>
    </row>
    <row r="1457" spans="1:13" ht="15" x14ac:dyDescent="0.3">
      <c r="A1457" s="58">
        <v>8602</v>
      </c>
      <c r="B1457" s="55" t="s">
        <v>8338</v>
      </c>
      <c r="C1457" s="54">
        <v>8421334174</v>
      </c>
      <c r="D1457" s="54" t="s">
        <v>8339</v>
      </c>
      <c r="E1457" s="56" t="s">
        <v>8340</v>
      </c>
      <c r="F1457" s="54" t="s">
        <v>380</v>
      </c>
      <c r="G1457" s="56" t="s">
        <v>381</v>
      </c>
      <c r="H1457" s="56" t="s">
        <v>114</v>
      </c>
      <c r="I1457" s="54" t="s">
        <v>1002</v>
      </c>
      <c r="J1457" s="55" t="s">
        <v>8341</v>
      </c>
      <c r="K1457" s="57">
        <v>43048</v>
      </c>
      <c r="L1457" s="57">
        <v>43052</v>
      </c>
      <c r="M1457" s="59">
        <v>46704</v>
      </c>
    </row>
    <row r="1458" spans="1:13" ht="15" x14ac:dyDescent="0.3">
      <c r="A1458" s="58">
        <v>15277</v>
      </c>
      <c r="B1458" s="55" t="s">
        <v>8342</v>
      </c>
      <c r="C1458" s="54">
        <v>7412088261</v>
      </c>
      <c r="D1458" s="54" t="s">
        <v>8343</v>
      </c>
      <c r="E1458" s="56" t="s">
        <v>8344</v>
      </c>
      <c r="F1458" s="54" t="s">
        <v>1147</v>
      </c>
      <c r="G1458" s="56" t="s">
        <v>3974</v>
      </c>
      <c r="H1458" s="56" t="s">
        <v>204</v>
      </c>
      <c r="I1458" s="54" t="s">
        <v>1002</v>
      </c>
      <c r="J1458" s="55" t="s">
        <v>8345</v>
      </c>
      <c r="K1458" s="57">
        <v>43703</v>
      </c>
      <c r="L1458" s="57">
        <v>43703</v>
      </c>
      <c r="M1458" s="59">
        <v>47848</v>
      </c>
    </row>
    <row r="1459" spans="1:13" ht="15" x14ac:dyDescent="0.3">
      <c r="A1459" s="58">
        <v>15304</v>
      </c>
      <c r="B1459" s="55" t="s">
        <v>8346</v>
      </c>
      <c r="C1459" s="54">
        <v>8481078510</v>
      </c>
      <c r="D1459" s="54" t="s">
        <v>8347</v>
      </c>
      <c r="E1459" s="56" t="s">
        <v>8348</v>
      </c>
      <c r="F1459" s="54" t="s">
        <v>8349</v>
      </c>
      <c r="G1459" s="56" t="s">
        <v>8350</v>
      </c>
      <c r="H1459" s="56" t="s">
        <v>204</v>
      </c>
      <c r="I1459" s="54" t="s">
        <v>1002</v>
      </c>
      <c r="J1459" s="55" t="s">
        <v>8351</v>
      </c>
      <c r="K1459" s="57">
        <v>43970</v>
      </c>
      <c r="L1459" s="57">
        <v>44162</v>
      </c>
      <c r="M1459" s="59">
        <v>47814</v>
      </c>
    </row>
    <row r="1460" spans="1:13" ht="15" x14ac:dyDescent="0.3">
      <c r="A1460" s="58">
        <v>15513</v>
      </c>
      <c r="B1460" s="55" t="s">
        <v>8352</v>
      </c>
      <c r="C1460" s="54">
        <v>5581539417</v>
      </c>
      <c r="D1460" s="54" t="s">
        <v>8353</v>
      </c>
      <c r="E1460" s="56" t="s">
        <v>8354</v>
      </c>
      <c r="F1460" s="54" t="s">
        <v>8355</v>
      </c>
      <c r="G1460" s="56" t="s">
        <v>8356</v>
      </c>
      <c r="H1460" s="56" t="s">
        <v>1239</v>
      </c>
      <c r="I1460" s="54" t="s">
        <v>1002</v>
      </c>
      <c r="J1460" s="55" t="s">
        <v>8357</v>
      </c>
      <c r="K1460" s="57">
        <v>42264</v>
      </c>
      <c r="L1460" s="57">
        <v>42265</v>
      </c>
      <c r="M1460" s="59">
        <v>47744</v>
      </c>
    </row>
    <row r="1461" spans="1:13" ht="30" x14ac:dyDescent="0.3">
      <c r="A1461" s="58">
        <v>15568</v>
      </c>
      <c r="B1461" s="55" t="s">
        <v>8358</v>
      </c>
      <c r="C1461" s="54">
        <v>8931004984</v>
      </c>
      <c r="D1461" s="54" t="s">
        <v>8359</v>
      </c>
      <c r="E1461" s="56" t="s">
        <v>8360</v>
      </c>
      <c r="F1461" s="54" t="s">
        <v>8361</v>
      </c>
      <c r="G1461" s="56" t="s">
        <v>8362</v>
      </c>
      <c r="H1461" s="56" t="s">
        <v>1239</v>
      </c>
      <c r="I1461" s="54" t="s">
        <v>1002</v>
      </c>
      <c r="J1461" s="55" t="s">
        <v>8363</v>
      </c>
      <c r="K1461" s="57">
        <v>42878</v>
      </c>
      <c r="L1461" s="57">
        <v>42878</v>
      </c>
      <c r="M1461" s="59">
        <v>47848</v>
      </c>
    </row>
    <row r="1462" spans="1:13" ht="15" x14ac:dyDescent="0.3">
      <c r="A1462" s="58">
        <v>15736</v>
      </c>
      <c r="B1462" s="55" t="s">
        <v>8364</v>
      </c>
      <c r="C1462" s="54">
        <v>6652545763</v>
      </c>
      <c r="D1462" s="54" t="s">
        <v>8365</v>
      </c>
      <c r="E1462" s="56" t="s">
        <v>8366</v>
      </c>
      <c r="F1462" s="54" t="s">
        <v>8367</v>
      </c>
      <c r="G1462" s="56" t="s">
        <v>8368</v>
      </c>
      <c r="H1462" s="56" t="s">
        <v>90</v>
      </c>
      <c r="I1462" s="54" t="s">
        <v>1002</v>
      </c>
      <c r="J1462" s="55" t="s">
        <v>8369</v>
      </c>
      <c r="K1462" s="57">
        <v>42845</v>
      </c>
      <c r="L1462" s="57">
        <v>42845</v>
      </c>
      <c r="M1462" s="59">
        <v>46497</v>
      </c>
    </row>
    <row r="1463" spans="1:13" ht="15" x14ac:dyDescent="0.3">
      <c r="A1463" s="58">
        <v>15754</v>
      </c>
      <c r="B1463" s="55" t="s">
        <v>8370</v>
      </c>
      <c r="C1463" s="54">
        <v>9680661968</v>
      </c>
      <c r="D1463" s="54" t="s">
        <v>8371</v>
      </c>
      <c r="E1463" s="56" t="s">
        <v>8372</v>
      </c>
      <c r="F1463" s="54" t="s">
        <v>8373</v>
      </c>
      <c r="G1463" s="56" t="s">
        <v>8374</v>
      </c>
      <c r="H1463" s="56" t="s">
        <v>90</v>
      </c>
      <c r="I1463" s="54" t="s">
        <v>1002</v>
      </c>
      <c r="J1463" s="55" t="s">
        <v>8375</v>
      </c>
      <c r="K1463" s="57">
        <v>43130</v>
      </c>
      <c r="L1463" s="57">
        <v>43131</v>
      </c>
      <c r="M1463" s="59">
        <v>46783</v>
      </c>
    </row>
    <row r="1464" spans="1:13" ht="30" x14ac:dyDescent="0.3">
      <c r="A1464" s="58">
        <v>15772</v>
      </c>
      <c r="B1464" s="55" t="s">
        <v>8376</v>
      </c>
      <c r="C1464" s="54">
        <v>7821989582</v>
      </c>
      <c r="D1464" s="54" t="s">
        <v>8377</v>
      </c>
      <c r="E1464" s="56" t="s">
        <v>8378</v>
      </c>
      <c r="F1464" s="54" t="s">
        <v>282</v>
      </c>
      <c r="G1464" s="56" t="s">
        <v>283</v>
      </c>
      <c r="H1464" s="56" t="s">
        <v>90</v>
      </c>
      <c r="I1464" s="54" t="s">
        <v>1002</v>
      </c>
      <c r="J1464" s="55" t="s">
        <v>8379</v>
      </c>
      <c r="K1464" s="57">
        <v>39440</v>
      </c>
      <c r="L1464" s="57">
        <v>39446</v>
      </c>
      <c r="M1464" s="59">
        <v>46751</v>
      </c>
    </row>
    <row r="1465" spans="1:13" ht="15" x14ac:dyDescent="0.3">
      <c r="A1465" s="58">
        <v>15838</v>
      </c>
      <c r="B1465" s="55" t="s">
        <v>8380</v>
      </c>
      <c r="C1465" s="54">
        <v>7822118352</v>
      </c>
      <c r="D1465" s="54" t="s">
        <v>8381</v>
      </c>
      <c r="E1465" s="56" t="s">
        <v>8382</v>
      </c>
      <c r="F1465" s="54" t="s">
        <v>5441</v>
      </c>
      <c r="G1465" s="56" t="s">
        <v>2803</v>
      </c>
      <c r="H1465" s="56" t="s">
        <v>103</v>
      </c>
      <c r="I1465" s="54" t="s">
        <v>1002</v>
      </c>
      <c r="J1465" s="55" t="s">
        <v>8383</v>
      </c>
      <c r="K1465" s="57">
        <v>42916</v>
      </c>
      <c r="L1465" s="57">
        <v>43379</v>
      </c>
      <c r="M1465" s="59">
        <v>47848</v>
      </c>
    </row>
    <row r="1466" spans="1:13" ht="30" x14ac:dyDescent="0.3">
      <c r="A1466" s="58">
        <v>15847</v>
      </c>
      <c r="B1466" s="55" t="s">
        <v>8384</v>
      </c>
      <c r="C1466" s="54">
        <v>4660372626</v>
      </c>
      <c r="D1466" s="54" t="s">
        <v>8385</v>
      </c>
      <c r="E1466" s="56" t="s">
        <v>8386</v>
      </c>
      <c r="F1466" s="54" t="s">
        <v>8387</v>
      </c>
      <c r="G1466" s="56" t="s">
        <v>8388</v>
      </c>
      <c r="H1466" s="56" t="s">
        <v>1239</v>
      </c>
      <c r="I1466" s="54" t="s">
        <v>1002</v>
      </c>
      <c r="J1466" s="55" t="s">
        <v>8389</v>
      </c>
      <c r="K1466" s="57">
        <v>40060</v>
      </c>
      <c r="L1466" s="57">
        <v>40066</v>
      </c>
      <c r="M1466" s="59">
        <v>47848</v>
      </c>
    </row>
    <row r="1467" spans="1:13" ht="30" x14ac:dyDescent="0.3">
      <c r="A1467" s="58">
        <v>15888</v>
      </c>
      <c r="B1467" s="55" t="s">
        <v>8390</v>
      </c>
      <c r="C1467" s="54">
        <v>7822255600</v>
      </c>
      <c r="D1467" s="54" t="s">
        <v>8391</v>
      </c>
      <c r="E1467" s="56" t="s">
        <v>8392</v>
      </c>
      <c r="F1467" s="54" t="s">
        <v>1650</v>
      </c>
      <c r="G1467" s="56" t="s">
        <v>1651</v>
      </c>
      <c r="H1467" s="56" t="s">
        <v>90</v>
      </c>
      <c r="I1467" s="54" t="s">
        <v>1002</v>
      </c>
      <c r="J1467" s="55" t="s">
        <v>8393</v>
      </c>
      <c r="K1467" s="57">
        <v>40102</v>
      </c>
      <c r="L1467" s="57">
        <v>40103</v>
      </c>
      <c r="M1467" s="59">
        <v>47408</v>
      </c>
    </row>
    <row r="1468" spans="1:13" ht="15" x14ac:dyDescent="0.3">
      <c r="A1468" s="58">
        <v>15904</v>
      </c>
      <c r="B1468" s="55" t="s">
        <v>8394</v>
      </c>
      <c r="C1468" s="54">
        <v>6661808794</v>
      </c>
      <c r="D1468" s="54" t="s">
        <v>8395</v>
      </c>
      <c r="E1468" s="56" t="s">
        <v>8396</v>
      </c>
      <c r="F1468" s="54" t="s">
        <v>8397</v>
      </c>
      <c r="G1468" s="56" t="s">
        <v>137</v>
      </c>
      <c r="H1468" s="56" t="s">
        <v>90</v>
      </c>
      <c r="I1468" s="54" t="s">
        <v>1002</v>
      </c>
      <c r="J1468" s="55" t="s">
        <v>8398</v>
      </c>
      <c r="K1468" s="57">
        <v>43516</v>
      </c>
      <c r="L1468" s="57">
        <v>43517</v>
      </c>
      <c r="M1468" s="59">
        <v>47170</v>
      </c>
    </row>
    <row r="1469" spans="1:13" ht="15" x14ac:dyDescent="0.3">
      <c r="A1469" s="58">
        <v>15923</v>
      </c>
      <c r="B1469" s="55" t="s">
        <v>8399</v>
      </c>
      <c r="C1469" s="54">
        <v>7771743955</v>
      </c>
      <c r="D1469" s="54" t="s">
        <v>8400</v>
      </c>
      <c r="E1469" s="56" t="s">
        <v>8401</v>
      </c>
      <c r="F1469" s="54" t="s">
        <v>8402</v>
      </c>
      <c r="G1469" s="56" t="s">
        <v>8403</v>
      </c>
      <c r="H1469" s="56" t="s">
        <v>90</v>
      </c>
      <c r="I1469" s="54" t="s">
        <v>1002</v>
      </c>
      <c r="J1469" s="55" t="s">
        <v>8404</v>
      </c>
      <c r="K1469" s="57">
        <v>40204</v>
      </c>
      <c r="L1469" s="57">
        <v>40208</v>
      </c>
      <c r="M1469" s="59">
        <v>46022</v>
      </c>
    </row>
    <row r="1470" spans="1:13" ht="15" x14ac:dyDescent="0.3">
      <c r="A1470" s="58">
        <v>15991</v>
      </c>
      <c r="B1470" s="55" t="s">
        <v>8405</v>
      </c>
      <c r="C1470" s="54">
        <v>6972247062</v>
      </c>
      <c r="D1470" s="54" t="s">
        <v>8406</v>
      </c>
      <c r="E1470" s="56" t="s">
        <v>8407</v>
      </c>
      <c r="F1470" s="54" t="s">
        <v>1452</v>
      </c>
      <c r="G1470" s="56" t="s">
        <v>5711</v>
      </c>
      <c r="H1470" s="56" t="s">
        <v>90</v>
      </c>
      <c r="I1470" s="54" t="s">
        <v>1002</v>
      </c>
      <c r="J1470" s="55" t="s">
        <v>8408</v>
      </c>
      <c r="K1470" s="57">
        <v>44134</v>
      </c>
      <c r="L1470" s="57">
        <v>44243</v>
      </c>
      <c r="M1470" s="59">
        <v>47848</v>
      </c>
    </row>
    <row r="1471" spans="1:13" ht="30" x14ac:dyDescent="0.3">
      <c r="A1471" s="58">
        <v>16007</v>
      </c>
      <c r="B1471" s="55" t="s">
        <v>8409</v>
      </c>
      <c r="C1471" s="54">
        <v>5631081542</v>
      </c>
      <c r="D1471" s="54" t="s">
        <v>8410</v>
      </c>
      <c r="E1471" s="56" t="s">
        <v>8411</v>
      </c>
      <c r="F1471" s="54" t="s">
        <v>1696</v>
      </c>
      <c r="G1471" s="56" t="s">
        <v>8412</v>
      </c>
      <c r="H1471" s="56" t="s">
        <v>92</v>
      </c>
      <c r="I1471" s="54" t="s">
        <v>1002</v>
      </c>
      <c r="J1471" s="55" t="s">
        <v>8413</v>
      </c>
      <c r="K1471" s="57">
        <v>42040</v>
      </c>
      <c r="L1471" s="57">
        <v>42040</v>
      </c>
      <c r="M1471" s="59">
        <v>47848</v>
      </c>
    </row>
    <row r="1472" spans="1:13" ht="30" x14ac:dyDescent="0.3">
      <c r="A1472" s="58">
        <v>16091</v>
      </c>
      <c r="B1472" s="55" t="s">
        <v>8414</v>
      </c>
      <c r="C1472" s="54">
        <v>8651466755</v>
      </c>
      <c r="D1472" s="54" t="s">
        <v>8415</v>
      </c>
      <c r="E1472" s="56" t="s">
        <v>8416</v>
      </c>
      <c r="F1472" s="54" t="s">
        <v>4905</v>
      </c>
      <c r="G1472" s="56" t="s">
        <v>4906</v>
      </c>
      <c r="H1472" s="56" t="s">
        <v>92</v>
      </c>
      <c r="I1472" s="54" t="s">
        <v>1002</v>
      </c>
      <c r="J1472" s="55" t="s">
        <v>8417</v>
      </c>
      <c r="K1472" s="57">
        <v>38806</v>
      </c>
      <c r="L1472" s="57">
        <v>38812</v>
      </c>
      <c r="M1472" s="59">
        <v>47848</v>
      </c>
    </row>
    <row r="1473" spans="1:13" ht="30" x14ac:dyDescent="0.3">
      <c r="A1473" s="58">
        <v>5846</v>
      </c>
      <c r="B1473" s="55" t="s">
        <v>8418</v>
      </c>
      <c r="C1473" s="54">
        <v>9680314089</v>
      </c>
      <c r="D1473" s="54" t="s">
        <v>8419</v>
      </c>
      <c r="E1473" s="56" t="s">
        <v>8420</v>
      </c>
      <c r="F1473" s="54" t="s">
        <v>8421</v>
      </c>
      <c r="G1473" s="56" t="s">
        <v>8422</v>
      </c>
      <c r="H1473" s="56" t="s">
        <v>90</v>
      </c>
      <c r="I1473" s="54" t="s">
        <v>1002</v>
      </c>
      <c r="J1473" s="55" t="s">
        <v>8423</v>
      </c>
      <c r="K1473" s="57">
        <v>41925</v>
      </c>
      <c r="L1473" s="57">
        <v>41925</v>
      </c>
      <c r="M1473" s="59">
        <v>47848</v>
      </c>
    </row>
    <row r="1474" spans="1:13" ht="15" x14ac:dyDescent="0.3">
      <c r="A1474" s="58">
        <v>5862</v>
      </c>
      <c r="B1474" s="55" t="s">
        <v>8424</v>
      </c>
      <c r="C1474" s="54">
        <v>7451411157</v>
      </c>
      <c r="D1474" s="54" t="s">
        <v>8425</v>
      </c>
      <c r="E1474" s="56" t="s">
        <v>8426</v>
      </c>
      <c r="F1474" s="54" t="s">
        <v>8427</v>
      </c>
      <c r="G1474" s="56" t="s">
        <v>8428</v>
      </c>
      <c r="H1474" s="56" t="s">
        <v>204</v>
      </c>
      <c r="I1474" s="54" t="s">
        <v>1002</v>
      </c>
      <c r="J1474" s="55" t="s">
        <v>8429</v>
      </c>
      <c r="K1474" s="57">
        <v>41912</v>
      </c>
      <c r="L1474" s="57">
        <v>41913</v>
      </c>
      <c r="M1474" s="59">
        <v>49217</v>
      </c>
    </row>
    <row r="1475" spans="1:13" ht="15" x14ac:dyDescent="0.3">
      <c r="A1475" s="58">
        <v>5882</v>
      </c>
      <c r="B1475" s="55" t="s">
        <v>8430</v>
      </c>
      <c r="C1475" s="54">
        <v>9930180225</v>
      </c>
      <c r="D1475" s="54" t="s">
        <v>8431</v>
      </c>
      <c r="E1475" s="56" t="s">
        <v>1175</v>
      </c>
      <c r="F1475" s="54" t="s">
        <v>2445</v>
      </c>
      <c r="G1475" s="56" t="s">
        <v>2446</v>
      </c>
      <c r="H1475" s="56" t="s">
        <v>80</v>
      </c>
      <c r="I1475" s="54" t="s">
        <v>1002</v>
      </c>
      <c r="J1475" s="55" t="s">
        <v>8432</v>
      </c>
      <c r="K1475" s="57">
        <v>43615</v>
      </c>
      <c r="L1475" s="57">
        <v>43615</v>
      </c>
      <c r="M1475" s="59">
        <v>47848</v>
      </c>
    </row>
    <row r="1476" spans="1:13" ht="15" x14ac:dyDescent="0.3">
      <c r="A1476" s="58">
        <v>5949</v>
      </c>
      <c r="B1476" s="55" t="s">
        <v>8433</v>
      </c>
      <c r="C1476" s="54">
        <v>9230025528</v>
      </c>
      <c r="D1476" s="54" t="s">
        <v>8434</v>
      </c>
      <c r="E1476" s="56" t="s">
        <v>8435</v>
      </c>
      <c r="F1476" s="54" t="s">
        <v>8436</v>
      </c>
      <c r="G1476" s="56" t="s">
        <v>8437</v>
      </c>
      <c r="H1476" s="56" t="s">
        <v>90</v>
      </c>
      <c r="I1476" s="54" t="s">
        <v>1002</v>
      </c>
      <c r="J1476" s="55" t="s">
        <v>8438</v>
      </c>
      <c r="K1476" s="57">
        <v>42083</v>
      </c>
      <c r="L1476" s="57">
        <v>42094</v>
      </c>
      <c r="M1476" s="59">
        <v>47848</v>
      </c>
    </row>
    <row r="1477" spans="1:13" ht="30" x14ac:dyDescent="0.3">
      <c r="A1477" s="58">
        <v>5979</v>
      </c>
      <c r="B1477" s="55" t="s">
        <v>8439</v>
      </c>
      <c r="C1477" s="54">
        <v>9240004321</v>
      </c>
      <c r="D1477" s="54" t="s">
        <v>8440</v>
      </c>
      <c r="E1477" s="56" t="s">
        <v>8441</v>
      </c>
      <c r="F1477" s="54" t="s">
        <v>4489</v>
      </c>
      <c r="G1477" s="56" t="s">
        <v>4490</v>
      </c>
      <c r="H1477" s="56" t="s">
        <v>103</v>
      </c>
      <c r="I1477" s="54" t="s">
        <v>1002</v>
      </c>
      <c r="J1477" s="55" t="s">
        <v>8442</v>
      </c>
      <c r="K1477" s="57">
        <v>41786</v>
      </c>
      <c r="L1477" s="57">
        <v>42030</v>
      </c>
      <c r="M1477" s="59">
        <v>47848</v>
      </c>
    </row>
    <row r="1478" spans="1:13" ht="30" x14ac:dyDescent="0.3">
      <c r="A1478" s="58">
        <v>6031</v>
      </c>
      <c r="B1478" s="55" t="s">
        <v>8443</v>
      </c>
      <c r="C1478" s="54">
        <v>6471106528</v>
      </c>
      <c r="D1478" s="54" t="s">
        <v>8444</v>
      </c>
      <c r="E1478" s="56" t="s">
        <v>8445</v>
      </c>
      <c r="F1478" s="54" t="s">
        <v>8446</v>
      </c>
      <c r="G1478" s="56" t="s">
        <v>4323</v>
      </c>
      <c r="H1478" s="56" t="s">
        <v>81</v>
      </c>
      <c r="I1478" s="54" t="s">
        <v>1002</v>
      </c>
      <c r="J1478" s="55" t="s">
        <v>8447</v>
      </c>
      <c r="K1478" s="57">
        <v>38232</v>
      </c>
      <c r="L1478" s="57">
        <v>38240</v>
      </c>
      <c r="M1478" s="59">
        <v>51501</v>
      </c>
    </row>
    <row r="1479" spans="1:13" ht="30" x14ac:dyDescent="0.3">
      <c r="A1479" s="58">
        <v>6032</v>
      </c>
      <c r="B1479" s="55" t="s">
        <v>8448</v>
      </c>
      <c r="C1479" s="54">
        <v>8210006680</v>
      </c>
      <c r="D1479" s="54" t="s">
        <v>8449</v>
      </c>
      <c r="E1479" s="56" t="s">
        <v>8450</v>
      </c>
      <c r="F1479" s="54" t="s">
        <v>3741</v>
      </c>
      <c r="G1479" s="56" t="s">
        <v>297</v>
      </c>
      <c r="H1479" s="56" t="s">
        <v>83</v>
      </c>
      <c r="I1479" s="54" t="s">
        <v>1002</v>
      </c>
      <c r="J1479" s="55" t="s">
        <v>8451</v>
      </c>
      <c r="K1479" s="57">
        <v>41905</v>
      </c>
      <c r="L1479" s="57">
        <v>41908</v>
      </c>
      <c r="M1479" s="59">
        <v>47848</v>
      </c>
    </row>
    <row r="1480" spans="1:13" ht="30" x14ac:dyDescent="0.3">
      <c r="A1480" s="58">
        <v>6150</v>
      </c>
      <c r="B1480" s="55" t="s">
        <v>8452</v>
      </c>
      <c r="C1480" s="54">
        <v>5421015036</v>
      </c>
      <c r="D1480" s="54" t="s">
        <v>8453</v>
      </c>
      <c r="E1480" s="56" t="s">
        <v>8454</v>
      </c>
      <c r="F1480" s="54" t="s">
        <v>8455</v>
      </c>
      <c r="G1480" s="56" t="s">
        <v>158</v>
      </c>
      <c r="H1480" s="56" t="s">
        <v>111</v>
      </c>
      <c r="I1480" s="54" t="s">
        <v>1002</v>
      </c>
      <c r="J1480" s="55" t="s">
        <v>8456</v>
      </c>
      <c r="K1480" s="57">
        <v>41569</v>
      </c>
      <c r="L1480" s="57">
        <v>41888</v>
      </c>
      <c r="M1480" s="59">
        <v>47848</v>
      </c>
    </row>
    <row r="1481" spans="1:13" ht="15" x14ac:dyDescent="0.3">
      <c r="A1481" s="58">
        <v>6216</v>
      </c>
      <c r="B1481" s="55" t="s">
        <v>8457</v>
      </c>
      <c r="C1481" s="54">
        <v>8890002728</v>
      </c>
      <c r="D1481" s="54" t="s">
        <v>8458</v>
      </c>
      <c r="E1481" s="56" t="s">
        <v>8459</v>
      </c>
      <c r="F1481" s="54" t="s">
        <v>8460</v>
      </c>
      <c r="G1481" s="56" t="s">
        <v>8461</v>
      </c>
      <c r="H1481" s="56" t="s">
        <v>1239</v>
      </c>
      <c r="I1481" s="54" t="s">
        <v>1002</v>
      </c>
      <c r="J1481" s="55" t="s">
        <v>8462</v>
      </c>
      <c r="K1481" s="57">
        <v>38278</v>
      </c>
      <c r="L1481" s="57">
        <v>38285</v>
      </c>
      <c r="M1481" s="59">
        <v>47484</v>
      </c>
    </row>
    <row r="1482" spans="1:13" ht="15" x14ac:dyDescent="0.3">
      <c r="A1482" s="58">
        <v>6267</v>
      </c>
      <c r="B1482" s="55" t="s">
        <v>8463</v>
      </c>
      <c r="C1482" s="54">
        <v>8411134479</v>
      </c>
      <c r="D1482" s="54" t="s">
        <v>8464</v>
      </c>
      <c r="E1482" s="56" t="s">
        <v>8465</v>
      </c>
      <c r="F1482" s="54" t="s">
        <v>8466</v>
      </c>
      <c r="G1482" s="56" t="s">
        <v>8467</v>
      </c>
      <c r="H1482" s="56" t="s">
        <v>114</v>
      </c>
      <c r="I1482" s="54" t="s">
        <v>1002</v>
      </c>
      <c r="J1482" s="55" t="s">
        <v>8468</v>
      </c>
      <c r="K1482" s="57">
        <v>38828</v>
      </c>
      <c r="L1482" s="57">
        <v>38832</v>
      </c>
      <c r="M1482" s="59">
        <v>50040</v>
      </c>
    </row>
    <row r="1483" spans="1:13" ht="30" x14ac:dyDescent="0.3">
      <c r="A1483" s="58">
        <v>6300</v>
      </c>
      <c r="B1483" s="55" t="s">
        <v>8469</v>
      </c>
      <c r="C1483" s="54">
        <v>6671531762</v>
      </c>
      <c r="D1483" s="54" t="s">
        <v>8470</v>
      </c>
      <c r="E1483" s="56" t="s">
        <v>8471</v>
      </c>
      <c r="F1483" s="54" t="s">
        <v>431</v>
      </c>
      <c r="G1483" s="56" t="s">
        <v>3319</v>
      </c>
      <c r="H1483" s="56" t="s">
        <v>90</v>
      </c>
      <c r="I1483" s="54" t="s">
        <v>1002</v>
      </c>
      <c r="J1483" s="55" t="s">
        <v>8472</v>
      </c>
      <c r="K1483" s="57">
        <v>41862</v>
      </c>
      <c r="L1483" s="57">
        <v>41867</v>
      </c>
      <c r="M1483" s="59">
        <v>49172</v>
      </c>
    </row>
    <row r="1484" spans="1:13" ht="30" x14ac:dyDescent="0.3">
      <c r="A1484" s="58">
        <v>6433</v>
      </c>
      <c r="B1484" s="55" t="s">
        <v>8473</v>
      </c>
      <c r="C1484" s="54">
        <v>8351007836</v>
      </c>
      <c r="D1484" s="54" t="s">
        <v>8474</v>
      </c>
      <c r="E1484" s="56" t="s">
        <v>8475</v>
      </c>
      <c r="F1484" s="54" t="s">
        <v>1458</v>
      </c>
      <c r="G1484" s="56" t="s">
        <v>8476</v>
      </c>
      <c r="H1484" s="56" t="s">
        <v>1086</v>
      </c>
      <c r="I1484" s="54" t="s">
        <v>1002</v>
      </c>
      <c r="J1484" s="55" t="s">
        <v>8477</v>
      </c>
      <c r="K1484" s="57">
        <v>38184</v>
      </c>
      <c r="L1484" s="57">
        <v>38188</v>
      </c>
      <c r="M1484" s="59">
        <v>47848</v>
      </c>
    </row>
    <row r="1485" spans="1:13" ht="30" x14ac:dyDescent="0.3">
      <c r="A1485" s="58">
        <v>6434</v>
      </c>
      <c r="B1485" s="55" t="s">
        <v>8478</v>
      </c>
      <c r="C1485" s="54">
        <v>7930001546</v>
      </c>
      <c r="D1485" s="54" t="s">
        <v>8479</v>
      </c>
      <c r="E1485" s="56" t="s">
        <v>5039</v>
      </c>
      <c r="F1485" s="54" t="s">
        <v>7737</v>
      </c>
      <c r="G1485" s="56" t="s">
        <v>7738</v>
      </c>
      <c r="H1485" s="56" t="s">
        <v>189</v>
      </c>
      <c r="I1485" s="54" t="s">
        <v>1002</v>
      </c>
      <c r="J1485" s="55" t="s">
        <v>8480</v>
      </c>
      <c r="K1485" s="57">
        <v>41480</v>
      </c>
      <c r="L1485" s="57">
        <v>41888</v>
      </c>
      <c r="M1485" s="59">
        <v>47848</v>
      </c>
    </row>
    <row r="1486" spans="1:13" ht="30" x14ac:dyDescent="0.3">
      <c r="A1486" s="58">
        <v>18031</v>
      </c>
      <c r="B1486" s="55" t="s">
        <v>8481</v>
      </c>
      <c r="C1486" s="54">
        <v>6591140479</v>
      </c>
      <c r="D1486" s="54" t="s">
        <v>8482</v>
      </c>
      <c r="E1486" s="56" t="s">
        <v>8483</v>
      </c>
      <c r="F1486" s="54" t="s">
        <v>8484</v>
      </c>
      <c r="G1486" s="56" t="s">
        <v>8485</v>
      </c>
      <c r="H1486" s="56" t="s">
        <v>80</v>
      </c>
      <c r="I1486" s="54" t="s">
        <v>1002</v>
      </c>
      <c r="J1486" s="55" t="s">
        <v>8486</v>
      </c>
      <c r="K1486" s="57">
        <v>42328</v>
      </c>
      <c r="L1486" s="57">
        <v>42331</v>
      </c>
      <c r="M1486" s="59">
        <v>49636</v>
      </c>
    </row>
    <row r="1487" spans="1:13" ht="30" x14ac:dyDescent="0.3">
      <c r="A1487" s="58">
        <v>18064</v>
      </c>
      <c r="B1487" s="55" t="s">
        <v>8487</v>
      </c>
      <c r="C1487" s="54">
        <v>7380005348</v>
      </c>
      <c r="D1487" s="54" t="s">
        <v>8488</v>
      </c>
      <c r="E1487" s="56" t="s">
        <v>8489</v>
      </c>
      <c r="F1487" s="54" t="s">
        <v>8050</v>
      </c>
      <c r="G1487" s="56" t="s">
        <v>272</v>
      </c>
      <c r="H1487" s="56" t="s">
        <v>80</v>
      </c>
      <c r="I1487" s="54" t="s">
        <v>1002</v>
      </c>
      <c r="J1487" s="55" t="s">
        <v>8490</v>
      </c>
      <c r="K1487" s="57">
        <v>42382</v>
      </c>
      <c r="L1487" s="57">
        <v>42390</v>
      </c>
      <c r="M1487" s="59">
        <v>47848</v>
      </c>
    </row>
    <row r="1488" spans="1:13" ht="30" x14ac:dyDescent="0.3">
      <c r="A1488" s="58">
        <v>18113</v>
      </c>
      <c r="B1488" s="55" t="s">
        <v>8491</v>
      </c>
      <c r="C1488" s="54">
        <v>8181000538</v>
      </c>
      <c r="D1488" s="54" t="s">
        <v>8492</v>
      </c>
      <c r="E1488" s="56" t="s">
        <v>8493</v>
      </c>
      <c r="F1488" s="54" t="s">
        <v>7409</v>
      </c>
      <c r="G1488" s="56" t="s">
        <v>7410</v>
      </c>
      <c r="H1488" s="56" t="s">
        <v>189</v>
      </c>
      <c r="I1488" s="54" t="s">
        <v>1002</v>
      </c>
      <c r="J1488" s="55" t="s">
        <v>8494</v>
      </c>
      <c r="K1488" s="57">
        <v>42775</v>
      </c>
      <c r="L1488" s="57">
        <v>42775</v>
      </c>
      <c r="M1488" s="59">
        <v>47848</v>
      </c>
    </row>
    <row r="1489" spans="1:13" ht="30" x14ac:dyDescent="0.3">
      <c r="A1489" s="58">
        <v>18129</v>
      </c>
      <c r="B1489" s="55" t="s">
        <v>8495</v>
      </c>
      <c r="C1489" s="54">
        <v>6841260990</v>
      </c>
      <c r="D1489" s="54" t="s">
        <v>8496</v>
      </c>
      <c r="E1489" s="56" t="s">
        <v>8497</v>
      </c>
      <c r="F1489" s="54" t="s">
        <v>8498</v>
      </c>
      <c r="G1489" s="56" t="s">
        <v>8499</v>
      </c>
      <c r="H1489" s="56" t="s">
        <v>189</v>
      </c>
      <c r="I1489" s="54" t="s">
        <v>1002</v>
      </c>
      <c r="J1489" s="55" t="s">
        <v>8500</v>
      </c>
      <c r="K1489" s="57">
        <v>42243</v>
      </c>
      <c r="L1489" s="57">
        <v>42639</v>
      </c>
      <c r="M1489" s="59">
        <v>47848</v>
      </c>
    </row>
    <row r="1490" spans="1:13" ht="30" x14ac:dyDescent="0.3">
      <c r="A1490" s="58">
        <v>18131</v>
      </c>
      <c r="B1490" s="55" t="s">
        <v>8501</v>
      </c>
      <c r="C1490" s="54">
        <v>5521611281</v>
      </c>
      <c r="D1490" s="54" t="s">
        <v>8502</v>
      </c>
      <c r="E1490" s="56" t="s">
        <v>8503</v>
      </c>
      <c r="F1490" s="54" t="s">
        <v>8504</v>
      </c>
      <c r="G1490" s="56" t="s">
        <v>8505</v>
      </c>
      <c r="H1490" s="56" t="s">
        <v>80</v>
      </c>
      <c r="I1490" s="54" t="s">
        <v>1002</v>
      </c>
      <c r="J1490" s="55" t="s">
        <v>8506</v>
      </c>
      <c r="K1490" s="57">
        <v>42614</v>
      </c>
      <c r="L1490" s="57">
        <v>42685</v>
      </c>
      <c r="M1490" s="59">
        <v>47484</v>
      </c>
    </row>
    <row r="1491" spans="1:13" ht="15" x14ac:dyDescent="0.3">
      <c r="A1491" s="58">
        <v>4212</v>
      </c>
      <c r="B1491" s="55" t="s">
        <v>8507</v>
      </c>
      <c r="C1491" s="54">
        <v>8212015938</v>
      </c>
      <c r="D1491" s="54" t="s">
        <v>8508</v>
      </c>
      <c r="E1491" s="56" t="s">
        <v>8509</v>
      </c>
      <c r="F1491" s="54" t="s">
        <v>8510</v>
      </c>
      <c r="G1491" s="56" t="s">
        <v>8511</v>
      </c>
      <c r="H1491" s="56" t="s">
        <v>83</v>
      </c>
      <c r="I1491" s="54" t="s">
        <v>1002</v>
      </c>
      <c r="J1491" s="55" t="s">
        <v>8512</v>
      </c>
      <c r="K1491" s="57">
        <v>41310</v>
      </c>
      <c r="L1491" s="57">
        <v>41321</v>
      </c>
      <c r="M1491" s="59">
        <v>47848</v>
      </c>
    </row>
    <row r="1492" spans="1:13" ht="15" x14ac:dyDescent="0.3">
      <c r="A1492" s="58">
        <v>4237</v>
      </c>
      <c r="B1492" s="55" t="s">
        <v>8513</v>
      </c>
      <c r="C1492" s="54">
        <v>5671481348</v>
      </c>
      <c r="D1492" s="54" t="s">
        <v>8514</v>
      </c>
      <c r="E1492" s="56" t="s">
        <v>1342</v>
      </c>
      <c r="F1492" s="54" t="s">
        <v>1343</v>
      </c>
      <c r="G1492" s="56" t="s">
        <v>3034</v>
      </c>
      <c r="H1492" s="56" t="s">
        <v>83</v>
      </c>
      <c r="I1492" s="54" t="s">
        <v>1002</v>
      </c>
      <c r="J1492" s="55" t="s">
        <v>8515</v>
      </c>
      <c r="K1492" s="57">
        <v>41194</v>
      </c>
      <c r="L1492" s="57">
        <v>41349</v>
      </c>
      <c r="M1492" s="59">
        <v>47848</v>
      </c>
    </row>
    <row r="1493" spans="1:13" ht="30" x14ac:dyDescent="0.3">
      <c r="A1493" s="58">
        <v>13138</v>
      </c>
      <c r="B1493" s="55" t="s">
        <v>8516</v>
      </c>
      <c r="C1493" s="54">
        <v>6151916792</v>
      </c>
      <c r="D1493" s="54" t="s">
        <v>8517</v>
      </c>
      <c r="E1493" s="56" t="s">
        <v>8518</v>
      </c>
      <c r="F1493" s="54" t="s">
        <v>8519</v>
      </c>
      <c r="G1493" s="56" t="s">
        <v>8520</v>
      </c>
      <c r="H1493" s="56" t="s">
        <v>88</v>
      </c>
      <c r="I1493" s="54" t="s">
        <v>1002</v>
      </c>
      <c r="J1493" s="55" t="s">
        <v>8521</v>
      </c>
      <c r="K1493" s="57">
        <v>43074</v>
      </c>
      <c r="L1493" s="57">
        <v>43074</v>
      </c>
      <c r="M1493" s="59">
        <v>46726</v>
      </c>
    </row>
    <row r="1494" spans="1:13" ht="15" x14ac:dyDescent="0.3">
      <c r="A1494" s="58">
        <v>13215</v>
      </c>
      <c r="B1494" s="55" t="s">
        <v>8522</v>
      </c>
      <c r="C1494" s="54">
        <v>7981479803</v>
      </c>
      <c r="D1494" s="54" t="s">
        <v>8523</v>
      </c>
      <c r="E1494" s="56" t="s">
        <v>8524</v>
      </c>
      <c r="F1494" s="54" t="s">
        <v>106</v>
      </c>
      <c r="G1494" s="56" t="s">
        <v>107</v>
      </c>
      <c r="H1494" s="56" t="s">
        <v>83</v>
      </c>
      <c r="I1494" s="54" t="s">
        <v>1002</v>
      </c>
      <c r="J1494" s="55" t="s">
        <v>8525</v>
      </c>
      <c r="K1494" s="57">
        <v>38636</v>
      </c>
      <c r="L1494" s="57">
        <v>38645</v>
      </c>
      <c r="M1494" s="59">
        <v>47848</v>
      </c>
    </row>
    <row r="1495" spans="1:13" ht="30" x14ac:dyDescent="0.3">
      <c r="A1495" s="58">
        <v>13329</v>
      </c>
      <c r="B1495" s="55" t="s">
        <v>8526</v>
      </c>
      <c r="C1495" s="54">
        <v>7280012946</v>
      </c>
      <c r="D1495" s="54" t="s">
        <v>8527</v>
      </c>
      <c r="E1495" s="56" t="s">
        <v>8528</v>
      </c>
      <c r="F1495" s="54" t="s">
        <v>8529</v>
      </c>
      <c r="G1495" s="56" t="s">
        <v>310</v>
      </c>
      <c r="H1495" s="56" t="s">
        <v>1086</v>
      </c>
      <c r="I1495" s="54" t="s">
        <v>1002</v>
      </c>
      <c r="J1495" s="55" t="s">
        <v>8530</v>
      </c>
      <c r="K1495" s="57">
        <v>41991</v>
      </c>
      <c r="L1495" s="57">
        <v>42020</v>
      </c>
      <c r="M1495" s="59">
        <v>47848</v>
      </c>
    </row>
    <row r="1496" spans="1:13" ht="15" x14ac:dyDescent="0.3">
      <c r="A1496" s="58">
        <v>17278</v>
      </c>
      <c r="B1496" s="55" t="s">
        <v>8531</v>
      </c>
      <c r="C1496" s="54">
        <v>7822188281</v>
      </c>
      <c r="D1496" s="54" t="s">
        <v>8532</v>
      </c>
      <c r="E1496" s="56" t="s">
        <v>8533</v>
      </c>
      <c r="F1496" s="54" t="s">
        <v>6415</v>
      </c>
      <c r="G1496" s="56" t="s">
        <v>6416</v>
      </c>
      <c r="H1496" s="56" t="s">
        <v>88</v>
      </c>
      <c r="I1496" s="54" t="s">
        <v>1002</v>
      </c>
      <c r="J1496" s="55" t="s">
        <v>8534</v>
      </c>
      <c r="K1496" s="57">
        <v>40165</v>
      </c>
      <c r="L1496" s="57">
        <v>40165</v>
      </c>
      <c r="M1496" s="59">
        <v>46022</v>
      </c>
    </row>
    <row r="1497" spans="1:13" ht="15" x14ac:dyDescent="0.3">
      <c r="A1497" s="58">
        <v>4361</v>
      </c>
      <c r="B1497" s="55" t="s">
        <v>8535</v>
      </c>
      <c r="C1497" s="54">
        <v>9271792934</v>
      </c>
      <c r="D1497" s="54" t="s">
        <v>8536</v>
      </c>
      <c r="E1497" s="56" t="s">
        <v>8537</v>
      </c>
      <c r="F1497" s="54" t="s">
        <v>8538</v>
      </c>
      <c r="G1497" s="56" t="s">
        <v>8539</v>
      </c>
      <c r="H1497" s="56" t="s">
        <v>103</v>
      </c>
      <c r="I1497" s="54" t="s">
        <v>1002</v>
      </c>
      <c r="J1497" s="55" t="s">
        <v>8540</v>
      </c>
      <c r="K1497" s="57">
        <v>41940</v>
      </c>
      <c r="L1497" s="57">
        <v>41940</v>
      </c>
      <c r="M1497" s="59">
        <v>47848</v>
      </c>
    </row>
    <row r="1498" spans="1:13" ht="15" x14ac:dyDescent="0.3">
      <c r="A1498" s="58">
        <v>4462</v>
      </c>
      <c r="B1498" s="55" t="s">
        <v>8541</v>
      </c>
      <c r="C1498" s="54">
        <v>7342938256</v>
      </c>
      <c r="D1498" s="54" t="s">
        <v>8542</v>
      </c>
      <c r="E1498" s="56" t="s">
        <v>8543</v>
      </c>
      <c r="F1498" s="54" t="s">
        <v>8544</v>
      </c>
      <c r="G1498" s="56" t="s">
        <v>8545</v>
      </c>
      <c r="H1498" s="56" t="s">
        <v>80</v>
      </c>
      <c r="I1498" s="54" t="s">
        <v>1002</v>
      </c>
      <c r="J1498" s="55" t="s">
        <v>8546</v>
      </c>
      <c r="K1498" s="57">
        <v>37868</v>
      </c>
      <c r="L1498" s="57">
        <v>37874</v>
      </c>
      <c r="M1498" s="59">
        <v>47848</v>
      </c>
    </row>
    <row r="1499" spans="1:13" ht="30" x14ac:dyDescent="0.3">
      <c r="A1499" s="58">
        <v>4494</v>
      </c>
      <c r="B1499" s="55" t="s">
        <v>8547</v>
      </c>
      <c r="C1499" s="54">
        <v>6551004617</v>
      </c>
      <c r="D1499" s="54" t="s">
        <v>8548</v>
      </c>
      <c r="E1499" s="56" t="s">
        <v>8549</v>
      </c>
      <c r="F1499" s="54" t="s">
        <v>8550</v>
      </c>
      <c r="G1499" s="56" t="s">
        <v>8551</v>
      </c>
      <c r="H1499" s="56" t="s">
        <v>79</v>
      </c>
      <c r="I1499" s="54" t="s">
        <v>1002</v>
      </c>
      <c r="J1499" s="55" t="s">
        <v>8552</v>
      </c>
      <c r="K1499" s="57">
        <v>41408</v>
      </c>
      <c r="L1499" s="57">
        <v>41441</v>
      </c>
      <c r="M1499" s="59">
        <v>47848</v>
      </c>
    </row>
    <row r="1500" spans="1:13" ht="30" x14ac:dyDescent="0.3">
      <c r="A1500" s="58">
        <v>4659</v>
      </c>
      <c r="B1500" s="55" t="s">
        <v>8553</v>
      </c>
      <c r="C1500" s="54">
        <v>5831053527</v>
      </c>
      <c r="D1500" s="54" t="s">
        <v>8554</v>
      </c>
      <c r="E1500" s="56" t="s">
        <v>8555</v>
      </c>
      <c r="F1500" s="54" t="s">
        <v>8556</v>
      </c>
      <c r="G1500" s="56" t="s">
        <v>113</v>
      </c>
      <c r="H1500" s="56" t="s">
        <v>114</v>
      </c>
      <c r="I1500" s="54" t="s">
        <v>1002</v>
      </c>
      <c r="J1500" s="55" t="s">
        <v>8557</v>
      </c>
      <c r="K1500" s="57">
        <v>41543</v>
      </c>
      <c r="L1500" s="57">
        <v>41558</v>
      </c>
      <c r="M1500" s="59">
        <v>48863</v>
      </c>
    </row>
    <row r="1501" spans="1:13" ht="30" x14ac:dyDescent="0.3">
      <c r="A1501" s="58">
        <v>4660</v>
      </c>
      <c r="B1501" s="55" t="s">
        <v>8558</v>
      </c>
      <c r="C1501" s="54">
        <v>5321708900</v>
      </c>
      <c r="D1501" s="54" t="s">
        <v>8559</v>
      </c>
      <c r="E1501" s="56" t="s">
        <v>8560</v>
      </c>
      <c r="F1501" s="54" t="s">
        <v>8561</v>
      </c>
      <c r="G1501" s="56" t="s">
        <v>8562</v>
      </c>
      <c r="H1501" s="56" t="s">
        <v>83</v>
      </c>
      <c r="I1501" s="54" t="s">
        <v>1002</v>
      </c>
      <c r="J1501" s="55" t="s">
        <v>8563</v>
      </c>
      <c r="K1501" s="57">
        <v>38023</v>
      </c>
      <c r="L1501" s="57">
        <v>38027</v>
      </c>
      <c r="M1501" s="59">
        <v>47848</v>
      </c>
    </row>
    <row r="1502" spans="1:13" ht="15" x14ac:dyDescent="0.3">
      <c r="A1502" s="58">
        <v>4746</v>
      </c>
      <c r="B1502" s="55" t="s">
        <v>8564</v>
      </c>
      <c r="C1502" s="54">
        <v>5250000239</v>
      </c>
      <c r="D1502" s="54" t="s">
        <v>8565</v>
      </c>
      <c r="E1502" s="56" t="s">
        <v>8566</v>
      </c>
      <c r="F1502" s="54" t="s">
        <v>8567</v>
      </c>
      <c r="G1502" s="56" t="s">
        <v>89</v>
      </c>
      <c r="H1502" s="56" t="s">
        <v>83</v>
      </c>
      <c r="I1502" s="54" t="s">
        <v>1002</v>
      </c>
      <c r="J1502" s="55" t="s">
        <v>8568</v>
      </c>
      <c r="K1502" s="57">
        <v>37957</v>
      </c>
      <c r="L1502" s="57">
        <v>37957</v>
      </c>
      <c r="M1502" s="59">
        <v>47848</v>
      </c>
    </row>
    <row r="1503" spans="1:13" ht="15" x14ac:dyDescent="0.3">
      <c r="A1503" s="58">
        <v>10089</v>
      </c>
      <c r="B1503" s="55" t="s">
        <v>8569</v>
      </c>
      <c r="C1503" s="54">
        <v>7141059677</v>
      </c>
      <c r="D1503" s="54" t="s">
        <v>8570</v>
      </c>
      <c r="E1503" s="56" t="s">
        <v>8571</v>
      </c>
      <c r="F1503" s="54" t="s">
        <v>8572</v>
      </c>
      <c r="G1503" s="56" t="s">
        <v>260</v>
      </c>
      <c r="H1503" s="56" t="s">
        <v>92</v>
      </c>
      <c r="I1503" s="54" t="s">
        <v>1002</v>
      </c>
      <c r="J1503" s="55" t="s">
        <v>8573</v>
      </c>
      <c r="K1503" s="57">
        <v>42991</v>
      </c>
      <c r="L1503" s="57">
        <v>42992</v>
      </c>
      <c r="M1503" s="59">
        <v>47848</v>
      </c>
    </row>
    <row r="1504" spans="1:13" ht="30" x14ac:dyDescent="0.3">
      <c r="A1504" s="58">
        <v>21430</v>
      </c>
      <c r="B1504" s="55" t="s">
        <v>8574</v>
      </c>
      <c r="C1504" s="54">
        <v>7381451699</v>
      </c>
      <c r="D1504" s="54" t="s">
        <v>8575</v>
      </c>
      <c r="E1504" s="56" t="s">
        <v>8576</v>
      </c>
      <c r="F1504" s="54" t="s">
        <v>8050</v>
      </c>
      <c r="G1504" s="56" t="s">
        <v>272</v>
      </c>
      <c r="H1504" s="56" t="s">
        <v>80</v>
      </c>
      <c r="I1504" s="54" t="s">
        <v>1002</v>
      </c>
      <c r="J1504" s="55" t="s">
        <v>8577</v>
      </c>
      <c r="K1504" s="57">
        <v>41072</v>
      </c>
      <c r="L1504" s="57">
        <v>41074</v>
      </c>
      <c r="M1504" s="59">
        <v>47848</v>
      </c>
    </row>
    <row r="1505" spans="1:13" ht="15" x14ac:dyDescent="0.3">
      <c r="A1505" s="58">
        <v>21433</v>
      </c>
      <c r="B1505" s="55" t="s">
        <v>8578</v>
      </c>
      <c r="C1505" s="54">
        <v>6282258473</v>
      </c>
      <c r="D1505" s="54" t="s">
        <v>8579</v>
      </c>
      <c r="E1505" s="56" t="s">
        <v>8580</v>
      </c>
      <c r="F1505" s="54" t="s">
        <v>8581</v>
      </c>
      <c r="G1505" s="56" t="s">
        <v>8582</v>
      </c>
      <c r="H1505" s="56" t="s">
        <v>80</v>
      </c>
      <c r="I1505" s="54" t="s">
        <v>1002</v>
      </c>
      <c r="J1505" s="55" t="s">
        <v>8583</v>
      </c>
      <c r="K1505" s="57">
        <v>41121</v>
      </c>
      <c r="L1505" s="57">
        <v>41122</v>
      </c>
      <c r="M1505" s="59">
        <v>47848</v>
      </c>
    </row>
    <row r="1506" spans="1:13" ht="30" x14ac:dyDescent="0.3">
      <c r="A1506" s="58">
        <v>21483</v>
      </c>
      <c r="B1506" s="55" t="s">
        <v>8584</v>
      </c>
      <c r="C1506" s="54">
        <v>9212029705</v>
      </c>
      <c r="D1506" s="54" t="s">
        <v>8585</v>
      </c>
      <c r="E1506" s="56" t="s">
        <v>8586</v>
      </c>
      <c r="F1506" s="54" t="s">
        <v>8587</v>
      </c>
      <c r="G1506" s="56" t="s">
        <v>8588</v>
      </c>
      <c r="H1506" s="56" t="s">
        <v>92</v>
      </c>
      <c r="I1506" s="54" t="s">
        <v>1002</v>
      </c>
      <c r="J1506" s="55" t="s">
        <v>8589</v>
      </c>
      <c r="K1506" s="57">
        <v>41081</v>
      </c>
      <c r="L1506" s="57">
        <v>41085</v>
      </c>
      <c r="M1506" s="59">
        <v>47848</v>
      </c>
    </row>
    <row r="1507" spans="1:13" ht="30" x14ac:dyDescent="0.3">
      <c r="A1507" s="58">
        <v>21498</v>
      </c>
      <c r="B1507" s="55" t="s">
        <v>8590</v>
      </c>
      <c r="C1507" s="54">
        <v>7010304892</v>
      </c>
      <c r="D1507" s="54" t="s">
        <v>8591</v>
      </c>
      <c r="E1507" s="56" t="s">
        <v>8592</v>
      </c>
      <c r="F1507" s="54" t="s">
        <v>8593</v>
      </c>
      <c r="G1507" s="56" t="s">
        <v>89</v>
      </c>
      <c r="H1507" s="56" t="s">
        <v>83</v>
      </c>
      <c r="I1507" s="54" t="s">
        <v>1002</v>
      </c>
      <c r="J1507" s="55" t="s">
        <v>8594</v>
      </c>
      <c r="K1507" s="57">
        <v>41227</v>
      </c>
      <c r="L1507" s="57">
        <v>41227</v>
      </c>
      <c r="M1507" s="59">
        <v>47848</v>
      </c>
    </row>
    <row r="1508" spans="1:13" ht="45" x14ac:dyDescent="0.3">
      <c r="A1508" s="58">
        <v>21549</v>
      </c>
      <c r="B1508" s="55" t="s">
        <v>8595</v>
      </c>
      <c r="C1508" s="54">
        <v>8860013354</v>
      </c>
      <c r="D1508" s="54" t="s">
        <v>8596</v>
      </c>
      <c r="E1508" s="56" t="s">
        <v>8597</v>
      </c>
      <c r="F1508" s="54" t="s">
        <v>8598</v>
      </c>
      <c r="G1508" s="56" t="s">
        <v>8599</v>
      </c>
      <c r="H1508" s="56" t="s">
        <v>88</v>
      </c>
      <c r="I1508" s="54" t="s">
        <v>1002</v>
      </c>
      <c r="J1508" s="55" t="s">
        <v>8600</v>
      </c>
      <c r="K1508" s="57">
        <v>45092</v>
      </c>
      <c r="L1508" s="57">
        <v>45106</v>
      </c>
      <c r="M1508" s="59">
        <v>48759</v>
      </c>
    </row>
    <row r="1509" spans="1:13" ht="15" x14ac:dyDescent="0.3">
      <c r="A1509" s="58">
        <v>2881</v>
      </c>
      <c r="B1509" s="55" t="s">
        <v>463</v>
      </c>
      <c r="C1509" s="54">
        <v>1230007621</v>
      </c>
      <c r="D1509" s="54" t="s">
        <v>464</v>
      </c>
      <c r="E1509" s="56" t="s">
        <v>8601</v>
      </c>
      <c r="F1509" s="54" t="s">
        <v>462</v>
      </c>
      <c r="G1509" s="56" t="s">
        <v>89</v>
      </c>
      <c r="H1509" s="56" t="s">
        <v>83</v>
      </c>
      <c r="I1509" s="54" t="s">
        <v>476</v>
      </c>
      <c r="J1509" s="55" t="s">
        <v>8602</v>
      </c>
      <c r="K1509" s="57">
        <v>42341</v>
      </c>
      <c r="L1509" s="57">
        <v>42348</v>
      </c>
      <c r="M1509" s="59">
        <v>46001</v>
      </c>
    </row>
    <row r="1510" spans="1:13" ht="15" x14ac:dyDescent="0.3">
      <c r="A1510" s="58">
        <v>2881</v>
      </c>
      <c r="B1510" s="55" t="s">
        <v>463</v>
      </c>
      <c r="C1510" s="54">
        <v>1230007621</v>
      </c>
      <c r="D1510" s="54" t="s">
        <v>464</v>
      </c>
      <c r="E1510" s="56" t="s">
        <v>8601</v>
      </c>
      <c r="F1510" s="54" t="s">
        <v>462</v>
      </c>
      <c r="G1510" s="56" t="s">
        <v>89</v>
      </c>
      <c r="H1510" s="56" t="s">
        <v>83</v>
      </c>
      <c r="I1510" s="54" t="s">
        <v>1002</v>
      </c>
      <c r="J1510" s="55" t="s">
        <v>8603</v>
      </c>
      <c r="K1510" s="57">
        <v>40203</v>
      </c>
      <c r="L1510" s="57">
        <v>40208</v>
      </c>
      <c r="M1510" s="59">
        <v>47848</v>
      </c>
    </row>
    <row r="1511" spans="1:13" ht="15" x14ac:dyDescent="0.3">
      <c r="A1511" s="58">
        <v>2881</v>
      </c>
      <c r="B1511" s="55" t="s">
        <v>463</v>
      </c>
      <c r="C1511" s="54">
        <v>1230007621</v>
      </c>
      <c r="D1511" s="54" t="s">
        <v>464</v>
      </c>
      <c r="E1511" s="56" t="s">
        <v>8601</v>
      </c>
      <c r="F1511" s="54" t="s">
        <v>462</v>
      </c>
      <c r="G1511" s="56" t="s">
        <v>89</v>
      </c>
      <c r="H1511" s="56" t="s">
        <v>83</v>
      </c>
      <c r="I1511" s="54" t="s">
        <v>1014</v>
      </c>
      <c r="J1511" s="55" t="s">
        <v>8604</v>
      </c>
      <c r="K1511" s="57">
        <v>44048</v>
      </c>
      <c r="L1511" s="57">
        <v>44048</v>
      </c>
      <c r="M1511" s="59">
        <v>47848</v>
      </c>
    </row>
    <row r="1512" spans="1:13" ht="15" x14ac:dyDescent="0.3">
      <c r="A1512" s="58">
        <v>3013</v>
      </c>
      <c r="B1512" s="55" t="s">
        <v>208</v>
      </c>
      <c r="C1512" s="54">
        <v>8940015823</v>
      </c>
      <c r="D1512" s="54" t="s">
        <v>209</v>
      </c>
      <c r="E1512" s="56" t="s">
        <v>4648</v>
      </c>
      <c r="F1512" s="54" t="s">
        <v>210</v>
      </c>
      <c r="G1512" s="56" t="s">
        <v>211</v>
      </c>
      <c r="H1512" s="56" t="s">
        <v>88</v>
      </c>
      <c r="I1512" s="54" t="s">
        <v>1002</v>
      </c>
      <c r="J1512" s="55" t="s">
        <v>8605</v>
      </c>
      <c r="K1512" s="57">
        <v>39993</v>
      </c>
      <c r="L1512" s="57">
        <v>39995</v>
      </c>
      <c r="M1512" s="59">
        <v>51501</v>
      </c>
    </row>
    <row r="1513" spans="1:13" ht="15" x14ac:dyDescent="0.3">
      <c r="A1513" s="58">
        <v>3013</v>
      </c>
      <c r="B1513" s="55" t="s">
        <v>208</v>
      </c>
      <c r="C1513" s="54">
        <v>8940015823</v>
      </c>
      <c r="D1513" s="54" t="s">
        <v>209</v>
      </c>
      <c r="E1513" s="56" t="s">
        <v>4648</v>
      </c>
      <c r="F1513" s="54" t="s">
        <v>210</v>
      </c>
      <c r="G1513" s="56" t="s">
        <v>211</v>
      </c>
      <c r="H1513" s="56" t="s">
        <v>88</v>
      </c>
      <c r="I1513" s="54" t="s">
        <v>476</v>
      </c>
      <c r="J1513" s="55" t="s">
        <v>8606</v>
      </c>
      <c r="K1513" s="57">
        <v>45568</v>
      </c>
      <c r="L1513" s="57">
        <v>45568</v>
      </c>
      <c r="M1513" s="59">
        <v>51501</v>
      </c>
    </row>
    <row r="1514" spans="1:13" ht="15" x14ac:dyDescent="0.3">
      <c r="A1514" s="58">
        <v>3048</v>
      </c>
      <c r="B1514" s="55" t="s">
        <v>8607</v>
      </c>
      <c r="C1514" s="54">
        <v>7511575320</v>
      </c>
      <c r="D1514" s="54" t="s">
        <v>8608</v>
      </c>
      <c r="E1514" s="56" t="s">
        <v>8609</v>
      </c>
      <c r="F1514" s="54" t="s">
        <v>8610</v>
      </c>
      <c r="G1514" s="56" t="s">
        <v>8611</v>
      </c>
      <c r="H1514" s="56" t="s">
        <v>110</v>
      </c>
      <c r="I1514" s="54" t="s">
        <v>1002</v>
      </c>
      <c r="J1514" s="55" t="s">
        <v>8612</v>
      </c>
      <c r="K1514" s="57">
        <v>37049</v>
      </c>
      <c r="L1514" s="57">
        <v>37052</v>
      </c>
      <c r="M1514" s="59">
        <v>46022</v>
      </c>
    </row>
    <row r="1515" spans="1:13" ht="30" x14ac:dyDescent="0.3">
      <c r="A1515" s="58">
        <v>4761</v>
      </c>
      <c r="B1515" s="55" t="s">
        <v>8613</v>
      </c>
      <c r="C1515" s="54">
        <v>7421988627</v>
      </c>
      <c r="D1515" s="54" t="s">
        <v>8614</v>
      </c>
      <c r="E1515" s="56" t="s">
        <v>8615</v>
      </c>
      <c r="F1515" s="54" t="s">
        <v>1875</v>
      </c>
      <c r="G1515" s="56" t="s">
        <v>1876</v>
      </c>
      <c r="H1515" s="56" t="s">
        <v>204</v>
      </c>
      <c r="I1515" s="54" t="s">
        <v>1002</v>
      </c>
      <c r="J1515" s="55" t="s">
        <v>8616</v>
      </c>
      <c r="K1515" s="57">
        <v>38247</v>
      </c>
      <c r="L1515" s="57">
        <v>38247</v>
      </c>
      <c r="M1515" s="59">
        <v>49207</v>
      </c>
    </row>
    <row r="1516" spans="1:13" ht="15" x14ac:dyDescent="0.3">
      <c r="A1516" s="58">
        <v>4779</v>
      </c>
      <c r="B1516" s="55" t="s">
        <v>8617</v>
      </c>
      <c r="C1516" s="54">
        <v>7822073879</v>
      </c>
      <c r="D1516" s="54" t="s">
        <v>8618</v>
      </c>
      <c r="E1516" s="56" t="s">
        <v>8619</v>
      </c>
      <c r="F1516" s="54" t="s">
        <v>5252</v>
      </c>
      <c r="G1516" s="56" t="s">
        <v>5253</v>
      </c>
      <c r="H1516" s="56" t="s">
        <v>88</v>
      </c>
      <c r="I1516" s="54" t="s">
        <v>1002</v>
      </c>
      <c r="J1516" s="55" t="s">
        <v>8620</v>
      </c>
      <c r="K1516" s="57">
        <v>38043</v>
      </c>
      <c r="L1516" s="57">
        <v>38051</v>
      </c>
      <c r="M1516" s="59">
        <v>47848</v>
      </c>
    </row>
    <row r="1517" spans="1:13" ht="15" x14ac:dyDescent="0.3">
      <c r="A1517" s="58">
        <v>4845</v>
      </c>
      <c r="B1517" s="55" t="s">
        <v>8621</v>
      </c>
      <c r="C1517" s="54">
        <v>7582045405</v>
      </c>
      <c r="D1517" s="54" t="s">
        <v>8622</v>
      </c>
      <c r="E1517" s="56" t="s">
        <v>8623</v>
      </c>
      <c r="F1517" s="54" t="s">
        <v>355</v>
      </c>
      <c r="G1517" s="56" t="s">
        <v>356</v>
      </c>
      <c r="H1517" s="56" t="s">
        <v>83</v>
      </c>
      <c r="I1517" s="54" t="s">
        <v>1002</v>
      </c>
      <c r="J1517" s="55" t="s">
        <v>8624</v>
      </c>
      <c r="K1517" s="57">
        <v>41639</v>
      </c>
      <c r="L1517" s="57">
        <v>41660</v>
      </c>
      <c r="M1517" s="59">
        <v>47848</v>
      </c>
    </row>
    <row r="1518" spans="1:13" ht="30" x14ac:dyDescent="0.3">
      <c r="A1518" s="58">
        <v>4893</v>
      </c>
      <c r="B1518" s="55" t="s">
        <v>8625</v>
      </c>
      <c r="C1518" s="54">
        <v>7341003718</v>
      </c>
      <c r="D1518" s="54" t="s">
        <v>8626</v>
      </c>
      <c r="E1518" s="56" t="s">
        <v>8627</v>
      </c>
      <c r="F1518" s="54" t="s">
        <v>8628</v>
      </c>
      <c r="G1518" s="56" t="s">
        <v>8629</v>
      </c>
      <c r="H1518" s="56" t="s">
        <v>80</v>
      </c>
      <c r="I1518" s="54" t="s">
        <v>1002</v>
      </c>
      <c r="J1518" s="55" t="s">
        <v>8630</v>
      </c>
      <c r="K1518" s="57">
        <v>45314</v>
      </c>
      <c r="L1518" s="57">
        <v>45333</v>
      </c>
      <c r="M1518" s="59">
        <v>51501</v>
      </c>
    </row>
    <row r="1519" spans="1:13" ht="15" x14ac:dyDescent="0.3">
      <c r="A1519" s="58">
        <v>4895</v>
      </c>
      <c r="B1519" s="55" t="s">
        <v>8631</v>
      </c>
      <c r="C1519" s="54">
        <v>5791000185</v>
      </c>
      <c r="D1519" s="54" t="s">
        <v>8632</v>
      </c>
      <c r="E1519" s="56" t="s">
        <v>8633</v>
      </c>
      <c r="F1519" s="54" t="s">
        <v>8634</v>
      </c>
      <c r="G1519" s="56" t="s">
        <v>8635</v>
      </c>
      <c r="H1519" s="56" t="s">
        <v>114</v>
      </c>
      <c r="I1519" s="54" t="s">
        <v>1002</v>
      </c>
      <c r="J1519" s="55" t="s">
        <v>8636</v>
      </c>
      <c r="K1519" s="57">
        <v>41771</v>
      </c>
      <c r="L1519" s="57">
        <v>41771</v>
      </c>
      <c r="M1519" s="59">
        <v>49076</v>
      </c>
    </row>
    <row r="1520" spans="1:13" ht="15" x14ac:dyDescent="0.3">
      <c r="A1520" s="58">
        <v>5027</v>
      </c>
      <c r="B1520" s="55" t="s">
        <v>8637</v>
      </c>
      <c r="C1520" s="54">
        <v>7341602703</v>
      </c>
      <c r="D1520" s="54" t="s">
        <v>8638</v>
      </c>
      <c r="E1520" s="56" t="s">
        <v>8639</v>
      </c>
      <c r="F1520" s="54" t="s">
        <v>8640</v>
      </c>
      <c r="G1520" s="56" t="s">
        <v>8641</v>
      </c>
      <c r="H1520" s="56" t="s">
        <v>80</v>
      </c>
      <c r="I1520" s="54" t="s">
        <v>1002</v>
      </c>
      <c r="J1520" s="55" t="s">
        <v>8642</v>
      </c>
      <c r="K1520" s="57">
        <v>38325</v>
      </c>
      <c r="L1520" s="57">
        <v>38331</v>
      </c>
      <c r="M1520" s="59">
        <v>47462</v>
      </c>
    </row>
    <row r="1521" spans="1:13" ht="15" x14ac:dyDescent="0.3">
      <c r="A1521" s="58">
        <v>12330</v>
      </c>
      <c r="B1521" s="55" t="s">
        <v>8643</v>
      </c>
      <c r="C1521" s="54">
        <v>7390005858</v>
      </c>
      <c r="D1521" s="54" t="s">
        <v>8644</v>
      </c>
      <c r="E1521" s="56" t="s">
        <v>8645</v>
      </c>
      <c r="F1521" s="54" t="s">
        <v>8646</v>
      </c>
      <c r="G1521" s="56" t="s">
        <v>8647</v>
      </c>
      <c r="H1521" s="56" t="s">
        <v>204</v>
      </c>
      <c r="I1521" s="54" t="s">
        <v>1002</v>
      </c>
      <c r="J1521" s="55" t="s">
        <v>8648</v>
      </c>
      <c r="K1521" s="57">
        <v>43595</v>
      </c>
      <c r="L1521" s="57">
        <v>43595</v>
      </c>
      <c r="M1521" s="59">
        <v>47248</v>
      </c>
    </row>
    <row r="1522" spans="1:13" ht="30" x14ac:dyDescent="0.3">
      <c r="A1522" s="58">
        <v>12348</v>
      </c>
      <c r="B1522" s="55" t="s">
        <v>8649</v>
      </c>
      <c r="C1522" s="54">
        <v>2910092276</v>
      </c>
      <c r="D1522" s="54" t="s">
        <v>8650</v>
      </c>
      <c r="E1522" s="56" t="s">
        <v>8651</v>
      </c>
      <c r="F1522" s="54" t="s">
        <v>8652</v>
      </c>
      <c r="G1522" s="56" t="s">
        <v>8653</v>
      </c>
      <c r="H1522" s="56" t="s">
        <v>111</v>
      </c>
      <c r="I1522" s="54" t="s">
        <v>1002</v>
      </c>
      <c r="J1522" s="55" t="s">
        <v>8654</v>
      </c>
      <c r="K1522" s="57">
        <v>40997</v>
      </c>
      <c r="L1522" s="57">
        <v>40998</v>
      </c>
      <c r="M1522" s="59">
        <v>48303</v>
      </c>
    </row>
    <row r="1523" spans="1:13" ht="30" x14ac:dyDescent="0.3">
      <c r="A1523" s="58">
        <v>12383</v>
      </c>
      <c r="B1523" s="55" t="s">
        <v>8655</v>
      </c>
      <c r="C1523" s="54">
        <v>7132816854</v>
      </c>
      <c r="D1523" s="54" t="s">
        <v>8656</v>
      </c>
      <c r="E1523" s="56" t="s">
        <v>8657</v>
      </c>
      <c r="F1523" s="54" t="s">
        <v>7901</v>
      </c>
      <c r="G1523" s="56" t="s">
        <v>7902</v>
      </c>
      <c r="H1523" s="56" t="s">
        <v>92</v>
      </c>
      <c r="I1523" s="54" t="s">
        <v>1002</v>
      </c>
      <c r="J1523" s="55" t="s">
        <v>8658</v>
      </c>
      <c r="K1523" s="57">
        <v>38372</v>
      </c>
      <c r="L1523" s="57">
        <v>38377</v>
      </c>
      <c r="M1523" s="59">
        <v>47848</v>
      </c>
    </row>
    <row r="1524" spans="1:13" ht="30" x14ac:dyDescent="0.3">
      <c r="A1524" s="58">
        <v>12398</v>
      </c>
      <c r="B1524" s="55" t="s">
        <v>8659</v>
      </c>
      <c r="C1524" s="54">
        <v>7951068515</v>
      </c>
      <c r="D1524" s="54" t="s">
        <v>8660</v>
      </c>
      <c r="E1524" s="56" t="s">
        <v>8661</v>
      </c>
      <c r="F1524" s="54" t="s">
        <v>2725</v>
      </c>
      <c r="G1524" s="56" t="s">
        <v>2726</v>
      </c>
      <c r="H1524" s="56" t="s">
        <v>189</v>
      </c>
      <c r="I1524" s="54" t="s">
        <v>1002</v>
      </c>
      <c r="J1524" s="55" t="s">
        <v>8662</v>
      </c>
      <c r="K1524" s="57">
        <v>38282</v>
      </c>
      <c r="L1524" s="57">
        <v>38290</v>
      </c>
      <c r="M1524" s="59">
        <v>47848</v>
      </c>
    </row>
    <row r="1525" spans="1:13" ht="15" x14ac:dyDescent="0.3">
      <c r="A1525" s="58">
        <v>12549</v>
      </c>
      <c r="B1525" s="55" t="s">
        <v>8663</v>
      </c>
      <c r="C1525" s="54">
        <v>6730016531</v>
      </c>
      <c r="D1525" s="54" t="s">
        <v>8664</v>
      </c>
      <c r="E1525" s="56" t="s">
        <v>8665</v>
      </c>
      <c r="F1525" s="54" t="s">
        <v>8666</v>
      </c>
      <c r="G1525" s="56" t="s">
        <v>8667</v>
      </c>
      <c r="H1525" s="56" t="s">
        <v>86</v>
      </c>
      <c r="I1525" s="54" t="s">
        <v>1002</v>
      </c>
      <c r="J1525" s="55" t="s">
        <v>8668</v>
      </c>
      <c r="K1525" s="57">
        <v>45804</v>
      </c>
      <c r="L1525" s="57">
        <v>45804</v>
      </c>
      <c r="M1525" s="59">
        <v>49456</v>
      </c>
    </row>
    <row r="1526" spans="1:13" ht="30" x14ac:dyDescent="0.3">
      <c r="A1526" s="58">
        <v>3081</v>
      </c>
      <c r="B1526" s="55" t="s">
        <v>8669</v>
      </c>
      <c r="C1526" s="54">
        <v>7590002126</v>
      </c>
      <c r="D1526" s="54" t="s">
        <v>8670</v>
      </c>
      <c r="E1526" s="56" t="s">
        <v>8671</v>
      </c>
      <c r="F1526" s="54" t="s">
        <v>4008</v>
      </c>
      <c r="G1526" s="56" t="s">
        <v>3560</v>
      </c>
      <c r="H1526" s="56" t="s">
        <v>83</v>
      </c>
      <c r="I1526" s="54" t="s">
        <v>1002</v>
      </c>
      <c r="J1526" s="55" t="s">
        <v>8672</v>
      </c>
      <c r="K1526" s="57">
        <v>39749</v>
      </c>
      <c r="L1526" s="57">
        <v>39814</v>
      </c>
      <c r="M1526" s="59">
        <v>47118</v>
      </c>
    </row>
    <row r="1527" spans="1:13" ht="30" x14ac:dyDescent="0.3">
      <c r="A1527" s="58">
        <v>3199</v>
      </c>
      <c r="B1527" s="55" t="s">
        <v>8673</v>
      </c>
      <c r="C1527" s="54">
        <v>6422544369</v>
      </c>
      <c r="D1527" s="54" t="s">
        <v>8674</v>
      </c>
      <c r="E1527" s="56" t="s">
        <v>8675</v>
      </c>
      <c r="F1527" s="54" t="s">
        <v>8676</v>
      </c>
      <c r="G1527" s="56" t="s">
        <v>8677</v>
      </c>
      <c r="H1527" s="56" t="s">
        <v>81</v>
      </c>
      <c r="I1527" s="54" t="s">
        <v>1002</v>
      </c>
      <c r="J1527" s="55" t="s">
        <v>8678</v>
      </c>
      <c r="K1527" s="57">
        <v>40707</v>
      </c>
      <c r="L1527" s="57">
        <v>40781</v>
      </c>
      <c r="M1527" s="59">
        <v>51501</v>
      </c>
    </row>
    <row r="1528" spans="1:13" ht="15" x14ac:dyDescent="0.3">
      <c r="A1528" s="58">
        <v>3233</v>
      </c>
      <c r="B1528" s="55" t="s">
        <v>8679</v>
      </c>
      <c r="C1528" s="54">
        <v>5761585123</v>
      </c>
      <c r="D1528" s="54" t="s">
        <v>8680</v>
      </c>
      <c r="E1528" s="56" t="s">
        <v>8681</v>
      </c>
      <c r="F1528" s="54" t="s">
        <v>218</v>
      </c>
      <c r="G1528" s="56" t="s">
        <v>219</v>
      </c>
      <c r="H1528" s="56" t="s">
        <v>110</v>
      </c>
      <c r="I1528" s="54" t="s">
        <v>1002</v>
      </c>
      <c r="J1528" s="55" t="s">
        <v>8682</v>
      </c>
      <c r="K1528" s="57">
        <v>43203</v>
      </c>
      <c r="L1528" s="57">
        <v>43482</v>
      </c>
      <c r="M1528" s="59">
        <v>47848</v>
      </c>
    </row>
    <row r="1529" spans="1:13" ht="30" x14ac:dyDescent="0.3">
      <c r="A1529" s="58">
        <v>3266</v>
      </c>
      <c r="B1529" s="55" t="s">
        <v>8683</v>
      </c>
      <c r="C1529" s="54">
        <v>8730005959</v>
      </c>
      <c r="D1529" s="54" t="s">
        <v>8684</v>
      </c>
      <c r="E1529" s="56" t="s">
        <v>8685</v>
      </c>
      <c r="F1529" s="54" t="s">
        <v>2445</v>
      </c>
      <c r="G1529" s="56" t="s">
        <v>8686</v>
      </c>
      <c r="H1529" s="56" t="s">
        <v>80</v>
      </c>
      <c r="I1529" s="54" t="s">
        <v>1002</v>
      </c>
      <c r="J1529" s="55" t="s">
        <v>8687</v>
      </c>
      <c r="K1529" s="57">
        <v>40786</v>
      </c>
      <c r="L1529" s="57">
        <v>40788</v>
      </c>
      <c r="M1529" s="59">
        <v>47848</v>
      </c>
    </row>
    <row r="1530" spans="1:13" ht="30" x14ac:dyDescent="0.3">
      <c r="A1530" s="58">
        <v>3333</v>
      </c>
      <c r="B1530" s="55" t="s">
        <v>8688</v>
      </c>
      <c r="C1530" s="54">
        <v>5470169377</v>
      </c>
      <c r="D1530" s="54" t="s">
        <v>8689</v>
      </c>
      <c r="E1530" s="56" t="s">
        <v>8690</v>
      </c>
      <c r="F1530" s="54" t="s">
        <v>8691</v>
      </c>
      <c r="G1530" s="56" t="s">
        <v>4912</v>
      </c>
      <c r="H1530" s="56" t="s">
        <v>81</v>
      </c>
      <c r="I1530" s="54" t="s">
        <v>1002</v>
      </c>
      <c r="J1530" s="55" t="s">
        <v>8692</v>
      </c>
      <c r="K1530" s="57">
        <v>39744</v>
      </c>
      <c r="L1530" s="57">
        <v>39829</v>
      </c>
      <c r="M1530" s="59">
        <v>51501</v>
      </c>
    </row>
    <row r="1531" spans="1:13" ht="15" x14ac:dyDescent="0.3">
      <c r="A1531" s="58">
        <v>3365</v>
      </c>
      <c r="B1531" s="55" t="s">
        <v>8693</v>
      </c>
      <c r="C1531" s="54">
        <v>6871741381</v>
      </c>
      <c r="D1531" s="54" t="s">
        <v>8694</v>
      </c>
      <c r="E1531" s="56" t="s">
        <v>8695</v>
      </c>
      <c r="F1531" s="54" t="s">
        <v>1795</v>
      </c>
      <c r="G1531" s="56" t="s">
        <v>1796</v>
      </c>
      <c r="H1531" s="56" t="s">
        <v>189</v>
      </c>
      <c r="I1531" s="54" t="s">
        <v>1002</v>
      </c>
      <c r="J1531" s="55" t="s">
        <v>8696</v>
      </c>
      <c r="K1531" s="57">
        <v>37174</v>
      </c>
      <c r="L1531" s="57">
        <v>37174</v>
      </c>
      <c r="M1531" s="59">
        <v>47848</v>
      </c>
    </row>
    <row r="1532" spans="1:13" ht="30" x14ac:dyDescent="0.3">
      <c r="A1532" s="58">
        <v>11671</v>
      </c>
      <c r="B1532" s="55" t="s">
        <v>8697</v>
      </c>
      <c r="C1532" s="54">
        <v>8330003218</v>
      </c>
      <c r="D1532" s="54" t="s">
        <v>8698</v>
      </c>
      <c r="E1532" s="56" t="s">
        <v>8699</v>
      </c>
      <c r="F1532" s="54" t="s">
        <v>8700</v>
      </c>
      <c r="G1532" s="56" t="s">
        <v>8701</v>
      </c>
      <c r="H1532" s="56" t="s">
        <v>1086</v>
      </c>
      <c r="I1532" s="54" t="s">
        <v>1002</v>
      </c>
      <c r="J1532" s="55" t="s">
        <v>8702</v>
      </c>
      <c r="K1532" s="57">
        <v>41779</v>
      </c>
      <c r="L1532" s="57">
        <v>41979</v>
      </c>
      <c r="M1532" s="59">
        <v>47848</v>
      </c>
    </row>
    <row r="1533" spans="1:13" ht="15" x14ac:dyDescent="0.3">
      <c r="A1533" s="58">
        <v>16052</v>
      </c>
      <c r="B1533" s="55" t="s">
        <v>8703</v>
      </c>
      <c r="C1533" s="54">
        <v>7141180551</v>
      </c>
      <c r="D1533" s="54" t="s">
        <v>8704</v>
      </c>
      <c r="E1533" s="56" t="s">
        <v>8705</v>
      </c>
      <c r="F1533" s="54" t="s">
        <v>8706</v>
      </c>
      <c r="G1533" s="56" t="s">
        <v>8707</v>
      </c>
      <c r="H1533" s="56" t="s">
        <v>92</v>
      </c>
      <c r="I1533" s="54" t="s">
        <v>1002</v>
      </c>
      <c r="J1533" s="55" t="s">
        <v>8708</v>
      </c>
      <c r="K1533" s="57">
        <v>42215</v>
      </c>
      <c r="L1533" s="57">
        <v>42369</v>
      </c>
      <c r="M1533" s="59">
        <v>46022</v>
      </c>
    </row>
    <row r="1534" spans="1:13" ht="15" x14ac:dyDescent="0.3">
      <c r="A1534" s="58">
        <v>16199</v>
      </c>
      <c r="B1534" s="55" t="s">
        <v>8709</v>
      </c>
      <c r="C1534" s="54">
        <v>7131650587</v>
      </c>
      <c r="D1534" s="54" t="s">
        <v>8710</v>
      </c>
      <c r="E1534" s="56" t="s">
        <v>8711</v>
      </c>
      <c r="F1534" s="54" t="s">
        <v>5640</v>
      </c>
      <c r="G1534" s="56" t="s">
        <v>1453</v>
      </c>
      <c r="H1534" s="56" t="s">
        <v>92</v>
      </c>
      <c r="I1534" s="54" t="s">
        <v>1002</v>
      </c>
      <c r="J1534" s="55" t="s">
        <v>8712</v>
      </c>
      <c r="K1534" s="57">
        <v>42849</v>
      </c>
      <c r="L1534" s="57">
        <v>42922</v>
      </c>
      <c r="M1534" s="59">
        <v>47848</v>
      </c>
    </row>
    <row r="1535" spans="1:13" ht="30" x14ac:dyDescent="0.3">
      <c r="A1535" s="58">
        <v>16201</v>
      </c>
      <c r="B1535" s="55" t="s">
        <v>8713</v>
      </c>
      <c r="C1535" s="54">
        <v>9211326683</v>
      </c>
      <c r="D1535" s="54" t="s">
        <v>8714</v>
      </c>
      <c r="E1535" s="56" t="s">
        <v>8715</v>
      </c>
      <c r="F1535" s="54" t="s">
        <v>5004</v>
      </c>
      <c r="G1535" s="56" t="s">
        <v>5005</v>
      </c>
      <c r="H1535" s="56" t="s">
        <v>92</v>
      </c>
      <c r="I1535" s="54" t="s">
        <v>1002</v>
      </c>
      <c r="J1535" s="55" t="s">
        <v>8716</v>
      </c>
      <c r="K1535" s="57">
        <v>42936</v>
      </c>
      <c r="L1535" s="57">
        <v>42963</v>
      </c>
      <c r="M1535" s="59">
        <v>47848</v>
      </c>
    </row>
    <row r="1536" spans="1:13" ht="15" x14ac:dyDescent="0.3">
      <c r="A1536" s="58">
        <v>16216</v>
      </c>
      <c r="B1536" s="55" t="s">
        <v>8717</v>
      </c>
      <c r="C1536" s="54">
        <v>9661917711</v>
      </c>
      <c r="D1536" s="54" t="s">
        <v>8718</v>
      </c>
      <c r="E1536" s="56" t="s">
        <v>8719</v>
      </c>
      <c r="F1536" s="54" t="s">
        <v>3946</v>
      </c>
      <c r="G1536" s="56" t="s">
        <v>3947</v>
      </c>
      <c r="H1536" s="56" t="s">
        <v>111</v>
      </c>
      <c r="I1536" s="54" t="s">
        <v>1002</v>
      </c>
      <c r="J1536" s="55" t="s">
        <v>8720</v>
      </c>
      <c r="K1536" s="57">
        <v>39353</v>
      </c>
      <c r="L1536" s="57">
        <v>39356</v>
      </c>
      <c r="M1536" s="59">
        <v>47848</v>
      </c>
    </row>
    <row r="1537" spans="1:13" ht="30" x14ac:dyDescent="0.3">
      <c r="A1537" s="58">
        <v>7326</v>
      </c>
      <c r="B1537" s="55" t="s">
        <v>8721</v>
      </c>
      <c r="C1537" s="54">
        <v>6681307919</v>
      </c>
      <c r="D1537" s="54" t="s">
        <v>8722</v>
      </c>
      <c r="E1537" s="56" t="s">
        <v>8723</v>
      </c>
      <c r="F1537" s="54" t="s">
        <v>8724</v>
      </c>
      <c r="G1537" s="56" t="s">
        <v>8725</v>
      </c>
      <c r="H1537" s="56" t="s">
        <v>90</v>
      </c>
      <c r="I1537" s="54" t="s">
        <v>1002</v>
      </c>
      <c r="J1537" s="55" t="s">
        <v>8726</v>
      </c>
      <c r="K1537" s="57">
        <v>41810</v>
      </c>
      <c r="L1537" s="57">
        <v>41862</v>
      </c>
      <c r="M1537" s="59">
        <v>47848</v>
      </c>
    </row>
    <row r="1538" spans="1:13" ht="15" x14ac:dyDescent="0.3">
      <c r="A1538" s="58">
        <v>7376</v>
      </c>
      <c r="B1538" s="55" t="s">
        <v>8727</v>
      </c>
      <c r="C1538" s="54">
        <v>9590849881</v>
      </c>
      <c r="D1538" s="54" t="s">
        <v>8728</v>
      </c>
      <c r="E1538" s="56" t="s">
        <v>6848</v>
      </c>
      <c r="F1538" s="54" t="s">
        <v>6309</v>
      </c>
      <c r="G1538" s="56" t="s">
        <v>6849</v>
      </c>
      <c r="H1538" s="56" t="s">
        <v>79</v>
      </c>
      <c r="I1538" s="54" t="s">
        <v>1002</v>
      </c>
      <c r="J1538" s="55" t="s">
        <v>8729</v>
      </c>
      <c r="K1538" s="57">
        <v>41990</v>
      </c>
      <c r="L1538" s="57">
        <v>41990</v>
      </c>
      <c r="M1538" s="59">
        <v>51501</v>
      </c>
    </row>
    <row r="1539" spans="1:13" ht="15" x14ac:dyDescent="0.3">
      <c r="A1539" s="58">
        <v>7377</v>
      </c>
      <c r="B1539" s="55" t="s">
        <v>8730</v>
      </c>
      <c r="C1539" s="54">
        <v>8851221573</v>
      </c>
      <c r="D1539" s="54" t="s">
        <v>8731</v>
      </c>
      <c r="E1539" s="56" t="s">
        <v>8732</v>
      </c>
      <c r="F1539" s="54" t="s">
        <v>477</v>
      </c>
      <c r="G1539" s="56" t="s">
        <v>478</v>
      </c>
      <c r="H1539" s="56" t="s">
        <v>88</v>
      </c>
      <c r="I1539" s="54" t="s">
        <v>1002</v>
      </c>
      <c r="J1539" s="55" t="s">
        <v>8733</v>
      </c>
      <c r="K1539" s="57">
        <v>41800</v>
      </c>
      <c r="L1539" s="57">
        <v>41883</v>
      </c>
      <c r="M1539" s="59">
        <v>47848</v>
      </c>
    </row>
    <row r="1540" spans="1:13" ht="30" x14ac:dyDescent="0.3">
      <c r="A1540" s="58">
        <v>7408</v>
      </c>
      <c r="B1540" s="55" t="s">
        <v>8734</v>
      </c>
      <c r="C1540" s="54">
        <v>5660004113</v>
      </c>
      <c r="D1540" s="54" t="s">
        <v>8735</v>
      </c>
      <c r="E1540" s="56" t="s">
        <v>8736</v>
      </c>
      <c r="F1540" s="54" t="s">
        <v>8737</v>
      </c>
      <c r="G1540" s="56" t="s">
        <v>8738</v>
      </c>
      <c r="H1540" s="56" t="s">
        <v>83</v>
      </c>
      <c r="I1540" s="54" t="s">
        <v>1002</v>
      </c>
      <c r="J1540" s="55" t="s">
        <v>8739</v>
      </c>
      <c r="K1540" s="57">
        <v>38288</v>
      </c>
      <c r="L1540" s="57">
        <v>38296</v>
      </c>
      <c r="M1540" s="59">
        <v>47848</v>
      </c>
    </row>
    <row r="1541" spans="1:13" ht="15" x14ac:dyDescent="0.3">
      <c r="A1541" s="58">
        <v>7512</v>
      </c>
      <c r="B1541" s="55" t="s">
        <v>8740</v>
      </c>
      <c r="C1541" s="54">
        <v>7620008459</v>
      </c>
      <c r="D1541" s="54" t="s">
        <v>8741</v>
      </c>
      <c r="E1541" s="56" t="s">
        <v>8742</v>
      </c>
      <c r="F1541" s="54" t="s">
        <v>8743</v>
      </c>
      <c r="G1541" s="56" t="s">
        <v>1808</v>
      </c>
      <c r="H1541" s="56" t="s">
        <v>83</v>
      </c>
      <c r="I1541" s="54" t="s">
        <v>1002</v>
      </c>
      <c r="J1541" s="55" t="s">
        <v>8744</v>
      </c>
      <c r="K1541" s="57">
        <v>41680</v>
      </c>
      <c r="L1541" s="57">
        <v>41923</v>
      </c>
      <c r="M1541" s="59">
        <v>47402</v>
      </c>
    </row>
    <row r="1542" spans="1:13" ht="30" x14ac:dyDescent="0.3">
      <c r="A1542" s="58">
        <v>7559</v>
      </c>
      <c r="B1542" s="55" t="s">
        <v>8745</v>
      </c>
      <c r="C1542" s="54">
        <v>8621001543</v>
      </c>
      <c r="D1542" s="54" t="s">
        <v>8746</v>
      </c>
      <c r="E1542" s="56" t="s">
        <v>8747</v>
      </c>
      <c r="F1542" s="54" t="s">
        <v>8748</v>
      </c>
      <c r="G1542" s="56" t="s">
        <v>8749</v>
      </c>
      <c r="H1542" s="56" t="s">
        <v>92</v>
      </c>
      <c r="I1542" s="54" t="s">
        <v>1002</v>
      </c>
      <c r="J1542" s="55" t="s">
        <v>8750</v>
      </c>
      <c r="K1542" s="57">
        <v>38341</v>
      </c>
      <c r="L1542" s="57">
        <v>38346</v>
      </c>
      <c r="M1542" s="59">
        <v>47477</v>
      </c>
    </row>
    <row r="1543" spans="1:13" ht="30" x14ac:dyDescent="0.3">
      <c r="A1543" s="58">
        <v>7610</v>
      </c>
      <c r="B1543" s="55" t="s">
        <v>8751</v>
      </c>
      <c r="C1543" s="54">
        <v>5670000973</v>
      </c>
      <c r="D1543" s="54" t="s">
        <v>8752</v>
      </c>
      <c r="E1543" s="56" t="s">
        <v>8753</v>
      </c>
      <c r="F1543" s="54" t="s">
        <v>1343</v>
      </c>
      <c r="G1543" s="56" t="s">
        <v>3034</v>
      </c>
      <c r="H1543" s="56" t="s">
        <v>83</v>
      </c>
      <c r="I1543" s="54" t="s">
        <v>1002</v>
      </c>
      <c r="J1543" s="55" t="s">
        <v>8754</v>
      </c>
      <c r="K1543" s="57">
        <v>41956</v>
      </c>
      <c r="L1543" s="57">
        <v>41959</v>
      </c>
      <c r="M1543" s="59">
        <v>47438</v>
      </c>
    </row>
    <row r="1544" spans="1:13" ht="30" x14ac:dyDescent="0.3">
      <c r="A1544" s="58">
        <v>7762</v>
      </c>
      <c r="B1544" s="55" t="s">
        <v>8755</v>
      </c>
      <c r="C1544" s="54">
        <v>8361294458</v>
      </c>
      <c r="D1544" s="54" t="s">
        <v>8756</v>
      </c>
      <c r="E1544" s="56" t="s">
        <v>8757</v>
      </c>
      <c r="F1544" s="54" t="s">
        <v>429</v>
      </c>
      <c r="G1544" s="56" t="s">
        <v>430</v>
      </c>
      <c r="H1544" s="56" t="s">
        <v>1086</v>
      </c>
      <c r="I1544" s="54" t="s">
        <v>1002</v>
      </c>
      <c r="J1544" s="55" t="s">
        <v>8758</v>
      </c>
      <c r="K1544" s="57">
        <v>38266</v>
      </c>
      <c r="L1544" s="57">
        <v>38275</v>
      </c>
      <c r="M1544" s="59">
        <v>47848</v>
      </c>
    </row>
    <row r="1545" spans="1:13" ht="30" x14ac:dyDescent="0.3">
      <c r="A1545" s="58">
        <v>12158</v>
      </c>
      <c r="B1545" s="55" t="s">
        <v>8759</v>
      </c>
      <c r="C1545" s="54">
        <v>6131003232</v>
      </c>
      <c r="D1545" s="54" t="s">
        <v>8760</v>
      </c>
      <c r="E1545" s="56" t="s">
        <v>8761</v>
      </c>
      <c r="F1545" s="54" t="s">
        <v>8762</v>
      </c>
      <c r="G1545" s="56" t="s">
        <v>8763</v>
      </c>
      <c r="H1545" s="56" t="s">
        <v>88</v>
      </c>
      <c r="I1545" s="54" t="s">
        <v>1002</v>
      </c>
      <c r="J1545" s="55" t="s">
        <v>8764</v>
      </c>
      <c r="K1545" s="57">
        <v>43020</v>
      </c>
      <c r="L1545" s="57">
        <v>43020</v>
      </c>
      <c r="M1545" s="59">
        <v>47848</v>
      </c>
    </row>
    <row r="1546" spans="1:13" ht="15" x14ac:dyDescent="0.3">
      <c r="A1546" s="58">
        <v>12190</v>
      </c>
      <c r="B1546" s="55" t="s">
        <v>8765</v>
      </c>
      <c r="C1546" s="54">
        <v>7421002365</v>
      </c>
      <c r="D1546" s="54" t="s">
        <v>8766</v>
      </c>
      <c r="E1546" s="56" t="s">
        <v>8767</v>
      </c>
      <c r="F1546" s="54" t="s">
        <v>2521</v>
      </c>
      <c r="G1546" s="56" t="s">
        <v>2522</v>
      </c>
      <c r="H1546" s="56" t="s">
        <v>204</v>
      </c>
      <c r="I1546" s="54" t="s">
        <v>1002</v>
      </c>
      <c r="J1546" s="55" t="s">
        <v>8768</v>
      </c>
      <c r="K1546" s="57">
        <v>43350</v>
      </c>
      <c r="L1546" s="57">
        <v>43350</v>
      </c>
      <c r="M1546" s="59">
        <v>47003</v>
      </c>
    </row>
    <row r="1547" spans="1:13" ht="15" x14ac:dyDescent="0.3">
      <c r="A1547" s="58">
        <v>17155</v>
      </c>
      <c r="B1547" s="55" t="s">
        <v>8769</v>
      </c>
      <c r="C1547" s="54">
        <v>7822278854</v>
      </c>
      <c r="D1547" s="54" t="s">
        <v>8770</v>
      </c>
      <c r="E1547" s="56" t="s">
        <v>8771</v>
      </c>
      <c r="F1547" s="54" t="s">
        <v>7116</v>
      </c>
      <c r="G1547" s="56" t="s">
        <v>8772</v>
      </c>
      <c r="H1547" s="56" t="s">
        <v>88</v>
      </c>
      <c r="I1547" s="54" t="s">
        <v>1002</v>
      </c>
      <c r="J1547" s="55" t="s">
        <v>8773</v>
      </c>
      <c r="K1547" s="57">
        <v>42891</v>
      </c>
      <c r="L1547" s="57">
        <v>42905</v>
      </c>
      <c r="M1547" s="59">
        <v>47848</v>
      </c>
    </row>
    <row r="1548" spans="1:13" ht="30" x14ac:dyDescent="0.3">
      <c r="A1548" s="58">
        <v>17271</v>
      </c>
      <c r="B1548" s="55" t="s">
        <v>8774</v>
      </c>
      <c r="C1548" s="54">
        <v>5761221409</v>
      </c>
      <c r="D1548" s="54" t="s">
        <v>8775</v>
      </c>
      <c r="E1548" s="56" t="s">
        <v>8776</v>
      </c>
      <c r="F1548" s="54" t="s">
        <v>218</v>
      </c>
      <c r="G1548" s="56" t="s">
        <v>8777</v>
      </c>
      <c r="H1548" s="56" t="s">
        <v>110</v>
      </c>
      <c r="I1548" s="54" t="s">
        <v>1002</v>
      </c>
      <c r="J1548" s="55" t="s">
        <v>8778</v>
      </c>
      <c r="K1548" s="57">
        <v>42941</v>
      </c>
      <c r="L1548" s="57">
        <v>42941</v>
      </c>
      <c r="M1548" s="59">
        <v>47848</v>
      </c>
    </row>
    <row r="1549" spans="1:13" ht="30" x14ac:dyDescent="0.3">
      <c r="A1549" s="58">
        <v>17286</v>
      </c>
      <c r="B1549" s="55" t="s">
        <v>8779</v>
      </c>
      <c r="C1549" s="54">
        <v>7540134423</v>
      </c>
      <c r="D1549" s="54" t="s">
        <v>8780</v>
      </c>
      <c r="E1549" s="56" t="s">
        <v>8781</v>
      </c>
      <c r="F1549" s="54" t="s">
        <v>8782</v>
      </c>
      <c r="G1549" s="56" t="s">
        <v>8783</v>
      </c>
      <c r="H1549" s="56" t="s">
        <v>110</v>
      </c>
      <c r="I1549" s="54" t="s">
        <v>1002</v>
      </c>
      <c r="J1549" s="55" t="s">
        <v>8784</v>
      </c>
      <c r="K1549" s="57">
        <v>40177</v>
      </c>
      <c r="L1549" s="57">
        <v>40179</v>
      </c>
      <c r="M1549" s="59">
        <v>47483</v>
      </c>
    </row>
    <row r="1550" spans="1:13" ht="15" x14ac:dyDescent="0.3">
      <c r="A1550" s="58">
        <v>17339</v>
      </c>
      <c r="B1550" s="55" t="s">
        <v>8785</v>
      </c>
      <c r="C1550" s="54">
        <v>8961449722</v>
      </c>
      <c r="D1550" s="54" t="s">
        <v>8786</v>
      </c>
      <c r="E1550" s="56" t="s">
        <v>8787</v>
      </c>
      <c r="F1550" s="54" t="s">
        <v>5786</v>
      </c>
      <c r="G1550" s="56" t="s">
        <v>5787</v>
      </c>
      <c r="H1550" s="56" t="s">
        <v>88</v>
      </c>
      <c r="I1550" s="54" t="s">
        <v>1002</v>
      </c>
      <c r="J1550" s="55" t="s">
        <v>8788</v>
      </c>
      <c r="K1550" s="57">
        <v>44315</v>
      </c>
      <c r="L1550" s="57">
        <v>44315</v>
      </c>
      <c r="M1550" s="59">
        <v>47967</v>
      </c>
    </row>
    <row r="1551" spans="1:13" ht="15" x14ac:dyDescent="0.3">
      <c r="A1551" s="58">
        <v>17606</v>
      </c>
      <c r="B1551" s="55" t="s">
        <v>8789</v>
      </c>
      <c r="C1551" s="54">
        <v>5481068987</v>
      </c>
      <c r="D1551" s="54" t="s">
        <v>8790</v>
      </c>
      <c r="E1551" s="56" t="s">
        <v>8791</v>
      </c>
      <c r="F1551" s="54" t="s">
        <v>8792</v>
      </c>
      <c r="G1551" s="56" t="s">
        <v>8793</v>
      </c>
      <c r="H1551" s="56" t="s">
        <v>81</v>
      </c>
      <c r="I1551" s="54" t="s">
        <v>1002</v>
      </c>
      <c r="J1551" s="55" t="s">
        <v>8794</v>
      </c>
      <c r="K1551" s="57">
        <v>42915</v>
      </c>
      <c r="L1551" s="57">
        <v>42916</v>
      </c>
      <c r="M1551" s="59">
        <v>51501</v>
      </c>
    </row>
    <row r="1552" spans="1:13" ht="30" x14ac:dyDescent="0.3">
      <c r="A1552" s="58">
        <v>23519</v>
      </c>
      <c r="B1552" s="55" t="s">
        <v>8795</v>
      </c>
      <c r="C1552" s="54">
        <v>5691170522</v>
      </c>
      <c r="D1552" s="54" t="s">
        <v>8796</v>
      </c>
      <c r="E1552" s="56" t="s">
        <v>8797</v>
      </c>
      <c r="F1552" s="54" t="s">
        <v>1331</v>
      </c>
      <c r="G1552" s="56" t="s">
        <v>1332</v>
      </c>
      <c r="H1552" s="56" t="s">
        <v>83</v>
      </c>
      <c r="I1552" s="54" t="s">
        <v>1002</v>
      </c>
      <c r="J1552" s="55" t="s">
        <v>8798</v>
      </c>
      <c r="K1552" s="57">
        <v>45379</v>
      </c>
      <c r="L1552" s="57">
        <v>45382</v>
      </c>
      <c r="M1552" s="59">
        <v>51501</v>
      </c>
    </row>
    <row r="1553" spans="1:13" ht="15" x14ac:dyDescent="0.3">
      <c r="A1553" s="58">
        <v>23537</v>
      </c>
      <c r="B1553" s="55" t="s">
        <v>8799</v>
      </c>
      <c r="C1553" s="54">
        <v>6972392775</v>
      </c>
      <c r="D1553" s="54" t="s">
        <v>8800</v>
      </c>
      <c r="E1553" s="56" t="s">
        <v>8801</v>
      </c>
      <c r="F1553" s="54" t="s">
        <v>8802</v>
      </c>
      <c r="G1553" s="56" t="s">
        <v>8803</v>
      </c>
      <c r="H1553" s="56" t="s">
        <v>90</v>
      </c>
      <c r="I1553" s="54" t="s">
        <v>1002</v>
      </c>
      <c r="J1553" s="55" t="s">
        <v>8804</v>
      </c>
      <c r="K1553" s="57">
        <v>41844</v>
      </c>
      <c r="L1553" s="57">
        <v>41844</v>
      </c>
      <c r="M1553" s="59">
        <v>47848</v>
      </c>
    </row>
    <row r="1554" spans="1:13" ht="15" x14ac:dyDescent="0.3">
      <c r="A1554" s="58">
        <v>7460</v>
      </c>
      <c r="B1554" s="55" t="s">
        <v>8805</v>
      </c>
      <c r="C1554" s="54">
        <v>8671421856</v>
      </c>
      <c r="D1554" s="54" t="s">
        <v>8806</v>
      </c>
      <c r="E1554" s="56" t="s">
        <v>8807</v>
      </c>
      <c r="F1554" s="54" t="s">
        <v>8808</v>
      </c>
      <c r="G1554" s="56" t="s">
        <v>8809</v>
      </c>
      <c r="H1554" s="56" t="s">
        <v>189</v>
      </c>
      <c r="I1554" s="54" t="s">
        <v>1002</v>
      </c>
      <c r="J1554" s="55" t="s">
        <v>8810</v>
      </c>
      <c r="K1554" s="57">
        <v>41871</v>
      </c>
      <c r="L1554" s="57">
        <v>41989</v>
      </c>
      <c r="M1554" s="59">
        <v>47848</v>
      </c>
    </row>
    <row r="1555" spans="1:13" ht="15" x14ac:dyDescent="0.3">
      <c r="A1555" s="58">
        <v>7476</v>
      </c>
      <c r="B1555" s="55" t="s">
        <v>8811</v>
      </c>
      <c r="C1555" s="54">
        <v>8391431368</v>
      </c>
      <c r="D1555" s="54" t="s">
        <v>8812</v>
      </c>
      <c r="E1555" s="56" t="s">
        <v>8813</v>
      </c>
      <c r="F1555" s="54" t="s">
        <v>8814</v>
      </c>
      <c r="G1555" s="56" t="s">
        <v>8815</v>
      </c>
      <c r="H1555" s="56" t="s">
        <v>114</v>
      </c>
      <c r="I1555" s="54" t="s">
        <v>1002</v>
      </c>
      <c r="J1555" s="55" t="s">
        <v>8816</v>
      </c>
      <c r="K1555" s="57">
        <v>45477</v>
      </c>
      <c r="L1555" s="57">
        <v>45566</v>
      </c>
      <c r="M1555" s="59">
        <v>49217</v>
      </c>
    </row>
    <row r="1556" spans="1:13" ht="30" x14ac:dyDescent="0.3">
      <c r="A1556" s="58">
        <v>7477</v>
      </c>
      <c r="B1556" s="55" t="s">
        <v>8817</v>
      </c>
      <c r="C1556" s="54">
        <v>6641089712</v>
      </c>
      <c r="D1556" s="54" t="s">
        <v>8818</v>
      </c>
      <c r="E1556" s="56" t="s">
        <v>8819</v>
      </c>
      <c r="F1556" s="54" t="s">
        <v>5504</v>
      </c>
      <c r="G1556" s="56" t="s">
        <v>8820</v>
      </c>
      <c r="H1556" s="56" t="s">
        <v>79</v>
      </c>
      <c r="I1556" s="54" t="s">
        <v>1002</v>
      </c>
      <c r="J1556" s="55" t="s">
        <v>8821</v>
      </c>
      <c r="K1556" s="57">
        <v>42017</v>
      </c>
      <c r="L1556" s="57">
        <v>42017</v>
      </c>
      <c r="M1556" s="59">
        <v>47848</v>
      </c>
    </row>
    <row r="1557" spans="1:13" ht="15" x14ac:dyDescent="0.3">
      <c r="A1557" s="58">
        <v>7527</v>
      </c>
      <c r="B1557" s="55" t="s">
        <v>8822</v>
      </c>
      <c r="C1557" s="54">
        <v>7160010330</v>
      </c>
      <c r="D1557" s="54" t="s">
        <v>8823</v>
      </c>
      <c r="E1557" s="56" t="s">
        <v>8771</v>
      </c>
      <c r="F1557" s="54" t="s">
        <v>8824</v>
      </c>
      <c r="G1557" s="56" t="s">
        <v>8825</v>
      </c>
      <c r="H1557" s="56" t="s">
        <v>92</v>
      </c>
      <c r="I1557" s="54" t="s">
        <v>1002</v>
      </c>
      <c r="J1557" s="55" t="s">
        <v>8826</v>
      </c>
      <c r="K1557" s="57">
        <v>45538</v>
      </c>
      <c r="L1557" s="57">
        <v>45597</v>
      </c>
      <c r="M1557" s="59">
        <v>49249</v>
      </c>
    </row>
    <row r="1558" spans="1:13" ht="15" x14ac:dyDescent="0.3">
      <c r="A1558" s="58">
        <v>7528</v>
      </c>
      <c r="B1558" s="55" t="s">
        <v>8827</v>
      </c>
      <c r="C1558" s="54">
        <v>8130267533</v>
      </c>
      <c r="D1558" s="54" t="s">
        <v>8828</v>
      </c>
      <c r="E1558" s="56" t="s">
        <v>8829</v>
      </c>
      <c r="F1558" s="54" t="s">
        <v>2234</v>
      </c>
      <c r="G1558" s="56" t="s">
        <v>2235</v>
      </c>
      <c r="H1558" s="56" t="s">
        <v>189</v>
      </c>
      <c r="I1558" s="54" t="s">
        <v>1002</v>
      </c>
      <c r="J1558" s="55" t="s">
        <v>8830</v>
      </c>
      <c r="K1558" s="57">
        <v>38245</v>
      </c>
      <c r="L1558" s="57">
        <v>38250</v>
      </c>
      <c r="M1558" s="59">
        <v>47848</v>
      </c>
    </row>
    <row r="1559" spans="1:13" ht="30" x14ac:dyDescent="0.3">
      <c r="A1559" s="58">
        <v>7744</v>
      </c>
      <c r="B1559" s="55" t="s">
        <v>8831</v>
      </c>
      <c r="C1559" s="54">
        <v>7730011190</v>
      </c>
      <c r="D1559" s="54" t="s">
        <v>8832</v>
      </c>
      <c r="E1559" s="56" t="s">
        <v>8833</v>
      </c>
      <c r="F1559" s="54" t="s">
        <v>8834</v>
      </c>
      <c r="G1559" s="56" t="s">
        <v>8835</v>
      </c>
      <c r="H1559" s="56" t="s">
        <v>1086</v>
      </c>
      <c r="I1559" s="54" t="s">
        <v>1002</v>
      </c>
      <c r="J1559" s="55" t="s">
        <v>8836</v>
      </c>
      <c r="K1559" s="57">
        <v>38212</v>
      </c>
      <c r="L1559" s="57">
        <v>38219</v>
      </c>
      <c r="M1559" s="59">
        <v>47848</v>
      </c>
    </row>
    <row r="1560" spans="1:13" ht="15" x14ac:dyDescent="0.3">
      <c r="A1560" s="58">
        <v>7795</v>
      </c>
      <c r="B1560" s="55" t="s">
        <v>8837</v>
      </c>
      <c r="C1560" s="54">
        <v>7181173020</v>
      </c>
      <c r="D1560" s="54" t="s">
        <v>8838</v>
      </c>
      <c r="E1560" s="56" t="s">
        <v>8839</v>
      </c>
      <c r="F1560" s="54" t="s">
        <v>8840</v>
      </c>
      <c r="G1560" s="56" t="s">
        <v>8841</v>
      </c>
      <c r="H1560" s="56" t="s">
        <v>111</v>
      </c>
      <c r="I1560" s="54" t="s">
        <v>1002</v>
      </c>
      <c r="J1560" s="55" t="s">
        <v>8842</v>
      </c>
      <c r="K1560" s="57">
        <v>41995</v>
      </c>
      <c r="L1560" s="57">
        <v>41995</v>
      </c>
      <c r="M1560" s="59">
        <v>47848</v>
      </c>
    </row>
    <row r="1561" spans="1:13" ht="30" x14ac:dyDescent="0.3">
      <c r="A1561" s="58">
        <v>7828</v>
      </c>
      <c r="B1561" s="55" t="s">
        <v>8843</v>
      </c>
      <c r="C1561" s="54">
        <v>9481458331</v>
      </c>
      <c r="D1561" s="54" t="s">
        <v>8844</v>
      </c>
      <c r="E1561" s="56" t="s">
        <v>2227</v>
      </c>
      <c r="F1561" s="54" t="s">
        <v>2228</v>
      </c>
      <c r="G1561" s="56" t="s">
        <v>2229</v>
      </c>
      <c r="H1561" s="56" t="s">
        <v>83</v>
      </c>
      <c r="I1561" s="54" t="s">
        <v>1002</v>
      </c>
      <c r="J1561" s="55" t="s">
        <v>8845</v>
      </c>
      <c r="K1561" s="57">
        <v>38260</v>
      </c>
      <c r="L1561" s="57">
        <v>38265</v>
      </c>
      <c r="M1561" s="59">
        <v>47848</v>
      </c>
    </row>
    <row r="1562" spans="1:13" ht="30" x14ac:dyDescent="0.3">
      <c r="A1562" s="58">
        <v>7895</v>
      </c>
      <c r="B1562" s="55" t="s">
        <v>8846</v>
      </c>
      <c r="C1562" s="54">
        <v>7940000117</v>
      </c>
      <c r="D1562" s="54" t="s">
        <v>8847</v>
      </c>
      <c r="E1562" s="56" t="s">
        <v>8848</v>
      </c>
      <c r="F1562" s="54" t="s">
        <v>8849</v>
      </c>
      <c r="G1562" s="56" t="s">
        <v>8850</v>
      </c>
      <c r="H1562" s="56" t="s">
        <v>189</v>
      </c>
      <c r="I1562" s="54" t="s">
        <v>1002</v>
      </c>
      <c r="J1562" s="55" t="s">
        <v>8851</v>
      </c>
      <c r="K1562" s="57">
        <v>41885</v>
      </c>
      <c r="L1562" s="57">
        <v>41893</v>
      </c>
      <c r="M1562" s="59">
        <v>47848</v>
      </c>
    </row>
    <row r="1563" spans="1:13" ht="15" x14ac:dyDescent="0.3">
      <c r="A1563" s="58">
        <v>14378</v>
      </c>
      <c r="B1563" s="55" t="s">
        <v>8852</v>
      </c>
      <c r="C1563" s="54">
        <v>5272534037</v>
      </c>
      <c r="D1563" s="54" t="s">
        <v>8853</v>
      </c>
      <c r="E1563" s="56" t="s">
        <v>8854</v>
      </c>
      <c r="F1563" s="54" t="s">
        <v>8855</v>
      </c>
      <c r="G1563" s="56" t="s">
        <v>310</v>
      </c>
      <c r="H1563" s="56" t="s">
        <v>1086</v>
      </c>
      <c r="I1563" s="54" t="s">
        <v>1002</v>
      </c>
      <c r="J1563" s="55" t="s">
        <v>8856</v>
      </c>
      <c r="K1563" s="57">
        <v>41428</v>
      </c>
      <c r="L1563" s="57">
        <v>41430</v>
      </c>
      <c r="M1563" s="59">
        <v>48735</v>
      </c>
    </row>
    <row r="1564" spans="1:13" ht="15" x14ac:dyDescent="0.3">
      <c r="A1564" s="58">
        <v>14412</v>
      </c>
      <c r="B1564" s="55" t="s">
        <v>8857</v>
      </c>
      <c r="C1564" s="54">
        <v>7581093879</v>
      </c>
      <c r="D1564" s="54" t="s">
        <v>8858</v>
      </c>
      <c r="E1564" s="56" t="s">
        <v>4793</v>
      </c>
      <c r="F1564" s="54" t="s">
        <v>404</v>
      </c>
      <c r="G1564" s="56" t="s">
        <v>405</v>
      </c>
      <c r="H1564" s="56" t="s">
        <v>83</v>
      </c>
      <c r="I1564" s="54" t="s">
        <v>1002</v>
      </c>
      <c r="J1564" s="55" t="s">
        <v>8859</v>
      </c>
      <c r="K1564" s="57">
        <v>39476</v>
      </c>
      <c r="L1564" s="57">
        <v>39477</v>
      </c>
      <c r="M1564" s="59">
        <v>46022</v>
      </c>
    </row>
    <row r="1565" spans="1:13" ht="15" x14ac:dyDescent="0.3">
      <c r="A1565" s="58">
        <v>14480</v>
      </c>
      <c r="B1565" s="55" t="s">
        <v>8860</v>
      </c>
      <c r="C1565" s="54">
        <v>8261008996</v>
      </c>
      <c r="D1565" s="54" t="s">
        <v>8861</v>
      </c>
      <c r="E1565" s="56" t="s">
        <v>8862</v>
      </c>
      <c r="F1565" s="54" t="s">
        <v>8863</v>
      </c>
      <c r="G1565" s="56" t="s">
        <v>8864</v>
      </c>
      <c r="H1565" s="56" t="s">
        <v>83</v>
      </c>
      <c r="I1565" s="54" t="s">
        <v>1002</v>
      </c>
      <c r="J1565" s="55" t="s">
        <v>8865</v>
      </c>
      <c r="K1565" s="57">
        <v>39688</v>
      </c>
      <c r="L1565" s="57">
        <v>39689</v>
      </c>
      <c r="M1565" s="59">
        <v>47848</v>
      </c>
    </row>
    <row r="1566" spans="1:13" ht="30" x14ac:dyDescent="0.3">
      <c r="A1566" s="58">
        <v>5090</v>
      </c>
      <c r="B1566" s="55" t="s">
        <v>8866</v>
      </c>
      <c r="C1566" s="54">
        <v>7971032495</v>
      </c>
      <c r="D1566" s="54" t="s">
        <v>8867</v>
      </c>
      <c r="E1566" s="56" t="s">
        <v>8868</v>
      </c>
      <c r="F1566" s="54" t="s">
        <v>2999</v>
      </c>
      <c r="G1566" s="56" t="s">
        <v>3000</v>
      </c>
      <c r="H1566" s="56" t="s">
        <v>83</v>
      </c>
      <c r="I1566" s="54" t="s">
        <v>1002</v>
      </c>
      <c r="J1566" s="55" t="s">
        <v>8869</v>
      </c>
      <c r="K1566" s="57">
        <v>41970</v>
      </c>
      <c r="L1566" s="57">
        <v>41989</v>
      </c>
      <c r="M1566" s="59">
        <v>51119</v>
      </c>
    </row>
    <row r="1567" spans="1:13" ht="15" x14ac:dyDescent="0.3">
      <c r="A1567" s="58">
        <v>5106</v>
      </c>
      <c r="B1567" s="55" t="s">
        <v>8870</v>
      </c>
      <c r="C1567" s="54">
        <v>5631643655</v>
      </c>
      <c r="D1567" s="54" t="s">
        <v>8871</v>
      </c>
      <c r="E1567" s="56" t="s">
        <v>1486</v>
      </c>
      <c r="F1567" s="54" t="s">
        <v>173</v>
      </c>
      <c r="G1567" s="56" t="s">
        <v>174</v>
      </c>
      <c r="H1567" s="56" t="s">
        <v>92</v>
      </c>
      <c r="I1567" s="54" t="s">
        <v>1002</v>
      </c>
      <c r="J1567" s="55" t="s">
        <v>8872</v>
      </c>
      <c r="K1567" s="57">
        <v>41758</v>
      </c>
      <c r="L1567" s="57">
        <v>42025</v>
      </c>
      <c r="M1567" s="59">
        <v>51501</v>
      </c>
    </row>
    <row r="1568" spans="1:13" ht="30" x14ac:dyDescent="0.3">
      <c r="A1568" s="58">
        <v>5215</v>
      </c>
      <c r="B1568" s="55" t="s">
        <v>8873</v>
      </c>
      <c r="C1568" s="54">
        <v>7190001376</v>
      </c>
      <c r="D1568" s="54" t="s">
        <v>8874</v>
      </c>
      <c r="E1568" s="56" t="s">
        <v>8875</v>
      </c>
      <c r="F1568" s="54" t="s">
        <v>8876</v>
      </c>
      <c r="G1568" s="56" t="s">
        <v>8877</v>
      </c>
      <c r="H1568" s="56" t="s">
        <v>111</v>
      </c>
      <c r="I1568" s="54" t="s">
        <v>1002</v>
      </c>
      <c r="J1568" s="55" t="s">
        <v>8878</v>
      </c>
      <c r="K1568" s="57">
        <v>41815</v>
      </c>
      <c r="L1568" s="57">
        <v>41974</v>
      </c>
      <c r="M1568" s="59">
        <v>47848</v>
      </c>
    </row>
    <row r="1569" spans="1:13" ht="30" x14ac:dyDescent="0.3">
      <c r="A1569" s="58">
        <v>5267</v>
      </c>
      <c r="B1569" s="55" t="s">
        <v>8879</v>
      </c>
      <c r="C1569" s="54">
        <v>7711007684</v>
      </c>
      <c r="D1569" s="54" t="s">
        <v>8880</v>
      </c>
      <c r="E1569" s="56" t="s">
        <v>8881</v>
      </c>
      <c r="F1569" s="54" t="s">
        <v>205</v>
      </c>
      <c r="G1569" s="56" t="s">
        <v>206</v>
      </c>
      <c r="H1569" s="56" t="s">
        <v>1086</v>
      </c>
      <c r="I1569" s="54" t="s">
        <v>1002</v>
      </c>
      <c r="J1569" s="55" t="s">
        <v>8882</v>
      </c>
      <c r="K1569" s="57">
        <v>38576</v>
      </c>
      <c r="L1569" s="57">
        <v>38584</v>
      </c>
      <c r="M1569" s="59">
        <v>47848</v>
      </c>
    </row>
    <row r="1570" spans="1:13" ht="30" x14ac:dyDescent="0.3">
      <c r="A1570" s="58">
        <v>5360</v>
      </c>
      <c r="B1570" s="55" t="s">
        <v>8883</v>
      </c>
      <c r="C1570" s="54">
        <v>7122413474</v>
      </c>
      <c r="D1570" s="54" t="s">
        <v>8884</v>
      </c>
      <c r="E1570" s="56" t="s">
        <v>8885</v>
      </c>
      <c r="F1570" s="54" t="s">
        <v>8886</v>
      </c>
      <c r="G1570" s="56" t="s">
        <v>346</v>
      </c>
      <c r="H1570" s="56" t="s">
        <v>92</v>
      </c>
      <c r="I1570" s="54" t="s">
        <v>1002</v>
      </c>
      <c r="J1570" s="55" t="s">
        <v>8887</v>
      </c>
      <c r="K1570" s="57">
        <v>41712</v>
      </c>
      <c r="L1570" s="57">
        <v>41816</v>
      </c>
      <c r="M1570" s="59">
        <v>47848</v>
      </c>
    </row>
    <row r="1571" spans="1:13" ht="15" x14ac:dyDescent="0.3">
      <c r="A1571" s="58">
        <v>5392</v>
      </c>
      <c r="B1571" s="55" t="s">
        <v>8888</v>
      </c>
      <c r="C1571" s="54">
        <v>5740008202</v>
      </c>
      <c r="D1571" s="54" t="s">
        <v>8889</v>
      </c>
      <c r="E1571" s="56" t="s">
        <v>8890</v>
      </c>
      <c r="F1571" s="54" t="s">
        <v>1942</v>
      </c>
      <c r="G1571" s="56" t="s">
        <v>1943</v>
      </c>
      <c r="H1571" s="56" t="s">
        <v>81</v>
      </c>
      <c r="I1571" s="54" t="s">
        <v>1002</v>
      </c>
      <c r="J1571" s="55" t="s">
        <v>8891</v>
      </c>
      <c r="K1571" s="57">
        <v>41736</v>
      </c>
      <c r="L1571" s="57">
        <v>41785</v>
      </c>
      <c r="M1571" s="59">
        <v>51501</v>
      </c>
    </row>
    <row r="1572" spans="1:13" ht="15" x14ac:dyDescent="0.3">
      <c r="A1572" s="58">
        <v>5408</v>
      </c>
      <c r="B1572" s="55" t="s">
        <v>8892</v>
      </c>
      <c r="C1572" s="54">
        <v>1250438034</v>
      </c>
      <c r="D1572" s="54" t="s">
        <v>8893</v>
      </c>
      <c r="E1572" s="56" t="s">
        <v>8894</v>
      </c>
      <c r="F1572" s="54" t="s">
        <v>8895</v>
      </c>
      <c r="G1572" s="56" t="s">
        <v>5863</v>
      </c>
      <c r="H1572" s="56" t="s">
        <v>83</v>
      </c>
      <c r="I1572" s="54" t="s">
        <v>1002</v>
      </c>
      <c r="J1572" s="55" t="s">
        <v>8896</v>
      </c>
      <c r="K1572" s="57">
        <v>42754</v>
      </c>
      <c r="L1572" s="57">
        <v>42754</v>
      </c>
      <c r="M1572" s="59">
        <v>47848</v>
      </c>
    </row>
    <row r="1573" spans="1:13" ht="15" x14ac:dyDescent="0.3">
      <c r="A1573" s="58">
        <v>5442</v>
      </c>
      <c r="B1573" s="55" t="s">
        <v>8897</v>
      </c>
      <c r="C1573" s="54">
        <v>7150002174</v>
      </c>
      <c r="D1573" s="54" t="s">
        <v>8898</v>
      </c>
      <c r="E1573" s="56" t="s">
        <v>8899</v>
      </c>
      <c r="F1573" s="54" t="s">
        <v>8900</v>
      </c>
      <c r="G1573" s="56" t="s">
        <v>8901</v>
      </c>
      <c r="H1573" s="56" t="s">
        <v>92</v>
      </c>
      <c r="I1573" s="54" t="s">
        <v>1002</v>
      </c>
      <c r="J1573" s="55" t="s">
        <v>8902</v>
      </c>
      <c r="K1573" s="57">
        <v>41768</v>
      </c>
      <c r="L1573" s="57">
        <v>41791</v>
      </c>
      <c r="M1573" s="59">
        <v>47848</v>
      </c>
    </row>
    <row r="1574" spans="1:13" ht="15" x14ac:dyDescent="0.3">
      <c r="A1574" s="58">
        <v>5551</v>
      </c>
      <c r="B1574" s="55" t="s">
        <v>8903</v>
      </c>
      <c r="C1574" s="54">
        <v>4960092003</v>
      </c>
      <c r="D1574" s="54" t="s">
        <v>8904</v>
      </c>
      <c r="E1574" s="56" t="s">
        <v>8905</v>
      </c>
      <c r="F1574" s="54" t="s">
        <v>6669</v>
      </c>
      <c r="G1574" s="56" t="s">
        <v>6670</v>
      </c>
      <c r="H1574" s="56" t="s">
        <v>83</v>
      </c>
      <c r="I1574" s="54" t="s">
        <v>1002</v>
      </c>
      <c r="J1574" s="55" t="s">
        <v>8906</v>
      </c>
      <c r="K1574" s="57">
        <v>38244</v>
      </c>
      <c r="L1574" s="57">
        <v>38250</v>
      </c>
      <c r="M1574" s="59">
        <v>47848</v>
      </c>
    </row>
    <row r="1575" spans="1:13" ht="15" x14ac:dyDescent="0.3">
      <c r="A1575" s="58">
        <v>5576</v>
      </c>
      <c r="B1575" s="55" t="s">
        <v>8907</v>
      </c>
      <c r="C1575" s="54">
        <v>7381386884</v>
      </c>
      <c r="D1575" s="54" t="s">
        <v>8908</v>
      </c>
      <c r="E1575" s="56" t="s">
        <v>8909</v>
      </c>
      <c r="F1575" s="54" t="s">
        <v>8910</v>
      </c>
      <c r="G1575" s="56" t="s">
        <v>8911</v>
      </c>
      <c r="H1575" s="56" t="s">
        <v>80</v>
      </c>
      <c r="I1575" s="54" t="s">
        <v>1002</v>
      </c>
      <c r="J1575" s="55" t="s">
        <v>8912</v>
      </c>
      <c r="K1575" s="57">
        <v>41901</v>
      </c>
      <c r="L1575" s="57">
        <v>41903</v>
      </c>
      <c r="M1575" s="59">
        <v>47747</v>
      </c>
    </row>
    <row r="1576" spans="1:13" ht="30" x14ac:dyDescent="0.3">
      <c r="A1576" s="58">
        <v>5594</v>
      </c>
      <c r="B1576" s="55" t="s">
        <v>8913</v>
      </c>
      <c r="C1576" s="54">
        <v>8161436327</v>
      </c>
      <c r="D1576" s="54" t="s">
        <v>8914</v>
      </c>
      <c r="E1576" s="56" t="s">
        <v>7216</v>
      </c>
      <c r="F1576" s="54" t="s">
        <v>2583</v>
      </c>
      <c r="G1576" s="56" t="s">
        <v>2584</v>
      </c>
      <c r="H1576" s="56" t="s">
        <v>189</v>
      </c>
      <c r="I1576" s="54" t="s">
        <v>1002</v>
      </c>
      <c r="J1576" s="55" t="s">
        <v>8915</v>
      </c>
      <c r="K1576" s="57">
        <v>41572</v>
      </c>
      <c r="L1576" s="57">
        <v>41954</v>
      </c>
      <c r="M1576" s="59">
        <v>47848</v>
      </c>
    </row>
    <row r="1577" spans="1:13" ht="15" x14ac:dyDescent="0.3">
      <c r="A1577" s="58">
        <v>5866</v>
      </c>
      <c r="B1577" s="55" t="s">
        <v>8916</v>
      </c>
      <c r="C1577" s="54">
        <v>7130003420</v>
      </c>
      <c r="D1577" s="54" t="s">
        <v>8917</v>
      </c>
      <c r="E1577" s="56" t="s">
        <v>8918</v>
      </c>
      <c r="F1577" s="54" t="s">
        <v>7286</v>
      </c>
      <c r="G1577" s="56" t="s">
        <v>7287</v>
      </c>
      <c r="H1577" s="56" t="s">
        <v>92</v>
      </c>
      <c r="I1577" s="54" t="s">
        <v>1002</v>
      </c>
      <c r="J1577" s="55" t="s">
        <v>8919</v>
      </c>
      <c r="K1577" s="57">
        <v>41984</v>
      </c>
      <c r="L1577" s="57">
        <v>41984</v>
      </c>
      <c r="M1577" s="59">
        <v>47463</v>
      </c>
    </row>
    <row r="1578" spans="1:13" ht="15" x14ac:dyDescent="0.3">
      <c r="A1578" s="58">
        <v>5879</v>
      </c>
      <c r="B1578" s="55" t="s">
        <v>8920</v>
      </c>
      <c r="C1578" s="54">
        <v>7422267545</v>
      </c>
      <c r="D1578" s="54" t="s">
        <v>8921</v>
      </c>
      <c r="E1578" s="56" t="s">
        <v>8922</v>
      </c>
      <c r="F1578" s="54" t="s">
        <v>1875</v>
      </c>
      <c r="G1578" s="56" t="s">
        <v>1876</v>
      </c>
      <c r="H1578" s="56" t="s">
        <v>204</v>
      </c>
      <c r="I1578" s="54" t="s">
        <v>1002</v>
      </c>
      <c r="J1578" s="55" t="s">
        <v>8923</v>
      </c>
      <c r="K1578" s="57">
        <v>41992</v>
      </c>
      <c r="L1578" s="57">
        <v>41993</v>
      </c>
      <c r="M1578" s="59">
        <v>51236</v>
      </c>
    </row>
    <row r="1579" spans="1:13" ht="30" x14ac:dyDescent="0.3">
      <c r="A1579" s="58">
        <v>5965</v>
      </c>
      <c r="B1579" s="55" t="s">
        <v>8924</v>
      </c>
      <c r="C1579" s="54">
        <v>6131458820</v>
      </c>
      <c r="D1579" s="54" t="s">
        <v>8925</v>
      </c>
      <c r="E1579" s="56" t="s">
        <v>8926</v>
      </c>
      <c r="F1579" s="54" t="s">
        <v>8927</v>
      </c>
      <c r="G1579" s="56" t="s">
        <v>8928</v>
      </c>
      <c r="H1579" s="56" t="s">
        <v>88</v>
      </c>
      <c r="I1579" s="54" t="s">
        <v>1002</v>
      </c>
      <c r="J1579" s="55" t="s">
        <v>8929</v>
      </c>
      <c r="K1579" s="57">
        <v>41774</v>
      </c>
      <c r="L1579" s="57">
        <v>41913</v>
      </c>
      <c r="M1579" s="59">
        <v>47848</v>
      </c>
    </row>
    <row r="1580" spans="1:13" ht="30" x14ac:dyDescent="0.3">
      <c r="A1580" s="58">
        <v>5983</v>
      </c>
      <c r="B1580" s="55" t="s">
        <v>8930</v>
      </c>
      <c r="C1580" s="54">
        <v>4660160976</v>
      </c>
      <c r="D1580" s="54" t="s">
        <v>8931</v>
      </c>
      <c r="E1580" s="56" t="s">
        <v>8932</v>
      </c>
      <c r="F1580" s="54" t="s">
        <v>8933</v>
      </c>
      <c r="G1580" s="56" t="s">
        <v>8934</v>
      </c>
      <c r="H1580" s="56" t="s">
        <v>1239</v>
      </c>
      <c r="I1580" s="54" t="s">
        <v>1002</v>
      </c>
      <c r="J1580" s="55" t="s">
        <v>8935</v>
      </c>
      <c r="K1580" s="57">
        <v>41271</v>
      </c>
      <c r="L1580" s="57">
        <v>41272</v>
      </c>
      <c r="M1580" s="59">
        <v>47848</v>
      </c>
    </row>
    <row r="1581" spans="1:13" ht="30" x14ac:dyDescent="0.3">
      <c r="A1581" s="58">
        <v>5997</v>
      </c>
      <c r="B1581" s="55" t="s">
        <v>8936</v>
      </c>
      <c r="C1581" s="54">
        <v>9481272709</v>
      </c>
      <c r="D1581" s="54" t="s">
        <v>8937</v>
      </c>
      <c r="E1581" s="56" t="s">
        <v>8938</v>
      </c>
      <c r="F1581" s="54" t="s">
        <v>98</v>
      </c>
      <c r="G1581" s="56" t="s">
        <v>99</v>
      </c>
      <c r="H1581" s="56" t="s">
        <v>83</v>
      </c>
      <c r="I1581" s="54" t="s">
        <v>1002</v>
      </c>
      <c r="J1581" s="55" t="s">
        <v>8939</v>
      </c>
      <c r="K1581" s="57">
        <v>41822</v>
      </c>
      <c r="L1581" s="57">
        <v>41943</v>
      </c>
      <c r="M1581" s="59">
        <v>47848</v>
      </c>
    </row>
    <row r="1582" spans="1:13" ht="30" x14ac:dyDescent="0.3">
      <c r="A1582" s="58">
        <v>6046</v>
      </c>
      <c r="B1582" s="55" t="s">
        <v>8940</v>
      </c>
      <c r="C1582" s="54">
        <v>8781250172</v>
      </c>
      <c r="D1582" s="54" t="s">
        <v>8941</v>
      </c>
      <c r="E1582" s="56" t="s">
        <v>8942</v>
      </c>
      <c r="F1582" s="54" t="s">
        <v>4727</v>
      </c>
      <c r="G1582" s="56" t="s">
        <v>4728</v>
      </c>
      <c r="H1582" s="56" t="s">
        <v>1239</v>
      </c>
      <c r="I1582" s="54" t="s">
        <v>1002</v>
      </c>
      <c r="J1582" s="55" t="s">
        <v>8943</v>
      </c>
      <c r="K1582" s="57">
        <v>38330</v>
      </c>
      <c r="L1582" s="57">
        <v>38336</v>
      </c>
      <c r="M1582" s="59">
        <v>47467</v>
      </c>
    </row>
    <row r="1583" spans="1:13" ht="30" x14ac:dyDescent="0.3">
      <c r="A1583" s="58">
        <v>6080</v>
      </c>
      <c r="B1583" s="55" t="s">
        <v>8944</v>
      </c>
      <c r="C1583" s="54">
        <v>7732122315</v>
      </c>
      <c r="D1583" s="54" t="s">
        <v>8945</v>
      </c>
      <c r="E1583" s="56" t="s">
        <v>8946</v>
      </c>
      <c r="F1583" s="54" t="s">
        <v>2089</v>
      </c>
      <c r="G1583" s="56" t="s">
        <v>2090</v>
      </c>
      <c r="H1583" s="56" t="s">
        <v>1086</v>
      </c>
      <c r="I1583" s="54" t="s">
        <v>1002</v>
      </c>
      <c r="J1583" s="55" t="s">
        <v>8947</v>
      </c>
      <c r="K1583" s="57">
        <v>42307</v>
      </c>
      <c r="L1583" s="57">
        <v>42307</v>
      </c>
      <c r="M1583" s="59">
        <v>47786</v>
      </c>
    </row>
    <row r="1584" spans="1:13" ht="15" x14ac:dyDescent="0.3">
      <c r="A1584" s="58">
        <v>6163</v>
      </c>
      <c r="B1584" s="55" t="s">
        <v>8948</v>
      </c>
      <c r="C1584" s="54">
        <v>9511998872</v>
      </c>
      <c r="D1584" s="54" t="s">
        <v>8949</v>
      </c>
      <c r="E1584" s="56" t="s">
        <v>8950</v>
      </c>
      <c r="F1584" s="54" t="s">
        <v>8951</v>
      </c>
      <c r="G1584" s="56" t="s">
        <v>89</v>
      </c>
      <c r="H1584" s="56" t="s">
        <v>83</v>
      </c>
      <c r="I1584" s="54" t="s">
        <v>1002</v>
      </c>
      <c r="J1584" s="55" t="s">
        <v>8952</v>
      </c>
      <c r="K1584" s="57">
        <v>41628</v>
      </c>
      <c r="L1584" s="57">
        <v>41857</v>
      </c>
      <c r="M1584" s="59">
        <v>47848</v>
      </c>
    </row>
    <row r="1585" spans="1:13" ht="15" x14ac:dyDescent="0.3">
      <c r="A1585" s="58">
        <v>6198</v>
      </c>
      <c r="B1585" s="55" t="s">
        <v>8953</v>
      </c>
      <c r="C1585" s="54">
        <v>7931503310</v>
      </c>
      <c r="D1585" s="54" t="s">
        <v>8954</v>
      </c>
      <c r="E1585" s="56" t="s">
        <v>8955</v>
      </c>
      <c r="F1585" s="54" t="s">
        <v>7737</v>
      </c>
      <c r="G1585" s="56" t="s">
        <v>7738</v>
      </c>
      <c r="H1585" s="56" t="s">
        <v>189</v>
      </c>
      <c r="I1585" s="54" t="s">
        <v>1002</v>
      </c>
      <c r="J1585" s="55" t="s">
        <v>8956</v>
      </c>
      <c r="K1585" s="57">
        <v>38415</v>
      </c>
      <c r="L1585" s="57">
        <v>38421</v>
      </c>
      <c r="M1585" s="59">
        <v>47848</v>
      </c>
    </row>
    <row r="1586" spans="1:13" ht="30" x14ac:dyDescent="0.3">
      <c r="A1586" s="58">
        <v>6263</v>
      </c>
      <c r="B1586" s="55" t="s">
        <v>8957</v>
      </c>
      <c r="C1586" s="54">
        <v>6821074497</v>
      </c>
      <c r="D1586" s="54" t="s">
        <v>8958</v>
      </c>
      <c r="E1586" s="56" t="s">
        <v>8959</v>
      </c>
      <c r="F1586" s="54" t="s">
        <v>1063</v>
      </c>
      <c r="G1586" s="56" t="s">
        <v>8960</v>
      </c>
      <c r="H1586" s="56" t="s">
        <v>80</v>
      </c>
      <c r="I1586" s="54" t="s">
        <v>1002</v>
      </c>
      <c r="J1586" s="55" t="s">
        <v>8961</v>
      </c>
      <c r="K1586" s="57">
        <v>44336</v>
      </c>
      <c r="L1586" s="57">
        <v>44336</v>
      </c>
      <c r="M1586" s="59">
        <v>51501</v>
      </c>
    </row>
    <row r="1587" spans="1:13" ht="30" x14ac:dyDescent="0.3">
      <c r="A1587" s="58">
        <v>6399</v>
      </c>
      <c r="B1587" s="55" t="s">
        <v>8962</v>
      </c>
      <c r="C1587" s="54">
        <v>5290009330</v>
      </c>
      <c r="D1587" s="54" t="s">
        <v>8963</v>
      </c>
      <c r="E1587" s="56" t="s">
        <v>8964</v>
      </c>
      <c r="F1587" s="54" t="s">
        <v>8965</v>
      </c>
      <c r="G1587" s="56" t="s">
        <v>8966</v>
      </c>
      <c r="H1587" s="56" t="s">
        <v>83</v>
      </c>
      <c r="I1587" s="54" t="s">
        <v>1002</v>
      </c>
      <c r="J1587" s="55" t="s">
        <v>8967</v>
      </c>
      <c r="K1587" s="57">
        <v>42243</v>
      </c>
      <c r="L1587" s="57">
        <v>42243</v>
      </c>
      <c r="M1587" s="59">
        <v>45896</v>
      </c>
    </row>
    <row r="1588" spans="1:13" ht="15" x14ac:dyDescent="0.3">
      <c r="A1588" s="58">
        <v>6400</v>
      </c>
      <c r="B1588" s="55" t="s">
        <v>8968</v>
      </c>
      <c r="C1588" s="54">
        <v>6660002327</v>
      </c>
      <c r="D1588" s="54" t="s">
        <v>8969</v>
      </c>
      <c r="E1588" s="56" t="s">
        <v>8970</v>
      </c>
      <c r="F1588" s="54" t="s">
        <v>2270</v>
      </c>
      <c r="G1588" s="56" t="s">
        <v>2271</v>
      </c>
      <c r="H1588" s="56" t="s">
        <v>90</v>
      </c>
      <c r="I1588" s="54" t="s">
        <v>1002</v>
      </c>
      <c r="J1588" s="55" t="s">
        <v>8971</v>
      </c>
      <c r="K1588" s="57">
        <v>42018</v>
      </c>
      <c r="L1588" s="57">
        <v>42018</v>
      </c>
      <c r="M1588" s="59">
        <v>47848</v>
      </c>
    </row>
    <row r="1589" spans="1:13" ht="15" x14ac:dyDescent="0.3">
      <c r="A1589" s="58">
        <v>18198</v>
      </c>
      <c r="B1589" s="55" t="s">
        <v>8972</v>
      </c>
      <c r="C1589" s="54">
        <v>5521213847</v>
      </c>
      <c r="D1589" s="54" t="s">
        <v>8973</v>
      </c>
      <c r="E1589" s="56" t="s">
        <v>8974</v>
      </c>
      <c r="F1589" s="54" t="s">
        <v>8975</v>
      </c>
      <c r="G1589" s="56" t="s">
        <v>8976</v>
      </c>
      <c r="H1589" s="56" t="s">
        <v>80</v>
      </c>
      <c r="I1589" s="54" t="s">
        <v>1002</v>
      </c>
      <c r="J1589" s="55" t="s">
        <v>8977</v>
      </c>
      <c r="K1589" s="57">
        <v>43481</v>
      </c>
      <c r="L1589" s="57">
        <v>43486</v>
      </c>
      <c r="M1589" s="59">
        <v>47848</v>
      </c>
    </row>
    <row r="1590" spans="1:13" ht="15" x14ac:dyDescent="0.3">
      <c r="A1590" s="58">
        <v>18216</v>
      </c>
      <c r="B1590" s="55" t="s">
        <v>8978</v>
      </c>
      <c r="C1590" s="54">
        <v>6792916969</v>
      </c>
      <c r="D1590" s="54" t="s">
        <v>8979</v>
      </c>
      <c r="E1590" s="56" t="s">
        <v>8980</v>
      </c>
      <c r="F1590" s="54" t="s">
        <v>8981</v>
      </c>
      <c r="G1590" s="56" t="s">
        <v>182</v>
      </c>
      <c r="H1590" s="56" t="s">
        <v>80</v>
      </c>
      <c r="I1590" s="54" t="s">
        <v>1002</v>
      </c>
      <c r="J1590" s="55" t="s">
        <v>8982</v>
      </c>
      <c r="K1590" s="57">
        <v>39322</v>
      </c>
      <c r="L1590" s="57">
        <v>39322</v>
      </c>
      <c r="M1590" s="59">
        <v>47848</v>
      </c>
    </row>
    <row r="1591" spans="1:13" ht="15" x14ac:dyDescent="0.3">
      <c r="A1591" s="58">
        <v>18246</v>
      </c>
      <c r="B1591" s="55" t="s">
        <v>8983</v>
      </c>
      <c r="C1591" s="54">
        <v>6842039106</v>
      </c>
      <c r="D1591" s="54" t="s">
        <v>8984</v>
      </c>
      <c r="E1591" s="56" t="s">
        <v>8985</v>
      </c>
      <c r="F1591" s="54" t="s">
        <v>1662</v>
      </c>
      <c r="G1591" s="56" t="s">
        <v>1663</v>
      </c>
      <c r="H1591" s="56" t="s">
        <v>189</v>
      </c>
      <c r="I1591" s="54" t="s">
        <v>1002</v>
      </c>
      <c r="J1591" s="55" t="s">
        <v>8986</v>
      </c>
      <c r="K1591" s="57">
        <v>40367</v>
      </c>
      <c r="L1591" s="57">
        <v>40368</v>
      </c>
      <c r="M1591" s="59">
        <v>47848</v>
      </c>
    </row>
    <row r="1592" spans="1:13" ht="30" x14ac:dyDescent="0.3">
      <c r="A1592" s="58">
        <v>18264</v>
      </c>
      <c r="B1592" s="55" t="s">
        <v>8987</v>
      </c>
      <c r="C1592" s="54">
        <v>8141066057</v>
      </c>
      <c r="D1592" s="54" t="s">
        <v>8988</v>
      </c>
      <c r="E1592" s="56" t="s">
        <v>8989</v>
      </c>
      <c r="F1592" s="54" t="s">
        <v>5365</v>
      </c>
      <c r="G1592" s="56" t="s">
        <v>5366</v>
      </c>
      <c r="H1592" s="56" t="s">
        <v>189</v>
      </c>
      <c r="I1592" s="54" t="s">
        <v>1002</v>
      </c>
      <c r="J1592" s="55" t="s">
        <v>8990</v>
      </c>
      <c r="K1592" s="57">
        <v>40421</v>
      </c>
      <c r="L1592" s="57">
        <v>40422</v>
      </c>
      <c r="M1592" s="59">
        <v>47848</v>
      </c>
    </row>
    <row r="1593" spans="1:13" ht="30" x14ac:dyDescent="0.3">
      <c r="A1593" s="58">
        <v>3709</v>
      </c>
      <c r="B1593" s="55" t="s">
        <v>8991</v>
      </c>
      <c r="C1593" s="54">
        <v>8141184696</v>
      </c>
      <c r="D1593" s="54" t="s">
        <v>8992</v>
      </c>
      <c r="E1593" s="56" t="s">
        <v>8993</v>
      </c>
      <c r="F1593" s="54" t="s">
        <v>8994</v>
      </c>
      <c r="G1593" s="56" t="s">
        <v>8995</v>
      </c>
      <c r="H1593" s="56" t="s">
        <v>189</v>
      </c>
      <c r="I1593" s="54" t="s">
        <v>1002</v>
      </c>
      <c r="J1593" s="55" t="s">
        <v>8996</v>
      </c>
      <c r="K1593" s="57">
        <v>40983</v>
      </c>
      <c r="L1593" s="57">
        <v>40994</v>
      </c>
      <c r="M1593" s="59">
        <v>47848</v>
      </c>
    </row>
    <row r="1594" spans="1:13" ht="30" x14ac:dyDescent="0.3">
      <c r="A1594" s="58">
        <v>3776</v>
      </c>
      <c r="B1594" s="55" t="s">
        <v>8997</v>
      </c>
      <c r="C1594" s="54">
        <v>8251418250</v>
      </c>
      <c r="D1594" s="54" t="s">
        <v>8998</v>
      </c>
      <c r="E1594" s="56" t="s">
        <v>8999</v>
      </c>
      <c r="F1594" s="54" t="s">
        <v>2195</v>
      </c>
      <c r="G1594" s="56" t="s">
        <v>2196</v>
      </c>
      <c r="H1594" s="56" t="s">
        <v>92</v>
      </c>
      <c r="I1594" s="54" t="s">
        <v>1002</v>
      </c>
      <c r="J1594" s="55" t="s">
        <v>9000</v>
      </c>
      <c r="K1594" s="57">
        <v>37872</v>
      </c>
      <c r="L1594" s="57">
        <v>37879</v>
      </c>
      <c r="M1594" s="59">
        <v>47848</v>
      </c>
    </row>
    <row r="1595" spans="1:13" ht="15" x14ac:dyDescent="0.3">
      <c r="A1595" s="58">
        <v>3924</v>
      </c>
      <c r="B1595" s="55" t="s">
        <v>75</v>
      </c>
      <c r="C1595" s="54">
        <v>5211032732</v>
      </c>
      <c r="D1595" s="54" t="s">
        <v>76</v>
      </c>
      <c r="E1595" s="56" t="s">
        <v>9001</v>
      </c>
      <c r="F1595" s="54" t="s">
        <v>77</v>
      </c>
      <c r="G1595" s="56" t="s">
        <v>78</v>
      </c>
      <c r="H1595" s="56" t="s">
        <v>79</v>
      </c>
      <c r="I1595" s="54" t="s">
        <v>1002</v>
      </c>
      <c r="J1595" s="55" t="s">
        <v>9002</v>
      </c>
      <c r="K1595" s="57">
        <v>39923</v>
      </c>
      <c r="L1595" s="57">
        <v>39995</v>
      </c>
      <c r="M1595" s="59">
        <v>47848</v>
      </c>
    </row>
    <row r="1596" spans="1:13" ht="15" x14ac:dyDescent="0.3">
      <c r="A1596" s="58">
        <v>3924</v>
      </c>
      <c r="B1596" s="55" t="s">
        <v>75</v>
      </c>
      <c r="C1596" s="54">
        <v>5211032732</v>
      </c>
      <c r="D1596" s="54" t="s">
        <v>76</v>
      </c>
      <c r="E1596" s="56" t="s">
        <v>9001</v>
      </c>
      <c r="F1596" s="54" t="s">
        <v>77</v>
      </c>
      <c r="G1596" s="56" t="s">
        <v>78</v>
      </c>
      <c r="H1596" s="56" t="s">
        <v>79</v>
      </c>
      <c r="I1596" s="54" t="s">
        <v>476</v>
      </c>
      <c r="J1596" s="55" t="s">
        <v>9003</v>
      </c>
      <c r="K1596" s="57">
        <v>45441</v>
      </c>
      <c r="L1596" s="57">
        <v>45441</v>
      </c>
      <c r="M1596" s="59">
        <v>49674</v>
      </c>
    </row>
    <row r="1597" spans="1:13" ht="15" x14ac:dyDescent="0.3">
      <c r="A1597" s="58">
        <v>4058</v>
      </c>
      <c r="B1597" s="55" t="s">
        <v>9004</v>
      </c>
      <c r="C1597" s="54">
        <v>8222379004</v>
      </c>
      <c r="D1597" s="54" t="s">
        <v>9005</v>
      </c>
      <c r="E1597" s="56" t="s">
        <v>9006</v>
      </c>
      <c r="F1597" s="54" t="s">
        <v>9007</v>
      </c>
      <c r="G1597" s="56" t="s">
        <v>9008</v>
      </c>
      <c r="H1597" s="56" t="s">
        <v>83</v>
      </c>
      <c r="I1597" s="54" t="s">
        <v>1002</v>
      </c>
      <c r="J1597" s="55" t="s">
        <v>9009</v>
      </c>
      <c r="K1597" s="57">
        <v>41178</v>
      </c>
      <c r="L1597" s="57">
        <v>41183</v>
      </c>
      <c r="M1597" s="59">
        <v>47848</v>
      </c>
    </row>
    <row r="1598" spans="1:13" ht="15" x14ac:dyDescent="0.3">
      <c r="A1598" s="58">
        <v>17678</v>
      </c>
      <c r="B1598" s="55" t="s">
        <v>9010</v>
      </c>
      <c r="C1598" s="54">
        <v>6262859519</v>
      </c>
      <c r="D1598" s="54" t="s">
        <v>9011</v>
      </c>
      <c r="E1598" s="56" t="s">
        <v>9012</v>
      </c>
      <c r="F1598" s="54" t="s">
        <v>9013</v>
      </c>
      <c r="G1598" s="56" t="s">
        <v>9014</v>
      </c>
      <c r="H1598" s="56" t="s">
        <v>81</v>
      </c>
      <c r="I1598" s="54" t="s">
        <v>1002</v>
      </c>
      <c r="J1598" s="55" t="s">
        <v>9015</v>
      </c>
      <c r="K1598" s="57">
        <v>39693</v>
      </c>
      <c r="L1598" s="57">
        <v>39693</v>
      </c>
      <c r="M1598" s="59">
        <v>47848</v>
      </c>
    </row>
    <row r="1599" spans="1:13" ht="15" x14ac:dyDescent="0.3">
      <c r="A1599" s="58">
        <v>17728</v>
      </c>
      <c r="B1599" s="55" t="s">
        <v>9016</v>
      </c>
      <c r="C1599" s="54">
        <v>6451034671</v>
      </c>
      <c r="D1599" s="54" t="s">
        <v>9017</v>
      </c>
      <c r="E1599" s="56" t="s">
        <v>9018</v>
      </c>
      <c r="F1599" s="54" t="s">
        <v>5169</v>
      </c>
      <c r="G1599" s="56" t="s">
        <v>5170</v>
      </c>
      <c r="H1599" s="56" t="s">
        <v>81</v>
      </c>
      <c r="I1599" s="54" t="s">
        <v>1002</v>
      </c>
      <c r="J1599" s="55" t="s">
        <v>9019</v>
      </c>
      <c r="K1599" s="57">
        <v>43186</v>
      </c>
      <c r="L1599" s="57">
        <v>43187</v>
      </c>
      <c r="M1599" s="59">
        <v>46840</v>
      </c>
    </row>
    <row r="1600" spans="1:13" ht="15" x14ac:dyDescent="0.3">
      <c r="A1600" s="58">
        <v>17730</v>
      </c>
      <c r="B1600" s="55" t="s">
        <v>9020</v>
      </c>
      <c r="C1600" s="54">
        <v>9372169852</v>
      </c>
      <c r="D1600" s="54" t="s">
        <v>9021</v>
      </c>
      <c r="E1600" s="56" t="s">
        <v>9022</v>
      </c>
      <c r="F1600" s="54" t="s">
        <v>4592</v>
      </c>
      <c r="G1600" s="56" t="s">
        <v>4593</v>
      </c>
      <c r="H1600" s="56" t="s">
        <v>81</v>
      </c>
      <c r="I1600" s="54" t="s">
        <v>1002</v>
      </c>
      <c r="J1600" s="55" t="s">
        <v>9023</v>
      </c>
      <c r="K1600" s="57">
        <v>39611</v>
      </c>
      <c r="L1600" s="57">
        <v>39615</v>
      </c>
      <c r="M1600" s="59">
        <v>51501</v>
      </c>
    </row>
    <row r="1601" spans="1:13" ht="30" x14ac:dyDescent="0.3">
      <c r="A1601" s="58">
        <v>17780</v>
      </c>
      <c r="B1601" s="55" t="s">
        <v>9024</v>
      </c>
      <c r="C1601" s="54">
        <v>6441895710</v>
      </c>
      <c r="D1601" s="54" t="s">
        <v>9025</v>
      </c>
      <c r="E1601" s="56" t="s">
        <v>9026</v>
      </c>
      <c r="F1601" s="54" t="s">
        <v>9027</v>
      </c>
      <c r="G1601" s="56" t="s">
        <v>112</v>
      </c>
      <c r="H1601" s="56" t="s">
        <v>81</v>
      </c>
      <c r="I1601" s="54" t="s">
        <v>1002</v>
      </c>
      <c r="J1601" s="55" t="s">
        <v>9028</v>
      </c>
      <c r="K1601" s="57">
        <v>39932</v>
      </c>
      <c r="L1601" s="57">
        <v>39933</v>
      </c>
      <c r="M1601" s="59">
        <v>51501</v>
      </c>
    </row>
    <row r="1602" spans="1:13" ht="15" x14ac:dyDescent="0.3">
      <c r="A1602" s="58">
        <v>17912</v>
      </c>
      <c r="B1602" s="55" t="s">
        <v>9029</v>
      </c>
      <c r="C1602" s="54">
        <v>6462373997</v>
      </c>
      <c r="D1602" s="54" t="s">
        <v>9030</v>
      </c>
      <c r="E1602" s="56" t="s">
        <v>9031</v>
      </c>
      <c r="F1602" s="54" t="s">
        <v>9032</v>
      </c>
      <c r="G1602" s="56" t="s">
        <v>9033</v>
      </c>
      <c r="H1602" s="56" t="s">
        <v>81</v>
      </c>
      <c r="I1602" s="54" t="s">
        <v>1002</v>
      </c>
      <c r="J1602" s="55" t="s">
        <v>9034</v>
      </c>
      <c r="K1602" s="57">
        <v>40722</v>
      </c>
      <c r="L1602" s="57">
        <v>40725</v>
      </c>
      <c r="M1602" s="59">
        <v>51501</v>
      </c>
    </row>
    <row r="1603" spans="1:13" ht="15" x14ac:dyDescent="0.3">
      <c r="A1603" s="58">
        <v>18049</v>
      </c>
      <c r="B1603" s="55" t="s">
        <v>9035</v>
      </c>
      <c r="C1603" s="54">
        <v>8133385167</v>
      </c>
      <c r="D1603" s="54" t="s">
        <v>9036</v>
      </c>
      <c r="E1603" s="56" t="s">
        <v>9037</v>
      </c>
      <c r="F1603" s="54" t="s">
        <v>9038</v>
      </c>
      <c r="G1603" s="56" t="s">
        <v>1008</v>
      </c>
      <c r="H1603" s="56" t="s">
        <v>189</v>
      </c>
      <c r="I1603" s="54" t="s">
        <v>1002</v>
      </c>
      <c r="J1603" s="55" t="s">
        <v>9039</v>
      </c>
      <c r="K1603" s="57">
        <v>38754</v>
      </c>
      <c r="L1603" s="57">
        <v>38754</v>
      </c>
      <c r="M1603" s="59">
        <v>46059</v>
      </c>
    </row>
    <row r="1604" spans="1:13" ht="15" x14ac:dyDescent="0.3">
      <c r="A1604" s="58">
        <v>18081</v>
      </c>
      <c r="B1604" s="55" t="s">
        <v>9040</v>
      </c>
      <c r="C1604" s="54">
        <v>6791392429</v>
      </c>
      <c r="D1604" s="54" t="s">
        <v>9041</v>
      </c>
      <c r="E1604" s="56" t="s">
        <v>9042</v>
      </c>
      <c r="F1604" s="54" t="s">
        <v>9043</v>
      </c>
      <c r="G1604" s="56" t="s">
        <v>182</v>
      </c>
      <c r="H1604" s="56" t="s">
        <v>80</v>
      </c>
      <c r="I1604" s="54" t="s">
        <v>1002</v>
      </c>
      <c r="J1604" s="55" t="s">
        <v>9044</v>
      </c>
      <c r="K1604" s="57">
        <v>42289</v>
      </c>
      <c r="L1604" s="57">
        <v>42432</v>
      </c>
      <c r="M1604" s="59">
        <v>47848</v>
      </c>
    </row>
    <row r="1605" spans="1:13" ht="30" x14ac:dyDescent="0.3">
      <c r="A1605" s="58">
        <v>18146</v>
      </c>
      <c r="B1605" s="55" t="s">
        <v>9045</v>
      </c>
      <c r="C1605" s="54">
        <v>6880041803</v>
      </c>
      <c r="D1605" s="54" t="s">
        <v>9046</v>
      </c>
      <c r="E1605" s="56" t="s">
        <v>9047</v>
      </c>
      <c r="F1605" s="54" t="s">
        <v>9048</v>
      </c>
      <c r="G1605" s="56" t="s">
        <v>9049</v>
      </c>
      <c r="H1605" s="56" t="s">
        <v>189</v>
      </c>
      <c r="I1605" s="54" t="s">
        <v>1002</v>
      </c>
      <c r="J1605" s="55" t="s">
        <v>9050</v>
      </c>
      <c r="K1605" s="57">
        <v>42474</v>
      </c>
      <c r="L1605" s="57">
        <v>42705</v>
      </c>
      <c r="M1605" s="59">
        <v>51501</v>
      </c>
    </row>
    <row r="1606" spans="1:13" ht="30" x14ac:dyDescent="0.3">
      <c r="A1606" s="58">
        <v>18179</v>
      </c>
      <c r="B1606" s="55" t="s">
        <v>9051</v>
      </c>
      <c r="C1606" s="54">
        <v>8151268199</v>
      </c>
      <c r="D1606" s="54" t="s">
        <v>9052</v>
      </c>
      <c r="E1606" s="56" t="s">
        <v>9053</v>
      </c>
      <c r="F1606" s="54" t="s">
        <v>4237</v>
      </c>
      <c r="G1606" s="56" t="s">
        <v>4238</v>
      </c>
      <c r="H1606" s="56" t="s">
        <v>189</v>
      </c>
      <c r="I1606" s="54" t="s">
        <v>1002</v>
      </c>
      <c r="J1606" s="55" t="s">
        <v>9054</v>
      </c>
      <c r="K1606" s="57">
        <v>42829</v>
      </c>
      <c r="L1606" s="57">
        <v>42853</v>
      </c>
      <c r="M1606" s="59">
        <v>47848</v>
      </c>
    </row>
    <row r="1607" spans="1:13" ht="30" x14ac:dyDescent="0.3">
      <c r="A1607" s="58">
        <v>18196</v>
      </c>
      <c r="B1607" s="55" t="s">
        <v>9055</v>
      </c>
      <c r="C1607" s="54">
        <v>8722027320</v>
      </c>
      <c r="D1607" s="54" t="s">
        <v>9056</v>
      </c>
      <c r="E1607" s="56" t="s">
        <v>9057</v>
      </c>
      <c r="F1607" s="54" t="s">
        <v>183</v>
      </c>
      <c r="G1607" s="56" t="s">
        <v>184</v>
      </c>
      <c r="H1607" s="56" t="s">
        <v>189</v>
      </c>
      <c r="I1607" s="54" t="s">
        <v>1002</v>
      </c>
      <c r="J1607" s="55" t="s">
        <v>9058</v>
      </c>
      <c r="K1607" s="57">
        <v>42874</v>
      </c>
      <c r="L1607" s="57">
        <v>43047</v>
      </c>
      <c r="M1607" s="59">
        <v>47848</v>
      </c>
    </row>
    <row r="1608" spans="1:13" ht="15" x14ac:dyDescent="0.3">
      <c r="A1608" s="58">
        <v>5110</v>
      </c>
      <c r="B1608" s="55" t="s">
        <v>9059</v>
      </c>
      <c r="C1608" s="54">
        <v>5211058571</v>
      </c>
      <c r="D1608" s="54" t="s">
        <v>9060</v>
      </c>
      <c r="E1608" s="56" t="s">
        <v>9061</v>
      </c>
      <c r="F1608" s="54" t="s">
        <v>5862</v>
      </c>
      <c r="G1608" s="56" t="s">
        <v>5863</v>
      </c>
      <c r="H1608" s="56" t="s">
        <v>83</v>
      </c>
      <c r="I1608" s="54" t="s">
        <v>1002</v>
      </c>
      <c r="J1608" s="55" t="s">
        <v>9062</v>
      </c>
      <c r="K1608" s="57">
        <v>41943</v>
      </c>
      <c r="L1608" s="57">
        <v>41944</v>
      </c>
      <c r="M1608" s="59">
        <v>47848</v>
      </c>
    </row>
    <row r="1609" spans="1:13" ht="45" x14ac:dyDescent="0.3">
      <c r="A1609" s="58">
        <v>5162</v>
      </c>
      <c r="B1609" s="55" t="s">
        <v>9063</v>
      </c>
      <c r="C1609" s="54">
        <v>6651010959</v>
      </c>
      <c r="D1609" s="54" t="s">
        <v>9064</v>
      </c>
      <c r="E1609" s="56" t="s">
        <v>9065</v>
      </c>
      <c r="F1609" s="54" t="s">
        <v>7205</v>
      </c>
      <c r="G1609" s="56" t="s">
        <v>7206</v>
      </c>
      <c r="H1609" s="56" t="s">
        <v>90</v>
      </c>
      <c r="I1609" s="54" t="s">
        <v>1002</v>
      </c>
      <c r="J1609" s="55" t="s">
        <v>9066</v>
      </c>
      <c r="K1609" s="57">
        <v>42009</v>
      </c>
      <c r="L1609" s="57">
        <v>42009</v>
      </c>
      <c r="M1609" s="59">
        <v>47848</v>
      </c>
    </row>
    <row r="1610" spans="1:13" ht="15" x14ac:dyDescent="0.3">
      <c r="A1610" s="58">
        <v>14664</v>
      </c>
      <c r="B1610" s="55" t="s">
        <v>9067</v>
      </c>
      <c r="C1610" s="54">
        <v>8581557569</v>
      </c>
      <c r="D1610" s="54" t="s">
        <v>9068</v>
      </c>
      <c r="E1610" s="56" t="s">
        <v>9069</v>
      </c>
      <c r="F1610" s="54" t="s">
        <v>9070</v>
      </c>
      <c r="G1610" s="56" t="s">
        <v>9071</v>
      </c>
      <c r="H1610" s="56" t="s">
        <v>86</v>
      </c>
      <c r="I1610" s="54" t="s">
        <v>1002</v>
      </c>
      <c r="J1610" s="55" t="s">
        <v>9072</v>
      </c>
      <c r="K1610" s="57">
        <v>39568</v>
      </c>
      <c r="L1610" s="57">
        <v>39569</v>
      </c>
      <c r="M1610" s="59">
        <v>47848</v>
      </c>
    </row>
    <row r="1611" spans="1:13" ht="15" x14ac:dyDescent="0.3">
      <c r="A1611" s="58">
        <v>14713</v>
      </c>
      <c r="B1611" s="55" t="s">
        <v>9073</v>
      </c>
      <c r="C1611" s="54">
        <v>7822263083</v>
      </c>
      <c r="D1611" s="54" t="s">
        <v>9074</v>
      </c>
      <c r="E1611" s="56" t="s">
        <v>9075</v>
      </c>
      <c r="F1611" s="54" t="s">
        <v>9076</v>
      </c>
      <c r="G1611" s="56" t="s">
        <v>9077</v>
      </c>
      <c r="H1611" s="56" t="s">
        <v>86</v>
      </c>
      <c r="I1611" s="54" t="s">
        <v>1002</v>
      </c>
      <c r="J1611" s="55" t="s">
        <v>9078</v>
      </c>
      <c r="K1611" s="57">
        <v>43438</v>
      </c>
      <c r="L1611" s="57">
        <v>43635</v>
      </c>
      <c r="M1611" s="59">
        <v>47848</v>
      </c>
    </row>
    <row r="1612" spans="1:13" ht="30" x14ac:dyDescent="0.3">
      <c r="A1612" s="58">
        <v>15029</v>
      </c>
      <c r="B1612" s="55" t="s">
        <v>9079</v>
      </c>
      <c r="C1612" s="54">
        <v>8420003251</v>
      </c>
      <c r="D1612" s="54" t="s">
        <v>9080</v>
      </c>
      <c r="E1612" s="56" t="s">
        <v>9081</v>
      </c>
      <c r="F1612" s="54" t="s">
        <v>380</v>
      </c>
      <c r="G1612" s="56" t="s">
        <v>381</v>
      </c>
      <c r="H1612" s="56" t="s">
        <v>114</v>
      </c>
      <c r="I1612" s="54" t="s">
        <v>1002</v>
      </c>
      <c r="J1612" s="55" t="s">
        <v>9082</v>
      </c>
      <c r="K1612" s="57">
        <v>45775</v>
      </c>
      <c r="L1612" s="57">
        <v>45824</v>
      </c>
      <c r="M1612" s="59">
        <v>49476</v>
      </c>
    </row>
    <row r="1613" spans="1:13" ht="30" x14ac:dyDescent="0.3">
      <c r="A1613" s="58">
        <v>15049</v>
      </c>
      <c r="B1613" s="55" t="s">
        <v>9083</v>
      </c>
      <c r="C1613" s="54">
        <v>5930004727</v>
      </c>
      <c r="D1613" s="54" t="s">
        <v>9084</v>
      </c>
      <c r="E1613" s="56" t="s">
        <v>9085</v>
      </c>
      <c r="F1613" s="54" t="s">
        <v>9086</v>
      </c>
      <c r="G1613" s="56" t="s">
        <v>9087</v>
      </c>
      <c r="H1613" s="56" t="s">
        <v>114</v>
      </c>
      <c r="I1613" s="54" t="s">
        <v>1002</v>
      </c>
      <c r="J1613" s="55" t="s">
        <v>9088</v>
      </c>
      <c r="K1613" s="57">
        <v>42444</v>
      </c>
      <c r="L1613" s="57">
        <v>42444</v>
      </c>
      <c r="M1613" s="59">
        <v>46096</v>
      </c>
    </row>
    <row r="1614" spans="1:13" ht="30" x14ac:dyDescent="0.3">
      <c r="A1614" s="58">
        <v>15064</v>
      </c>
      <c r="B1614" s="55" t="s">
        <v>9089</v>
      </c>
      <c r="C1614" s="54">
        <v>7421616423</v>
      </c>
      <c r="D1614" s="54" t="s">
        <v>9090</v>
      </c>
      <c r="E1614" s="56" t="s">
        <v>9091</v>
      </c>
      <c r="F1614" s="54" t="s">
        <v>9092</v>
      </c>
      <c r="G1614" s="56" t="s">
        <v>9093</v>
      </c>
      <c r="H1614" s="56" t="s">
        <v>204</v>
      </c>
      <c r="I1614" s="54" t="s">
        <v>1002</v>
      </c>
      <c r="J1614" s="55" t="s">
        <v>9094</v>
      </c>
      <c r="K1614" s="57">
        <v>40183</v>
      </c>
      <c r="L1614" s="57">
        <v>40186</v>
      </c>
      <c r="M1614" s="59">
        <v>47491</v>
      </c>
    </row>
    <row r="1615" spans="1:13" ht="30" x14ac:dyDescent="0.3">
      <c r="A1615" s="58">
        <v>15129</v>
      </c>
      <c r="B1615" s="55" t="s">
        <v>9095</v>
      </c>
      <c r="C1615" s="54">
        <v>5930103027</v>
      </c>
      <c r="D1615" s="54" t="s">
        <v>9096</v>
      </c>
      <c r="E1615" s="56" t="s">
        <v>9097</v>
      </c>
      <c r="F1615" s="54" t="s">
        <v>9098</v>
      </c>
      <c r="G1615" s="56" t="s">
        <v>9099</v>
      </c>
      <c r="H1615" s="56" t="s">
        <v>114</v>
      </c>
      <c r="I1615" s="54" t="s">
        <v>1002</v>
      </c>
      <c r="J1615" s="55" t="s">
        <v>9100</v>
      </c>
      <c r="K1615" s="57">
        <v>39087</v>
      </c>
      <c r="L1615" s="57">
        <v>39092</v>
      </c>
      <c r="M1615" s="59">
        <v>46397</v>
      </c>
    </row>
    <row r="1616" spans="1:13" ht="15" x14ac:dyDescent="0.3">
      <c r="A1616" s="58">
        <v>15197</v>
      </c>
      <c r="B1616" s="55" t="s">
        <v>9101</v>
      </c>
      <c r="C1616" s="54">
        <v>5780007410</v>
      </c>
      <c r="D1616" s="54" t="s">
        <v>9102</v>
      </c>
      <c r="E1616" s="56" t="s">
        <v>9103</v>
      </c>
      <c r="F1616" s="54" t="s">
        <v>9104</v>
      </c>
      <c r="G1616" s="56" t="s">
        <v>9105</v>
      </c>
      <c r="H1616" s="56" t="s">
        <v>114</v>
      </c>
      <c r="I1616" s="54" t="s">
        <v>1002</v>
      </c>
      <c r="J1616" s="55" t="s">
        <v>9106</v>
      </c>
      <c r="K1616" s="57">
        <v>43315</v>
      </c>
      <c r="L1616" s="57">
        <v>43318</v>
      </c>
      <c r="M1616" s="59">
        <v>46971</v>
      </c>
    </row>
    <row r="1617" spans="1:13" ht="30" x14ac:dyDescent="0.3">
      <c r="A1617" s="58">
        <v>7977</v>
      </c>
      <c r="B1617" s="55" t="s">
        <v>9107</v>
      </c>
      <c r="C1617" s="54">
        <v>6560001529</v>
      </c>
      <c r="D1617" s="54" t="s">
        <v>9108</v>
      </c>
      <c r="E1617" s="56" t="s">
        <v>9109</v>
      </c>
      <c r="F1617" s="54" t="s">
        <v>3746</v>
      </c>
      <c r="G1617" s="56" t="s">
        <v>3747</v>
      </c>
      <c r="H1617" s="56" t="s">
        <v>79</v>
      </c>
      <c r="I1617" s="54" t="s">
        <v>1002</v>
      </c>
      <c r="J1617" s="55" t="s">
        <v>9110</v>
      </c>
      <c r="K1617" s="57">
        <v>41984</v>
      </c>
      <c r="L1617" s="57">
        <v>41989</v>
      </c>
      <c r="M1617" s="59">
        <v>47848</v>
      </c>
    </row>
    <row r="1618" spans="1:13" ht="15" x14ac:dyDescent="0.3">
      <c r="A1618" s="58">
        <v>8145</v>
      </c>
      <c r="B1618" s="55" t="s">
        <v>9111</v>
      </c>
      <c r="C1618" s="54">
        <v>6991037845</v>
      </c>
      <c r="D1618" s="54" t="s">
        <v>9112</v>
      </c>
      <c r="E1618" s="56" t="s">
        <v>9113</v>
      </c>
      <c r="F1618" s="54" t="s">
        <v>9114</v>
      </c>
      <c r="G1618" s="56" t="s">
        <v>9115</v>
      </c>
      <c r="H1618" s="56" t="s">
        <v>90</v>
      </c>
      <c r="I1618" s="54" t="s">
        <v>1002</v>
      </c>
      <c r="J1618" s="55" t="s">
        <v>9116</v>
      </c>
      <c r="K1618" s="57">
        <v>41723</v>
      </c>
      <c r="L1618" s="57">
        <v>41724</v>
      </c>
      <c r="M1618" s="59">
        <v>47848</v>
      </c>
    </row>
    <row r="1619" spans="1:13" ht="30" x14ac:dyDescent="0.3">
      <c r="A1619" s="58">
        <v>8180</v>
      </c>
      <c r="B1619" s="55" t="s">
        <v>9117</v>
      </c>
      <c r="C1619" s="54">
        <v>6650024586</v>
      </c>
      <c r="D1619" s="54" t="s">
        <v>9118</v>
      </c>
      <c r="E1619" s="56" t="s">
        <v>9119</v>
      </c>
      <c r="F1619" s="54" t="s">
        <v>9120</v>
      </c>
      <c r="G1619" s="56" t="s">
        <v>9121</v>
      </c>
      <c r="H1619" s="56" t="s">
        <v>90</v>
      </c>
      <c r="I1619" s="54" t="s">
        <v>1002</v>
      </c>
      <c r="J1619" s="55" t="s">
        <v>9122</v>
      </c>
      <c r="K1619" s="57">
        <v>38245</v>
      </c>
      <c r="L1619" s="57">
        <v>38250</v>
      </c>
      <c r="M1619" s="59">
        <v>51501</v>
      </c>
    </row>
    <row r="1620" spans="1:13" ht="15" x14ac:dyDescent="0.3">
      <c r="A1620" s="58">
        <v>8214</v>
      </c>
      <c r="B1620" s="55" t="s">
        <v>9123</v>
      </c>
      <c r="C1620" s="54">
        <v>7350003161</v>
      </c>
      <c r="D1620" s="54" t="s">
        <v>9124</v>
      </c>
      <c r="E1620" s="56" t="s">
        <v>9125</v>
      </c>
      <c r="F1620" s="54" t="s">
        <v>350</v>
      </c>
      <c r="G1620" s="56" t="s">
        <v>351</v>
      </c>
      <c r="H1620" s="56" t="s">
        <v>80</v>
      </c>
      <c r="I1620" s="54" t="s">
        <v>1002</v>
      </c>
      <c r="J1620" s="55" t="s">
        <v>9126</v>
      </c>
      <c r="K1620" s="57">
        <v>41885</v>
      </c>
      <c r="L1620" s="57">
        <v>41888</v>
      </c>
      <c r="M1620" s="59">
        <v>47848</v>
      </c>
    </row>
    <row r="1621" spans="1:13" ht="15" x14ac:dyDescent="0.3">
      <c r="A1621" s="58">
        <v>8261</v>
      </c>
      <c r="B1621" s="55" t="s">
        <v>9127</v>
      </c>
      <c r="C1621" s="54">
        <v>7160024562</v>
      </c>
      <c r="D1621" s="54" t="s">
        <v>9128</v>
      </c>
      <c r="E1621" s="56" t="s">
        <v>9129</v>
      </c>
      <c r="F1621" s="54" t="s">
        <v>9130</v>
      </c>
      <c r="G1621" s="56" t="s">
        <v>9131</v>
      </c>
      <c r="H1621" s="56" t="s">
        <v>92</v>
      </c>
      <c r="I1621" s="54" t="s">
        <v>1002</v>
      </c>
      <c r="J1621" s="55" t="s">
        <v>9132</v>
      </c>
      <c r="K1621" s="57">
        <v>41864</v>
      </c>
      <c r="L1621" s="57">
        <v>41867</v>
      </c>
      <c r="M1621" s="59">
        <v>47848</v>
      </c>
    </row>
    <row r="1622" spans="1:13" ht="30" x14ac:dyDescent="0.3">
      <c r="A1622" s="58">
        <v>8262</v>
      </c>
      <c r="B1622" s="55" t="s">
        <v>9133</v>
      </c>
      <c r="C1622" s="54">
        <v>6661122039</v>
      </c>
      <c r="D1622" s="54" t="s">
        <v>9134</v>
      </c>
      <c r="E1622" s="56" t="s">
        <v>9135</v>
      </c>
      <c r="F1622" s="54" t="s">
        <v>9136</v>
      </c>
      <c r="G1622" s="56" t="s">
        <v>9137</v>
      </c>
      <c r="H1622" s="56" t="s">
        <v>90</v>
      </c>
      <c r="I1622" s="54" t="s">
        <v>1002</v>
      </c>
      <c r="J1622" s="55" t="s">
        <v>9138</v>
      </c>
      <c r="K1622" s="57">
        <v>43494</v>
      </c>
      <c r="L1622" s="57">
        <v>43494</v>
      </c>
      <c r="M1622" s="59">
        <v>47848</v>
      </c>
    </row>
    <row r="1623" spans="1:13" ht="15" x14ac:dyDescent="0.3">
      <c r="A1623" s="58">
        <v>8329</v>
      </c>
      <c r="B1623" s="55" t="s">
        <v>9139</v>
      </c>
      <c r="C1623" s="54">
        <v>5370002011</v>
      </c>
      <c r="D1623" s="54" t="s">
        <v>9140</v>
      </c>
      <c r="E1623" s="56" t="s">
        <v>9141</v>
      </c>
      <c r="F1623" s="54" t="s">
        <v>9142</v>
      </c>
      <c r="G1623" s="56" t="s">
        <v>9143</v>
      </c>
      <c r="H1623" s="56" t="s">
        <v>92</v>
      </c>
      <c r="I1623" s="54" t="s">
        <v>1002</v>
      </c>
      <c r="J1623" s="55" t="s">
        <v>9144</v>
      </c>
      <c r="K1623" s="57">
        <v>45476</v>
      </c>
      <c r="L1623" s="57">
        <v>45526</v>
      </c>
      <c r="M1623" s="59">
        <v>49178</v>
      </c>
    </row>
    <row r="1624" spans="1:13" ht="15" x14ac:dyDescent="0.3">
      <c r="A1624" s="58">
        <v>8414</v>
      </c>
      <c r="B1624" s="55" t="s">
        <v>9145</v>
      </c>
      <c r="C1624" s="54">
        <v>5621002268</v>
      </c>
      <c r="D1624" s="54" t="s">
        <v>9146</v>
      </c>
      <c r="E1624" s="56" t="s">
        <v>9147</v>
      </c>
      <c r="F1624" s="54" t="s">
        <v>9148</v>
      </c>
      <c r="G1624" s="56" t="s">
        <v>9149</v>
      </c>
      <c r="H1624" s="56" t="s">
        <v>1239</v>
      </c>
      <c r="I1624" s="54" t="s">
        <v>1002</v>
      </c>
      <c r="J1624" s="55" t="s">
        <v>9150</v>
      </c>
      <c r="K1624" s="57">
        <v>41666</v>
      </c>
      <c r="L1624" s="57">
        <v>41667</v>
      </c>
      <c r="M1624" s="59">
        <v>47848</v>
      </c>
    </row>
    <row r="1625" spans="1:13" ht="30" x14ac:dyDescent="0.3">
      <c r="A1625" s="58">
        <v>8461</v>
      </c>
      <c r="B1625" s="55" t="s">
        <v>9151</v>
      </c>
      <c r="C1625" s="54">
        <v>8921080297</v>
      </c>
      <c r="D1625" s="54" t="s">
        <v>9152</v>
      </c>
      <c r="E1625" s="56" t="s">
        <v>9153</v>
      </c>
      <c r="F1625" s="54" t="s">
        <v>195</v>
      </c>
      <c r="G1625" s="56" t="s">
        <v>196</v>
      </c>
      <c r="H1625" s="56" t="s">
        <v>1239</v>
      </c>
      <c r="I1625" s="54" t="s">
        <v>1002</v>
      </c>
      <c r="J1625" s="55" t="s">
        <v>9154</v>
      </c>
      <c r="K1625" s="57">
        <v>45301</v>
      </c>
      <c r="L1625" s="57">
        <v>45349</v>
      </c>
      <c r="M1625" s="59">
        <v>49002</v>
      </c>
    </row>
    <row r="1626" spans="1:13" ht="30" x14ac:dyDescent="0.3">
      <c r="A1626" s="58">
        <v>8514</v>
      </c>
      <c r="B1626" s="55" t="s">
        <v>9155</v>
      </c>
      <c r="C1626" s="54">
        <v>6871659018</v>
      </c>
      <c r="D1626" s="54" t="s">
        <v>9156</v>
      </c>
      <c r="E1626" s="56" t="s">
        <v>9157</v>
      </c>
      <c r="F1626" s="54" t="s">
        <v>1795</v>
      </c>
      <c r="G1626" s="56" t="s">
        <v>1796</v>
      </c>
      <c r="H1626" s="56" t="s">
        <v>189</v>
      </c>
      <c r="I1626" s="54" t="s">
        <v>1002</v>
      </c>
      <c r="J1626" s="55" t="s">
        <v>9158</v>
      </c>
      <c r="K1626" s="57">
        <v>38233</v>
      </c>
      <c r="L1626" s="57">
        <v>38240</v>
      </c>
      <c r="M1626" s="59">
        <v>47848</v>
      </c>
    </row>
    <row r="1627" spans="1:13" ht="30" x14ac:dyDescent="0.3">
      <c r="A1627" s="58">
        <v>8581</v>
      </c>
      <c r="B1627" s="55" t="s">
        <v>9159</v>
      </c>
      <c r="C1627" s="54">
        <v>6880040896</v>
      </c>
      <c r="D1627" s="54" t="s">
        <v>9160</v>
      </c>
      <c r="E1627" s="56" t="s">
        <v>9161</v>
      </c>
      <c r="F1627" s="54" t="s">
        <v>9162</v>
      </c>
      <c r="G1627" s="56" t="s">
        <v>9163</v>
      </c>
      <c r="H1627" s="56" t="s">
        <v>189</v>
      </c>
      <c r="I1627" s="54" t="s">
        <v>1002</v>
      </c>
      <c r="J1627" s="55" t="s">
        <v>9164</v>
      </c>
      <c r="K1627" s="57">
        <v>41767</v>
      </c>
      <c r="L1627" s="57">
        <v>41928</v>
      </c>
      <c r="M1627" s="59">
        <v>47848</v>
      </c>
    </row>
    <row r="1628" spans="1:13" ht="30" x14ac:dyDescent="0.3">
      <c r="A1628" s="58">
        <v>8595</v>
      </c>
      <c r="B1628" s="55" t="s">
        <v>9165</v>
      </c>
      <c r="C1628" s="54">
        <v>9482011796</v>
      </c>
      <c r="D1628" s="54" t="s">
        <v>9166</v>
      </c>
      <c r="E1628" s="56" t="s">
        <v>9167</v>
      </c>
      <c r="F1628" s="54" t="s">
        <v>98</v>
      </c>
      <c r="G1628" s="56" t="s">
        <v>99</v>
      </c>
      <c r="H1628" s="56" t="s">
        <v>83</v>
      </c>
      <c r="I1628" s="54" t="s">
        <v>1002</v>
      </c>
      <c r="J1628" s="55" t="s">
        <v>9168</v>
      </c>
      <c r="K1628" s="57">
        <v>43446</v>
      </c>
      <c r="L1628" s="57">
        <v>43446</v>
      </c>
      <c r="M1628" s="59">
        <v>47848</v>
      </c>
    </row>
    <row r="1629" spans="1:13" ht="15" x14ac:dyDescent="0.3">
      <c r="A1629" s="58">
        <v>8612</v>
      </c>
      <c r="B1629" s="55" t="s">
        <v>9169</v>
      </c>
      <c r="C1629" s="54">
        <v>6671475986</v>
      </c>
      <c r="D1629" s="54" t="s">
        <v>9170</v>
      </c>
      <c r="E1629" s="56" t="s">
        <v>9171</v>
      </c>
      <c r="F1629" s="54" t="s">
        <v>3652</v>
      </c>
      <c r="G1629" s="56" t="s">
        <v>3653</v>
      </c>
      <c r="H1629" s="56" t="s">
        <v>114</v>
      </c>
      <c r="I1629" s="54" t="s">
        <v>1002</v>
      </c>
      <c r="J1629" s="55" t="s">
        <v>9172</v>
      </c>
      <c r="K1629" s="57">
        <v>43447</v>
      </c>
      <c r="L1629" s="57">
        <v>43447</v>
      </c>
      <c r="M1629" s="59">
        <v>47848</v>
      </c>
    </row>
    <row r="1630" spans="1:13" ht="15" x14ac:dyDescent="0.3">
      <c r="A1630" s="58">
        <v>8629</v>
      </c>
      <c r="B1630" s="55" t="s">
        <v>9173</v>
      </c>
      <c r="C1630" s="54">
        <v>7582085652</v>
      </c>
      <c r="D1630" s="54" t="s">
        <v>9174</v>
      </c>
      <c r="E1630" s="56" t="s">
        <v>4062</v>
      </c>
      <c r="F1630" s="54" t="s">
        <v>404</v>
      </c>
      <c r="G1630" s="56" t="s">
        <v>9175</v>
      </c>
      <c r="H1630" s="56" t="s">
        <v>83</v>
      </c>
      <c r="I1630" s="54" t="s">
        <v>1002</v>
      </c>
      <c r="J1630" s="55" t="s">
        <v>9176</v>
      </c>
      <c r="K1630" s="57">
        <v>42445</v>
      </c>
      <c r="L1630" s="57">
        <v>42445</v>
      </c>
      <c r="M1630" s="59">
        <v>46097</v>
      </c>
    </row>
    <row r="1631" spans="1:13" ht="15" x14ac:dyDescent="0.3">
      <c r="A1631" s="58">
        <v>15299</v>
      </c>
      <c r="B1631" s="55" t="s">
        <v>9177</v>
      </c>
      <c r="C1631" s="54">
        <v>5551122003</v>
      </c>
      <c r="D1631" s="54" t="s">
        <v>9178</v>
      </c>
      <c r="E1631" s="56" t="s">
        <v>9179</v>
      </c>
      <c r="F1631" s="54" t="s">
        <v>5487</v>
      </c>
      <c r="G1631" s="56" t="s">
        <v>5488</v>
      </c>
      <c r="H1631" s="56" t="s">
        <v>114</v>
      </c>
      <c r="I1631" s="54" t="s">
        <v>1002</v>
      </c>
      <c r="J1631" s="55" t="s">
        <v>9180</v>
      </c>
      <c r="K1631" s="57">
        <v>43077</v>
      </c>
      <c r="L1631" s="57">
        <v>43077</v>
      </c>
      <c r="M1631" s="59">
        <v>46729</v>
      </c>
    </row>
    <row r="1632" spans="1:13" ht="15" x14ac:dyDescent="0.3">
      <c r="A1632" s="58">
        <v>15313</v>
      </c>
      <c r="B1632" s="55" t="s">
        <v>9181</v>
      </c>
      <c r="C1632" s="54">
        <v>5922137980</v>
      </c>
      <c r="D1632" s="54" t="s">
        <v>9182</v>
      </c>
      <c r="E1632" s="56" t="s">
        <v>9183</v>
      </c>
      <c r="F1632" s="54" t="s">
        <v>9184</v>
      </c>
      <c r="G1632" s="56" t="s">
        <v>9185</v>
      </c>
      <c r="H1632" s="56" t="s">
        <v>114</v>
      </c>
      <c r="I1632" s="54" t="s">
        <v>1002</v>
      </c>
      <c r="J1632" s="55" t="s">
        <v>9186</v>
      </c>
      <c r="K1632" s="57">
        <v>44287</v>
      </c>
      <c r="L1632" s="57">
        <v>44291</v>
      </c>
      <c r="M1632" s="59">
        <v>47943</v>
      </c>
    </row>
    <row r="1633" spans="1:13" ht="15" x14ac:dyDescent="0.3">
      <c r="A1633" s="58">
        <v>15331</v>
      </c>
      <c r="B1633" s="55" t="s">
        <v>9187</v>
      </c>
      <c r="C1633" s="54">
        <v>7421361288</v>
      </c>
      <c r="D1633" s="54" t="s">
        <v>9188</v>
      </c>
      <c r="E1633" s="56" t="s">
        <v>9189</v>
      </c>
      <c r="F1633" s="54" t="s">
        <v>4414</v>
      </c>
      <c r="G1633" s="56" t="s">
        <v>4415</v>
      </c>
      <c r="H1633" s="56" t="s">
        <v>204</v>
      </c>
      <c r="I1633" s="54" t="s">
        <v>1002</v>
      </c>
      <c r="J1633" s="55" t="s">
        <v>9190</v>
      </c>
      <c r="K1633" s="57">
        <v>44361</v>
      </c>
      <c r="L1633" s="57">
        <v>44376</v>
      </c>
      <c r="M1633" s="59">
        <v>48759</v>
      </c>
    </row>
    <row r="1634" spans="1:13" ht="30" x14ac:dyDescent="0.3">
      <c r="A1634" s="58">
        <v>16022</v>
      </c>
      <c r="B1634" s="55" t="s">
        <v>9191</v>
      </c>
      <c r="C1634" s="54">
        <v>9180005020</v>
      </c>
      <c r="D1634" s="54" t="s">
        <v>9192</v>
      </c>
      <c r="E1634" s="56" t="s">
        <v>9193</v>
      </c>
      <c r="F1634" s="54" t="s">
        <v>9194</v>
      </c>
      <c r="G1634" s="56" t="s">
        <v>9195</v>
      </c>
      <c r="H1634" s="56" t="s">
        <v>92</v>
      </c>
      <c r="I1634" s="54" t="s">
        <v>1002</v>
      </c>
      <c r="J1634" s="55" t="s">
        <v>9196</v>
      </c>
      <c r="K1634" s="57">
        <v>42018</v>
      </c>
      <c r="L1634" s="57">
        <v>42242</v>
      </c>
      <c r="M1634" s="59">
        <v>47848</v>
      </c>
    </row>
    <row r="1635" spans="1:13" ht="15" x14ac:dyDescent="0.3">
      <c r="A1635" s="58">
        <v>7296</v>
      </c>
      <c r="B1635" s="55" t="s">
        <v>9197</v>
      </c>
      <c r="C1635" s="54">
        <v>9131235613</v>
      </c>
      <c r="D1635" s="54" t="s">
        <v>9198</v>
      </c>
      <c r="E1635" s="56" t="s">
        <v>9199</v>
      </c>
      <c r="F1635" s="54" t="s">
        <v>87</v>
      </c>
      <c r="G1635" s="56" t="s">
        <v>9200</v>
      </c>
      <c r="H1635" s="56" t="s">
        <v>88</v>
      </c>
      <c r="I1635" s="54" t="s">
        <v>1002</v>
      </c>
      <c r="J1635" s="55" t="s">
        <v>9201</v>
      </c>
      <c r="K1635" s="57">
        <v>45541</v>
      </c>
      <c r="L1635" s="57">
        <v>45547</v>
      </c>
      <c r="M1635" s="59">
        <v>49199</v>
      </c>
    </row>
    <row r="1636" spans="1:13" ht="15" x14ac:dyDescent="0.3">
      <c r="A1636" s="58">
        <v>7305</v>
      </c>
      <c r="B1636" s="55" t="s">
        <v>9202</v>
      </c>
      <c r="C1636" s="54">
        <v>8141356507</v>
      </c>
      <c r="D1636" s="54" t="s">
        <v>9203</v>
      </c>
      <c r="E1636" s="56" t="s">
        <v>9204</v>
      </c>
      <c r="F1636" s="54" t="s">
        <v>5365</v>
      </c>
      <c r="G1636" s="56" t="s">
        <v>5366</v>
      </c>
      <c r="H1636" s="56" t="s">
        <v>189</v>
      </c>
      <c r="I1636" s="54" t="s">
        <v>1002</v>
      </c>
      <c r="J1636" s="55" t="s">
        <v>9205</v>
      </c>
      <c r="K1636" s="57">
        <v>38315</v>
      </c>
      <c r="L1636" s="57">
        <v>38321</v>
      </c>
      <c r="M1636" s="59">
        <v>47848</v>
      </c>
    </row>
    <row r="1637" spans="1:13" ht="15" x14ac:dyDescent="0.3">
      <c r="A1637" s="58">
        <v>7337</v>
      </c>
      <c r="B1637" s="55" t="s">
        <v>9206</v>
      </c>
      <c r="C1637" s="54">
        <v>6710011163</v>
      </c>
      <c r="D1637" s="54" t="s">
        <v>9207</v>
      </c>
      <c r="E1637" s="56" t="s">
        <v>9208</v>
      </c>
      <c r="F1637" s="54" t="s">
        <v>9209</v>
      </c>
      <c r="G1637" s="56" t="s">
        <v>9210</v>
      </c>
      <c r="H1637" s="56" t="s">
        <v>86</v>
      </c>
      <c r="I1637" s="54" t="s">
        <v>1002</v>
      </c>
      <c r="J1637" s="55" t="s">
        <v>9211</v>
      </c>
      <c r="K1637" s="57">
        <v>41747</v>
      </c>
      <c r="L1637" s="57">
        <v>41867</v>
      </c>
      <c r="M1637" s="59">
        <v>47711</v>
      </c>
    </row>
    <row r="1638" spans="1:13" ht="15" x14ac:dyDescent="0.3">
      <c r="A1638" s="58">
        <v>7380</v>
      </c>
      <c r="B1638" s="55" t="s">
        <v>9212</v>
      </c>
      <c r="C1638" s="54">
        <v>7991406562</v>
      </c>
      <c r="D1638" s="54" t="s">
        <v>9213</v>
      </c>
      <c r="E1638" s="56" t="s">
        <v>3480</v>
      </c>
      <c r="F1638" s="54" t="s">
        <v>95</v>
      </c>
      <c r="G1638" s="56" t="s">
        <v>96</v>
      </c>
      <c r="H1638" s="56" t="s">
        <v>83</v>
      </c>
      <c r="I1638" s="54" t="s">
        <v>1002</v>
      </c>
      <c r="J1638" s="55" t="s">
        <v>9214</v>
      </c>
      <c r="K1638" s="57">
        <v>42041</v>
      </c>
      <c r="L1638" s="57">
        <v>42041</v>
      </c>
      <c r="M1638" s="59">
        <v>47848</v>
      </c>
    </row>
    <row r="1639" spans="1:13" ht="30" x14ac:dyDescent="0.3">
      <c r="A1639" s="58">
        <v>7398</v>
      </c>
      <c r="B1639" s="55" t="s">
        <v>9215</v>
      </c>
      <c r="C1639" s="54">
        <v>8732925658</v>
      </c>
      <c r="D1639" s="54" t="s">
        <v>9216</v>
      </c>
      <c r="E1639" s="56" t="s">
        <v>9217</v>
      </c>
      <c r="F1639" s="54" t="s">
        <v>9218</v>
      </c>
      <c r="G1639" s="56" t="s">
        <v>9219</v>
      </c>
      <c r="H1639" s="56" t="s">
        <v>80</v>
      </c>
      <c r="I1639" s="54" t="s">
        <v>1002</v>
      </c>
      <c r="J1639" s="55" t="s">
        <v>9220</v>
      </c>
      <c r="K1639" s="57">
        <v>38337</v>
      </c>
      <c r="L1639" s="57">
        <v>38337</v>
      </c>
      <c r="M1639" s="59">
        <v>47848</v>
      </c>
    </row>
    <row r="1640" spans="1:13" ht="15" x14ac:dyDescent="0.3">
      <c r="A1640" s="58">
        <v>7480</v>
      </c>
      <c r="B1640" s="55" t="s">
        <v>9221</v>
      </c>
      <c r="C1640" s="54">
        <v>6571335613</v>
      </c>
      <c r="D1640" s="54" t="s">
        <v>9222</v>
      </c>
      <c r="E1640" s="56" t="s">
        <v>9223</v>
      </c>
      <c r="F1640" s="54" t="s">
        <v>9224</v>
      </c>
      <c r="G1640" s="56" t="s">
        <v>78</v>
      </c>
      <c r="H1640" s="56" t="s">
        <v>79</v>
      </c>
      <c r="I1640" s="54" t="s">
        <v>1002</v>
      </c>
      <c r="J1640" s="55" t="s">
        <v>9225</v>
      </c>
      <c r="K1640" s="57">
        <v>41928</v>
      </c>
      <c r="L1640" s="57">
        <v>41933</v>
      </c>
      <c r="M1640" s="59">
        <v>51501</v>
      </c>
    </row>
    <row r="1641" spans="1:13" ht="15" x14ac:dyDescent="0.3">
      <c r="A1641" s="58">
        <v>7532</v>
      </c>
      <c r="B1641" s="55" t="s">
        <v>9226</v>
      </c>
      <c r="C1641" s="54">
        <v>8781000506</v>
      </c>
      <c r="D1641" s="54" t="s">
        <v>9227</v>
      </c>
      <c r="E1641" s="56" t="s">
        <v>9228</v>
      </c>
      <c r="F1641" s="54" t="s">
        <v>2420</v>
      </c>
      <c r="G1641" s="56" t="s">
        <v>2421</v>
      </c>
      <c r="H1641" s="56" t="s">
        <v>1239</v>
      </c>
      <c r="I1641" s="54" t="s">
        <v>1002</v>
      </c>
      <c r="J1641" s="55" t="s">
        <v>9229</v>
      </c>
      <c r="K1641" s="57">
        <v>42853</v>
      </c>
      <c r="L1641" s="57">
        <v>42853</v>
      </c>
      <c r="M1641" s="59">
        <v>46505</v>
      </c>
    </row>
    <row r="1642" spans="1:13" ht="30" x14ac:dyDescent="0.3">
      <c r="A1642" s="58">
        <v>7598</v>
      </c>
      <c r="B1642" s="55" t="s">
        <v>9230</v>
      </c>
      <c r="C1642" s="54">
        <v>5610000024</v>
      </c>
      <c r="D1642" s="54" t="s">
        <v>9231</v>
      </c>
      <c r="E1642" s="56" t="s">
        <v>9232</v>
      </c>
      <c r="F1642" s="54" t="s">
        <v>9233</v>
      </c>
      <c r="G1642" s="56" t="s">
        <v>9234</v>
      </c>
      <c r="H1642" s="56" t="s">
        <v>1239</v>
      </c>
      <c r="I1642" s="54" t="s">
        <v>1002</v>
      </c>
      <c r="J1642" s="55" t="s">
        <v>9235</v>
      </c>
      <c r="K1642" s="57">
        <v>45834</v>
      </c>
      <c r="L1642" s="57">
        <v>45834</v>
      </c>
      <c r="M1642" s="59">
        <v>49486</v>
      </c>
    </row>
    <row r="1643" spans="1:13" ht="15" x14ac:dyDescent="0.3">
      <c r="A1643" s="58">
        <v>1020</v>
      </c>
      <c r="B1643" s="55" t="s">
        <v>9236</v>
      </c>
      <c r="C1643" s="54">
        <v>8390202542</v>
      </c>
      <c r="D1643" s="54" t="s">
        <v>9237</v>
      </c>
      <c r="E1643" s="56" t="s">
        <v>9238</v>
      </c>
      <c r="F1643" s="54" t="s">
        <v>9239</v>
      </c>
      <c r="G1643" s="56" t="s">
        <v>9240</v>
      </c>
      <c r="H1643" s="56" t="s">
        <v>1239</v>
      </c>
      <c r="I1643" s="54" t="s">
        <v>1002</v>
      </c>
      <c r="J1643" s="55" t="s">
        <v>9241</v>
      </c>
      <c r="K1643" s="57">
        <v>40207</v>
      </c>
      <c r="L1643" s="57">
        <v>40214</v>
      </c>
      <c r="M1643" s="59">
        <v>47848</v>
      </c>
    </row>
    <row r="1644" spans="1:13" ht="15" x14ac:dyDescent="0.3">
      <c r="A1644" s="58">
        <v>7309</v>
      </c>
      <c r="B1644" s="55" t="s">
        <v>9242</v>
      </c>
      <c r="C1644" s="54">
        <v>6731189015</v>
      </c>
      <c r="D1644" s="54" t="s">
        <v>9243</v>
      </c>
      <c r="E1644" s="56" t="s">
        <v>9244</v>
      </c>
      <c r="F1644" s="54" t="s">
        <v>9245</v>
      </c>
      <c r="G1644" s="56" t="s">
        <v>9246</v>
      </c>
      <c r="H1644" s="56" t="s">
        <v>86</v>
      </c>
      <c r="I1644" s="54" t="s">
        <v>1002</v>
      </c>
      <c r="J1644" s="55" t="s">
        <v>9247</v>
      </c>
      <c r="K1644" s="57">
        <v>41793</v>
      </c>
      <c r="L1644" s="57">
        <v>41877</v>
      </c>
      <c r="M1644" s="59">
        <v>49182</v>
      </c>
    </row>
    <row r="1645" spans="1:13" ht="15" x14ac:dyDescent="0.3">
      <c r="A1645" s="58">
        <v>7345</v>
      </c>
      <c r="B1645" s="55" t="s">
        <v>9248</v>
      </c>
      <c r="C1645" s="54">
        <v>8731994137</v>
      </c>
      <c r="D1645" s="54" t="s">
        <v>9249</v>
      </c>
      <c r="E1645" s="56" t="s">
        <v>9250</v>
      </c>
      <c r="F1645" s="54" t="s">
        <v>9251</v>
      </c>
      <c r="G1645" s="56" t="s">
        <v>9252</v>
      </c>
      <c r="H1645" s="56" t="s">
        <v>80</v>
      </c>
      <c r="I1645" s="54" t="s">
        <v>1002</v>
      </c>
      <c r="J1645" s="55" t="s">
        <v>9253</v>
      </c>
      <c r="K1645" s="57">
        <v>41922</v>
      </c>
      <c r="L1645" s="57">
        <v>41933</v>
      </c>
      <c r="M1645" s="59">
        <v>47848</v>
      </c>
    </row>
    <row r="1646" spans="1:13" ht="30" x14ac:dyDescent="0.3">
      <c r="A1646" s="58">
        <v>7425</v>
      </c>
      <c r="B1646" s="55" t="s">
        <v>9254</v>
      </c>
      <c r="C1646" s="54">
        <v>8441465962</v>
      </c>
      <c r="D1646" s="54" t="s">
        <v>9255</v>
      </c>
      <c r="E1646" s="56" t="s">
        <v>9256</v>
      </c>
      <c r="F1646" s="54" t="s">
        <v>9257</v>
      </c>
      <c r="G1646" s="56" t="s">
        <v>9258</v>
      </c>
      <c r="H1646" s="56" t="s">
        <v>111</v>
      </c>
      <c r="I1646" s="54" t="s">
        <v>1002</v>
      </c>
      <c r="J1646" s="55" t="s">
        <v>9259</v>
      </c>
      <c r="K1646" s="57">
        <v>42017</v>
      </c>
      <c r="L1646" s="57">
        <v>42017</v>
      </c>
      <c r="M1646" s="59">
        <v>47848</v>
      </c>
    </row>
    <row r="1647" spans="1:13" ht="15" x14ac:dyDescent="0.3">
      <c r="A1647" s="58">
        <v>7461</v>
      </c>
      <c r="B1647" s="55" t="s">
        <v>9260</v>
      </c>
      <c r="C1647" s="54">
        <v>8371006975</v>
      </c>
      <c r="D1647" s="54" t="s">
        <v>9261</v>
      </c>
      <c r="E1647" s="56" t="s">
        <v>9262</v>
      </c>
      <c r="F1647" s="54" t="s">
        <v>4140</v>
      </c>
      <c r="G1647" s="56" t="s">
        <v>9263</v>
      </c>
      <c r="H1647" s="56" t="s">
        <v>83</v>
      </c>
      <c r="I1647" s="54" t="s">
        <v>1002</v>
      </c>
      <c r="J1647" s="55" t="s">
        <v>9264</v>
      </c>
      <c r="K1647" s="57">
        <v>43210</v>
      </c>
      <c r="L1647" s="57">
        <v>43210</v>
      </c>
      <c r="M1647" s="59">
        <v>47847</v>
      </c>
    </row>
    <row r="1648" spans="1:13" ht="15" x14ac:dyDescent="0.3">
      <c r="A1648" s="58">
        <v>7712</v>
      </c>
      <c r="B1648" s="55" t="s">
        <v>9265</v>
      </c>
      <c r="C1648" s="54">
        <v>5213590436</v>
      </c>
      <c r="D1648" s="54" t="s">
        <v>9266</v>
      </c>
      <c r="E1648" s="56" t="s">
        <v>9267</v>
      </c>
      <c r="F1648" s="54" t="s">
        <v>9268</v>
      </c>
      <c r="G1648" s="56" t="s">
        <v>89</v>
      </c>
      <c r="H1648" s="56" t="s">
        <v>83</v>
      </c>
      <c r="I1648" s="54" t="s">
        <v>1002</v>
      </c>
      <c r="J1648" s="55" t="s">
        <v>9269</v>
      </c>
      <c r="K1648" s="57">
        <v>38225</v>
      </c>
      <c r="L1648" s="57">
        <v>38225</v>
      </c>
      <c r="M1648" s="59">
        <v>51501</v>
      </c>
    </row>
    <row r="1649" spans="1:13" ht="30" x14ac:dyDescent="0.3">
      <c r="A1649" s="58">
        <v>7811</v>
      </c>
      <c r="B1649" s="55" t="s">
        <v>9270</v>
      </c>
      <c r="C1649" s="54">
        <v>5730101236</v>
      </c>
      <c r="D1649" s="54" t="s">
        <v>9271</v>
      </c>
      <c r="E1649" s="56" t="s">
        <v>9272</v>
      </c>
      <c r="F1649" s="54" t="s">
        <v>7891</v>
      </c>
      <c r="G1649" s="56" t="s">
        <v>9273</v>
      </c>
      <c r="H1649" s="56" t="s">
        <v>81</v>
      </c>
      <c r="I1649" s="54" t="s">
        <v>1002</v>
      </c>
      <c r="J1649" s="55" t="s">
        <v>9274</v>
      </c>
      <c r="K1649" s="57">
        <v>42039</v>
      </c>
      <c r="L1649" s="57">
        <v>42051</v>
      </c>
      <c r="M1649" s="59">
        <v>47848</v>
      </c>
    </row>
    <row r="1650" spans="1:13" ht="30" x14ac:dyDescent="0.3">
      <c r="A1650" s="58">
        <v>7894</v>
      </c>
      <c r="B1650" s="55" t="s">
        <v>9275</v>
      </c>
      <c r="C1650" s="54">
        <v>7581003698</v>
      </c>
      <c r="D1650" s="54" t="s">
        <v>9276</v>
      </c>
      <c r="E1650" s="56" t="s">
        <v>9277</v>
      </c>
      <c r="F1650" s="54" t="s">
        <v>1042</v>
      </c>
      <c r="G1650" s="56" t="s">
        <v>1043</v>
      </c>
      <c r="H1650" s="56" t="s">
        <v>83</v>
      </c>
      <c r="I1650" s="54" t="s">
        <v>1002</v>
      </c>
      <c r="J1650" s="55" t="s">
        <v>9278</v>
      </c>
      <c r="K1650" s="57">
        <v>41638</v>
      </c>
      <c r="L1650" s="57">
        <v>41877</v>
      </c>
      <c r="M1650" s="59">
        <v>47720</v>
      </c>
    </row>
    <row r="1651" spans="1:13" ht="30" x14ac:dyDescent="0.3">
      <c r="A1651" s="58">
        <v>14395</v>
      </c>
      <c r="B1651" s="55" t="s">
        <v>9279</v>
      </c>
      <c r="C1651" s="54">
        <v>5670000387</v>
      </c>
      <c r="D1651" s="54" t="s">
        <v>9280</v>
      </c>
      <c r="E1651" s="56" t="s">
        <v>9281</v>
      </c>
      <c r="F1651" s="54" t="s">
        <v>9282</v>
      </c>
      <c r="G1651" s="56" t="s">
        <v>9283</v>
      </c>
      <c r="H1651" s="56" t="s">
        <v>83</v>
      </c>
      <c r="I1651" s="54" t="s">
        <v>1002</v>
      </c>
      <c r="J1651" s="55" t="s">
        <v>9284</v>
      </c>
      <c r="K1651" s="57">
        <v>40184</v>
      </c>
      <c r="L1651" s="57">
        <v>40184</v>
      </c>
      <c r="M1651" s="59">
        <v>46022</v>
      </c>
    </row>
    <row r="1652" spans="1:13" ht="15" x14ac:dyDescent="0.3">
      <c r="A1652" s="58">
        <v>14461</v>
      </c>
      <c r="B1652" s="55" t="s">
        <v>9285</v>
      </c>
      <c r="C1652" s="54">
        <v>8240002209</v>
      </c>
      <c r="D1652" s="54" t="s">
        <v>9286</v>
      </c>
      <c r="E1652" s="56" t="s">
        <v>9287</v>
      </c>
      <c r="F1652" s="54" t="s">
        <v>388</v>
      </c>
      <c r="G1652" s="56" t="s">
        <v>389</v>
      </c>
      <c r="H1652" s="56" t="s">
        <v>83</v>
      </c>
      <c r="I1652" s="54" t="s">
        <v>1002</v>
      </c>
      <c r="J1652" s="55" t="s">
        <v>9288</v>
      </c>
      <c r="K1652" s="57">
        <v>39604</v>
      </c>
      <c r="L1652" s="57">
        <v>39604</v>
      </c>
      <c r="M1652" s="59">
        <v>46022</v>
      </c>
    </row>
    <row r="1653" spans="1:13" ht="15" x14ac:dyDescent="0.3">
      <c r="A1653" s="58">
        <v>14462</v>
      </c>
      <c r="B1653" s="55" t="s">
        <v>9289</v>
      </c>
      <c r="C1653" s="54">
        <v>8240001983</v>
      </c>
      <c r="D1653" s="54" t="s">
        <v>9290</v>
      </c>
      <c r="E1653" s="56" t="s">
        <v>9291</v>
      </c>
      <c r="F1653" s="54" t="s">
        <v>2699</v>
      </c>
      <c r="G1653" s="56" t="s">
        <v>6676</v>
      </c>
      <c r="H1653" s="56" t="s">
        <v>83</v>
      </c>
      <c r="I1653" s="54" t="s">
        <v>1002</v>
      </c>
      <c r="J1653" s="55" t="s">
        <v>9292</v>
      </c>
      <c r="K1653" s="57">
        <v>39654</v>
      </c>
      <c r="L1653" s="57">
        <v>39654</v>
      </c>
      <c r="M1653" s="59">
        <v>46022</v>
      </c>
    </row>
    <row r="1654" spans="1:13" ht="15" x14ac:dyDescent="0.3">
      <c r="A1654" s="58">
        <v>14479</v>
      </c>
      <c r="B1654" s="55" t="s">
        <v>9293</v>
      </c>
      <c r="C1654" s="54">
        <v>5222604451</v>
      </c>
      <c r="D1654" s="54" t="s">
        <v>9294</v>
      </c>
      <c r="E1654" s="56" t="s">
        <v>9295</v>
      </c>
      <c r="F1654" s="54" t="s">
        <v>9296</v>
      </c>
      <c r="G1654" s="56" t="s">
        <v>89</v>
      </c>
      <c r="H1654" s="56" t="s">
        <v>83</v>
      </c>
      <c r="I1654" s="54" t="s">
        <v>1002</v>
      </c>
      <c r="J1654" s="55" t="s">
        <v>9297</v>
      </c>
      <c r="K1654" s="57">
        <v>45180</v>
      </c>
      <c r="L1654" s="57">
        <v>45180</v>
      </c>
      <c r="M1654" s="59">
        <v>50659</v>
      </c>
    </row>
    <row r="1655" spans="1:13" ht="15" x14ac:dyDescent="0.3">
      <c r="A1655" s="58">
        <v>14494</v>
      </c>
      <c r="B1655" s="55" t="s">
        <v>9298</v>
      </c>
      <c r="C1655" s="54">
        <v>5342393784</v>
      </c>
      <c r="D1655" s="54" t="s">
        <v>9299</v>
      </c>
      <c r="E1655" s="56" t="s">
        <v>9300</v>
      </c>
      <c r="F1655" s="54" t="s">
        <v>6458</v>
      </c>
      <c r="G1655" s="56" t="s">
        <v>6459</v>
      </c>
      <c r="H1655" s="56" t="s">
        <v>83</v>
      </c>
      <c r="I1655" s="54" t="s">
        <v>1002</v>
      </c>
      <c r="J1655" s="55" t="s">
        <v>9301</v>
      </c>
      <c r="K1655" s="57">
        <v>39790</v>
      </c>
      <c r="L1655" s="57">
        <v>39792</v>
      </c>
      <c r="M1655" s="59">
        <v>47848</v>
      </c>
    </row>
    <row r="1656" spans="1:13" ht="30" x14ac:dyDescent="0.3">
      <c r="A1656" s="58">
        <v>4061</v>
      </c>
      <c r="B1656" s="55" t="s">
        <v>9302</v>
      </c>
      <c r="C1656" s="54">
        <v>9930146978</v>
      </c>
      <c r="D1656" s="54" t="s">
        <v>9303</v>
      </c>
      <c r="E1656" s="56" t="s">
        <v>9304</v>
      </c>
      <c r="F1656" s="54" t="s">
        <v>9305</v>
      </c>
      <c r="G1656" s="56" t="s">
        <v>9306</v>
      </c>
      <c r="H1656" s="56" t="s">
        <v>80</v>
      </c>
      <c r="I1656" s="54" t="s">
        <v>1002</v>
      </c>
      <c r="J1656" s="55" t="s">
        <v>9307</v>
      </c>
      <c r="K1656" s="57">
        <v>41186</v>
      </c>
      <c r="L1656" s="57">
        <v>41208</v>
      </c>
      <c r="M1656" s="59">
        <v>47782</v>
      </c>
    </row>
    <row r="1657" spans="1:13" ht="15" x14ac:dyDescent="0.3">
      <c r="A1657" s="58">
        <v>4192</v>
      </c>
      <c r="B1657" s="55" t="s">
        <v>9308</v>
      </c>
      <c r="C1657" s="54">
        <v>7342565424</v>
      </c>
      <c r="D1657" s="54" t="s">
        <v>9309</v>
      </c>
      <c r="E1657" s="56" t="s">
        <v>9310</v>
      </c>
      <c r="F1657" s="54" t="s">
        <v>9311</v>
      </c>
      <c r="G1657" s="56" t="s">
        <v>9312</v>
      </c>
      <c r="H1657" s="56" t="s">
        <v>80</v>
      </c>
      <c r="I1657" s="54" t="s">
        <v>1002</v>
      </c>
      <c r="J1657" s="55" t="s">
        <v>9313</v>
      </c>
      <c r="K1657" s="57">
        <v>37683</v>
      </c>
      <c r="L1657" s="57">
        <v>37690</v>
      </c>
      <c r="M1657" s="59">
        <v>47848</v>
      </c>
    </row>
    <row r="1658" spans="1:13" ht="30" x14ac:dyDescent="0.3">
      <c r="A1658" s="58">
        <v>4226</v>
      </c>
      <c r="B1658" s="55" t="s">
        <v>9314</v>
      </c>
      <c r="C1658" s="54">
        <v>8790179137</v>
      </c>
      <c r="D1658" s="54" t="s">
        <v>9315</v>
      </c>
      <c r="E1658" s="56" t="s">
        <v>9316</v>
      </c>
      <c r="F1658" s="54" t="s">
        <v>1307</v>
      </c>
      <c r="G1658" s="56" t="s">
        <v>1308</v>
      </c>
      <c r="H1658" s="56" t="s">
        <v>1239</v>
      </c>
      <c r="I1658" s="54" t="s">
        <v>1002</v>
      </c>
      <c r="J1658" s="55" t="s">
        <v>9317</v>
      </c>
      <c r="K1658" s="57">
        <v>41416</v>
      </c>
      <c r="L1658" s="57">
        <v>41416</v>
      </c>
      <c r="M1658" s="59">
        <v>47483</v>
      </c>
    </row>
    <row r="1659" spans="1:13" ht="15" x14ac:dyDescent="0.3">
      <c r="A1659" s="58">
        <v>13082</v>
      </c>
      <c r="B1659" s="55" t="s">
        <v>9318</v>
      </c>
      <c r="C1659" s="54">
        <v>5262544241</v>
      </c>
      <c r="D1659" s="54" t="s">
        <v>9319</v>
      </c>
      <c r="E1659" s="56" t="s">
        <v>9320</v>
      </c>
      <c r="F1659" s="54" t="s">
        <v>9321</v>
      </c>
      <c r="G1659" s="56" t="s">
        <v>89</v>
      </c>
      <c r="H1659" s="56" t="s">
        <v>83</v>
      </c>
      <c r="I1659" s="54" t="s">
        <v>1002</v>
      </c>
      <c r="J1659" s="55" t="s">
        <v>9322</v>
      </c>
      <c r="K1659" s="57">
        <v>42079</v>
      </c>
      <c r="L1659" s="57">
        <v>42079</v>
      </c>
      <c r="M1659" s="59">
        <v>47848</v>
      </c>
    </row>
    <row r="1660" spans="1:13" ht="30" x14ac:dyDescent="0.3">
      <c r="A1660" s="58">
        <v>13186</v>
      </c>
      <c r="B1660" s="55" t="s">
        <v>9323</v>
      </c>
      <c r="C1660" s="54">
        <v>6010014343</v>
      </c>
      <c r="D1660" s="54" t="s">
        <v>9324</v>
      </c>
      <c r="E1660" s="56" t="s">
        <v>9325</v>
      </c>
      <c r="F1660" s="54" t="s">
        <v>9326</v>
      </c>
      <c r="G1660" s="56" t="s">
        <v>9327</v>
      </c>
      <c r="H1660" s="56" t="s">
        <v>83</v>
      </c>
      <c r="I1660" s="54" t="s">
        <v>1002</v>
      </c>
      <c r="J1660" s="55" t="s">
        <v>9328</v>
      </c>
      <c r="K1660" s="57">
        <v>42356</v>
      </c>
      <c r="L1660" s="57">
        <v>42356</v>
      </c>
      <c r="M1660" s="59">
        <v>47848</v>
      </c>
    </row>
    <row r="1661" spans="1:13" ht="30" x14ac:dyDescent="0.3">
      <c r="A1661" s="58">
        <v>13300</v>
      </c>
      <c r="B1661" s="55" t="s">
        <v>9329</v>
      </c>
      <c r="C1661" s="54">
        <v>8161001210</v>
      </c>
      <c r="D1661" s="54" t="s">
        <v>9330</v>
      </c>
      <c r="E1661" s="56" t="s">
        <v>9331</v>
      </c>
      <c r="F1661" s="54" t="s">
        <v>2981</v>
      </c>
      <c r="G1661" s="56" t="s">
        <v>2982</v>
      </c>
      <c r="H1661" s="56" t="s">
        <v>189</v>
      </c>
      <c r="I1661" s="54" t="s">
        <v>1002</v>
      </c>
      <c r="J1661" s="55" t="s">
        <v>9332</v>
      </c>
      <c r="K1661" s="57">
        <v>43647</v>
      </c>
      <c r="L1661" s="57">
        <v>43647</v>
      </c>
      <c r="M1661" s="59">
        <v>47848</v>
      </c>
    </row>
    <row r="1662" spans="1:13" ht="30" x14ac:dyDescent="0.3">
      <c r="A1662" s="58">
        <v>13368</v>
      </c>
      <c r="B1662" s="55" t="s">
        <v>9333</v>
      </c>
      <c r="C1662" s="54">
        <v>8180005373</v>
      </c>
      <c r="D1662" s="54" t="s">
        <v>9334</v>
      </c>
      <c r="E1662" s="56" t="s">
        <v>9335</v>
      </c>
      <c r="F1662" s="54" t="s">
        <v>7409</v>
      </c>
      <c r="G1662" s="56" t="s">
        <v>7410</v>
      </c>
      <c r="H1662" s="56" t="s">
        <v>189</v>
      </c>
      <c r="I1662" s="54" t="s">
        <v>1002</v>
      </c>
      <c r="J1662" s="55" t="s">
        <v>9336</v>
      </c>
      <c r="K1662" s="57">
        <v>38385</v>
      </c>
      <c r="L1662" s="57">
        <v>38393</v>
      </c>
      <c r="M1662" s="59">
        <v>47848</v>
      </c>
    </row>
    <row r="1663" spans="1:13" ht="15" x14ac:dyDescent="0.3">
      <c r="A1663" s="58">
        <v>7878</v>
      </c>
      <c r="B1663" s="55" t="s">
        <v>9337</v>
      </c>
      <c r="C1663" s="54">
        <v>9181161354</v>
      </c>
      <c r="D1663" s="54" t="s">
        <v>9338</v>
      </c>
      <c r="E1663" s="56" t="s">
        <v>9339</v>
      </c>
      <c r="F1663" s="54" t="s">
        <v>217</v>
      </c>
      <c r="G1663" s="56" t="s">
        <v>1766</v>
      </c>
      <c r="H1663" s="56" t="s">
        <v>92</v>
      </c>
      <c r="I1663" s="54" t="s">
        <v>1002</v>
      </c>
      <c r="J1663" s="55" t="s">
        <v>9340</v>
      </c>
      <c r="K1663" s="57">
        <v>41466</v>
      </c>
      <c r="L1663" s="57">
        <v>41888</v>
      </c>
      <c r="M1663" s="59">
        <v>47848</v>
      </c>
    </row>
    <row r="1664" spans="1:13" ht="30" x14ac:dyDescent="0.3">
      <c r="A1664" s="58">
        <v>14345</v>
      </c>
      <c r="B1664" s="55" t="s">
        <v>9341</v>
      </c>
      <c r="C1664" s="54">
        <v>7961645977</v>
      </c>
      <c r="D1664" s="54" t="s">
        <v>9342</v>
      </c>
      <c r="E1664" s="56" t="s">
        <v>9343</v>
      </c>
      <c r="F1664" s="54" t="s">
        <v>3327</v>
      </c>
      <c r="G1664" s="56" t="s">
        <v>7755</v>
      </c>
      <c r="H1664" s="56" t="s">
        <v>83</v>
      </c>
      <c r="I1664" s="54" t="s">
        <v>1002</v>
      </c>
      <c r="J1664" s="55" t="s">
        <v>9344</v>
      </c>
      <c r="K1664" s="57">
        <v>39262</v>
      </c>
      <c r="L1664" s="57">
        <v>39265</v>
      </c>
      <c r="M1664" s="59">
        <v>46022</v>
      </c>
    </row>
    <row r="1665" spans="1:13" ht="15" x14ac:dyDescent="0.3">
      <c r="A1665" s="58">
        <v>14396</v>
      </c>
      <c r="B1665" s="55" t="s">
        <v>9345</v>
      </c>
      <c r="C1665" s="54">
        <v>7621001442</v>
      </c>
      <c r="D1665" s="54" t="s">
        <v>9346</v>
      </c>
      <c r="E1665" s="56" t="s">
        <v>9347</v>
      </c>
      <c r="F1665" s="54" t="s">
        <v>484</v>
      </c>
      <c r="G1665" s="56" t="s">
        <v>9348</v>
      </c>
      <c r="H1665" s="56" t="s">
        <v>83</v>
      </c>
      <c r="I1665" s="54" t="s">
        <v>1002</v>
      </c>
      <c r="J1665" s="55" t="s">
        <v>9349</v>
      </c>
      <c r="K1665" s="57">
        <v>39336</v>
      </c>
      <c r="L1665" s="57">
        <v>39342</v>
      </c>
      <c r="M1665" s="59">
        <v>47848</v>
      </c>
    </row>
    <row r="1666" spans="1:13" ht="15" x14ac:dyDescent="0.3">
      <c r="A1666" s="58">
        <v>14430</v>
      </c>
      <c r="B1666" s="55" t="s">
        <v>9350</v>
      </c>
      <c r="C1666" s="54">
        <v>7751006633</v>
      </c>
      <c r="D1666" s="54" t="s">
        <v>9351</v>
      </c>
      <c r="E1666" s="56" t="s">
        <v>9352</v>
      </c>
      <c r="F1666" s="54" t="s">
        <v>308</v>
      </c>
      <c r="G1666" s="56" t="s">
        <v>309</v>
      </c>
      <c r="H1666" s="56" t="s">
        <v>83</v>
      </c>
      <c r="I1666" s="54" t="s">
        <v>1002</v>
      </c>
      <c r="J1666" s="55" t="s">
        <v>9353</v>
      </c>
      <c r="K1666" s="57">
        <v>43186</v>
      </c>
      <c r="L1666" s="57">
        <v>43198</v>
      </c>
      <c r="M1666" s="59">
        <v>47848</v>
      </c>
    </row>
    <row r="1667" spans="1:13" ht="15" x14ac:dyDescent="0.3">
      <c r="A1667" s="58">
        <v>14431</v>
      </c>
      <c r="B1667" s="55" t="s">
        <v>9354</v>
      </c>
      <c r="C1667" s="54">
        <v>7741275952</v>
      </c>
      <c r="D1667" s="54" t="s">
        <v>9355</v>
      </c>
      <c r="E1667" s="56" t="s">
        <v>9356</v>
      </c>
      <c r="F1667" s="54" t="s">
        <v>293</v>
      </c>
      <c r="G1667" s="56" t="s">
        <v>9357</v>
      </c>
      <c r="H1667" s="56" t="s">
        <v>83</v>
      </c>
      <c r="I1667" s="54" t="s">
        <v>1002</v>
      </c>
      <c r="J1667" s="55" t="s">
        <v>9358</v>
      </c>
      <c r="K1667" s="57">
        <v>43252</v>
      </c>
      <c r="L1667" s="57">
        <v>43252</v>
      </c>
      <c r="M1667" s="59">
        <v>47848</v>
      </c>
    </row>
    <row r="1668" spans="1:13" ht="15" x14ac:dyDescent="0.3">
      <c r="A1668" s="58">
        <v>14445</v>
      </c>
      <c r="B1668" s="55" t="s">
        <v>9359</v>
      </c>
      <c r="C1668" s="54">
        <v>7981477773</v>
      </c>
      <c r="D1668" s="54" t="s">
        <v>9360</v>
      </c>
      <c r="E1668" s="56" t="s">
        <v>9361</v>
      </c>
      <c r="F1668" s="54" t="s">
        <v>4317</v>
      </c>
      <c r="G1668" s="56" t="s">
        <v>99</v>
      </c>
      <c r="H1668" s="56" t="s">
        <v>83</v>
      </c>
      <c r="I1668" s="54" t="s">
        <v>1002</v>
      </c>
      <c r="J1668" s="55" t="s">
        <v>9362</v>
      </c>
      <c r="K1668" s="57">
        <v>40884</v>
      </c>
      <c r="L1668" s="57">
        <v>40887</v>
      </c>
      <c r="M1668" s="59">
        <v>47848</v>
      </c>
    </row>
    <row r="1669" spans="1:13" ht="30" x14ac:dyDescent="0.3">
      <c r="A1669" s="58">
        <v>14563</v>
      </c>
      <c r="B1669" s="55" t="s">
        <v>9363</v>
      </c>
      <c r="C1669" s="54">
        <v>6721208231</v>
      </c>
      <c r="D1669" s="54" t="s">
        <v>9364</v>
      </c>
      <c r="E1669" s="56" t="s">
        <v>9365</v>
      </c>
      <c r="F1669" s="54" t="s">
        <v>9366</v>
      </c>
      <c r="G1669" s="56" t="s">
        <v>9367</v>
      </c>
      <c r="H1669" s="56" t="s">
        <v>86</v>
      </c>
      <c r="I1669" s="54" t="s">
        <v>1002</v>
      </c>
      <c r="J1669" s="55" t="s">
        <v>9368</v>
      </c>
      <c r="K1669" s="57">
        <v>44700</v>
      </c>
      <c r="L1669" s="57">
        <v>44707</v>
      </c>
      <c r="M1669" s="59">
        <v>51282</v>
      </c>
    </row>
    <row r="1670" spans="1:13" ht="30" x14ac:dyDescent="0.3">
      <c r="A1670" s="58">
        <v>14678</v>
      </c>
      <c r="B1670" s="55" t="s">
        <v>9369</v>
      </c>
      <c r="C1670" s="54">
        <v>8542333328</v>
      </c>
      <c r="D1670" s="54" t="s">
        <v>9370</v>
      </c>
      <c r="E1670" s="56" t="s">
        <v>9371</v>
      </c>
      <c r="F1670" s="54" t="s">
        <v>9372</v>
      </c>
      <c r="G1670" s="56" t="s">
        <v>9373</v>
      </c>
      <c r="H1670" s="56" t="s">
        <v>86</v>
      </c>
      <c r="I1670" s="54" t="s">
        <v>1002</v>
      </c>
      <c r="J1670" s="55" t="s">
        <v>9374</v>
      </c>
      <c r="K1670" s="57">
        <v>39646</v>
      </c>
      <c r="L1670" s="57">
        <v>39650</v>
      </c>
      <c r="M1670" s="59">
        <v>47848</v>
      </c>
    </row>
    <row r="1671" spans="1:13" ht="30" x14ac:dyDescent="0.3">
      <c r="A1671" s="58">
        <v>14680</v>
      </c>
      <c r="B1671" s="55" t="s">
        <v>9375</v>
      </c>
      <c r="C1671" s="54">
        <v>5990102712</v>
      </c>
      <c r="D1671" s="54" t="s">
        <v>9376</v>
      </c>
      <c r="E1671" s="56" t="s">
        <v>9377</v>
      </c>
      <c r="F1671" s="54" t="s">
        <v>475</v>
      </c>
      <c r="G1671" s="56" t="s">
        <v>479</v>
      </c>
      <c r="H1671" s="56" t="s">
        <v>103</v>
      </c>
      <c r="I1671" s="54" t="s">
        <v>1002</v>
      </c>
      <c r="J1671" s="55" t="s">
        <v>9378</v>
      </c>
      <c r="K1671" s="57">
        <v>39736</v>
      </c>
      <c r="L1671" s="57">
        <v>39738</v>
      </c>
      <c r="M1671" s="59">
        <v>47043</v>
      </c>
    </row>
    <row r="1672" spans="1:13" ht="30" x14ac:dyDescent="0.3">
      <c r="A1672" s="58">
        <v>14829</v>
      </c>
      <c r="B1672" s="55" t="s">
        <v>9379</v>
      </c>
      <c r="C1672" s="54">
        <v>8581831622</v>
      </c>
      <c r="D1672" s="54" t="s">
        <v>9380</v>
      </c>
      <c r="E1672" s="56" t="s">
        <v>9381</v>
      </c>
      <c r="F1672" s="54" t="s">
        <v>2641</v>
      </c>
      <c r="G1672" s="56" t="s">
        <v>9382</v>
      </c>
      <c r="H1672" s="56" t="s">
        <v>86</v>
      </c>
      <c r="I1672" s="54" t="s">
        <v>1002</v>
      </c>
      <c r="J1672" s="55" t="s">
        <v>9383</v>
      </c>
      <c r="K1672" s="57">
        <v>40722</v>
      </c>
      <c r="L1672" s="57">
        <v>40725</v>
      </c>
      <c r="M1672" s="59">
        <v>47848</v>
      </c>
    </row>
    <row r="1673" spans="1:13" ht="15" x14ac:dyDescent="0.3">
      <c r="A1673" s="58">
        <v>15130</v>
      </c>
      <c r="B1673" s="55" t="s">
        <v>9384</v>
      </c>
      <c r="C1673" s="54">
        <v>7411004776</v>
      </c>
      <c r="D1673" s="54" t="s">
        <v>9385</v>
      </c>
      <c r="E1673" s="56" t="s">
        <v>9386</v>
      </c>
      <c r="F1673" s="54" t="s">
        <v>1147</v>
      </c>
      <c r="G1673" s="56" t="s">
        <v>3974</v>
      </c>
      <c r="H1673" s="56" t="s">
        <v>204</v>
      </c>
      <c r="I1673" s="54" t="s">
        <v>1002</v>
      </c>
      <c r="J1673" s="55" t="s">
        <v>9387</v>
      </c>
      <c r="K1673" s="57">
        <v>42586</v>
      </c>
      <c r="L1673" s="57">
        <v>42587</v>
      </c>
      <c r="M1673" s="59">
        <v>46239</v>
      </c>
    </row>
    <row r="1674" spans="1:13" ht="15" x14ac:dyDescent="0.3">
      <c r="A1674" s="58">
        <v>1265</v>
      </c>
      <c r="B1674" s="55" t="s">
        <v>9388</v>
      </c>
      <c r="C1674" s="54">
        <v>6650001645</v>
      </c>
      <c r="D1674" s="54" t="s">
        <v>9389</v>
      </c>
      <c r="E1674" s="56" t="s">
        <v>9390</v>
      </c>
      <c r="F1674" s="54" t="s">
        <v>2860</v>
      </c>
      <c r="G1674" s="56" t="s">
        <v>2861</v>
      </c>
      <c r="H1674" s="56" t="s">
        <v>90</v>
      </c>
      <c r="I1674" s="54" t="s">
        <v>1002</v>
      </c>
      <c r="J1674" s="55" t="s">
        <v>9391</v>
      </c>
      <c r="K1674" s="57">
        <v>44113</v>
      </c>
      <c r="L1674" s="57">
        <v>44114</v>
      </c>
      <c r="M1674" s="59">
        <v>47848</v>
      </c>
    </row>
    <row r="1675" spans="1:13" ht="15" x14ac:dyDescent="0.3">
      <c r="A1675" s="58">
        <v>8726</v>
      </c>
      <c r="B1675" s="55" t="s">
        <v>9392</v>
      </c>
      <c r="C1675" s="54">
        <v>7342886631</v>
      </c>
      <c r="D1675" s="54" t="s">
        <v>9393</v>
      </c>
      <c r="E1675" s="56" t="s">
        <v>9394</v>
      </c>
      <c r="F1675" s="54" t="s">
        <v>3438</v>
      </c>
      <c r="G1675" s="56" t="s">
        <v>3439</v>
      </c>
      <c r="H1675" s="56" t="s">
        <v>80</v>
      </c>
      <c r="I1675" s="54" t="s">
        <v>1002</v>
      </c>
      <c r="J1675" s="55" t="s">
        <v>9395</v>
      </c>
      <c r="K1675" s="57">
        <v>39812</v>
      </c>
      <c r="L1675" s="57">
        <v>40163</v>
      </c>
      <c r="M1675" s="59">
        <v>51501</v>
      </c>
    </row>
    <row r="1676" spans="1:13" ht="15" x14ac:dyDescent="0.3">
      <c r="A1676" s="58">
        <v>8778</v>
      </c>
      <c r="B1676" s="55" t="s">
        <v>9396</v>
      </c>
      <c r="C1676" s="54">
        <v>5611309054</v>
      </c>
      <c r="D1676" s="54" t="s">
        <v>9397</v>
      </c>
      <c r="E1676" s="56" t="s">
        <v>9398</v>
      </c>
      <c r="F1676" s="54" t="s">
        <v>9399</v>
      </c>
      <c r="G1676" s="56" t="s">
        <v>9400</v>
      </c>
      <c r="H1676" s="56" t="s">
        <v>1239</v>
      </c>
      <c r="I1676" s="54" t="s">
        <v>1002</v>
      </c>
      <c r="J1676" s="55" t="s">
        <v>9401</v>
      </c>
      <c r="K1676" s="57">
        <v>42093</v>
      </c>
      <c r="L1676" s="57">
        <v>42105</v>
      </c>
      <c r="M1676" s="59">
        <v>47848</v>
      </c>
    </row>
    <row r="1677" spans="1:13" ht="15" x14ac:dyDescent="0.3">
      <c r="A1677" s="58">
        <v>8842</v>
      </c>
      <c r="B1677" s="55" t="s">
        <v>9402</v>
      </c>
      <c r="C1677" s="54">
        <v>6351116010</v>
      </c>
      <c r="D1677" s="54" t="s">
        <v>9403</v>
      </c>
      <c r="E1677" s="56" t="s">
        <v>9404</v>
      </c>
      <c r="F1677" s="54" t="s">
        <v>9405</v>
      </c>
      <c r="G1677" s="56" t="s">
        <v>9406</v>
      </c>
      <c r="H1677" s="56" t="s">
        <v>81</v>
      </c>
      <c r="I1677" s="54" t="s">
        <v>1002</v>
      </c>
      <c r="J1677" s="55" t="s">
        <v>9407</v>
      </c>
      <c r="K1677" s="57">
        <v>41766</v>
      </c>
      <c r="L1677" s="57">
        <v>41883</v>
      </c>
      <c r="M1677" s="59">
        <v>47848</v>
      </c>
    </row>
    <row r="1678" spans="1:13" ht="15" x14ac:dyDescent="0.3">
      <c r="A1678" s="58">
        <v>15332</v>
      </c>
      <c r="B1678" s="55" t="s">
        <v>9408</v>
      </c>
      <c r="C1678" s="54">
        <v>5881054055</v>
      </c>
      <c r="D1678" s="54" t="s">
        <v>9409</v>
      </c>
      <c r="E1678" s="56" t="s">
        <v>9410</v>
      </c>
      <c r="F1678" s="54" t="s">
        <v>9411</v>
      </c>
      <c r="G1678" s="56" t="s">
        <v>9412</v>
      </c>
      <c r="H1678" s="56" t="s">
        <v>114</v>
      </c>
      <c r="I1678" s="54" t="s">
        <v>1002</v>
      </c>
      <c r="J1678" s="55" t="s">
        <v>9413</v>
      </c>
      <c r="K1678" s="57">
        <v>45463</v>
      </c>
      <c r="L1678" s="57">
        <v>45463</v>
      </c>
      <c r="M1678" s="59">
        <v>49115</v>
      </c>
    </row>
    <row r="1679" spans="1:13" ht="30" x14ac:dyDescent="0.3">
      <c r="A1679" s="58">
        <v>15548</v>
      </c>
      <c r="B1679" s="55" t="s">
        <v>9414</v>
      </c>
      <c r="C1679" s="54">
        <v>8911020299</v>
      </c>
      <c r="D1679" s="54" t="s">
        <v>9415</v>
      </c>
      <c r="E1679" s="56" t="s">
        <v>9416</v>
      </c>
      <c r="F1679" s="54" t="s">
        <v>504</v>
      </c>
      <c r="G1679" s="56" t="s">
        <v>505</v>
      </c>
      <c r="H1679" s="56" t="s">
        <v>1239</v>
      </c>
      <c r="I1679" s="54" t="s">
        <v>1002</v>
      </c>
      <c r="J1679" s="55" t="s">
        <v>9417</v>
      </c>
      <c r="K1679" s="57">
        <v>42835</v>
      </c>
      <c r="L1679" s="57">
        <v>42835</v>
      </c>
      <c r="M1679" s="59">
        <v>47848</v>
      </c>
    </row>
    <row r="1680" spans="1:13" ht="30" x14ac:dyDescent="0.3">
      <c r="A1680" s="58">
        <v>15768</v>
      </c>
      <c r="B1680" s="55" t="s">
        <v>9418</v>
      </c>
      <c r="C1680" s="54">
        <v>6990013883</v>
      </c>
      <c r="D1680" s="54" t="s">
        <v>9419</v>
      </c>
      <c r="E1680" s="56" t="s">
        <v>9420</v>
      </c>
      <c r="F1680" s="54" t="s">
        <v>1025</v>
      </c>
      <c r="G1680" s="56" t="s">
        <v>3407</v>
      </c>
      <c r="H1680" s="56" t="s">
        <v>90</v>
      </c>
      <c r="I1680" s="54" t="s">
        <v>1002</v>
      </c>
      <c r="J1680" s="55" t="s">
        <v>9421</v>
      </c>
      <c r="K1680" s="57">
        <v>39520</v>
      </c>
      <c r="L1680" s="57">
        <v>39522</v>
      </c>
      <c r="M1680" s="59">
        <v>46827</v>
      </c>
    </row>
    <row r="1681" spans="1:13" ht="15" x14ac:dyDescent="0.3">
      <c r="A1681" s="58">
        <v>15865</v>
      </c>
      <c r="B1681" s="55" t="s">
        <v>9422</v>
      </c>
      <c r="C1681" s="54">
        <v>5542818840</v>
      </c>
      <c r="D1681" s="54" t="s">
        <v>9423</v>
      </c>
      <c r="E1681" s="56" t="s">
        <v>9424</v>
      </c>
      <c r="F1681" s="54" t="s">
        <v>9425</v>
      </c>
      <c r="G1681" s="56" t="s">
        <v>9426</v>
      </c>
      <c r="H1681" s="56" t="s">
        <v>1239</v>
      </c>
      <c r="I1681" s="54" t="s">
        <v>1002</v>
      </c>
      <c r="J1681" s="55" t="s">
        <v>9427</v>
      </c>
      <c r="K1681" s="57">
        <v>39909</v>
      </c>
      <c r="L1681" s="57">
        <v>39913</v>
      </c>
      <c r="M1681" s="59">
        <v>46022</v>
      </c>
    </row>
    <row r="1682" spans="1:13" ht="30" x14ac:dyDescent="0.3">
      <c r="A1682" s="58">
        <v>15884</v>
      </c>
      <c r="B1682" s="55" t="s">
        <v>9428</v>
      </c>
      <c r="C1682" s="54">
        <v>8790002930</v>
      </c>
      <c r="D1682" s="54" t="s">
        <v>9429</v>
      </c>
      <c r="E1682" s="56" t="s">
        <v>9430</v>
      </c>
      <c r="F1682" s="54" t="s">
        <v>1307</v>
      </c>
      <c r="G1682" s="56" t="s">
        <v>1308</v>
      </c>
      <c r="H1682" s="56" t="s">
        <v>1239</v>
      </c>
      <c r="I1682" s="54" t="s">
        <v>1002</v>
      </c>
      <c r="J1682" s="55" t="s">
        <v>9431</v>
      </c>
      <c r="K1682" s="57">
        <v>39959</v>
      </c>
      <c r="L1682" s="57">
        <v>39965</v>
      </c>
      <c r="M1682" s="59">
        <v>47848</v>
      </c>
    </row>
    <row r="1683" spans="1:13" ht="15" x14ac:dyDescent="0.3">
      <c r="A1683" s="58">
        <v>15968</v>
      </c>
      <c r="B1683" s="55" t="s">
        <v>9432</v>
      </c>
      <c r="C1683" s="54">
        <v>7822239989</v>
      </c>
      <c r="D1683" s="54" t="s">
        <v>9433</v>
      </c>
      <c r="E1683" s="56" t="s">
        <v>7102</v>
      </c>
      <c r="F1683" s="54" t="s">
        <v>6135</v>
      </c>
      <c r="G1683" s="56" t="s">
        <v>6136</v>
      </c>
      <c r="H1683" s="56" t="s">
        <v>90</v>
      </c>
      <c r="I1683" s="54" t="s">
        <v>1002</v>
      </c>
      <c r="J1683" s="55" t="s">
        <v>9434</v>
      </c>
      <c r="K1683" s="57">
        <v>40407</v>
      </c>
      <c r="L1683" s="57">
        <v>40409</v>
      </c>
      <c r="M1683" s="59">
        <v>47848</v>
      </c>
    </row>
    <row r="1684" spans="1:13" ht="15" x14ac:dyDescent="0.3">
      <c r="A1684" s="58">
        <v>16015</v>
      </c>
      <c r="B1684" s="55" t="s">
        <v>9435</v>
      </c>
      <c r="C1684" s="54">
        <v>5421321939</v>
      </c>
      <c r="D1684" s="54" t="s">
        <v>9436</v>
      </c>
      <c r="E1684" s="56" t="s">
        <v>9437</v>
      </c>
      <c r="F1684" s="54" t="s">
        <v>9438</v>
      </c>
      <c r="G1684" s="56" t="s">
        <v>158</v>
      </c>
      <c r="H1684" s="56" t="s">
        <v>111</v>
      </c>
      <c r="I1684" s="54" t="s">
        <v>1002</v>
      </c>
      <c r="J1684" s="55" t="s">
        <v>9439</v>
      </c>
      <c r="K1684" s="57">
        <v>42544</v>
      </c>
      <c r="L1684" s="57">
        <v>42544</v>
      </c>
      <c r="M1684" s="59">
        <v>46196</v>
      </c>
    </row>
    <row r="1685" spans="1:13" ht="15" x14ac:dyDescent="0.3">
      <c r="A1685" s="58">
        <v>6606</v>
      </c>
      <c r="B1685" s="55" t="s">
        <v>9440</v>
      </c>
      <c r="C1685" s="54">
        <v>7132706427</v>
      </c>
      <c r="D1685" s="54" t="s">
        <v>9441</v>
      </c>
      <c r="E1685" s="56" t="s">
        <v>9442</v>
      </c>
      <c r="F1685" s="54" t="s">
        <v>3762</v>
      </c>
      <c r="G1685" s="56" t="s">
        <v>3763</v>
      </c>
      <c r="H1685" s="56" t="s">
        <v>92</v>
      </c>
      <c r="I1685" s="54" t="s">
        <v>1002</v>
      </c>
      <c r="J1685" s="55" t="s">
        <v>9443</v>
      </c>
      <c r="K1685" s="57">
        <v>38233</v>
      </c>
      <c r="L1685" s="57">
        <v>38240</v>
      </c>
      <c r="M1685" s="59">
        <v>47848</v>
      </c>
    </row>
    <row r="1686" spans="1:13" ht="15" x14ac:dyDescent="0.3">
      <c r="A1686" s="58">
        <v>6691</v>
      </c>
      <c r="B1686" s="55" t="s">
        <v>9444</v>
      </c>
      <c r="C1686" s="54">
        <v>7410004366</v>
      </c>
      <c r="D1686" s="54" t="s">
        <v>9445</v>
      </c>
      <c r="E1686" s="56" t="s">
        <v>9446</v>
      </c>
      <c r="F1686" s="54" t="s">
        <v>1147</v>
      </c>
      <c r="G1686" s="56" t="s">
        <v>3974</v>
      </c>
      <c r="H1686" s="56" t="s">
        <v>204</v>
      </c>
      <c r="I1686" s="54" t="s">
        <v>1002</v>
      </c>
      <c r="J1686" s="55" t="s">
        <v>9447</v>
      </c>
      <c r="K1686" s="57">
        <v>41779</v>
      </c>
      <c r="L1686" s="57">
        <v>41780</v>
      </c>
      <c r="M1686" s="59">
        <v>51501</v>
      </c>
    </row>
    <row r="1687" spans="1:13" ht="30" x14ac:dyDescent="0.3">
      <c r="A1687" s="58">
        <v>6710</v>
      </c>
      <c r="B1687" s="55" t="s">
        <v>9448</v>
      </c>
      <c r="C1687" s="54">
        <v>8320005842</v>
      </c>
      <c r="D1687" s="54" t="s">
        <v>9449</v>
      </c>
      <c r="E1687" s="56" t="s">
        <v>9450</v>
      </c>
      <c r="F1687" s="54" t="s">
        <v>6915</v>
      </c>
      <c r="G1687" s="56" t="s">
        <v>9451</v>
      </c>
      <c r="H1687" s="56" t="s">
        <v>1086</v>
      </c>
      <c r="I1687" s="54" t="s">
        <v>1002</v>
      </c>
      <c r="J1687" s="55" t="s">
        <v>9452</v>
      </c>
      <c r="K1687" s="57">
        <v>42024</v>
      </c>
      <c r="L1687" s="57">
        <v>42024</v>
      </c>
      <c r="M1687" s="59">
        <v>47848</v>
      </c>
    </row>
    <row r="1688" spans="1:13" ht="45" x14ac:dyDescent="0.3">
      <c r="A1688" s="58">
        <v>6723</v>
      </c>
      <c r="B1688" s="55" t="s">
        <v>9453</v>
      </c>
      <c r="C1688" s="54">
        <v>7531007501</v>
      </c>
      <c r="D1688" s="54" t="s">
        <v>9454</v>
      </c>
      <c r="E1688" s="56" t="s">
        <v>9455</v>
      </c>
      <c r="F1688" s="54" t="s">
        <v>1779</v>
      </c>
      <c r="G1688" s="56" t="s">
        <v>1780</v>
      </c>
      <c r="H1688" s="56" t="s">
        <v>110</v>
      </c>
      <c r="I1688" s="54" t="s">
        <v>1002</v>
      </c>
      <c r="J1688" s="55" t="s">
        <v>9456</v>
      </c>
      <c r="K1688" s="57">
        <v>41892</v>
      </c>
      <c r="L1688" s="57">
        <v>41892</v>
      </c>
      <c r="M1688" s="59">
        <v>51501</v>
      </c>
    </row>
    <row r="1689" spans="1:13" ht="15" x14ac:dyDescent="0.3">
      <c r="A1689" s="58">
        <v>6757</v>
      </c>
      <c r="B1689" s="55" t="s">
        <v>9457</v>
      </c>
      <c r="C1689" s="54">
        <v>9680174949</v>
      </c>
      <c r="D1689" s="54" t="s">
        <v>9458</v>
      </c>
      <c r="E1689" s="56" t="s">
        <v>9459</v>
      </c>
      <c r="F1689" s="54" t="s">
        <v>9460</v>
      </c>
      <c r="G1689" s="56" t="s">
        <v>9461</v>
      </c>
      <c r="H1689" s="56" t="s">
        <v>90</v>
      </c>
      <c r="I1689" s="54" t="s">
        <v>1002</v>
      </c>
      <c r="J1689" s="55" t="s">
        <v>9462</v>
      </c>
      <c r="K1689" s="57">
        <v>38272</v>
      </c>
      <c r="L1689" s="57">
        <v>38275</v>
      </c>
      <c r="M1689" s="59">
        <v>49233</v>
      </c>
    </row>
    <row r="1690" spans="1:13" ht="15" x14ac:dyDescent="0.3">
      <c r="A1690" s="58">
        <v>6773</v>
      </c>
      <c r="B1690" s="55" t="s">
        <v>9463</v>
      </c>
      <c r="C1690" s="54">
        <v>5380008601</v>
      </c>
      <c r="D1690" s="54" t="s">
        <v>9464</v>
      </c>
      <c r="E1690" s="56" t="s">
        <v>9465</v>
      </c>
      <c r="F1690" s="54" t="s">
        <v>9466</v>
      </c>
      <c r="G1690" s="56" t="s">
        <v>9467</v>
      </c>
      <c r="H1690" s="56" t="s">
        <v>92</v>
      </c>
      <c r="I1690" s="54" t="s">
        <v>1002</v>
      </c>
      <c r="J1690" s="55" t="s">
        <v>9468</v>
      </c>
      <c r="K1690" s="57">
        <v>38306</v>
      </c>
      <c r="L1690" s="57">
        <v>38316</v>
      </c>
      <c r="M1690" s="59">
        <v>47848</v>
      </c>
    </row>
    <row r="1691" spans="1:13" ht="30" x14ac:dyDescent="0.3">
      <c r="A1691" s="58">
        <v>6793</v>
      </c>
      <c r="B1691" s="55" t="s">
        <v>9469</v>
      </c>
      <c r="C1691" s="54">
        <v>6561028625</v>
      </c>
      <c r="D1691" s="54" t="s">
        <v>9470</v>
      </c>
      <c r="E1691" s="56" t="s">
        <v>9471</v>
      </c>
      <c r="F1691" s="54" t="s">
        <v>4390</v>
      </c>
      <c r="G1691" s="56" t="s">
        <v>6681</v>
      </c>
      <c r="H1691" s="56" t="s">
        <v>79</v>
      </c>
      <c r="I1691" s="54" t="s">
        <v>1002</v>
      </c>
      <c r="J1691" s="55" t="s">
        <v>9472</v>
      </c>
      <c r="K1691" s="57">
        <v>42065</v>
      </c>
      <c r="L1691" s="57">
        <v>42065</v>
      </c>
      <c r="M1691" s="59">
        <v>51501</v>
      </c>
    </row>
    <row r="1692" spans="1:13" ht="15" x14ac:dyDescent="0.3">
      <c r="A1692" s="58">
        <v>6823</v>
      </c>
      <c r="B1692" s="55" t="s">
        <v>9473</v>
      </c>
      <c r="C1692" s="54">
        <v>9661557632</v>
      </c>
      <c r="D1692" s="54" t="s">
        <v>9474</v>
      </c>
      <c r="E1692" s="56" t="s">
        <v>9475</v>
      </c>
      <c r="F1692" s="54" t="s">
        <v>2925</v>
      </c>
      <c r="G1692" s="56" t="s">
        <v>2926</v>
      </c>
      <c r="H1692" s="56" t="s">
        <v>111</v>
      </c>
      <c r="I1692" s="54" t="s">
        <v>1002</v>
      </c>
      <c r="J1692" s="55" t="s">
        <v>9476</v>
      </c>
      <c r="K1692" s="57">
        <v>38314</v>
      </c>
      <c r="L1692" s="57">
        <v>38321</v>
      </c>
      <c r="M1692" s="59">
        <v>47848</v>
      </c>
    </row>
    <row r="1693" spans="1:13" ht="15" x14ac:dyDescent="0.3">
      <c r="A1693" s="58">
        <v>6823</v>
      </c>
      <c r="B1693" s="55" t="s">
        <v>9473</v>
      </c>
      <c r="C1693" s="54">
        <v>9661557632</v>
      </c>
      <c r="D1693" s="54" t="s">
        <v>9474</v>
      </c>
      <c r="E1693" s="56" t="s">
        <v>9475</v>
      </c>
      <c r="F1693" s="54" t="s">
        <v>2925</v>
      </c>
      <c r="G1693" s="56" t="s">
        <v>2926</v>
      </c>
      <c r="H1693" s="56" t="s">
        <v>111</v>
      </c>
      <c r="I1693" s="54" t="s">
        <v>1014</v>
      </c>
      <c r="J1693" s="55" t="s">
        <v>9477</v>
      </c>
      <c r="K1693" s="57">
        <v>45616</v>
      </c>
      <c r="L1693" s="57">
        <v>45616</v>
      </c>
      <c r="M1693" s="59">
        <v>49674</v>
      </c>
    </row>
    <row r="1694" spans="1:13" ht="30" x14ac:dyDescent="0.3">
      <c r="A1694" s="58">
        <v>6907</v>
      </c>
      <c r="B1694" s="55" t="s">
        <v>9478</v>
      </c>
      <c r="C1694" s="54">
        <v>7431436912</v>
      </c>
      <c r="D1694" s="54" t="s">
        <v>9479</v>
      </c>
      <c r="E1694" s="56" t="s">
        <v>9480</v>
      </c>
      <c r="F1694" s="54" t="s">
        <v>1948</v>
      </c>
      <c r="G1694" s="56" t="s">
        <v>1949</v>
      </c>
      <c r="H1694" s="56" t="s">
        <v>204</v>
      </c>
      <c r="I1694" s="54" t="s">
        <v>1002</v>
      </c>
      <c r="J1694" s="55" t="s">
        <v>9481</v>
      </c>
      <c r="K1694" s="57">
        <v>45517</v>
      </c>
      <c r="L1694" s="57">
        <v>45567</v>
      </c>
      <c r="M1694" s="59">
        <v>49219</v>
      </c>
    </row>
    <row r="1695" spans="1:13" ht="15" x14ac:dyDescent="0.3">
      <c r="A1695" s="58">
        <v>6927</v>
      </c>
      <c r="B1695" s="55" t="s">
        <v>9482</v>
      </c>
      <c r="C1695" s="54">
        <v>5490001379</v>
      </c>
      <c r="D1695" s="54" t="s">
        <v>9483</v>
      </c>
      <c r="E1695" s="56" t="s">
        <v>9484</v>
      </c>
      <c r="F1695" s="54" t="s">
        <v>4933</v>
      </c>
      <c r="G1695" s="56" t="s">
        <v>4934</v>
      </c>
      <c r="H1695" s="56" t="s">
        <v>80</v>
      </c>
      <c r="I1695" s="54" t="s">
        <v>1002</v>
      </c>
      <c r="J1695" s="55" t="s">
        <v>9485</v>
      </c>
      <c r="K1695" s="57">
        <v>38243</v>
      </c>
      <c r="L1695" s="57">
        <v>38245</v>
      </c>
      <c r="M1695" s="59">
        <v>47376</v>
      </c>
    </row>
    <row r="1696" spans="1:13" ht="15" x14ac:dyDescent="0.3">
      <c r="A1696" s="58">
        <v>6940</v>
      </c>
      <c r="B1696" s="55" t="s">
        <v>9486</v>
      </c>
      <c r="C1696" s="54">
        <v>8111153219</v>
      </c>
      <c r="D1696" s="54" t="s">
        <v>9487</v>
      </c>
      <c r="E1696" s="56" t="s">
        <v>9488</v>
      </c>
      <c r="F1696" s="54" t="s">
        <v>4655</v>
      </c>
      <c r="G1696" s="56" t="s">
        <v>9489</v>
      </c>
      <c r="H1696" s="56" t="s">
        <v>83</v>
      </c>
      <c r="I1696" s="54" t="s">
        <v>1002</v>
      </c>
      <c r="J1696" s="55" t="s">
        <v>9490</v>
      </c>
      <c r="K1696" s="57">
        <v>38257</v>
      </c>
      <c r="L1696" s="57">
        <v>38257</v>
      </c>
      <c r="M1696" s="59">
        <v>47848</v>
      </c>
    </row>
    <row r="1697" spans="1:13" ht="30" x14ac:dyDescent="0.3">
      <c r="A1697" s="58">
        <v>6991</v>
      </c>
      <c r="B1697" s="55" t="s">
        <v>9491</v>
      </c>
      <c r="C1697" s="54">
        <v>9210001565</v>
      </c>
      <c r="D1697" s="54" t="s">
        <v>9492</v>
      </c>
      <c r="E1697" s="56" t="s">
        <v>9493</v>
      </c>
      <c r="F1697" s="54" t="s">
        <v>5004</v>
      </c>
      <c r="G1697" s="56" t="s">
        <v>5005</v>
      </c>
      <c r="H1697" s="56" t="s">
        <v>92</v>
      </c>
      <c r="I1697" s="54" t="s">
        <v>1002</v>
      </c>
      <c r="J1697" s="55" t="s">
        <v>9494</v>
      </c>
      <c r="K1697" s="57">
        <v>45568</v>
      </c>
      <c r="L1697" s="57">
        <v>45577</v>
      </c>
      <c r="M1697" s="59">
        <v>51501</v>
      </c>
    </row>
    <row r="1698" spans="1:13" ht="30" x14ac:dyDescent="0.3">
      <c r="A1698" s="58">
        <v>7008</v>
      </c>
      <c r="B1698" s="55" t="s">
        <v>9495</v>
      </c>
      <c r="C1698" s="54">
        <v>6851001468</v>
      </c>
      <c r="D1698" s="54" t="s">
        <v>9496</v>
      </c>
      <c r="E1698" s="56" t="s">
        <v>7364</v>
      </c>
      <c r="F1698" s="54" t="s">
        <v>242</v>
      </c>
      <c r="G1698" s="56" t="s">
        <v>243</v>
      </c>
      <c r="H1698" s="56" t="s">
        <v>189</v>
      </c>
      <c r="I1698" s="54" t="s">
        <v>1002</v>
      </c>
      <c r="J1698" s="55" t="s">
        <v>9497</v>
      </c>
      <c r="K1698" s="57">
        <v>41887</v>
      </c>
      <c r="L1698" s="57">
        <v>41928</v>
      </c>
      <c r="M1698" s="59">
        <v>47848</v>
      </c>
    </row>
    <row r="1699" spans="1:13" ht="30" x14ac:dyDescent="0.3">
      <c r="A1699" s="58">
        <v>7025</v>
      </c>
      <c r="B1699" s="55" t="s">
        <v>9498</v>
      </c>
      <c r="C1699" s="54">
        <v>5250000127</v>
      </c>
      <c r="D1699" s="54" t="s">
        <v>9499</v>
      </c>
      <c r="E1699" s="56" t="s">
        <v>9500</v>
      </c>
      <c r="F1699" s="54" t="s">
        <v>9501</v>
      </c>
      <c r="G1699" s="56" t="s">
        <v>89</v>
      </c>
      <c r="H1699" s="56" t="s">
        <v>83</v>
      </c>
      <c r="I1699" s="54" t="s">
        <v>1002</v>
      </c>
      <c r="J1699" s="55" t="s">
        <v>9502</v>
      </c>
      <c r="K1699" s="57">
        <v>45853</v>
      </c>
      <c r="L1699" s="57">
        <v>45853</v>
      </c>
      <c r="M1699" s="59">
        <v>51501</v>
      </c>
    </row>
    <row r="1700" spans="1:13" ht="30" x14ac:dyDescent="0.3">
      <c r="A1700" s="58">
        <v>7178</v>
      </c>
      <c r="B1700" s="55" t="s">
        <v>9503</v>
      </c>
      <c r="C1700" s="54">
        <v>6330000182</v>
      </c>
      <c r="D1700" s="54" t="s">
        <v>9504</v>
      </c>
      <c r="E1700" s="56" t="s">
        <v>9505</v>
      </c>
      <c r="F1700" s="54" t="s">
        <v>9506</v>
      </c>
      <c r="G1700" s="56" t="s">
        <v>5829</v>
      </c>
      <c r="H1700" s="56" t="s">
        <v>81</v>
      </c>
      <c r="I1700" s="54" t="s">
        <v>1002</v>
      </c>
      <c r="J1700" s="55" t="s">
        <v>9507</v>
      </c>
      <c r="K1700" s="57">
        <v>41795</v>
      </c>
      <c r="L1700" s="57">
        <v>41862</v>
      </c>
      <c r="M1700" s="59">
        <v>47848</v>
      </c>
    </row>
    <row r="1701" spans="1:13" ht="15" x14ac:dyDescent="0.3">
      <c r="A1701" s="58">
        <v>15148</v>
      </c>
      <c r="B1701" s="55" t="s">
        <v>9508</v>
      </c>
      <c r="C1701" s="54">
        <v>7822136574</v>
      </c>
      <c r="D1701" s="54" t="s">
        <v>9509</v>
      </c>
      <c r="E1701" s="56" t="s">
        <v>9510</v>
      </c>
      <c r="F1701" s="54" t="s">
        <v>4123</v>
      </c>
      <c r="G1701" s="56" t="s">
        <v>4124</v>
      </c>
      <c r="H1701" s="56" t="s">
        <v>114</v>
      </c>
      <c r="I1701" s="54" t="s">
        <v>1002</v>
      </c>
      <c r="J1701" s="55" t="s">
        <v>9511</v>
      </c>
      <c r="K1701" s="57">
        <v>42828</v>
      </c>
      <c r="L1701" s="57">
        <v>42831</v>
      </c>
      <c r="M1701" s="59">
        <v>46483</v>
      </c>
    </row>
    <row r="1702" spans="1:13" ht="15" x14ac:dyDescent="0.3">
      <c r="A1702" s="58">
        <v>15166</v>
      </c>
      <c r="B1702" s="55" t="s">
        <v>9512</v>
      </c>
      <c r="C1702" s="54">
        <v>5791998746</v>
      </c>
      <c r="D1702" s="54" t="s">
        <v>9513</v>
      </c>
      <c r="E1702" s="56" t="s">
        <v>9514</v>
      </c>
      <c r="F1702" s="54" t="s">
        <v>9515</v>
      </c>
      <c r="G1702" s="56" t="s">
        <v>9516</v>
      </c>
      <c r="H1702" s="56" t="s">
        <v>114</v>
      </c>
      <c r="I1702" s="54" t="s">
        <v>1002</v>
      </c>
      <c r="J1702" s="55" t="s">
        <v>9517</v>
      </c>
      <c r="K1702" s="57">
        <v>42985</v>
      </c>
      <c r="L1702" s="57">
        <v>42985</v>
      </c>
      <c r="M1702" s="59">
        <v>46637</v>
      </c>
    </row>
    <row r="1703" spans="1:13" ht="30" x14ac:dyDescent="0.3">
      <c r="A1703" s="58">
        <v>15213</v>
      </c>
      <c r="B1703" s="55" t="s">
        <v>9518</v>
      </c>
      <c r="C1703" s="54">
        <v>7391254842</v>
      </c>
      <c r="D1703" s="54" t="s">
        <v>9519</v>
      </c>
      <c r="E1703" s="56" t="s">
        <v>9520</v>
      </c>
      <c r="F1703" s="54" t="s">
        <v>164</v>
      </c>
      <c r="G1703" s="56" t="s">
        <v>165</v>
      </c>
      <c r="H1703" s="56" t="s">
        <v>204</v>
      </c>
      <c r="I1703" s="54" t="s">
        <v>1002</v>
      </c>
      <c r="J1703" s="55" t="s">
        <v>9521</v>
      </c>
      <c r="K1703" s="57">
        <v>39778</v>
      </c>
      <c r="L1703" s="57">
        <v>39783</v>
      </c>
      <c r="M1703" s="59">
        <v>47088</v>
      </c>
    </row>
    <row r="1704" spans="1:13" ht="15" x14ac:dyDescent="0.3">
      <c r="A1704" s="58">
        <v>24941</v>
      </c>
      <c r="B1704" s="55" t="s">
        <v>9522</v>
      </c>
      <c r="C1704" s="54">
        <v>8781499026</v>
      </c>
      <c r="D1704" s="54" t="s">
        <v>9523</v>
      </c>
      <c r="E1704" s="56" t="s">
        <v>9524</v>
      </c>
      <c r="F1704" s="54" t="s">
        <v>9525</v>
      </c>
      <c r="G1704" s="56" t="s">
        <v>9526</v>
      </c>
      <c r="H1704" s="56" t="s">
        <v>1239</v>
      </c>
      <c r="I1704" s="54" t="s">
        <v>1002</v>
      </c>
      <c r="J1704" s="55" t="s">
        <v>9527</v>
      </c>
      <c r="K1704" s="57">
        <v>42216</v>
      </c>
      <c r="L1704" s="57">
        <v>42216</v>
      </c>
      <c r="M1704" s="59">
        <v>51501</v>
      </c>
    </row>
    <row r="1705" spans="1:13" ht="30" x14ac:dyDescent="0.3">
      <c r="A1705" s="58">
        <v>24957</v>
      </c>
      <c r="B1705" s="55" t="s">
        <v>9528</v>
      </c>
      <c r="C1705" s="54">
        <v>6731697591</v>
      </c>
      <c r="D1705" s="54" t="s">
        <v>9529</v>
      </c>
      <c r="E1705" s="56" t="s">
        <v>9530</v>
      </c>
      <c r="F1705" s="54" t="s">
        <v>2761</v>
      </c>
      <c r="G1705" s="56" t="s">
        <v>2762</v>
      </c>
      <c r="H1705" s="56" t="s">
        <v>189</v>
      </c>
      <c r="I1705" s="54" t="s">
        <v>1002</v>
      </c>
      <c r="J1705" s="55" t="s">
        <v>9531</v>
      </c>
      <c r="K1705" s="57">
        <v>42285</v>
      </c>
      <c r="L1705" s="57">
        <v>42286</v>
      </c>
      <c r="M1705" s="59">
        <v>47848</v>
      </c>
    </row>
    <row r="1706" spans="1:13" ht="30" x14ac:dyDescent="0.3">
      <c r="A1706" s="58">
        <v>9733</v>
      </c>
      <c r="B1706" s="55" t="s">
        <v>9532</v>
      </c>
      <c r="C1706" s="54">
        <v>6460018329</v>
      </c>
      <c r="D1706" s="54" t="s">
        <v>9533</v>
      </c>
      <c r="E1706" s="56" t="s">
        <v>9534</v>
      </c>
      <c r="F1706" s="54" t="s">
        <v>104</v>
      </c>
      <c r="G1706" s="56" t="s">
        <v>105</v>
      </c>
      <c r="H1706" s="56" t="s">
        <v>81</v>
      </c>
      <c r="I1706" s="54" t="s">
        <v>1002</v>
      </c>
      <c r="J1706" s="55" t="s">
        <v>9535</v>
      </c>
      <c r="K1706" s="57">
        <v>36419</v>
      </c>
      <c r="L1706" s="57">
        <v>36433</v>
      </c>
      <c r="M1706" s="59">
        <v>46022</v>
      </c>
    </row>
    <row r="1707" spans="1:13" ht="15" x14ac:dyDescent="0.3">
      <c r="A1707" s="58">
        <v>9815</v>
      </c>
      <c r="B1707" s="55" t="s">
        <v>9536</v>
      </c>
      <c r="C1707" s="54">
        <v>5213026262</v>
      </c>
      <c r="D1707" s="54" t="s">
        <v>9537</v>
      </c>
      <c r="E1707" s="56" t="s">
        <v>5834</v>
      </c>
      <c r="F1707" s="54" t="s">
        <v>253</v>
      </c>
      <c r="G1707" s="56" t="s">
        <v>89</v>
      </c>
      <c r="H1707" s="56" t="s">
        <v>83</v>
      </c>
      <c r="I1707" s="54" t="s">
        <v>1011</v>
      </c>
      <c r="J1707" s="55" t="s">
        <v>9538</v>
      </c>
      <c r="K1707" s="57">
        <v>42110</v>
      </c>
      <c r="L1707" s="57">
        <v>42114</v>
      </c>
      <c r="M1707" s="59">
        <v>51501</v>
      </c>
    </row>
    <row r="1708" spans="1:13" ht="15" x14ac:dyDescent="0.3">
      <c r="A1708" s="58">
        <v>9815</v>
      </c>
      <c r="B1708" s="55" t="s">
        <v>9536</v>
      </c>
      <c r="C1708" s="54">
        <v>5213026262</v>
      </c>
      <c r="D1708" s="54" t="s">
        <v>9537</v>
      </c>
      <c r="E1708" s="56" t="s">
        <v>5834</v>
      </c>
      <c r="F1708" s="54" t="s">
        <v>253</v>
      </c>
      <c r="G1708" s="56" t="s">
        <v>89</v>
      </c>
      <c r="H1708" s="56" t="s">
        <v>83</v>
      </c>
      <c r="I1708" s="54" t="s">
        <v>1002</v>
      </c>
      <c r="J1708" s="55" t="s">
        <v>9539</v>
      </c>
      <c r="K1708" s="57">
        <v>36803</v>
      </c>
      <c r="L1708" s="57">
        <v>36803</v>
      </c>
      <c r="M1708" s="59">
        <v>51501</v>
      </c>
    </row>
    <row r="1709" spans="1:13" ht="30" x14ac:dyDescent="0.3">
      <c r="A1709" s="58">
        <v>9851</v>
      </c>
      <c r="B1709" s="55" t="s">
        <v>9540</v>
      </c>
      <c r="C1709" s="54">
        <v>8480001385</v>
      </c>
      <c r="D1709" s="54" t="s">
        <v>9541</v>
      </c>
      <c r="E1709" s="56" t="s">
        <v>9542</v>
      </c>
      <c r="F1709" s="54" t="s">
        <v>9543</v>
      </c>
      <c r="G1709" s="56" t="s">
        <v>9544</v>
      </c>
      <c r="H1709" s="56" t="s">
        <v>204</v>
      </c>
      <c r="I1709" s="54" t="s">
        <v>1002</v>
      </c>
      <c r="J1709" s="55" t="s">
        <v>9545</v>
      </c>
      <c r="K1709" s="57">
        <v>40060</v>
      </c>
      <c r="L1709" s="57">
        <v>40123</v>
      </c>
      <c r="M1709" s="59">
        <v>47428</v>
      </c>
    </row>
    <row r="1710" spans="1:13" ht="15" x14ac:dyDescent="0.3">
      <c r="A1710" s="58">
        <v>9985</v>
      </c>
      <c r="B1710" s="55" t="s">
        <v>9546</v>
      </c>
      <c r="C1710" s="54">
        <v>7840041619</v>
      </c>
      <c r="D1710" s="54" t="s">
        <v>9547</v>
      </c>
      <c r="E1710" s="56" t="s">
        <v>9548</v>
      </c>
      <c r="F1710" s="54" t="s">
        <v>9549</v>
      </c>
      <c r="G1710" s="56" t="s">
        <v>9550</v>
      </c>
      <c r="H1710" s="56" t="s">
        <v>90</v>
      </c>
      <c r="I1710" s="54" t="s">
        <v>1002</v>
      </c>
      <c r="J1710" s="55" t="s">
        <v>9551</v>
      </c>
      <c r="K1710" s="57">
        <v>42075</v>
      </c>
      <c r="L1710" s="57">
        <v>42094</v>
      </c>
      <c r="M1710" s="59">
        <v>47848</v>
      </c>
    </row>
    <row r="1711" spans="1:13" ht="30" x14ac:dyDescent="0.3">
      <c r="A1711" s="58">
        <v>10117</v>
      </c>
      <c r="B1711" s="55" t="s">
        <v>9552</v>
      </c>
      <c r="C1711" s="54">
        <v>8722106396</v>
      </c>
      <c r="D1711" s="54" t="s">
        <v>9553</v>
      </c>
      <c r="E1711" s="56" t="s">
        <v>9554</v>
      </c>
      <c r="F1711" s="54" t="s">
        <v>4219</v>
      </c>
      <c r="G1711" s="56" t="s">
        <v>9555</v>
      </c>
      <c r="H1711" s="56" t="s">
        <v>189</v>
      </c>
      <c r="I1711" s="54" t="s">
        <v>1002</v>
      </c>
      <c r="J1711" s="55" t="s">
        <v>9556</v>
      </c>
      <c r="K1711" s="57">
        <v>38996</v>
      </c>
      <c r="L1711" s="57">
        <v>39000</v>
      </c>
      <c r="M1711" s="59">
        <v>47848</v>
      </c>
    </row>
    <row r="1712" spans="1:13" ht="15" x14ac:dyDescent="0.3">
      <c r="A1712" s="58">
        <v>21946</v>
      </c>
      <c r="B1712" s="55" t="s">
        <v>9557</v>
      </c>
      <c r="C1712" s="54">
        <v>5691601927</v>
      </c>
      <c r="D1712" s="54" t="s">
        <v>9558</v>
      </c>
      <c r="E1712" s="56" t="s">
        <v>9559</v>
      </c>
      <c r="F1712" s="54" t="s">
        <v>9560</v>
      </c>
      <c r="G1712" s="56" t="s">
        <v>8107</v>
      </c>
      <c r="H1712" s="56" t="s">
        <v>83</v>
      </c>
      <c r="I1712" s="54" t="s">
        <v>1002</v>
      </c>
      <c r="J1712" s="55" t="s">
        <v>9561</v>
      </c>
      <c r="K1712" s="57">
        <v>41262</v>
      </c>
      <c r="L1712" s="57">
        <v>41263</v>
      </c>
      <c r="M1712" s="59">
        <v>46752</v>
      </c>
    </row>
    <row r="1713" spans="1:13" ht="30" x14ac:dyDescent="0.3">
      <c r="A1713" s="58">
        <v>22039</v>
      </c>
      <c r="B1713" s="55" t="s">
        <v>9562</v>
      </c>
      <c r="C1713" s="54">
        <v>8351004068</v>
      </c>
      <c r="D1713" s="54" t="s">
        <v>9563</v>
      </c>
      <c r="E1713" s="56" t="s">
        <v>9564</v>
      </c>
      <c r="F1713" s="54" t="s">
        <v>1458</v>
      </c>
      <c r="G1713" s="56" t="s">
        <v>8000</v>
      </c>
      <c r="H1713" s="56" t="s">
        <v>1086</v>
      </c>
      <c r="I1713" s="54" t="s">
        <v>1002</v>
      </c>
      <c r="J1713" s="55" t="s">
        <v>9565</v>
      </c>
      <c r="K1713" s="57">
        <v>41261</v>
      </c>
      <c r="L1713" s="57">
        <v>41263</v>
      </c>
      <c r="M1713" s="59">
        <v>47848</v>
      </c>
    </row>
    <row r="1714" spans="1:13" ht="15" x14ac:dyDescent="0.3">
      <c r="A1714" s="58">
        <v>8099</v>
      </c>
      <c r="B1714" s="55" t="s">
        <v>9566</v>
      </c>
      <c r="C1714" s="54">
        <v>8731999519</v>
      </c>
      <c r="D1714" s="54" t="s">
        <v>9567</v>
      </c>
      <c r="E1714" s="56" t="s">
        <v>9568</v>
      </c>
      <c r="F1714" s="54" t="s">
        <v>9569</v>
      </c>
      <c r="G1714" s="56" t="s">
        <v>9570</v>
      </c>
      <c r="H1714" s="56" t="s">
        <v>80</v>
      </c>
      <c r="I1714" s="54" t="s">
        <v>1002</v>
      </c>
      <c r="J1714" s="55" t="s">
        <v>9571</v>
      </c>
      <c r="K1714" s="57">
        <v>42304</v>
      </c>
      <c r="L1714" s="57">
        <v>42304</v>
      </c>
      <c r="M1714" s="59">
        <v>47848</v>
      </c>
    </row>
    <row r="1715" spans="1:13" ht="15" x14ac:dyDescent="0.3">
      <c r="A1715" s="58">
        <v>8133</v>
      </c>
      <c r="B1715" s="55" t="s">
        <v>9572</v>
      </c>
      <c r="C1715" s="54">
        <v>7751035712</v>
      </c>
      <c r="D1715" s="54" t="s">
        <v>9573</v>
      </c>
      <c r="E1715" s="56" t="s">
        <v>9574</v>
      </c>
      <c r="F1715" s="54" t="s">
        <v>4459</v>
      </c>
      <c r="G1715" s="56" t="s">
        <v>4460</v>
      </c>
      <c r="H1715" s="56" t="s">
        <v>1086</v>
      </c>
      <c r="I1715" s="54" t="s">
        <v>1002</v>
      </c>
      <c r="J1715" s="55" t="s">
        <v>9575</v>
      </c>
      <c r="K1715" s="57">
        <v>41814</v>
      </c>
      <c r="L1715" s="57">
        <v>41923</v>
      </c>
      <c r="M1715" s="59">
        <v>47848</v>
      </c>
    </row>
    <row r="1716" spans="1:13" ht="15" x14ac:dyDescent="0.3">
      <c r="A1716" s="58">
        <v>8224</v>
      </c>
      <c r="B1716" s="55" t="s">
        <v>9576</v>
      </c>
      <c r="C1716" s="54">
        <v>7580008558</v>
      </c>
      <c r="D1716" s="54" t="s">
        <v>9577</v>
      </c>
      <c r="E1716" s="56" t="s">
        <v>9578</v>
      </c>
      <c r="F1716" s="54" t="s">
        <v>9579</v>
      </c>
      <c r="G1716" s="56" t="s">
        <v>9580</v>
      </c>
      <c r="H1716" s="56" t="s">
        <v>204</v>
      </c>
      <c r="I1716" s="54" t="s">
        <v>1002</v>
      </c>
      <c r="J1716" s="55" t="s">
        <v>9581</v>
      </c>
      <c r="K1716" s="57">
        <v>39778</v>
      </c>
      <c r="L1716" s="57">
        <v>39783</v>
      </c>
      <c r="M1716" s="59">
        <v>47088</v>
      </c>
    </row>
    <row r="1717" spans="1:13" ht="30" x14ac:dyDescent="0.3">
      <c r="A1717" s="58">
        <v>8240</v>
      </c>
      <c r="B1717" s="55" t="s">
        <v>9582</v>
      </c>
      <c r="C1717" s="54">
        <v>6161033798</v>
      </c>
      <c r="D1717" s="54" t="s">
        <v>9583</v>
      </c>
      <c r="E1717" s="56" t="s">
        <v>8101</v>
      </c>
      <c r="F1717" s="54" t="s">
        <v>151</v>
      </c>
      <c r="G1717" s="56" t="s">
        <v>152</v>
      </c>
      <c r="H1717" s="56" t="s">
        <v>88</v>
      </c>
      <c r="I1717" s="54" t="s">
        <v>1002</v>
      </c>
      <c r="J1717" s="55" t="s">
        <v>9584</v>
      </c>
      <c r="K1717" s="57">
        <v>41892</v>
      </c>
      <c r="L1717" s="57">
        <v>41893</v>
      </c>
      <c r="M1717" s="59">
        <v>47848</v>
      </c>
    </row>
    <row r="1718" spans="1:13" ht="30" x14ac:dyDescent="0.3">
      <c r="A1718" s="58">
        <v>8260</v>
      </c>
      <c r="B1718" s="55" t="s">
        <v>9585</v>
      </c>
      <c r="C1718" s="54">
        <v>6181544220</v>
      </c>
      <c r="D1718" s="54" t="s">
        <v>9586</v>
      </c>
      <c r="E1718" s="56" t="s">
        <v>9587</v>
      </c>
      <c r="F1718" s="54" t="s">
        <v>2133</v>
      </c>
      <c r="G1718" s="56" t="s">
        <v>2134</v>
      </c>
      <c r="H1718" s="56" t="s">
        <v>90</v>
      </c>
      <c r="I1718" s="54" t="s">
        <v>1002</v>
      </c>
      <c r="J1718" s="55" t="s">
        <v>9588</v>
      </c>
      <c r="K1718" s="57">
        <v>41893</v>
      </c>
      <c r="L1718" s="57">
        <v>41893</v>
      </c>
      <c r="M1718" s="59">
        <v>47737</v>
      </c>
    </row>
    <row r="1719" spans="1:13" ht="15" x14ac:dyDescent="0.3">
      <c r="A1719" s="58">
        <v>8358</v>
      </c>
      <c r="B1719" s="55" t="s">
        <v>9589</v>
      </c>
      <c r="C1719" s="54">
        <v>5751005377</v>
      </c>
      <c r="D1719" s="54" t="s">
        <v>9590</v>
      </c>
      <c r="E1719" s="56" t="s">
        <v>9591</v>
      </c>
      <c r="F1719" s="54" t="s">
        <v>9592</v>
      </c>
      <c r="G1719" s="56" t="s">
        <v>9593</v>
      </c>
      <c r="H1719" s="56" t="s">
        <v>81</v>
      </c>
      <c r="I1719" s="54" t="s">
        <v>1002</v>
      </c>
      <c r="J1719" s="55" t="s">
        <v>9594</v>
      </c>
      <c r="K1719" s="57">
        <v>42940</v>
      </c>
      <c r="L1719" s="57">
        <v>42940</v>
      </c>
      <c r="M1719" s="59">
        <v>47848</v>
      </c>
    </row>
    <row r="1720" spans="1:13" ht="15" x14ac:dyDescent="0.3">
      <c r="A1720" s="58">
        <v>5624</v>
      </c>
      <c r="B1720" s="55" t="s">
        <v>9595</v>
      </c>
      <c r="C1720" s="54">
        <v>9181212844</v>
      </c>
      <c r="D1720" s="54" t="s">
        <v>9596</v>
      </c>
      <c r="E1720" s="56" t="s">
        <v>9597</v>
      </c>
      <c r="F1720" s="54" t="s">
        <v>4771</v>
      </c>
      <c r="G1720" s="56" t="s">
        <v>9598</v>
      </c>
      <c r="H1720" s="56" t="s">
        <v>92</v>
      </c>
      <c r="I1720" s="54" t="s">
        <v>1002</v>
      </c>
      <c r="J1720" s="55" t="s">
        <v>9599</v>
      </c>
      <c r="K1720" s="57">
        <v>38337</v>
      </c>
      <c r="L1720" s="57">
        <v>38341</v>
      </c>
      <c r="M1720" s="59">
        <v>47848</v>
      </c>
    </row>
    <row r="1721" spans="1:13" ht="30" x14ac:dyDescent="0.3">
      <c r="A1721" s="58">
        <v>5633</v>
      </c>
      <c r="B1721" s="55" t="s">
        <v>9600</v>
      </c>
      <c r="C1721" s="54">
        <v>8762469751</v>
      </c>
      <c r="D1721" s="54" t="s">
        <v>9601</v>
      </c>
      <c r="E1721" s="56" t="s">
        <v>9602</v>
      </c>
      <c r="F1721" s="54" t="s">
        <v>7885</v>
      </c>
      <c r="G1721" s="56" t="s">
        <v>7886</v>
      </c>
      <c r="H1721" s="56" t="s">
        <v>1239</v>
      </c>
      <c r="I1721" s="54" t="s">
        <v>1002</v>
      </c>
      <c r="J1721" s="55" t="s">
        <v>9603</v>
      </c>
      <c r="K1721" s="57">
        <v>41878</v>
      </c>
      <c r="L1721" s="57">
        <v>41903</v>
      </c>
      <c r="M1721" s="59">
        <v>47848</v>
      </c>
    </row>
    <row r="1722" spans="1:13" ht="30" x14ac:dyDescent="0.3">
      <c r="A1722" s="58">
        <v>5658</v>
      </c>
      <c r="B1722" s="55" t="s">
        <v>9604</v>
      </c>
      <c r="C1722" s="54">
        <v>5820005565</v>
      </c>
      <c r="D1722" s="54" t="s">
        <v>9605</v>
      </c>
      <c r="E1722" s="56" t="s">
        <v>9606</v>
      </c>
      <c r="F1722" s="54" t="s">
        <v>491</v>
      </c>
      <c r="G1722" s="56" t="s">
        <v>492</v>
      </c>
      <c r="H1722" s="56" t="s">
        <v>204</v>
      </c>
      <c r="I1722" s="54" t="s">
        <v>1002</v>
      </c>
      <c r="J1722" s="55" t="s">
        <v>9607</v>
      </c>
      <c r="K1722" s="57">
        <v>43797</v>
      </c>
      <c r="L1722" s="57">
        <v>43797</v>
      </c>
      <c r="M1722" s="59">
        <v>47450</v>
      </c>
    </row>
    <row r="1723" spans="1:13" ht="15" x14ac:dyDescent="0.3">
      <c r="A1723" s="58">
        <v>14134</v>
      </c>
      <c r="B1723" s="55" t="s">
        <v>9608</v>
      </c>
      <c r="C1723" s="54">
        <v>7582025615</v>
      </c>
      <c r="D1723" s="54" t="s">
        <v>9609</v>
      </c>
      <c r="E1723" s="56" t="s">
        <v>9610</v>
      </c>
      <c r="F1723" s="54" t="s">
        <v>9611</v>
      </c>
      <c r="G1723" s="56" t="s">
        <v>9612</v>
      </c>
      <c r="H1723" s="56" t="s">
        <v>83</v>
      </c>
      <c r="I1723" s="54" t="s">
        <v>1002</v>
      </c>
      <c r="J1723" s="55" t="s">
        <v>9613</v>
      </c>
      <c r="K1723" s="57">
        <v>38779</v>
      </c>
      <c r="L1723" s="57">
        <v>38786</v>
      </c>
      <c r="M1723" s="59">
        <v>51501</v>
      </c>
    </row>
    <row r="1724" spans="1:13" ht="15" x14ac:dyDescent="0.3">
      <c r="A1724" s="58">
        <v>14148</v>
      </c>
      <c r="B1724" s="55" t="s">
        <v>9614</v>
      </c>
      <c r="C1724" s="54">
        <v>7972065798</v>
      </c>
      <c r="D1724" s="54" t="s">
        <v>9615</v>
      </c>
      <c r="E1724" s="56" t="s">
        <v>9616</v>
      </c>
      <c r="F1724" s="54" t="s">
        <v>4311</v>
      </c>
      <c r="G1724" s="56" t="s">
        <v>4312</v>
      </c>
      <c r="H1724" s="56" t="s">
        <v>83</v>
      </c>
      <c r="I1724" s="54" t="s">
        <v>1002</v>
      </c>
      <c r="J1724" s="55" t="s">
        <v>9617</v>
      </c>
      <c r="K1724" s="57">
        <v>45782</v>
      </c>
      <c r="L1724" s="57">
        <v>45783</v>
      </c>
      <c r="M1724" s="59">
        <v>51501</v>
      </c>
    </row>
    <row r="1725" spans="1:13" ht="15" x14ac:dyDescent="0.3">
      <c r="A1725" s="58">
        <v>14150</v>
      </c>
      <c r="B1725" s="55" t="s">
        <v>9618</v>
      </c>
      <c r="C1725" s="54">
        <v>8231577376</v>
      </c>
      <c r="D1725" s="54" t="s">
        <v>9619</v>
      </c>
      <c r="E1725" s="56" t="s">
        <v>9620</v>
      </c>
      <c r="F1725" s="54" t="s">
        <v>231</v>
      </c>
      <c r="G1725" s="56" t="s">
        <v>232</v>
      </c>
      <c r="H1725" s="56" t="s">
        <v>83</v>
      </c>
      <c r="I1725" s="54" t="s">
        <v>1002</v>
      </c>
      <c r="J1725" s="55" t="s">
        <v>9621</v>
      </c>
      <c r="K1725" s="57">
        <v>43096</v>
      </c>
      <c r="L1725" s="57">
        <v>43096</v>
      </c>
      <c r="M1725" s="59">
        <v>46748</v>
      </c>
    </row>
    <row r="1726" spans="1:13" ht="30" x14ac:dyDescent="0.3">
      <c r="A1726" s="58">
        <v>14166</v>
      </c>
      <c r="B1726" s="55" t="s">
        <v>9622</v>
      </c>
      <c r="C1726" s="54">
        <v>5361768274</v>
      </c>
      <c r="D1726" s="54" t="s">
        <v>9623</v>
      </c>
      <c r="E1726" s="56" t="s">
        <v>9624</v>
      </c>
      <c r="F1726" s="54" t="s">
        <v>9625</v>
      </c>
      <c r="G1726" s="56" t="s">
        <v>9626</v>
      </c>
      <c r="H1726" s="56" t="s">
        <v>83</v>
      </c>
      <c r="I1726" s="54" t="s">
        <v>1002</v>
      </c>
      <c r="J1726" s="55" t="s">
        <v>9627</v>
      </c>
      <c r="K1726" s="57">
        <v>41355</v>
      </c>
      <c r="L1726" s="57">
        <v>41390</v>
      </c>
      <c r="M1726" s="59">
        <v>47848</v>
      </c>
    </row>
    <row r="1727" spans="1:13" ht="15" x14ac:dyDescent="0.3">
      <c r="A1727" s="58">
        <v>14200</v>
      </c>
      <c r="B1727" s="55" t="s">
        <v>9628</v>
      </c>
      <c r="C1727" s="54">
        <v>7972082288</v>
      </c>
      <c r="D1727" s="54" t="s">
        <v>9629</v>
      </c>
      <c r="E1727" s="56" t="s">
        <v>9630</v>
      </c>
      <c r="F1727" s="54" t="s">
        <v>9631</v>
      </c>
      <c r="G1727" s="56" t="s">
        <v>1338</v>
      </c>
      <c r="H1727" s="56" t="s">
        <v>83</v>
      </c>
      <c r="I1727" s="54" t="s">
        <v>1002</v>
      </c>
      <c r="J1727" s="55" t="s">
        <v>9632</v>
      </c>
      <c r="K1727" s="57">
        <v>38953</v>
      </c>
      <c r="L1727" s="57">
        <v>38954</v>
      </c>
      <c r="M1727" s="59">
        <v>51501</v>
      </c>
    </row>
    <row r="1728" spans="1:13" ht="30" x14ac:dyDescent="0.3">
      <c r="A1728" s="58">
        <v>5344</v>
      </c>
      <c r="B1728" s="55" t="s">
        <v>9633</v>
      </c>
      <c r="C1728" s="54">
        <v>8231527585</v>
      </c>
      <c r="D1728" s="54" t="s">
        <v>9634</v>
      </c>
      <c r="E1728" s="56" t="s">
        <v>9620</v>
      </c>
      <c r="F1728" s="54" t="s">
        <v>231</v>
      </c>
      <c r="G1728" s="56" t="s">
        <v>232</v>
      </c>
      <c r="H1728" s="56" t="s">
        <v>83</v>
      </c>
      <c r="I1728" s="54" t="s">
        <v>1002</v>
      </c>
      <c r="J1728" s="55" t="s">
        <v>9635</v>
      </c>
      <c r="K1728" s="57">
        <v>38650</v>
      </c>
      <c r="L1728" s="57">
        <v>38656</v>
      </c>
      <c r="M1728" s="59">
        <v>47848</v>
      </c>
    </row>
    <row r="1729" spans="1:13" ht="15" x14ac:dyDescent="0.3">
      <c r="A1729" s="58">
        <v>5346</v>
      </c>
      <c r="B1729" s="55" t="s">
        <v>9636</v>
      </c>
      <c r="C1729" s="54">
        <v>9372405324</v>
      </c>
      <c r="D1729" s="54" t="s">
        <v>9637</v>
      </c>
      <c r="E1729" s="56" t="s">
        <v>9638</v>
      </c>
      <c r="F1729" s="54" t="s">
        <v>4911</v>
      </c>
      <c r="G1729" s="56" t="s">
        <v>4912</v>
      </c>
      <c r="H1729" s="56" t="s">
        <v>81</v>
      </c>
      <c r="I1729" s="54" t="s">
        <v>1002</v>
      </c>
      <c r="J1729" s="55" t="s">
        <v>9639</v>
      </c>
      <c r="K1729" s="57">
        <v>44083</v>
      </c>
      <c r="L1729" s="57">
        <v>44083</v>
      </c>
      <c r="M1729" s="59">
        <v>47848</v>
      </c>
    </row>
    <row r="1730" spans="1:13" ht="15" x14ac:dyDescent="0.3">
      <c r="A1730" s="58">
        <v>5395</v>
      </c>
      <c r="B1730" s="55" t="s">
        <v>9640</v>
      </c>
      <c r="C1730" s="54">
        <v>5950001910</v>
      </c>
      <c r="D1730" s="54" t="s">
        <v>9641</v>
      </c>
      <c r="E1730" s="56" t="s">
        <v>9642</v>
      </c>
      <c r="F1730" s="54" t="s">
        <v>9643</v>
      </c>
      <c r="G1730" s="56" t="s">
        <v>9644</v>
      </c>
      <c r="H1730" s="56" t="s">
        <v>103</v>
      </c>
      <c r="I1730" s="54" t="s">
        <v>1002</v>
      </c>
      <c r="J1730" s="55" t="s">
        <v>9645</v>
      </c>
      <c r="K1730" s="57">
        <v>42339</v>
      </c>
      <c r="L1730" s="57">
        <v>42339</v>
      </c>
      <c r="M1730" s="59">
        <v>45992</v>
      </c>
    </row>
    <row r="1731" spans="1:13" ht="30" x14ac:dyDescent="0.3">
      <c r="A1731" s="58">
        <v>5445</v>
      </c>
      <c r="B1731" s="55" t="s">
        <v>9646</v>
      </c>
      <c r="C1731" s="54">
        <v>7530005055</v>
      </c>
      <c r="D1731" s="54" t="s">
        <v>9647</v>
      </c>
      <c r="E1731" s="56" t="s">
        <v>9648</v>
      </c>
      <c r="F1731" s="54" t="s">
        <v>9649</v>
      </c>
      <c r="G1731" s="56" t="s">
        <v>9650</v>
      </c>
      <c r="H1731" s="56" t="s">
        <v>110</v>
      </c>
      <c r="I1731" s="54" t="s">
        <v>1002</v>
      </c>
      <c r="J1731" s="55" t="s">
        <v>9651</v>
      </c>
      <c r="K1731" s="57">
        <v>38499</v>
      </c>
      <c r="L1731" s="57">
        <v>38508</v>
      </c>
      <c r="M1731" s="59">
        <v>47848</v>
      </c>
    </row>
    <row r="1732" spans="1:13" ht="15" x14ac:dyDescent="0.3">
      <c r="A1732" s="58">
        <v>5497</v>
      </c>
      <c r="B1732" s="55" t="s">
        <v>9652</v>
      </c>
      <c r="C1732" s="54">
        <v>9191257185</v>
      </c>
      <c r="D1732" s="54" t="s">
        <v>9653</v>
      </c>
      <c r="E1732" s="56" t="s">
        <v>9654</v>
      </c>
      <c r="F1732" s="54" t="s">
        <v>9655</v>
      </c>
      <c r="G1732" s="56" t="s">
        <v>9656</v>
      </c>
      <c r="H1732" s="56" t="s">
        <v>92</v>
      </c>
      <c r="I1732" s="54" t="s">
        <v>1002</v>
      </c>
      <c r="J1732" s="55" t="s">
        <v>9657</v>
      </c>
      <c r="K1732" s="57">
        <v>41705</v>
      </c>
      <c r="L1732" s="57">
        <v>41811</v>
      </c>
      <c r="M1732" s="59">
        <v>47848</v>
      </c>
    </row>
    <row r="1733" spans="1:13" ht="15" x14ac:dyDescent="0.3">
      <c r="A1733" s="58">
        <v>5513</v>
      </c>
      <c r="B1733" s="55" t="s">
        <v>9658</v>
      </c>
      <c r="C1733" s="54">
        <v>7732120658</v>
      </c>
      <c r="D1733" s="54" t="s">
        <v>9659</v>
      </c>
      <c r="E1733" s="56" t="s">
        <v>9660</v>
      </c>
      <c r="F1733" s="54" t="s">
        <v>4257</v>
      </c>
      <c r="G1733" s="56" t="s">
        <v>9661</v>
      </c>
      <c r="H1733" s="56" t="s">
        <v>1086</v>
      </c>
      <c r="I1733" s="54" t="s">
        <v>1002</v>
      </c>
      <c r="J1733" s="55" t="s">
        <v>9662</v>
      </c>
      <c r="K1733" s="57">
        <v>38294</v>
      </c>
      <c r="L1733" s="57">
        <v>38301</v>
      </c>
      <c r="M1733" s="59">
        <v>47848</v>
      </c>
    </row>
    <row r="1734" spans="1:13" ht="30" x14ac:dyDescent="0.3">
      <c r="A1734" s="58">
        <v>5545</v>
      </c>
      <c r="B1734" s="55" t="s">
        <v>9663</v>
      </c>
      <c r="C1734" s="54">
        <v>7211210117</v>
      </c>
      <c r="D1734" s="54" t="s">
        <v>9664</v>
      </c>
      <c r="E1734" s="56" t="s">
        <v>9665</v>
      </c>
      <c r="F1734" s="54" t="s">
        <v>9666</v>
      </c>
      <c r="G1734" s="56" t="s">
        <v>198</v>
      </c>
      <c r="H1734" s="56" t="s">
        <v>81</v>
      </c>
      <c r="I1734" s="54" t="s">
        <v>1002</v>
      </c>
      <c r="J1734" s="55" t="s">
        <v>9667</v>
      </c>
      <c r="K1734" s="57">
        <v>41920</v>
      </c>
      <c r="L1734" s="57">
        <v>41923</v>
      </c>
      <c r="M1734" s="59">
        <v>47848</v>
      </c>
    </row>
    <row r="1735" spans="1:13" ht="30" x14ac:dyDescent="0.3">
      <c r="A1735" s="58">
        <v>5578</v>
      </c>
      <c r="B1735" s="55" t="s">
        <v>9668</v>
      </c>
      <c r="C1735" s="54">
        <v>9191082076</v>
      </c>
      <c r="D1735" s="54" t="s">
        <v>9669</v>
      </c>
      <c r="E1735" s="56" t="s">
        <v>9670</v>
      </c>
      <c r="F1735" s="54" t="s">
        <v>9671</v>
      </c>
      <c r="G1735" s="56" t="s">
        <v>9672</v>
      </c>
      <c r="H1735" s="56" t="s">
        <v>92</v>
      </c>
      <c r="I1735" s="54" t="s">
        <v>1002</v>
      </c>
      <c r="J1735" s="55" t="s">
        <v>9673</v>
      </c>
      <c r="K1735" s="57">
        <v>41737</v>
      </c>
      <c r="L1735" s="57">
        <v>41918</v>
      </c>
      <c r="M1735" s="59">
        <v>47848</v>
      </c>
    </row>
    <row r="1736" spans="1:13" ht="15" x14ac:dyDescent="0.3">
      <c r="A1736" s="58">
        <v>5595</v>
      </c>
      <c r="B1736" s="55" t="s">
        <v>9674</v>
      </c>
      <c r="C1736" s="54">
        <v>5532058267</v>
      </c>
      <c r="D1736" s="54" t="s">
        <v>9675</v>
      </c>
      <c r="E1736" s="56" t="s">
        <v>9676</v>
      </c>
      <c r="F1736" s="54" t="s">
        <v>4911</v>
      </c>
      <c r="G1736" s="56" t="s">
        <v>4912</v>
      </c>
      <c r="H1736" s="56" t="s">
        <v>81</v>
      </c>
      <c r="I1736" s="54" t="s">
        <v>1002</v>
      </c>
      <c r="J1736" s="55" t="s">
        <v>9677</v>
      </c>
      <c r="K1736" s="57">
        <v>42166</v>
      </c>
      <c r="L1736" s="57">
        <v>42166</v>
      </c>
      <c r="M1736" s="59">
        <v>47645</v>
      </c>
    </row>
    <row r="1737" spans="1:13" ht="15" x14ac:dyDescent="0.3">
      <c r="A1737" s="58">
        <v>5598</v>
      </c>
      <c r="B1737" s="55" t="s">
        <v>9678</v>
      </c>
      <c r="C1737" s="54">
        <v>8311004441</v>
      </c>
      <c r="D1737" s="54" t="s">
        <v>9679</v>
      </c>
      <c r="E1737" s="56" t="s">
        <v>9680</v>
      </c>
      <c r="F1737" s="54" t="s">
        <v>7800</v>
      </c>
      <c r="G1737" s="56" t="s">
        <v>7801</v>
      </c>
      <c r="H1737" s="56" t="s">
        <v>1086</v>
      </c>
      <c r="I1737" s="54" t="s">
        <v>1002</v>
      </c>
      <c r="J1737" s="55" t="s">
        <v>9681</v>
      </c>
      <c r="K1737" s="57">
        <v>38230</v>
      </c>
      <c r="L1737" s="57">
        <v>38235</v>
      </c>
      <c r="M1737" s="59">
        <v>47848</v>
      </c>
    </row>
    <row r="1738" spans="1:13" ht="15" x14ac:dyDescent="0.3">
      <c r="A1738" s="58">
        <v>5712</v>
      </c>
      <c r="B1738" s="55" t="s">
        <v>9682</v>
      </c>
      <c r="C1738" s="54">
        <v>8741030441</v>
      </c>
      <c r="D1738" s="54" t="s">
        <v>9683</v>
      </c>
      <c r="E1738" s="56" t="s">
        <v>9684</v>
      </c>
      <c r="F1738" s="54" t="s">
        <v>9685</v>
      </c>
      <c r="G1738" s="56" t="s">
        <v>9686</v>
      </c>
      <c r="H1738" s="56" t="s">
        <v>1239</v>
      </c>
      <c r="I1738" s="54" t="s">
        <v>1002</v>
      </c>
      <c r="J1738" s="55" t="s">
        <v>9687</v>
      </c>
      <c r="K1738" s="57">
        <v>38205</v>
      </c>
      <c r="L1738" s="57">
        <v>38205</v>
      </c>
      <c r="M1738" s="59">
        <v>51501</v>
      </c>
    </row>
    <row r="1739" spans="1:13" ht="30" x14ac:dyDescent="0.3">
      <c r="A1739" s="58">
        <v>14298</v>
      </c>
      <c r="B1739" s="55" t="s">
        <v>9688</v>
      </c>
      <c r="C1739" s="54">
        <v>8251196878</v>
      </c>
      <c r="D1739" s="54" t="s">
        <v>9689</v>
      </c>
      <c r="E1739" s="56" t="s">
        <v>9690</v>
      </c>
      <c r="F1739" s="54" t="s">
        <v>9691</v>
      </c>
      <c r="G1739" s="56" t="s">
        <v>9692</v>
      </c>
      <c r="H1739" s="56" t="s">
        <v>83</v>
      </c>
      <c r="I1739" s="54" t="s">
        <v>1002</v>
      </c>
      <c r="J1739" s="55" t="s">
        <v>9693</v>
      </c>
      <c r="K1739" s="57">
        <v>42984</v>
      </c>
      <c r="L1739" s="57">
        <v>42984</v>
      </c>
      <c r="M1739" s="59">
        <v>46635</v>
      </c>
    </row>
    <row r="1740" spans="1:13" ht="30" x14ac:dyDescent="0.3">
      <c r="A1740" s="58">
        <v>14300</v>
      </c>
      <c r="B1740" s="55" t="s">
        <v>9694</v>
      </c>
      <c r="C1740" s="54">
        <v>7571146054</v>
      </c>
      <c r="D1740" s="54" t="s">
        <v>9695</v>
      </c>
      <c r="E1740" s="56" t="s">
        <v>9696</v>
      </c>
      <c r="F1740" s="54" t="s">
        <v>7351</v>
      </c>
      <c r="G1740" s="56" t="s">
        <v>7352</v>
      </c>
      <c r="H1740" s="56" t="s">
        <v>83</v>
      </c>
      <c r="I1740" s="54" t="s">
        <v>1002</v>
      </c>
      <c r="J1740" s="55" t="s">
        <v>9697</v>
      </c>
      <c r="K1740" s="57">
        <v>39955</v>
      </c>
      <c r="L1740" s="57">
        <v>39960</v>
      </c>
      <c r="M1740" s="59">
        <v>46022</v>
      </c>
    </row>
    <row r="1741" spans="1:13" ht="45" x14ac:dyDescent="0.3">
      <c r="A1741" s="58">
        <v>7957</v>
      </c>
      <c r="B1741" s="55" t="s">
        <v>9698</v>
      </c>
      <c r="C1741" s="54">
        <v>6861529685</v>
      </c>
      <c r="D1741" s="54" t="s">
        <v>9699</v>
      </c>
      <c r="E1741" s="56" t="s">
        <v>9700</v>
      </c>
      <c r="F1741" s="54" t="s">
        <v>3607</v>
      </c>
      <c r="G1741" s="56" t="s">
        <v>3608</v>
      </c>
      <c r="H1741" s="56" t="s">
        <v>189</v>
      </c>
      <c r="I1741" s="54" t="s">
        <v>1002</v>
      </c>
      <c r="J1741" s="55" t="s">
        <v>9701</v>
      </c>
      <c r="K1741" s="57">
        <v>41943</v>
      </c>
      <c r="L1741" s="57">
        <v>41994</v>
      </c>
      <c r="M1741" s="59">
        <v>47848</v>
      </c>
    </row>
    <row r="1742" spans="1:13" ht="15" x14ac:dyDescent="0.3">
      <c r="A1742" s="58">
        <v>7966</v>
      </c>
      <c r="B1742" s="55" t="s">
        <v>9702</v>
      </c>
      <c r="C1742" s="54">
        <v>7891164243</v>
      </c>
      <c r="D1742" s="54" t="s">
        <v>9703</v>
      </c>
      <c r="E1742" s="56" t="s">
        <v>9704</v>
      </c>
      <c r="F1742" s="54" t="s">
        <v>9705</v>
      </c>
      <c r="G1742" s="56" t="s">
        <v>9706</v>
      </c>
      <c r="H1742" s="56" t="s">
        <v>90</v>
      </c>
      <c r="I1742" s="54" t="s">
        <v>1002</v>
      </c>
      <c r="J1742" s="55" t="s">
        <v>9707</v>
      </c>
      <c r="K1742" s="57">
        <v>41835</v>
      </c>
      <c r="L1742" s="57">
        <v>41872</v>
      </c>
      <c r="M1742" s="59">
        <v>47351</v>
      </c>
    </row>
    <row r="1743" spans="1:13" ht="15" x14ac:dyDescent="0.3">
      <c r="A1743" s="58">
        <v>8009</v>
      </c>
      <c r="B1743" s="55" t="s">
        <v>9708</v>
      </c>
      <c r="C1743" s="54">
        <v>7343530847</v>
      </c>
      <c r="D1743" s="54" t="s">
        <v>9709</v>
      </c>
      <c r="E1743" s="56" t="s">
        <v>9710</v>
      </c>
      <c r="F1743" s="54" t="s">
        <v>1869</v>
      </c>
      <c r="G1743" s="56" t="s">
        <v>1870</v>
      </c>
      <c r="H1743" s="56" t="s">
        <v>80</v>
      </c>
      <c r="I1743" s="54" t="s">
        <v>1002</v>
      </c>
      <c r="J1743" s="55" t="s">
        <v>9711</v>
      </c>
      <c r="K1743" s="57">
        <v>42152</v>
      </c>
      <c r="L1743" s="57">
        <v>42153</v>
      </c>
      <c r="M1743" s="59">
        <v>51285</v>
      </c>
    </row>
    <row r="1744" spans="1:13" ht="15" x14ac:dyDescent="0.3">
      <c r="A1744" s="58">
        <v>8109</v>
      </c>
      <c r="B1744" s="55" t="s">
        <v>9712</v>
      </c>
      <c r="C1744" s="54">
        <v>7151549319</v>
      </c>
      <c r="D1744" s="54" t="s">
        <v>9713</v>
      </c>
      <c r="E1744" s="56" t="s">
        <v>9714</v>
      </c>
      <c r="F1744" s="54" t="s">
        <v>9715</v>
      </c>
      <c r="G1744" s="56" t="s">
        <v>9716</v>
      </c>
      <c r="H1744" s="56" t="s">
        <v>92</v>
      </c>
      <c r="I1744" s="54" t="s">
        <v>1002</v>
      </c>
      <c r="J1744" s="55" t="s">
        <v>9717</v>
      </c>
      <c r="K1744" s="57">
        <v>41960</v>
      </c>
      <c r="L1744" s="57">
        <v>41960</v>
      </c>
      <c r="M1744" s="59">
        <v>47848</v>
      </c>
    </row>
    <row r="1745" spans="1:13" ht="30" x14ac:dyDescent="0.3">
      <c r="A1745" s="58">
        <v>8116</v>
      </c>
      <c r="B1745" s="55" t="s">
        <v>9718</v>
      </c>
      <c r="C1745" s="54">
        <v>9141002916</v>
      </c>
      <c r="D1745" s="54" t="s">
        <v>9719</v>
      </c>
      <c r="E1745" s="56" t="s">
        <v>9720</v>
      </c>
      <c r="F1745" s="54" t="s">
        <v>9721</v>
      </c>
      <c r="G1745" s="56" t="s">
        <v>9722</v>
      </c>
      <c r="H1745" s="56" t="s">
        <v>88</v>
      </c>
      <c r="I1745" s="54" t="s">
        <v>1002</v>
      </c>
      <c r="J1745" s="55" t="s">
        <v>9723</v>
      </c>
      <c r="K1745" s="57">
        <v>41971</v>
      </c>
      <c r="L1745" s="57">
        <v>42004</v>
      </c>
      <c r="M1745" s="59">
        <v>47848</v>
      </c>
    </row>
    <row r="1746" spans="1:13" ht="15" x14ac:dyDescent="0.3">
      <c r="A1746" s="58">
        <v>8118</v>
      </c>
      <c r="B1746" s="55" t="s">
        <v>9724</v>
      </c>
      <c r="C1746" s="54">
        <v>7980007491</v>
      </c>
      <c r="D1746" s="54" t="s">
        <v>9725</v>
      </c>
      <c r="E1746" s="56" t="s">
        <v>9726</v>
      </c>
      <c r="F1746" s="54" t="s">
        <v>9727</v>
      </c>
      <c r="G1746" s="56" t="s">
        <v>9728</v>
      </c>
      <c r="H1746" s="56" t="s">
        <v>83</v>
      </c>
      <c r="I1746" s="54" t="s">
        <v>1002</v>
      </c>
      <c r="J1746" s="55" t="s">
        <v>9729</v>
      </c>
      <c r="K1746" s="57">
        <v>41849</v>
      </c>
      <c r="L1746" s="57">
        <v>41877</v>
      </c>
      <c r="M1746" s="59">
        <v>47848</v>
      </c>
    </row>
    <row r="1747" spans="1:13" ht="30" x14ac:dyDescent="0.3">
      <c r="A1747" s="58">
        <v>8209</v>
      </c>
      <c r="B1747" s="55" t="s">
        <v>9730</v>
      </c>
      <c r="C1747" s="54">
        <v>5621628594</v>
      </c>
      <c r="D1747" s="54" t="s">
        <v>9731</v>
      </c>
      <c r="E1747" s="56" t="s">
        <v>9732</v>
      </c>
      <c r="F1747" s="54" t="s">
        <v>9733</v>
      </c>
      <c r="G1747" s="56" t="s">
        <v>9734</v>
      </c>
      <c r="H1747" s="56" t="s">
        <v>1239</v>
      </c>
      <c r="I1747" s="54" t="s">
        <v>1002</v>
      </c>
      <c r="J1747" s="55" t="s">
        <v>9735</v>
      </c>
      <c r="K1747" s="57">
        <v>38309</v>
      </c>
      <c r="L1747" s="57">
        <v>38311</v>
      </c>
      <c r="M1747" s="59">
        <v>47848</v>
      </c>
    </row>
    <row r="1748" spans="1:13" ht="15" x14ac:dyDescent="0.3">
      <c r="A1748" s="58">
        <v>8259</v>
      </c>
      <c r="B1748" s="55" t="s">
        <v>9736</v>
      </c>
      <c r="C1748" s="54">
        <v>7771760623</v>
      </c>
      <c r="D1748" s="54" t="s">
        <v>9737</v>
      </c>
      <c r="E1748" s="56" t="s">
        <v>9738</v>
      </c>
      <c r="F1748" s="54" t="s">
        <v>9739</v>
      </c>
      <c r="G1748" s="56" t="s">
        <v>9740</v>
      </c>
      <c r="H1748" s="56" t="s">
        <v>90</v>
      </c>
      <c r="I1748" s="54" t="s">
        <v>1002</v>
      </c>
      <c r="J1748" s="55" t="s">
        <v>9741</v>
      </c>
      <c r="K1748" s="57">
        <v>41871</v>
      </c>
      <c r="L1748" s="57">
        <v>41893</v>
      </c>
      <c r="M1748" s="59">
        <v>47848</v>
      </c>
    </row>
    <row r="1749" spans="1:13" ht="30" x14ac:dyDescent="0.3">
      <c r="A1749" s="58">
        <v>8432</v>
      </c>
      <c r="B1749" s="55" t="s">
        <v>9742</v>
      </c>
      <c r="C1749" s="54">
        <v>6681203462</v>
      </c>
      <c r="D1749" s="54" t="s">
        <v>9743</v>
      </c>
      <c r="E1749" s="56" t="s">
        <v>9744</v>
      </c>
      <c r="F1749" s="54" t="s">
        <v>289</v>
      </c>
      <c r="G1749" s="56" t="s">
        <v>290</v>
      </c>
      <c r="H1749" s="56" t="s">
        <v>90</v>
      </c>
      <c r="I1749" s="54" t="s">
        <v>1002</v>
      </c>
      <c r="J1749" s="55" t="s">
        <v>9745</v>
      </c>
      <c r="K1749" s="57">
        <v>38259</v>
      </c>
      <c r="L1749" s="57">
        <v>38270</v>
      </c>
      <c r="M1749" s="59">
        <v>49227</v>
      </c>
    </row>
    <row r="1750" spans="1:13" ht="15" x14ac:dyDescent="0.3">
      <c r="A1750" s="58">
        <v>8493</v>
      </c>
      <c r="B1750" s="55" t="s">
        <v>9746</v>
      </c>
      <c r="C1750" s="54">
        <v>1250000496</v>
      </c>
      <c r="D1750" s="54" t="s">
        <v>9747</v>
      </c>
      <c r="E1750" s="56" t="s">
        <v>9748</v>
      </c>
      <c r="F1750" s="54" t="s">
        <v>3752</v>
      </c>
      <c r="G1750" s="56" t="s">
        <v>3753</v>
      </c>
      <c r="H1750" s="56" t="s">
        <v>83</v>
      </c>
      <c r="I1750" s="54" t="s">
        <v>1002</v>
      </c>
      <c r="J1750" s="55" t="s">
        <v>9749</v>
      </c>
      <c r="K1750" s="57">
        <v>42018</v>
      </c>
      <c r="L1750" s="57">
        <v>42020</v>
      </c>
      <c r="M1750" s="59">
        <v>47848</v>
      </c>
    </row>
    <row r="1751" spans="1:13" ht="30" x14ac:dyDescent="0.3">
      <c r="A1751" s="58">
        <v>8415</v>
      </c>
      <c r="B1751" s="55" t="s">
        <v>9750</v>
      </c>
      <c r="C1751" s="54">
        <v>7742440206</v>
      </c>
      <c r="D1751" s="54" t="s">
        <v>9751</v>
      </c>
      <c r="E1751" s="56" t="s">
        <v>9752</v>
      </c>
      <c r="F1751" s="54" t="s">
        <v>9753</v>
      </c>
      <c r="G1751" s="56" t="s">
        <v>216</v>
      </c>
      <c r="H1751" s="56" t="s">
        <v>83</v>
      </c>
      <c r="I1751" s="54" t="s">
        <v>1002</v>
      </c>
      <c r="J1751" s="55" t="s">
        <v>9754</v>
      </c>
      <c r="K1751" s="57">
        <v>41723</v>
      </c>
      <c r="L1751" s="57">
        <v>41975</v>
      </c>
      <c r="M1751" s="59">
        <v>47848</v>
      </c>
    </row>
    <row r="1752" spans="1:13" ht="15" x14ac:dyDescent="0.3">
      <c r="A1752" s="58">
        <v>8567</v>
      </c>
      <c r="B1752" s="55" t="s">
        <v>9755</v>
      </c>
      <c r="C1752" s="54">
        <v>8722079305</v>
      </c>
      <c r="D1752" s="54" t="s">
        <v>9756</v>
      </c>
      <c r="E1752" s="56" t="s">
        <v>9757</v>
      </c>
      <c r="F1752" s="54" t="s">
        <v>183</v>
      </c>
      <c r="G1752" s="56" t="s">
        <v>184</v>
      </c>
      <c r="H1752" s="56" t="s">
        <v>189</v>
      </c>
      <c r="I1752" s="54" t="s">
        <v>1002</v>
      </c>
      <c r="J1752" s="55" t="s">
        <v>9758</v>
      </c>
      <c r="K1752" s="57">
        <v>45737</v>
      </c>
      <c r="L1752" s="57">
        <v>45778</v>
      </c>
      <c r="M1752" s="59">
        <v>51501</v>
      </c>
    </row>
    <row r="1753" spans="1:13" ht="30" x14ac:dyDescent="0.3">
      <c r="A1753" s="58">
        <v>8610</v>
      </c>
      <c r="B1753" s="55" t="s">
        <v>9759</v>
      </c>
      <c r="C1753" s="54">
        <v>7870006042</v>
      </c>
      <c r="D1753" s="54" t="s">
        <v>9760</v>
      </c>
      <c r="E1753" s="56" t="s">
        <v>9761</v>
      </c>
      <c r="F1753" s="54" t="s">
        <v>9762</v>
      </c>
      <c r="G1753" s="56" t="s">
        <v>9763</v>
      </c>
      <c r="H1753" s="56" t="s">
        <v>90</v>
      </c>
      <c r="I1753" s="54" t="s">
        <v>1002</v>
      </c>
      <c r="J1753" s="55" t="s">
        <v>9764</v>
      </c>
      <c r="K1753" s="57">
        <v>41466</v>
      </c>
      <c r="L1753" s="57">
        <v>41467</v>
      </c>
      <c r="M1753" s="59">
        <v>47848</v>
      </c>
    </row>
    <row r="1754" spans="1:13" ht="30" x14ac:dyDescent="0.3">
      <c r="A1754" s="58">
        <v>8624</v>
      </c>
      <c r="B1754" s="55" t="s">
        <v>9765</v>
      </c>
      <c r="C1754" s="54">
        <v>7132757695</v>
      </c>
      <c r="D1754" s="54" t="s">
        <v>9766</v>
      </c>
      <c r="E1754" s="56" t="s">
        <v>9767</v>
      </c>
      <c r="F1754" s="54" t="s">
        <v>9768</v>
      </c>
      <c r="G1754" s="56" t="s">
        <v>9769</v>
      </c>
      <c r="H1754" s="56" t="s">
        <v>92</v>
      </c>
      <c r="I1754" s="54" t="s">
        <v>1002</v>
      </c>
      <c r="J1754" s="55" t="s">
        <v>9770</v>
      </c>
      <c r="K1754" s="57">
        <v>38807</v>
      </c>
      <c r="L1754" s="57">
        <v>38812</v>
      </c>
      <c r="M1754" s="59">
        <v>51501</v>
      </c>
    </row>
    <row r="1755" spans="1:13" ht="15" x14ac:dyDescent="0.3">
      <c r="A1755" s="58">
        <v>15251</v>
      </c>
      <c r="B1755" s="55" t="s">
        <v>9771</v>
      </c>
      <c r="C1755" s="54">
        <v>5832789839</v>
      </c>
      <c r="D1755" s="54" t="s">
        <v>9772</v>
      </c>
      <c r="E1755" s="56" t="s">
        <v>9773</v>
      </c>
      <c r="F1755" s="54" t="s">
        <v>9774</v>
      </c>
      <c r="G1755" s="56" t="s">
        <v>113</v>
      </c>
      <c r="H1755" s="56" t="s">
        <v>114</v>
      </c>
      <c r="I1755" s="54" t="s">
        <v>1002</v>
      </c>
      <c r="J1755" s="55" t="s">
        <v>9775</v>
      </c>
      <c r="K1755" s="57">
        <v>43648</v>
      </c>
      <c r="L1755" s="57">
        <v>43648</v>
      </c>
      <c r="M1755" s="59">
        <v>47301</v>
      </c>
    </row>
    <row r="1756" spans="1:13" ht="15" x14ac:dyDescent="0.3">
      <c r="A1756" s="58">
        <v>15287</v>
      </c>
      <c r="B1756" s="55" t="s">
        <v>9776</v>
      </c>
      <c r="C1756" s="54">
        <v>5921880889</v>
      </c>
      <c r="D1756" s="54" t="s">
        <v>9777</v>
      </c>
      <c r="E1756" s="56" t="s">
        <v>9778</v>
      </c>
      <c r="F1756" s="54" t="s">
        <v>9779</v>
      </c>
      <c r="G1756" s="56" t="s">
        <v>9780</v>
      </c>
      <c r="H1756" s="56" t="s">
        <v>114</v>
      </c>
      <c r="I1756" s="54" t="s">
        <v>1002</v>
      </c>
      <c r="J1756" s="55" t="s">
        <v>9781</v>
      </c>
      <c r="K1756" s="57">
        <v>44237</v>
      </c>
      <c r="L1756" s="57">
        <v>44237</v>
      </c>
      <c r="M1756" s="59">
        <v>47889</v>
      </c>
    </row>
    <row r="1757" spans="1:13" ht="15" x14ac:dyDescent="0.3">
      <c r="A1757" s="58">
        <v>15312</v>
      </c>
      <c r="B1757" s="55" t="s">
        <v>9782</v>
      </c>
      <c r="C1757" s="54">
        <v>5921518378</v>
      </c>
      <c r="D1757" s="54" t="s">
        <v>9783</v>
      </c>
      <c r="E1757" s="56" t="s">
        <v>9784</v>
      </c>
      <c r="F1757" s="54" t="s">
        <v>9785</v>
      </c>
      <c r="G1757" s="56" t="s">
        <v>9786</v>
      </c>
      <c r="H1757" s="56" t="s">
        <v>114</v>
      </c>
      <c r="I1757" s="54" t="s">
        <v>1002</v>
      </c>
      <c r="J1757" s="55" t="s">
        <v>9787</v>
      </c>
      <c r="K1757" s="57">
        <v>43970</v>
      </c>
      <c r="L1757" s="57">
        <v>44302</v>
      </c>
      <c r="M1757" s="59">
        <v>47954</v>
      </c>
    </row>
    <row r="1758" spans="1:13" ht="45" x14ac:dyDescent="0.3">
      <c r="A1758" s="58">
        <v>15317</v>
      </c>
      <c r="B1758" s="55" t="s">
        <v>9788</v>
      </c>
      <c r="C1758" s="54">
        <v>7441741373</v>
      </c>
      <c r="D1758" s="54" t="s">
        <v>9789</v>
      </c>
      <c r="E1758" s="56" t="s">
        <v>9790</v>
      </c>
      <c r="F1758" s="54" t="s">
        <v>7061</v>
      </c>
      <c r="G1758" s="56" t="s">
        <v>7062</v>
      </c>
      <c r="H1758" s="56" t="s">
        <v>204</v>
      </c>
      <c r="I1758" s="54" t="s">
        <v>1002</v>
      </c>
      <c r="J1758" s="55" t="s">
        <v>9791</v>
      </c>
      <c r="K1758" s="57">
        <v>40597</v>
      </c>
      <c r="L1758" s="57">
        <v>40599</v>
      </c>
      <c r="M1758" s="59">
        <v>47848</v>
      </c>
    </row>
    <row r="1759" spans="1:13" ht="15" x14ac:dyDescent="0.3">
      <c r="A1759" s="58">
        <v>15612</v>
      </c>
      <c r="B1759" s="55" t="s">
        <v>9792</v>
      </c>
      <c r="C1759" s="54">
        <v>8751391040</v>
      </c>
      <c r="D1759" s="54" t="s">
        <v>9793</v>
      </c>
      <c r="E1759" s="56" t="s">
        <v>9794</v>
      </c>
      <c r="F1759" s="54" t="s">
        <v>9795</v>
      </c>
      <c r="G1759" s="56" t="s">
        <v>9796</v>
      </c>
      <c r="H1759" s="56" t="s">
        <v>1239</v>
      </c>
      <c r="I1759" s="54" t="s">
        <v>1002</v>
      </c>
      <c r="J1759" s="55" t="s">
        <v>9797</v>
      </c>
      <c r="K1759" s="57">
        <v>42503</v>
      </c>
      <c r="L1759" s="57">
        <v>42511</v>
      </c>
      <c r="M1759" s="59">
        <v>46163</v>
      </c>
    </row>
    <row r="1760" spans="1:13" ht="15" x14ac:dyDescent="0.3">
      <c r="A1760" s="58">
        <v>15619</v>
      </c>
      <c r="B1760" s="55" t="s">
        <v>9798</v>
      </c>
      <c r="C1760" s="54">
        <v>5590002800</v>
      </c>
      <c r="D1760" s="54" t="s">
        <v>9799</v>
      </c>
      <c r="E1760" s="56" t="s">
        <v>9800</v>
      </c>
      <c r="F1760" s="54" t="s">
        <v>4111</v>
      </c>
      <c r="G1760" s="56" t="s">
        <v>4112</v>
      </c>
      <c r="H1760" s="56" t="s">
        <v>1239</v>
      </c>
      <c r="I1760" s="54" t="s">
        <v>1002</v>
      </c>
      <c r="J1760" s="55" t="s">
        <v>9801</v>
      </c>
      <c r="K1760" s="57">
        <v>42488</v>
      </c>
      <c r="L1760" s="57">
        <v>42501</v>
      </c>
      <c r="M1760" s="59">
        <v>46153</v>
      </c>
    </row>
    <row r="1761" spans="1:13" ht="15" x14ac:dyDescent="0.3">
      <c r="A1761" s="58">
        <v>15746</v>
      </c>
      <c r="B1761" s="55" t="s">
        <v>9802</v>
      </c>
      <c r="C1761" s="54">
        <v>7772749523</v>
      </c>
      <c r="D1761" s="54" t="s">
        <v>9803</v>
      </c>
      <c r="E1761" s="56" t="s">
        <v>9804</v>
      </c>
      <c r="F1761" s="54" t="s">
        <v>9805</v>
      </c>
      <c r="G1761" s="56" t="s">
        <v>9806</v>
      </c>
      <c r="H1761" s="56" t="s">
        <v>90</v>
      </c>
      <c r="I1761" s="54" t="s">
        <v>1002</v>
      </c>
      <c r="J1761" s="55" t="s">
        <v>9807</v>
      </c>
      <c r="K1761" s="57">
        <v>39413</v>
      </c>
      <c r="L1761" s="57">
        <v>39416</v>
      </c>
      <c r="M1761" s="59">
        <v>47848</v>
      </c>
    </row>
    <row r="1762" spans="1:13" ht="15" x14ac:dyDescent="0.3">
      <c r="A1762" s="58">
        <v>15810</v>
      </c>
      <c r="B1762" s="55" t="s">
        <v>9808</v>
      </c>
      <c r="C1762" s="54">
        <v>6080073517</v>
      </c>
      <c r="D1762" s="54" t="s">
        <v>9809</v>
      </c>
      <c r="E1762" s="56" t="s">
        <v>9810</v>
      </c>
      <c r="F1762" s="54" t="s">
        <v>9811</v>
      </c>
      <c r="G1762" s="56" t="s">
        <v>9812</v>
      </c>
      <c r="H1762" s="56" t="s">
        <v>90</v>
      </c>
      <c r="I1762" s="54" t="s">
        <v>1002</v>
      </c>
      <c r="J1762" s="55" t="s">
        <v>9813</v>
      </c>
      <c r="K1762" s="57">
        <v>43216</v>
      </c>
      <c r="L1762" s="57">
        <v>43217</v>
      </c>
      <c r="M1762" s="59">
        <v>47848</v>
      </c>
    </row>
    <row r="1763" spans="1:13" ht="30" x14ac:dyDescent="0.3">
      <c r="A1763" s="58">
        <v>8509</v>
      </c>
      <c r="B1763" s="55" t="s">
        <v>9814</v>
      </c>
      <c r="C1763" s="54">
        <v>7341959983</v>
      </c>
      <c r="D1763" s="54" t="s">
        <v>9815</v>
      </c>
      <c r="E1763" s="56" t="s">
        <v>9816</v>
      </c>
      <c r="F1763" s="54" t="s">
        <v>3438</v>
      </c>
      <c r="G1763" s="56" t="s">
        <v>3439</v>
      </c>
      <c r="H1763" s="56" t="s">
        <v>80</v>
      </c>
      <c r="I1763" s="54" t="s">
        <v>1002</v>
      </c>
      <c r="J1763" s="55" t="s">
        <v>9817</v>
      </c>
      <c r="K1763" s="57">
        <v>41800</v>
      </c>
      <c r="L1763" s="57">
        <v>41918</v>
      </c>
      <c r="M1763" s="59">
        <v>47848</v>
      </c>
    </row>
    <row r="1764" spans="1:13" ht="15" x14ac:dyDescent="0.3">
      <c r="A1764" s="58">
        <v>8527</v>
      </c>
      <c r="B1764" s="55" t="s">
        <v>9818</v>
      </c>
      <c r="C1764" s="54">
        <v>9221672903</v>
      </c>
      <c r="D1764" s="54" t="s">
        <v>9819</v>
      </c>
      <c r="E1764" s="56" t="s">
        <v>9820</v>
      </c>
      <c r="F1764" s="54" t="s">
        <v>9821</v>
      </c>
      <c r="G1764" s="56" t="s">
        <v>9822</v>
      </c>
      <c r="H1764" s="56" t="s">
        <v>92</v>
      </c>
      <c r="I1764" s="54" t="s">
        <v>1002</v>
      </c>
      <c r="J1764" s="55" t="s">
        <v>9823</v>
      </c>
      <c r="K1764" s="57">
        <v>42073</v>
      </c>
      <c r="L1764" s="57">
        <v>42074</v>
      </c>
      <c r="M1764" s="59">
        <v>47553</v>
      </c>
    </row>
    <row r="1765" spans="1:13" ht="15" x14ac:dyDescent="0.3">
      <c r="A1765" s="58">
        <v>8643</v>
      </c>
      <c r="B1765" s="55" t="s">
        <v>9824</v>
      </c>
      <c r="C1765" s="54">
        <v>8391013211</v>
      </c>
      <c r="D1765" s="54" t="s">
        <v>9825</v>
      </c>
      <c r="E1765" s="56" t="s">
        <v>9826</v>
      </c>
      <c r="F1765" s="54" t="s">
        <v>9827</v>
      </c>
      <c r="G1765" s="56" t="s">
        <v>9828</v>
      </c>
      <c r="H1765" s="56" t="s">
        <v>114</v>
      </c>
      <c r="I1765" s="54" t="s">
        <v>1002</v>
      </c>
      <c r="J1765" s="55" t="s">
        <v>9829</v>
      </c>
      <c r="K1765" s="57">
        <v>41943</v>
      </c>
      <c r="L1765" s="57">
        <v>41943</v>
      </c>
      <c r="M1765" s="59">
        <v>49248</v>
      </c>
    </row>
    <row r="1766" spans="1:13" ht="30" x14ac:dyDescent="0.3">
      <c r="A1766" s="58">
        <v>15245</v>
      </c>
      <c r="B1766" s="55" t="s">
        <v>9830</v>
      </c>
      <c r="C1766" s="54">
        <v>5711646325</v>
      </c>
      <c r="D1766" s="54" t="s">
        <v>9831</v>
      </c>
      <c r="E1766" s="56" t="s">
        <v>9832</v>
      </c>
      <c r="F1766" s="54" t="s">
        <v>9833</v>
      </c>
      <c r="G1766" s="56" t="s">
        <v>9834</v>
      </c>
      <c r="H1766" s="56" t="s">
        <v>204</v>
      </c>
      <c r="I1766" s="54" t="s">
        <v>1002</v>
      </c>
      <c r="J1766" s="55" t="s">
        <v>9835</v>
      </c>
      <c r="K1766" s="57">
        <v>40078</v>
      </c>
      <c r="L1766" s="57">
        <v>40084</v>
      </c>
      <c r="M1766" s="59">
        <v>47389</v>
      </c>
    </row>
    <row r="1767" spans="1:13" ht="15" x14ac:dyDescent="0.3">
      <c r="A1767" s="58">
        <v>15536</v>
      </c>
      <c r="B1767" s="55" t="s">
        <v>9836</v>
      </c>
      <c r="C1767" s="54">
        <v>8891365203</v>
      </c>
      <c r="D1767" s="54" t="s">
        <v>9837</v>
      </c>
      <c r="E1767" s="56" t="s">
        <v>9838</v>
      </c>
      <c r="F1767" s="54" t="s">
        <v>9839</v>
      </c>
      <c r="G1767" s="56" t="s">
        <v>9840</v>
      </c>
      <c r="H1767" s="56" t="s">
        <v>1239</v>
      </c>
      <c r="I1767" s="54" t="s">
        <v>1002</v>
      </c>
      <c r="J1767" s="55" t="s">
        <v>9841</v>
      </c>
      <c r="K1767" s="57">
        <v>42839</v>
      </c>
      <c r="L1767" s="57">
        <v>42839</v>
      </c>
      <c r="M1767" s="59">
        <v>47848</v>
      </c>
    </row>
    <row r="1768" spans="1:13" ht="15" x14ac:dyDescent="0.3">
      <c r="A1768" s="58">
        <v>15643</v>
      </c>
      <c r="B1768" s="55" t="s">
        <v>9842</v>
      </c>
      <c r="C1768" s="54">
        <v>8791373479</v>
      </c>
      <c r="D1768" s="54" t="s">
        <v>9843</v>
      </c>
      <c r="E1768" s="56" t="s">
        <v>9844</v>
      </c>
      <c r="F1768" s="54" t="s">
        <v>3878</v>
      </c>
      <c r="G1768" s="56" t="s">
        <v>3879</v>
      </c>
      <c r="H1768" s="56" t="s">
        <v>1239</v>
      </c>
      <c r="I1768" s="54" t="s">
        <v>1002</v>
      </c>
      <c r="J1768" s="55" t="s">
        <v>9845</v>
      </c>
      <c r="K1768" s="57">
        <v>42811</v>
      </c>
      <c r="L1768" s="57">
        <v>42811</v>
      </c>
      <c r="M1768" s="59">
        <v>46463</v>
      </c>
    </row>
    <row r="1769" spans="1:13" ht="30" x14ac:dyDescent="0.3">
      <c r="A1769" s="58">
        <v>15697</v>
      </c>
      <c r="B1769" s="55" t="s">
        <v>9846</v>
      </c>
      <c r="C1769" s="54">
        <v>6661752579</v>
      </c>
      <c r="D1769" s="54" t="s">
        <v>9847</v>
      </c>
      <c r="E1769" s="56" t="s">
        <v>9848</v>
      </c>
      <c r="F1769" s="54" t="s">
        <v>9136</v>
      </c>
      <c r="G1769" s="56" t="s">
        <v>9137</v>
      </c>
      <c r="H1769" s="56" t="s">
        <v>90</v>
      </c>
      <c r="I1769" s="54" t="s">
        <v>1002</v>
      </c>
      <c r="J1769" s="55" t="s">
        <v>9849</v>
      </c>
      <c r="K1769" s="57">
        <v>39112</v>
      </c>
      <c r="L1769" s="57">
        <v>39118</v>
      </c>
      <c r="M1769" s="59">
        <v>47848</v>
      </c>
    </row>
    <row r="1770" spans="1:13" ht="15" x14ac:dyDescent="0.3">
      <c r="A1770" s="58">
        <v>15727</v>
      </c>
      <c r="B1770" s="55" t="s">
        <v>9850</v>
      </c>
      <c r="C1770" s="54">
        <v>7631102624</v>
      </c>
      <c r="D1770" s="54" t="s">
        <v>9851</v>
      </c>
      <c r="E1770" s="56" t="s">
        <v>9852</v>
      </c>
      <c r="F1770" s="54" t="s">
        <v>1254</v>
      </c>
      <c r="G1770" s="56" t="s">
        <v>1255</v>
      </c>
      <c r="H1770" s="56" t="s">
        <v>90</v>
      </c>
      <c r="I1770" s="54" t="s">
        <v>1002</v>
      </c>
      <c r="J1770" s="55" t="s">
        <v>9853</v>
      </c>
      <c r="K1770" s="57">
        <v>42887</v>
      </c>
      <c r="L1770" s="57">
        <v>42888</v>
      </c>
      <c r="M1770" s="59">
        <v>47848</v>
      </c>
    </row>
    <row r="1771" spans="1:13" ht="15" x14ac:dyDescent="0.3">
      <c r="A1771" s="58">
        <v>15729</v>
      </c>
      <c r="B1771" s="55" t="s">
        <v>9854</v>
      </c>
      <c r="C1771" s="54">
        <v>8883159972</v>
      </c>
      <c r="D1771" s="54" t="s">
        <v>9855</v>
      </c>
      <c r="E1771" s="56" t="s">
        <v>9856</v>
      </c>
      <c r="F1771" s="54" t="s">
        <v>2589</v>
      </c>
      <c r="G1771" s="56" t="s">
        <v>2590</v>
      </c>
      <c r="H1771" s="56" t="s">
        <v>1239</v>
      </c>
      <c r="I1771" s="54" t="s">
        <v>1002</v>
      </c>
      <c r="J1771" s="55" t="s">
        <v>9857</v>
      </c>
      <c r="K1771" s="57">
        <v>39261</v>
      </c>
      <c r="L1771" s="57">
        <v>39264</v>
      </c>
      <c r="M1771" s="59">
        <v>46022</v>
      </c>
    </row>
    <row r="1772" spans="1:13" ht="15" x14ac:dyDescent="0.3">
      <c r="A1772" s="58">
        <v>15797</v>
      </c>
      <c r="B1772" s="55" t="s">
        <v>9858</v>
      </c>
      <c r="C1772" s="54">
        <v>8792546195</v>
      </c>
      <c r="D1772" s="54" t="s">
        <v>9859</v>
      </c>
      <c r="E1772" s="56" t="s">
        <v>9860</v>
      </c>
      <c r="F1772" s="54" t="s">
        <v>1307</v>
      </c>
      <c r="G1772" s="56" t="s">
        <v>1308</v>
      </c>
      <c r="H1772" s="56" t="s">
        <v>1239</v>
      </c>
      <c r="I1772" s="54" t="s">
        <v>1002</v>
      </c>
      <c r="J1772" s="55" t="s">
        <v>9861</v>
      </c>
      <c r="K1772" s="57">
        <v>39555</v>
      </c>
      <c r="L1772" s="57">
        <v>39563</v>
      </c>
      <c r="M1772" s="59">
        <v>47848</v>
      </c>
    </row>
    <row r="1773" spans="1:13" ht="30" x14ac:dyDescent="0.3">
      <c r="A1773" s="58">
        <v>15877</v>
      </c>
      <c r="B1773" s="55" t="s">
        <v>9862</v>
      </c>
      <c r="C1773" s="54">
        <v>9670218361</v>
      </c>
      <c r="D1773" s="54" t="s">
        <v>9863</v>
      </c>
      <c r="E1773" s="56" t="s">
        <v>9864</v>
      </c>
      <c r="F1773" s="54" t="s">
        <v>2601</v>
      </c>
      <c r="G1773" s="56" t="s">
        <v>2602</v>
      </c>
      <c r="H1773" s="56" t="s">
        <v>1239</v>
      </c>
      <c r="I1773" s="54" t="s">
        <v>1002</v>
      </c>
      <c r="J1773" s="55" t="s">
        <v>9865</v>
      </c>
      <c r="K1773" s="57">
        <v>39972</v>
      </c>
      <c r="L1773" s="57">
        <v>39979</v>
      </c>
      <c r="M1773" s="59">
        <v>46022</v>
      </c>
    </row>
    <row r="1774" spans="1:13" ht="15" x14ac:dyDescent="0.3">
      <c r="A1774" s="58">
        <v>15938</v>
      </c>
      <c r="B1774" s="55" t="s">
        <v>9866</v>
      </c>
      <c r="C1774" s="54">
        <v>9720901799</v>
      </c>
      <c r="D1774" s="54" t="s">
        <v>9867</v>
      </c>
      <c r="E1774" s="56" t="s">
        <v>9868</v>
      </c>
      <c r="F1774" s="54" t="s">
        <v>273</v>
      </c>
      <c r="G1774" s="56" t="s">
        <v>9869</v>
      </c>
      <c r="H1774" s="56" t="s">
        <v>90</v>
      </c>
      <c r="I1774" s="54" t="s">
        <v>1002</v>
      </c>
      <c r="J1774" s="55" t="s">
        <v>9870</v>
      </c>
      <c r="K1774" s="57">
        <v>40311</v>
      </c>
      <c r="L1774" s="57">
        <v>40313</v>
      </c>
      <c r="M1774" s="59">
        <v>47848</v>
      </c>
    </row>
    <row r="1775" spans="1:13" ht="15" x14ac:dyDescent="0.3">
      <c r="A1775" s="58">
        <v>13584</v>
      </c>
      <c r="B1775" s="55" t="s">
        <v>9871</v>
      </c>
      <c r="C1775" s="54">
        <v>8992408888</v>
      </c>
      <c r="D1775" s="54" t="s">
        <v>9872</v>
      </c>
      <c r="E1775" s="56" t="s">
        <v>9873</v>
      </c>
      <c r="F1775" s="54" t="s">
        <v>9874</v>
      </c>
      <c r="G1775" s="56" t="s">
        <v>211</v>
      </c>
      <c r="H1775" s="56" t="s">
        <v>88</v>
      </c>
      <c r="I1775" s="54" t="s">
        <v>1002</v>
      </c>
      <c r="J1775" s="55" t="s">
        <v>9875</v>
      </c>
      <c r="K1775" s="57">
        <v>42850</v>
      </c>
      <c r="L1775" s="57">
        <v>42856</v>
      </c>
      <c r="M1775" s="59">
        <v>47848</v>
      </c>
    </row>
    <row r="1776" spans="1:13" ht="15" x14ac:dyDescent="0.3">
      <c r="A1776" s="58">
        <v>21906</v>
      </c>
      <c r="B1776" s="55" t="s">
        <v>9876</v>
      </c>
      <c r="C1776" s="54">
        <v>5492353639</v>
      </c>
      <c r="D1776" s="54" t="s">
        <v>9877</v>
      </c>
      <c r="E1776" s="56" t="s">
        <v>9878</v>
      </c>
      <c r="F1776" s="54" t="s">
        <v>1106</v>
      </c>
      <c r="G1776" s="56" t="s">
        <v>9879</v>
      </c>
      <c r="H1776" s="56" t="s">
        <v>80</v>
      </c>
      <c r="I1776" s="54" t="s">
        <v>1002</v>
      </c>
      <c r="J1776" s="55" t="s">
        <v>9880</v>
      </c>
      <c r="K1776" s="57">
        <v>41257</v>
      </c>
      <c r="L1776" s="57">
        <v>41258</v>
      </c>
      <c r="M1776" s="59">
        <v>47848</v>
      </c>
    </row>
    <row r="1777" spans="1:13" ht="15" x14ac:dyDescent="0.3">
      <c r="A1777" s="58">
        <v>22025</v>
      </c>
      <c r="B1777" s="55" t="s">
        <v>9881</v>
      </c>
      <c r="C1777" s="54">
        <v>6372189652</v>
      </c>
      <c r="D1777" s="54" t="s">
        <v>9882</v>
      </c>
      <c r="E1777" s="56" t="s">
        <v>9883</v>
      </c>
      <c r="F1777" s="54" t="s">
        <v>5056</v>
      </c>
      <c r="G1777" s="56" t="s">
        <v>5057</v>
      </c>
      <c r="H1777" s="56" t="s">
        <v>80</v>
      </c>
      <c r="I1777" s="54" t="s">
        <v>1002</v>
      </c>
      <c r="J1777" s="55" t="s">
        <v>9884</v>
      </c>
      <c r="K1777" s="57">
        <v>44874</v>
      </c>
      <c r="L1777" s="57">
        <v>45035</v>
      </c>
      <c r="M1777" s="59">
        <v>48688</v>
      </c>
    </row>
    <row r="1778" spans="1:13" ht="30" x14ac:dyDescent="0.3">
      <c r="A1778" s="58">
        <v>22157</v>
      </c>
      <c r="B1778" s="55" t="s">
        <v>9885</v>
      </c>
      <c r="C1778" s="54">
        <v>7422246678</v>
      </c>
      <c r="D1778" s="54" t="s">
        <v>9886</v>
      </c>
      <c r="E1778" s="56" t="s">
        <v>9085</v>
      </c>
      <c r="F1778" s="54" t="s">
        <v>4414</v>
      </c>
      <c r="G1778" s="56" t="s">
        <v>4415</v>
      </c>
      <c r="H1778" s="56" t="s">
        <v>204</v>
      </c>
      <c r="I1778" s="54" t="s">
        <v>1002</v>
      </c>
      <c r="J1778" s="55" t="s">
        <v>9887</v>
      </c>
      <c r="K1778" s="57">
        <v>41305</v>
      </c>
      <c r="L1778" s="57">
        <v>41306</v>
      </c>
      <c r="M1778" s="59">
        <v>48611</v>
      </c>
    </row>
    <row r="1779" spans="1:13" ht="30" x14ac:dyDescent="0.3">
      <c r="A1779" s="58">
        <v>22175</v>
      </c>
      <c r="B1779" s="55" t="s">
        <v>9888</v>
      </c>
      <c r="C1779" s="54">
        <v>6811038761</v>
      </c>
      <c r="D1779" s="54" t="s">
        <v>9889</v>
      </c>
      <c r="E1779" s="56" t="s">
        <v>9890</v>
      </c>
      <c r="F1779" s="54" t="s">
        <v>3221</v>
      </c>
      <c r="G1779" s="56" t="s">
        <v>9891</v>
      </c>
      <c r="H1779" s="56" t="s">
        <v>80</v>
      </c>
      <c r="I1779" s="54" t="s">
        <v>1002</v>
      </c>
      <c r="J1779" s="55" t="s">
        <v>9892</v>
      </c>
      <c r="K1779" s="57">
        <v>41379</v>
      </c>
      <c r="L1779" s="57">
        <v>41379</v>
      </c>
      <c r="M1779" s="59">
        <v>47848</v>
      </c>
    </row>
    <row r="1780" spans="1:13" ht="15" x14ac:dyDescent="0.3">
      <c r="A1780" s="58">
        <v>22209</v>
      </c>
      <c r="B1780" s="55" t="s">
        <v>9893</v>
      </c>
      <c r="C1780" s="54">
        <v>6191963705</v>
      </c>
      <c r="D1780" s="54" t="s">
        <v>9894</v>
      </c>
      <c r="E1780" s="56" t="s">
        <v>9895</v>
      </c>
      <c r="F1780" s="54" t="s">
        <v>485</v>
      </c>
      <c r="G1780" s="56" t="s">
        <v>486</v>
      </c>
      <c r="H1780" s="56" t="s">
        <v>90</v>
      </c>
      <c r="I1780" s="54" t="s">
        <v>1002</v>
      </c>
      <c r="J1780" s="55" t="s">
        <v>9896</v>
      </c>
      <c r="K1780" s="57">
        <v>41374</v>
      </c>
      <c r="L1780" s="57">
        <v>41374</v>
      </c>
      <c r="M1780" s="59">
        <v>46853</v>
      </c>
    </row>
    <row r="1781" spans="1:13" ht="15" x14ac:dyDescent="0.3">
      <c r="A1781" s="58">
        <v>6500</v>
      </c>
      <c r="B1781" s="55" t="s">
        <v>9897</v>
      </c>
      <c r="C1781" s="54">
        <v>9211644696</v>
      </c>
      <c r="D1781" s="54" t="s">
        <v>9898</v>
      </c>
      <c r="E1781" s="56" t="s">
        <v>8651</v>
      </c>
      <c r="F1781" s="54" t="s">
        <v>9899</v>
      </c>
      <c r="G1781" s="56" t="s">
        <v>9900</v>
      </c>
      <c r="H1781" s="56" t="s">
        <v>92</v>
      </c>
      <c r="I1781" s="54" t="s">
        <v>1002</v>
      </c>
      <c r="J1781" s="55" t="s">
        <v>9901</v>
      </c>
      <c r="K1781" s="57">
        <v>41877</v>
      </c>
      <c r="L1781" s="57">
        <v>42010</v>
      </c>
      <c r="M1781" s="59">
        <v>47848</v>
      </c>
    </row>
    <row r="1782" spans="1:13" ht="30" x14ac:dyDescent="0.3">
      <c r="A1782" s="58">
        <v>6548</v>
      </c>
      <c r="B1782" s="55" t="s">
        <v>9902</v>
      </c>
      <c r="C1782" s="54">
        <v>5891662201</v>
      </c>
      <c r="D1782" s="54" t="s">
        <v>9903</v>
      </c>
      <c r="E1782" s="56" t="s">
        <v>9904</v>
      </c>
      <c r="F1782" s="54" t="s">
        <v>9905</v>
      </c>
      <c r="G1782" s="56" t="s">
        <v>9906</v>
      </c>
      <c r="H1782" s="56" t="s">
        <v>114</v>
      </c>
      <c r="I1782" s="54" t="s">
        <v>1002</v>
      </c>
      <c r="J1782" s="55" t="s">
        <v>9907</v>
      </c>
      <c r="K1782" s="57">
        <v>45588</v>
      </c>
      <c r="L1782" s="57">
        <v>45597</v>
      </c>
      <c r="M1782" s="59">
        <v>49249</v>
      </c>
    </row>
    <row r="1783" spans="1:13" ht="15" x14ac:dyDescent="0.3">
      <c r="A1783" s="58">
        <v>6566</v>
      </c>
      <c r="B1783" s="55" t="s">
        <v>9908</v>
      </c>
      <c r="C1783" s="54">
        <v>7661700117</v>
      </c>
      <c r="D1783" s="54" t="s">
        <v>9909</v>
      </c>
      <c r="E1783" s="56" t="s">
        <v>9910</v>
      </c>
      <c r="F1783" s="54" t="s">
        <v>2993</v>
      </c>
      <c r="G1783" s="56" t="s">
        <v>2994</v>
      </c>
      <c r="H1783" s="56" t="s">
        <v>90</v>
      </c>
      <c r="I1783" s="54" t="s">
        <v>1002</v>
      </c>
      <c r="J1783" s="55" t="s">
        <v>9911</v>
      </c>
      <c r="K1783" s="57">
        <v>38337</v>
      </c>
      <c r="L1783" s="57">
        <v>38341</v>
      </c>
      <c r="M1783" s="59">
        <v>49298</v>
      </c>
    </row>
    <row r="1784" spans="1:13" ht="30" x14ac:dyDescent="0.3">
      <c r="A1784" s="58">
        <v>7639</v>
      </c>
      <c r="B1784" s="55" t="s">
        <v>9912</v>
      </c>
      <c r="C1784" s="54">
        <v>5260001849</v>
      </c>
      <c r="D1784" s="54" t="s">
        <v>9913</v>
      </c>
      <c r="E1784" s="56" t="s">
        <v>9914</v>
      </c>
      <c r="F1784" s="54" t="s">
        <v>9915</v>
      </c>
      <c r="G1784" s="56" t="s">
        <v>141</v>
      </c>
      <c r="H1784" s="56" t="s">
        <v>86</v>
      </c>
      <c r="I1784" s="54" t="s">
        <v>1002</v>
      </c>
      <c r="J1784" s="55" t="s">
        <v>9916</v>
      </c>
      <c r="K1784" s="57">
        <v>45693</v>
      </c>
      <c r="L1784" s="57">
        <v>45700</v>
      </c>
      <c r="M1784" s="59">
        <v>49352</v>
      </c>
    </row>
    <row r="1785" spans="1:13" ht="15" x14ac:dyDescent="0.3">
      <c r="A1785" s="58">
        <v>7666</v>
      </c>
      <c r="B1785" s="55" t="s">
        <v>9917</v>
      </c>
      <c r="C1785" s="54">
        <v>9210006002</v>
      </c>
      <c r="D1785" s="54" t="s">
        <v>9918</v>
      </c>
      <c r="E1785" s="56" t="s">
        <v>9919</v>
      </c>
      <c r="F1785" s="54" t="s">
        <v>7403</v>
      </c>
      <c r="G1785" s="56" t="s">
        <v>7404</v>
      </c>
      <c r="H1785" s="56" t="s">
        <v>92</v>
      </c>
      <c r="I1785" s="54" t="s">
        <v>1002</v>
      </c>
      <c r="J1785" s="55" t="s">
        <v>9920</v>
      </c>
      <c r="K1785" s="57">
        <v>41758</v>
      </c>
      <c r="L1785" s="57">
        <v>41954</v>
      </c>
      <c r="M1785" s="59">
        <v>47694</v>
      </c>
    </row>
    <row r="1786" spans="1:13" ht="30" x14ac:dyDescent="0.3">
      <c r="A1786" s="58">
        <v>7675</v>
      </c>
      <c r="B1786" s="55" t="s">
        <v>9921</v>
      </c>
      <c r="C1786" s="54">
        <v>8771295670</v>
      </c>
      <c r="D1786" s="54" t="s">
        <v>9922</v>
      </c>
      <c r="E1786" s="56" t="s">
        <v>9923</v>
      </c>
      <c r="F1786" s="54" t="s">
        <v>9924</v>
      </c>
      <c r="G1786" s="56" t="s">
        <v>9925</v>
      </c>
      <c r="H1786" s="56" t="s">
        <v>204</v>
      </c>
      <c r="I1786" s="54" t="s">
        <v>1002</v>
      </c>
      <c r="J1786" s="55" t="s">
        <v>9926</v>
      </c>
      <c r="K1786" s="57">
        <v>45617</v>
      </c>
      <c r="L1786" s="57">
        <v>45617</v>
      </c>
      <c r="M1786" s="59">
        <v>49269</v>
      </c>
    </row>
    <row r="1787" spans="1:13" ht="45" x14ac:dyDescent="0.3">
      <c r="A1787" s="58">
        <v>7725</v>
      </c>
      <c r="B1787" s="55" t="s">
        <v>9927</v>
      </c>
      <c r="C1787" s="54">
        <v>7631463871</v>
      </c>
      <c r="D1787" s="54" t="s">
        <v>9928</v>
      </c>
      <c r="E1787" s="56" t="s">
        <v>9929</v>
      </c>
      <c r="F1787" s="54" t="s">
        <v>9930</v>
      </c>
      <c r="G1787" s="56" t="s">
        <v>9931</v>
      </c>
      <c r="H1787" s="56" t="s">
        <v>90</v>
      </c>
      <c r="I1787" s="54" t="s">
        <v>1002</v>
      </c>
      <c r="J1787" s="55" t="s">
        <v>9932</v>
      </c>
      <c r="K1787" s="57">
        <v>44412</v>
      </c>
      <c r="L1787" s="57">
        <v>44412</v>
      </c>
      <c r="M1787" s="59">
        <v>48064</v>
      </c>
    </row>
    <row r="1788" spans="1:13" ht="30" x14ac:dyDescent="0.3">
      <c r="A1788" s="58">
        <v>7780</v>
      </c>
      <c r="B1788" s="55" t="s">
        <v>9933</v>
      </c>
      <c r="C1788" s="54">
        <v>9222356185</v>
      </c>
      <c r="D1788" s="54" t="s">
        <v>9934</v>
      </c>
      <c r="E1788" s="56" t="s">
        <v>9935</v>
      </c>
      <c r="F1788" s="54" t="s">
        <v>9936</v>
      </c>
      <c r="G1788" s="56" t="s">
        <v>9937</v>
      </c>
      <c r="H1788" s="56" t="s">
        <v>92</v>
      </c>
      <c r="I1788" s="54" t="s">
        <v>1002</v>
      </c>
      <c r="J1788" s="55" t="s">
        <v>9938</v>
      </c>
      <c r="K1788" s="57">
        <v>42248</v>
      </c>
      <c r="L1788" s="57">
        <v>42354</v>
      </c>
      <c r="M1788" s="59">
        <v>46007</v>
      </c>
    </row>
    <row r="1789" spans="1:13" ht="15" x14ac:dyDescent="0.3">
      <c r="A1789" s="58">
        <v>7905</v>
      </c>
      <c r="B1789" s="55" t="s">
        <v>9939</v>
      </c>
      <c r="C1789" s="54">
        <v>8250002694</v>
      </c>
      <c r="D1789" s="54" t="s">
        <v>9940</v>
      </c>
      <c r="E1789" s="56" t="s">
        <v>9941</v>
      </c>
      <c r="F1789" s="54" t="s">
        <v>9942</v>
      </c>
      <c r="G1789" s="56" t="s">
        <v>9943</v>
      </c>
      <c r="H1789" s="56" t="s">
        <v>92</v>
      </c>
      <c r="I1789" s="54" t="s">
        <v>1002</v>
      </c>
      <c r="J1789" s="55" t="s">
        <v>9944</v>
      </c>
      <c r="K1789" s="57">
        <v>41886</v>
      </c>
      <c r="L1789" s="57">
        <v>41888</v>
      </c>
      <c r="M1789" s="59">
        <v>47848</v>
      </c>
    </row>
    <row r="1790" spans="1:13" ht="15" x14ac:dyDescent="0.3">
      <c r="A1790" s="58">
        <v>14384</v>
      </c>
      <c r="B1790" s="55" t="s">
        <v>9945</v>
      </c>
      <c r="C1790" s="54">
        <v>5291728251</v>
      </c>
      <c r="D1790" s="54" t="s">
        <v>9946</v>
      </c>
      <c r="E1790" s="56" t="s">
        <v>9947</v>
      </c>
      <c r="F1790" s="54" t="s">
        <v>5044</v>
      </c>
      <c r="G1790" s="56" t="s">
        <v>5979</v>
      </c>
      <c r="H1790" s="56" t="s">
        <v>83</v>
      </c>
      <c r="I1790" s="54" t="s">
        <v>1002</v>
      </c>
      <c r="J1790" s="55" t="s">
        <v>9948</v>
      </c>
      <c r="K1790" s="57">
        <v>42970</v>
      </c>
      <c r="L1790" s="57">
        <v>42973</v>
      </c>
      <c r="M1790" s="59">
        <v>47848</v>
      </c>
    </row>
    <row r="1791" spans="1:13" ht="15" x14ac:dyDescent="0.3">
      <c r="A1791" s="58">
        <v>14416</v>
      </c>
      <c r="B1791" s="55" t="s">
        <v>9949</v>
      </c>
      <c r="C1791" s="54">
        <v>8261906293</v>
      </c>
      <c r="D1791" s="54" t="s">
        <v>9950</v>
      </c>
      <c r="E1791" s="56" t="s">
        <v>9951</v>
      </c>
      <c r="F1791" s="54" t="s">
        <v>9952</v>
      </c>
      <c r="G1791" s="56" t="s">
        <v>9953</v>
      </c>
      <c r="H1791" s="56" t="s">
        <v>83</v>
      </c>
      <c r="I1791" s="54" t="s">
        <v>1002</v>
      </c>
      <c r="J1791" s="55" t="s">
        <v>9954</v>
      </c>
      <c r="K1791" s="57">
        <v>39492</v>
      </c>
      <c r="L1791" s="57">
        <v>39493</v>
      </c>
      <c r="M1791" s="59">
        <v>46798</v>
      </c>
    </row>
    <row r="1792" spans="1:13" ht="15" x14ac:dyDescent="0.3">
      <c r="A1792" s="58">
        <v>14418</v>
      </c>
      <c r="B1792" s="55" t="s">
        <v>9955</v>
      </c>
      <c r="C1792" s="54">
        <v>8211133914</v>
      </c>
      <c r="D1792" s="54" t="s">
        <v>9956</v>
      </c>
      <c r="E1792" s="56" t="s">
        <v>9957</v>
      </c>
      <c r="F1792" s="54" t="s">
        <v>296</v>
      </c>
      <c r="G1792" s="56" t="s">
        <v>9958</v>
      </c>
      <c r="H1792" s="56" t="s">
        <v>83</v>
      </c>
      <c r="I1792" s="54" t="s">
        <v>1002</v>
      </c>
      <c r="J1792" s="55" t="s">
        <v>9959</v>
      </c>
      <c r="K1792" s="57">
        <v>39601</v>
      </c>
      <c r="L1792" s="57">
        <v>39603</v>
      </c>
      <c r="M1792" s="59">
        <v>46022</v>
      </c>
    </row>
    <row r="1793" spans="1:13" ht="30" x14ac:dyDescent="0.3">
      <c r="A1793" s="58">
        <v>14432</v>
      </c>
      <c r="B1793" s="55" t="s">
        <v>9960</v>
      </c>
      <c r="C1793" s="54">
        <v>5361308839</v>
      </c>
      <c r="D1793" s="54" t="s">
        <v>9961</v>
      </c>
      <c r="E1793" s="56" t="s">
        <v>9962</v>
      </c>
      <c r="F1793" s="54" t="s">
        <v>9625</v>
      </c>
      <c r="G1793" s="56" t="s">
        <v>9626</v>
      </c>
      <c r="H1793" s="56" t="s">
        <v>83</v>
      </c>
      <c r="I1793" s="54" t="s">
        <v>1002</v>
      </c>
      <c r="J1793" s="55" t="s">
        <v>9963</v>
      </c>
      <c r="K1793" s="57">
        <v>43116</v>
      </c>
      <c r="L1793" s="57">
        <v>43160</v>
      </c>
      <c r="M1793" s="59">
        <v>46813</v>
      </c>
    </row>
    <row r="1794" spans="1:13" ht="15" x14ac:dyDescent="0.3">
      <c r="A1794" s="58">
        <v>14493</v>
      </c>
      <c r="B1794" s="55" t="s">
        <v>9964</v>
      </c>
      <c r="C1794" s="54">
        <v>5272166622</v>
      </c>
      <c r="D1794" s="54" t="s">
        <v>9965</v>
      </c>
      <c r="E1794" s="56" t="s">
        <v>9966</v>
      </c>
      <c r="F1794" s="54" t="s">
        <v>9967</v>
      </c>
      <c r="G1794" s="56" t="s">
        <v>89</v>
      </c>
      <c r="H1794" s="56" t="s">
        <v>83</v>
      </c>
      <c r="I1794" s="54" t="s">
        <v>1002</v>
      </c>
      <c r="J1794" s="55" t="s">
        <v>9968</v>
      </c>
      <c r="K1794" s="57">
        <v>43343</v>
      </c>
      <c r="L1794" s="57">
        <v>43356</v>
      </c>
      <c r="M1794" s="59">
        <v>47848</v>
      </c>
    </row>
    <row r="1795" spans="1:13" ht="30" x14ac:dyDescent="0.3">
      <c r="A1795" s="58">
        <v>14643</v>
      </c>
      <c r="B1795" s="55" t="s">
        <v>9969</v>
      </c>
      <c r="C1795" s="54">
        <v>9552201652</v>
      </c>
      <c r="D1795" s="54" t="s">
        <v>9970</v>
      </c>
      <c r="E1795" s="56" t="s">
        <v>9971</v>
      </c>
      <c r="F1795" s="54" t="s">
        <v>9972</v>
      </c>
      <c r="G1795" s="56" t="s">
        <v>141</v>
      </c>
      <c r="H1795" s="56" t="s">
        <v>86</v>
      </c>
      <c r="I1795" s="54" t="s">
        <v>1002</v>
      </c>
      <c r="J1795" s="55" t="s">
        <v>9973</v>
      </c>
      <c r="K1795" s="57">
        <v>43025</v>
      </c>
      <c r="L1795" s="57">
        <v>43029</v>
      </c>
      <c r="M1795" s="59">
        <v>47848</v>
      </c>
    </row>
    <row r="1796" spans="1:13" ht="15" x14ac:dyDescent="0.3">
      <c r="A1796" s="58">
        <v>21927</v>
      </c>
      <c r="B1796" s="55" t="s">
        <v>9974</v>
      </c>
      <c r="C1796" s="54">
        <v>7132863368</v>
      </c>
      <c r="D1796" s="54" t="s">
        <v>9975</v>
      </c>
      <c r="E1796" s="56" t="s">
        <v>9976</v>
      </c>
      <c r="F1796" s="54" t="s">
        <v>7770</v>
      </c>
      <c r="G1796" s="56" t="s">
        <v>7771</v>
      </c>
      <c r="H1796" s="56" t="s">
        <v>92</v>
      </c>
      <c r="I1796" s="54" t="s">
        <v>1002</v>
      </c>
      <c r="J1796" s="55" t="s">
        <v>9977</v>
      </c>
      <c r="K1796" s="57">
        <v>41228</v>
      </c>
      <c r="L1796" s="57">
        <v>41233</v>
      </c>
      <c r="M1796" s="59">
        <v>47848</v>
      </c>
    </row>
    <row r="1797" spans="1:13" ht="15" x14ac:dyDescent="0.3">
      <c r="A1797" s="58">
        <v>21952</v>
      </c>
      <c r="B1797" s="55" t="s">
        <v>9978</v>
      </c>
      <c r="C1797" s="54">
        <v>1231272756</v>
      </c>
      <c r="D1797" s="54" t="s">
        <v>9979</v>
      </c>
      <c r="E1797" s="56" t="s">
        <v>9980</v>
      </c>
      <c r="F1797" s="54" t="s">
        <v>2913</v>
      </c>
      <c r="G1797" s="56" t="s">
        <v>2914</v>
      </c>
      <c r="H1797" s="56" t="s">
        <v>83</v>
      </c>
      <c r="I1797" s="54" t="s">
        <v>1002</v>
      </c>
      <c r="J1797" s="55" t="s">
        <v>9981</v>
      </c>
      <c r="K1797" s="57">
        <v>41243</v>
      </c>
      <c r="L1797" s="57">
        <v>41246</v>
      </c>
      <c r="M1797" s="59">
        <v>47848</v>
      </c>
    </row>
    <row r="1798" spans="1:13" ht="15" x14ac:dyDescent="0.3">
      <c r="A1798" s="58">
        <v>21970</v>
      </c>
      <c r="B1798" s="55" t="s">
        <v>9982</v>
      </c>
      <c r="C1798" s="54">
        <v>6652223249</v>
      </c>
      <c r="D1798" s="54" t="s">
        <v>9983</v>
      </c>
      <c r="E1798" s="56" t="s">
        <v>9984</v>
      </c>
      <c r="F1798" s="54" t="s">
        <v>2860</v>
      </c>
      <c r="G1798" s="56" t="s">
        <v>2861</v>
      </c>
      <c r="H1798" s="56" t="s">
        <v>90</v>
      </c>
      <c r="I1798" s="54" t="s">
        <v>1002</v>
      </c>
      <c r="J1798" s="55" t="s">
        <v>9985</v>
      </c>
      <c r="K1798" s="57">
        <v>44935</v>
      </c>
      <c r="L1798" s="57">
        <v>44943</v>
      </c>
      <c r="M1798" s="59">
        <v>51501</v>
      </c>
    </row>
    <row r="1799" spans="1:13" ht="15" x14ac:dyDescent="0.3">
      <c r="A1799" s="58">
        <v>21997</v>
      </c>
      <c r="B1799" s="55" t="s">
        <v>9986</v>
      </c>
      <c r="C1799" s="54">
        <v>8171951491</v>
      </c>
      <c r="D1799" s="54" t="s">
        <v>9987</v>
      </c>
      <c r="E1799" s="56" t="s">
        <v>9988</v>
      </c>
      <c r="F1799" s="54" t="s">
        <v>9989</v>
      </c>
      <c r="G1799" s="56" t="s">
        <v>6034</v>
      </c>
      <c r="H1799" s="56" t="s">
        <v>189</v>
      </c>
      <c r="I1799" s="54" t="s">
        <v>1002</v>
      </c>
      <c r="J1799" s="55" t="s">
        <v>9990</v>
      </c>
      <c r="K1799" s="57">
        <v>41359</v>
      </c>
      <c r="L1799" s="57">
        <v>41359</v>
      </c>
      <c r="M1799" s="59">
        <v>51501</v>
      </c>
    </row>
    <row r="1800" spans="1:13" ht="15" x14ac:dyDescent="0.3">
      <c r="A1800" s="58">
        <v>6505</v>
      </c>
      <c r="B1800" s="55" t="s">
        <v>9991</v>
      </c>
      <c r="C1800" s="54">
        <v>5890003962</v>
      </c>
      <c r="D1800" s="54" t="s">
        <v>9992</v>
      </c>
      <c r="E1800" s="56" t="s">
        <v>9993</v>
      </c>
      <c r="F1800" s="54" t="s">
        <v>9994</v>
      </c>
      <c r="G1800" s="56" t="s">
        <v>9995</v>
      </c>
      <c r="H1800" s="56" t="s">
        <v>114</v>
      </c>
      <c r="I1800" s="54" t="s">
        <v>1002</v>
      </c>
      <c r="J1800" s="55" t="s">
        <v>9996</v>
      </c>
      <c r="K1800" s="57">
        <v>42013</v>
      </c>
      <c r="L1800" s="57">
        <v>42015</v>
      </c>
      <c r="M1800" s="59">
        <v>49319</v>
      </c>
    </row>
    <row r="1801" spans="1:13" ht="30" x14ac:dyDescent="0.3">
      <c r="A1801" s="58">
        <v>6571</v>
      </c>
      <c r="B1801" s="55" t="s">
        <v>9997</v>
      </c>
      <c r="C1801" s="54">
        <v>5730400097</v>
      </c>
      <c r="D1801" s="54" t="s">
        <v>9998</v>
      </c>
      <c r="E1801" s="56" t="s">
        <v>9999</v>
      </c>
      <c r="F1801" s="54" t="s">
        <v>1656</v>
      </c>
      <c r="G1801" s="56" t="s">
        <v>1657</v>
      </c>
      <c r="H1801" s="56" t="s">
        <v>81</v>
      </c>
      <c r="I1801" s="54" t="s">
        <v>1002</v>
      </c>
      <c r="J1801" s="55" t="s">
        <v>10000</v>
      </c>
      <c r="K1801" s="57">
        <v>38247</v>
      </c>
      <c r="L1801" s="57">
        <v>38255</v>
      </c>
      <c r="M1801" s="59">
        <v>51501</v>
      </c>
    </row>
    <row r="1802" spans="1:13" ht="30" x14ac:dyDescent="0.3">
      <c r="A1802" s="58">
        <v>6585</v>
      </c>
      <c r="B1802" s="55" t="s">
        <v>10001</v>
      </c>
      <c r="C1802" s="54">
        <v>6972085748</v>
      </c>
      <c r="D1802" s="54" t="s">
        <v>10002</v>
      </c>
      <c r="E1802" s="56" t="s">
        <v>10003</v>
      </c>
      <c r="F1802" s="54" t="s">
        <v>1452</v>
      </c>
      <c r="G1802" s="56" t="s">
        <v>5711</v>
      </c>
      <c r="H1802" s="56" t="s">
        <v>90</v>
      </c>
      <c r="I1802" s="54" t="s">
        <v>1002</v>
      </c>
      <c r="J1802" s="55" t="s">
        <v>10004</v>
      </c>
      <c r="K1802" s="57">
        <v>41893</v>
      </c>
      <c r="L1802" s="57">
        <v>41943</v>
      </c>
      <c r="M1802" s="59">
        <v>47422</v>
      </c>
    </row>
    <row r="1803" spans="1:13" ht="30" x14ac:dyDescent="0.3">
      <c r="A1803" s="58">
        <v>6583</v>
      </c>
      <c r="B1803" s="55" t="s">
        <v>10005</v>
      </c>
      <c r="C1803" s="54">
        <v>8341232945</v>
      </c>
      <c r="D1803" s="54" t="s">
        <v>10006</v>
      </c>
      <c r="E1803" s="56" t="s">
        <v>10007</v>
      </c>
      <c r="F1803" s="54" t="s">
        <v>4873</v>
      </c>
      <c r="G1803" s="56" t="s">
        <v>10008</v>
      </c>
      <c r="H1803" s="56" t="s">
        <v>1086</v>
      </c>
      <c r="I1803" s="54" t="s">
        <v>1002</v>
      </c>
      <c r="J1803" s="55" t="s">
        <v>10009</v>
      </c>
      <c r="K1803" s="57">
        <v>45569</v>
      </c>
      <c r="L1803" s="57">
        <v>45572</v>
      </c>
      <c r="M1803" s="59">
        <v>49224</v>
      </c>
    </row>
    <row r="1804" spans="1:13" ht="15" x14ac:dyDescent="0.3">
      <c r="A1804" s="58">
        <v>6631</v>
      </c>
      <c r="B1804" s="55" t="s">
        <v>10010</v>
      </c>
      <c r="C1804" s="54">
        <v>9660016176</v>
      </c>
      <c r="D1804" s="54" t="s">
        <v>10011</v>
      </c>
      <c r="E1804" s="56" t="s">
        <v>10012</v>
      </c>
      <c r="F1804" s="54" t="s">
        <v>10013</v>
      </c>
      <c r="G1804" s="56" t="s">
        <v>10014</v>
      </c>
      <c r="H1804" s="56" t="s">
        <v>111</v>
      </c>
      <c r="I1804" s="54" t="s">
        <v>1002</v>
      </c>
      <c r="J1804" s="55" t="s">
        <v>10015</v>
      </c>
      <c r="K1804" s="57">
        <v>41597</v>
      </c>
      <c r="L1804" s="57">
        <v>42005</v>
      </c>
      <c r="M1804" s="59">
        <v>49310</v>
      </c>
    </row>
    <row r="1805" spans="1:13" ht="30" x14ac:dyDescent="0.3">
      <c r="A1805" s="58">
        <v>6667</v>
      </c>
      <c r="B1805" s="55" t="s">
        <v>10016</v>
      </c>
      <c r="C1805" s="54">
        <v>7181733476</v>
      </c>
      <c r="D1805" s="54" t="s">
        <v>10017</v>
      </c>
      <c r="E1805" s="56" t="s">
        <v>10018</v>
      </c>
      <c r="F1805" s="54" t="s">
        <v>2814</v>
      </c>
      <c r="G1805" s="56" t="s">
        <v>510</v>
      </c>
      <c r="H1805" s="56" t="s">
        <v>111</v>
      </c>
      <c r="I1805" s="54" t="s">
        <v>1002</v>
      </c>
      <c r="J1805" s="55" t="s">
        <v>10019</v>
      </c>
      <c r="K1805" s="57">
        <v>45590</v>
      </c>
      <c r="L1805" s="57">
        <v>45592</v>
      </c>
      <c r="M1805" s="59">
        <v>49244</v>
      </c>
    </row>
    <row r="1806" spans="1:13" ht="15" x14ac:dyDescent="0.3">
      <c r="A1806" s="58">
        <v>6735</v>
      </c>
      <c r="B1806" s="55" t="s">
        <v>10020</v>
      </c>
      <c r="C1806" s="54">
        <v>5671134799</v>
      </c>
      <c r="D1806" s="54" t="s">
        <v>10021</v>
      </c>
      <c r="E1806" s="56" t="s">
        <v>10022</v>
      </c>
      <c r="F1806" s="54" t="s">
        <v>10023</v>
      </c>
      <c r="G1806" s="56" t="s">
        <v>10024</v>
      </c>
      <c r="H1806" s="56" t="s">
        <v>83</v>
      </c>
      <c r="I1806" s="54" t="s">
        <v>1002</v>
      </c>
      <c r="J1806" s="55" t="s">
        <v>10025</v>
      </c>
      <c r="K1806" s="57">
        <v>42877</v>
      </c>
      <c r="L1806" s="57">
        <v>42877</v>
      </c>
      <c r="M1806" s="59">
        <v>47848</v>
      </c>
    </row>
    <row r="1807" spans="1:13" ht="30" x14ac:dyDescent="0.3">
      <c r="A1807" s="58">
        <v>6782</v>
      </c>
      <c r="B1807" s="55" t="s">
        <v>10026</v>
      </c>
      <c r="C1807" s="54">
        <v>1251037515</v>
      </c>
      <c r="D1807" s="54" t="s">
        <v>10027</v>
      </c>
      <c r="E1807" s="56" t="s">
        <v>10028</v>
      </c>
      <c r="F1807" s="54" t="s">
        <v>3752</v>
      </c>
      <c r="G1807" s="56" t="s">
        <v>3753</v>
      </c>
      <c r="H1807" s="56" t="s">
        <v>83</v>
      </c>
      <c r="I1807" s="54" t="s">
        <v>1002</v>
      </c>
      <c r="J1807" s="55" t="s">
        <v>10029</v>
      </c>
      <c r="K1807" s="57">
        <v>41705</v>
      </c>
      <c r="L1807" s="57">
        <v>42005</v>
      </c>
      <c r="M1807" s="59">
        <v>47848</v>
      </c>
    </row>
    <row r="1808" spans="1:13" ht="30" x14ac:dyDescent="0.3">
      <c r="A1808" s="58">
        <v>6816</v>
      </c>
      <c r="B1808" s="55" t="s">
        <v>10030</v>
      </c>
      <c r="C1808" s="54">
        <v>7711135502</v>
      </c>
      <c r="D1808" s="54" t="s">
        <v>10031</v>
      </c>
      <c r="E1808" s="56" t="s">
        <v>10032</v>
      </c>
      <c r="F1808" s="54" t="s">
        <v>205</v>
      </c>
      <c r="G1808" s="56" t="s">
        <v>206</v>
      </c>
      <c r="H1808" s="56" t="s">
        <v>1086</v>
      </c>
      <c r="I1808" s="54" t="s">
        <v>1002</v>
      </c>
      <c r="J1808" s="55" t="s">
        <v>10033</v>
      </c>
      <c r="K1808" s="57">
        <v>41968</v>
      </c>
      <c r="L1808" s="57">
        <v>41968</v>
      </c>
      <c r="M1808" s="59">
        <v>47848</v>
      </c>
    </row>
    <row r="1809" spans="1:13" ht="30" x14ac:dyDescent="0.3">
      <c r="A1809" s="58">
        <v>6852</v>
      </c>
      <c r="B1809" s="55" t="s">
        <v>10034</v>
      </c>
      <c r="C1809" s="54">
        <v>1251141253</v>
      </c>
      <c r="D1809" s="54" t="s">
        <v>10035</v>
      </c>
      <c r="E1809" s="56" t="s">
        <v>1582</v>
      </c>
      <c r="F1809" s="54" t="s">
        <v>1583</v>
      </c>
      <c r="G1809" s="56" t="s">
        <v>1584</v>
      </c>
      <c r="H1809" s="56" t="s">
        <v>83</v>
      </c>
      <c r="I1809" s="54" t="s">
        <v>1002</v>
      </c>
      <c r="J1809" s="55" t="s">
        <v>10036</v>
      </c>
      <c r="K1809" s="57">
        <v>41974</v>
      </c>
      <c r="L1809" s="57">
        <v>42015</v>
      </c>
      <c r="M1809" s="59">
        <v>47848</v>
      </c>
    </row>
    <row r="1810" spans="1:13" ht="30" x14ac:dyDescent="0.3">
      <c r="A1810" s="58">
        <v>6902</v>
      </c>
      <c r="B1810" s="55" t="s">
        <v>10037</v>
      </c>
      <c r="C1810" s="54">
        <v>7120157966</v>
      </c>
      <c r="D1810" s="54" t="s">
        <v>10038</v>
      </c>
      <c r="E1810" s="56" t="s">
        <v>10039</v>
      </c>
      <c r="F1810" s="54" t="s">
        <v>10040</v>
      </c>
      <c r="G1810" s="56" t="s">
        <v>346</v>
      </c>
      <c r="H1810" s="56" t="s">
        <v>92</v>
      </c>
      <c r="I1810" s="54" t="s">
        <v>1002</v>
      </c>
      <c r="J1810" s="55" t="s">
        <v>10041</v>
      </c>
      <c r="K1810" s="57">
        <v>42243</v>
      </c>
      <c r="L1810" s="57">
        <v>42243</v>
      </c>
      <c r="M1810" s="59">
        <v>47848</v>
      </c>
    </row>
    <row r="1811" spans="1:13" ht="15" x14ac:dyDescent="0.3">
      <c r="A1811" s="58">
        <v>6982</v>
      </c>
      <c r="B1811" s="55" t="s">
        <v>10042</v>
      </c>
      <c r="C1811" s="54">
        <v>8261004981</v>
      </c>
      <c r="D1811" s="54" t="s">
        <v>10043</v>
      </c>
      <c r="E1811" s="56" t="s">
        <v>10044</v>
      </c>
      <c r="F1811" s="54" t="s">
        <v>10045</v>
      </c>
      <c r="G1811" s="56" t="s">
        <v>10046</v>
      </c>
      <c r="H1811" s="56" t="s">
        <v>83</v>
      </c>
      <c r="I1811" s="54" t="s">
        <v>1002</v>
      </c>
      <c r="J1811" s="55" t="s">
        <v>10047</v>
      </c>
      <c r="K1811" s="57">
        <v>41894</v>
      </c>
      <c r="L1811" s="57">
        <v>41913</v>
      </c>
      <c r="M1811" s="59">
        <v>47848</v>
      </c>
    </row>
    <row r="1812" spans="1:13" ht="15" x14ac:dyDescent="0.3">
      <c r="A1812" s="58">
        <v>7085</v>
      </c>
      <c r="B1812" s="55" t="s">
        <v>10048</v>
      </c>
      <c r="C1812" s="54">
        <v>8921389623</v>
      </c>
      <c r="D1812" s="54" t="s">
        <v>10049</v>
      </c>
      <c r="E1812" s="56" t="s">
        <v>10050</v>
      </c>
      <c r="F1812" s="54" t="s">
        <v>10051</v>
      </c>
      <c r="G1812" s="56" t="s">
        <v>10052</v>
      </c>
      <c r="H1812" s="56" t="s">
        <v>1239</v>
      </c>
      <c r="I1812" s="54" t="s">
        <v>1002</v>
      </c>
      <c r="J1812" s="55" t="s">
        <v>10053</v>
      </c>
      <c r="K1812" s="57">
        <v>41885</v>
      </c>
      <c r="L1812" s="57">
        <v>41903</v>
      </c>
      <c r="M1812" s="59">
        <v>47848</v>
      </c>
    </row>
    <row r="1813" spans="1:13" ht="30" x14ac:dyDescent="0.3">
      <c r="A1813" s="58">
        <v>7118</v>
      </c>
      <c r="B1813" s="55" t="s">
        <v>10054</v>
      </c>
      <c r="C1813" s="54">
        <v>6550001858</v>
      </c>
      <c r="D1813" s="54" t="s">
        <v>10055</v>
      </c>
      <c r="E1813" s="56" t="s">
        <v>10056</v>
      </c>
      <c r="F1813" s="54" t="s">
        <v>10057</v>
      </c>
      <c r="G1813" s="56" t="s">
        <v>10058</v>
      </c>
      <c r="H1813" s="56" t="s">
        <v>79</v>
      </c>
      <c r="I1813" s="54" t="s">
        <v>1002</v>
      </c>
      <c r="J1813" s="55" t="s">
        <v>10059</v>
      </c>
      <c r="K1813" s="57">
        <v>43210</v>
      </c>
      <c r="L1813" s="57">
        <v>43210</v>
      </c>
      <c r="M1813" s="59">
        <v>47593</v>
      </c>
    </row>
    <row r="1814" spans="1:13" ht="15" x14ac:dyDescent="0.3">
      <c r="A1814" s="58">
        <v>7119</v>
      </c>
      <c r="B1814" s="55" t="s">
        <v>10060</v>
      </c>
      <c r="C1814" s="54">
        <v>5311518747</v>
      </c>
      <c r="D1814" s="54" t="s">
        <v>10061</v>
      </c>
      <c r="E1814" s="56" t="s">
        <v>10062</v>
      </c>
      <c r="F1814" s="54" t="s">
        <v>311</v>
      </c>
      <c r="G1814" s="56" t="s">
        <v>312</v>
      </c>
      <c r="H1814" s="56" t="s">
        <v>83</v>
      </c>
      <c r="I1814" s="54" t="s">
        <v>1002</v>
      </c>
      <c r="J1814" s="55" t="s">
        <v>10063</v>
      </c>
      <c r="K1814" s="57">
        <v>38349</v>
      </c>
      <c r="L1814" s="57">
        <v>38352</v>
      </c>
      <c r="M1814" s="59">
        <v>47848</v>
      </c>
    </row>
    <row r="1815" spans="1:13" ht="15" x14ac:dyDescent="0.3">
      <c r="A1815" s="58">
        <v>20721</v>
      </c>
      <c r="B1815" s="55" t="s">
        <v>10064</v>
      </c>
      <c r="C1815" s="54">
        <v>7393068523</v>
      </c>
      <c r="D1815" s="54" t="s">
        <v>10065</v>
      </c>
      <c r="E1815" s="56" t="s">
        <v>10066</v>
      </c>
      <c r="F1815" s="54" t="s">
        <v>10067</v>
      </c>
      <c r="G1815" s="56" t="s">
        <v>179</v>
      </c>
      <c r="H1815" s="56" t="s">
        <v>204</v>
      </c>
      <c r="I1815" s="54" t="s">
        <v>1002</v>
      </c>
      <c r="J1815" s="55" t="s">
        <v>10068</v>
      </c>
      <c r="K1815" s="57">
        <v>40865</v>
      </c>
      <c r="L1815" s="57">
        <v>40868</v>
      </c>
      <c r="M1815" s="59">
        <v>48173</v>
      </c>
    </row>
    <row r="1816" spans="1:13" ht="15" x14ac:dyDescent="0.3">
      <c r="A1816" s="58">
        <v>20722</v>
      </c>
      <c r="B1816" s="55" t="s">
        <v>10069</v>
      </c>
      <c r="C1816" s="54">
        <v>9222005445</v>
      </c>
      <c r="D1816" s="54" t="s">
        <v>10070</v>
      </c>
      <c r="E1816" s="56" t="s">
        <v>10071</v>
      </c>
      <c r="F1816" s="54" t="s">
        <v>10072</v>
      </c>
      <c r="G1816" s="56" t="s">
        <v>10073</v>
      </c>
      <c r="H1816" s="56" t="s">
        <v>92</v>
      </c>
      <c r="I1816" s="54" t="s">
        <v>1002</v>
      </c>
      <c r="J1816" s="55" t="s">
        <v>10074</v>
      </c>
      <c r="K1816" s="57">
        <v>44523</v>
      </c>
      <c r="L1816" s="57">
        <v>44526</v>
      </c>
      <c r="M1816" s="59">
        <v>51501</v>
      </c>
    </row>
    <row r="1817" spans="1:13" ht="30" x14ac:dyDescent="0.3">
      <c r="A1817" s="58">
        <v>20807</v>
      </c>
      <c r="B1817" s="55" t="s">
        <v>10075</v>
      </c>
      <c r="C1817" s="54">
        <v>7651527545</v>
      </c>
      <c r="D1817" s="54" t="s">
        <v>10076</v>
      </c>
      <c r="E1817" s="56" t="s">
        <v>10077</v>
      </c>
      <c r="F1817" s="54" t="s">
        <v>84</v>
      </c>
      <c r="G1817" s="56" t="s">
        <v>85</v>
      </c>
      <c r="H1817" s="56" t="s">
        <v>86</v>
      </c>
      <c r="I1817" s="54" t="s">
        <v>1002</v>
      </c>
      <c r="J1817" s="55" t="s">
        <v>10078</v>
      </c>
      <c r="K1817" s="57">
        <v>44677</v>
      </c>
      <c r="L1817" s="57">
        <v>44677</v>
      </c>
      <c r="M1817" s="59">
        <v>48330</v>
      </c>
    </row>
    <row r="1818" spans="1:13" ht="15" x14ac:dyDescent="0.3">
      <c r="A1818" s="58">
        <v>20822</v>
      </c>
      <c r="B1818" s="55" t="s">
        <v>10079</v>
      </c>
      <c r="C1818" s="54">
        <v>7343483674</v>
      </c>
      <c r="D1818" s="54" t="s">
        <v>10080</v>
      </c>
      <c r="E1818" s="56" t="s">
        <v>10081</v>
      </c>
      <c r="F1818" s="54" t="s">
        <v>10082</v>
      </c>
      <c r="G1818" s="56" t="s">
        <v>10083</v>
      </c>
      <c r="H1818" s="56" t="s">
        <v>80</v>
      </c>
      <c r="I1818" s="54" t="s">
        <v>1002</v>
      </c>
      <c r="J1818" s="55" t="s">
        <v>10084</v>
      </c>
      <c r="K1818" s="57">
        <v>40855</v>
      </c>
      <c r="L1818" s="57">
        <v>40909</v>
      </c>
      <c r="M1818" s="59">
        <v>47848</v>
      </c>
    </row>
    <row r="1819" spans="1:13" ht="15" x14ac:dyDescent="0.3">
      <c r="A1819" s="58">
        <v>20823</v>
      </c>
      <c r="B1819" s="55" t="s">
        <v>10085</v>
      </c>
      <c r="C1819" s="54">
        <v>7511617277</v>
      </c>
      <c r="D1819" s="54" t="s">
        <v>10086</v>
      </c>
      <c r="E1819" s="56" t="s">
        <v>10087</v>
      </c>
      <c r="F1819" s="54" t="s">
        <v>8610</v>
      </c>
      <c r="G1819" s="56" t="s">
        <v>8611</v>
      </c>
      <c r="H1819" s="56" t="s">
        <v>110</v>
      </c>
      <c r="I1819" s="54" t="s">
        <v>1002</v>
      </c>
      <c r="J1819" s="55" t="s">
        <v>10088</v>
      </c>
      <c r="K1819" s="57">
        <v>42926</v>
      </c>
      <c r="L1819" s="57">
        <v>42926</v>
      </c>
      <c r="M1819" s="59">
        <v>47848</v>
      </c>
    </row>
    <row r="1820" spans="1:13" ht="15" x14ac:dyDescent="0.3">
      <c r="A1820" s="58">
        <v>20887</v>
      </c>
      <c r="B1820" s="55" t="s">
        <v>10089</v>
      </c>
      <c r="C1820" s="54">
        <v>6652986378</v>
      </c>
      <c r="D1820" s="54" t="s">
        <v>10090</v>
      </c>
      <c r="E1820" s="56" t="s">
        <v>10091</v>
      </c>
      <c r="F1820" s="54" t="s">
        <v>10092</v>
      </c>
      <c r="G1820" s="56" t="s">
        <v>10093</v>
      </c>
      <c r="H1820" s="56" t="s">
        <v>90</v>
      </c>
      <c r="I1820" s="54" t="s">
        <v>1002</v>
      </c>
      <c r="J1820" s="55" t="s">
        <v>10094</v>
      </c>
      <c r="K1820" s="57">
        <v>40876</v>
      </c>
      <c r="L1820" s="57">
        <v>40876</v>
      </c>
      <c r="M1820" s="59">
        <v>47848</v>
      </c>
    </row>
    <row r="1821" spans="1:13" ht="15" x14ac:dyDescent="0.3">
      <c r="A1821" s="58">
        <v>21004</v>
      </c>
      <c r="B1821" s="55" t="s">
        <v>10095</v>
      </c>
      <c r="C1821" s="54">
        <v>8151545598</v>
      </c>
      <c r="D1821" s="54" t="s">
        <v>10096</v>
      </c>
      <c r="E1821" s="56" t="s">
        <v>8029</v>
      </c>
      <c r="F1821" s="54" t="s">
        <v>8030</v>
      </c>
      <c r="G1821" s="56" t="s">
        <v>8031</v>
      </c>
      <c r="H1821" s="56" t="s">
        <v>189</v>
      </c>
      <c r="I1821" s="54" t="s">
        <v>1002</v>
      </c>
      <c r="J1821" s="55" t="s">
        <v>10097</v>
      </c>
      <c r="K1821" s="57">
        <v>40918</v>
      </c>
      <c r="L1821" s="57">
        <v>40920</v>
      </c>
      <c r="M1821" s="59">
        <v>47848</v>
      </c>
    </row>
    <row r="1822" spans="1:13" ht="30" x14ac:dyDescent="0.3">
      <c r="A1822" s="58">
        <v>21138</v>
      </c>
      <c r="B1822" s="55" t="s">
        <v>10098</v>
      </c>
      <c r="C1822" s="54">
        <v>9482062345</v>
      </c>
      <c r="D1822" s="54" t="s">
        <v>10099</v>
      </c>
      <c r="E1822" s="56" t="s">
        <v>10100</v>
      </c>
      <c r="F1822" s="54" t="s">
        <v>10101</v>
      </c>
      <c r="G1822" s="56" t="s">
        <v>10102</v>
      </c>
      <c r="H1822" s="56" t="s">
        <v>83</v>
      </c>
      <c r="I1822" s="54" t="s">
        <v>1002</v>
      </c>
      <c r="J1822" s="55" t="s">
        <v>10103</v>
      </c>
      <c r="K1822" s="57">
        <v>43573</v>
      </c>
      <c r="L1822" s="57">
        <v>43573</v>
      </c>
      <c r="M1822" s="59">
        <v>47226</v>
      </c>
    </row>
    <row r="1823" spans="1:13" ht="15" x14ac:dyDescent="0.3">
      <c r="A1823" s="58">
        <v>2705</v>
      </c>
      <c r="B1823" s="55" t="s">
        <v>10104</v>
      </c>
      <c r="C1823" s="54">
        <v>7870006668</v>
      </c>
      <c r="D1823" s="54" t="s">
        <v>10105</v>
      </c>
      <c r="E1823" s="56" t="s">
        <v>10106</v>
      </c>
      <c r="F1823" s="54" t="s">
        <v>10107</v>
      </c>
      <c r="G1823" s="56" t="s">
        <v>10108</v>
      </c>
      <c r="H1823" s="56" t="s">
        <v>90</v>
      </c>
      <c r="I1823" s="54" t="s">
        <v>1002</v>
      </c>
      <c r="J1823" s="55" t="s">
        <v>10109</v>
      </c>
      <c r="K1823" s="57">
        <v>41103</v>
      </c>
      <c r="L1823" s="57">
        <v>41106</v>
      </c>
      <c r="M1823" s="59">
        <v>47848</v>
      </c>
    </row>
    <row r="1824" spans="1:13" ht="30" x14ac:dyDescent="0.3">
      <c r="A1824" s="58">
        <v>2772</v>
      </c>
      <c r="B1824" s="55" t="s">
        <v>10110</v>
      </c>
      <c r="C1824" s="54">
        <v>5371005810</v>
      </c>
      <c r="D1824" s="54" t="s">
        <v>10111</v>
      </c>
      <c r="E1824" s="56" t="s">
        <v>10112</v>
      </c>
      <c r="F1824" s="54" t="s">
        <v>129</v>
      </c>
      <c r="G1824" s="56" t="s">
        <v>130</v>
      </c>
      <c r="H1824" s="56" t="s">
        <v>92</v>
      </c>
      <c r="I1824" s="54" t="s">
        <v>1002</v>
      </c>
      <c r="J1824" s="55" t="s">
        <v>10113</v>
      </c>
      <c r="K1824" s="57">
        <v>41442</v>
      </c>
      <c r="L1824" s="57">
        <v>41442</v>
      </c>
      <c r="M1824" s="59">
        <v>47848</v>
      </c>
    </row>
    <row r="1825" spans="1:13" ht="30" x14ac:dyDescent="0.3">
      <c r="A1825" s="58">
        <v>2787</v>
      </c>
      <c r="B1825" s="55" t="s">
        <v>10114</v>
      </c>
      <c r="C1825" s="54">
        <v>5370000242</v>
      </c>
      <c r="D1825" s="54" t="s">
        <v>10115</v>
      </c>
      <c r="E1825" s="56" t="s">
        <v>10116</v>
      </c>
      <c r="F1825" s="54" t="s">
        <v>318</v>
      </c>
      <c r="G1825" s="56" t="s">
        <v>319</v>
      </c>
      <c r="H1825" s="56" t="s">
        <v>92</v>
      </c>
      <c r="I1825" s="54" t="s">
        <v>1002</v>
      </c>
      <c r="J1825" s="55" t="s">
        <v>10117</v>
      </c>
      <c r="K1825" s="57">
        <v>40620</v>
      </c>
      <c r="L1825" s="57">
        <v>40735</v>
      </c>
      <c r="M1825" s="59">
        <v>47848</v>
      </c>
    </row>
    <row r="1826" spans="1:13" ht="30" x14ac:dyDescent="0.3">
      <c r="A1826" s="58">
        <v>7208</v>
      </c>
      <c r="B1826" s="55" t="s">
        <v>10118</v>
      </c>
      <c r="C1826" s="54">
        <v>5532198554</v>
      </c>
      <c r="D1826" s="54" t="s">
        <v>10119</v>
      </c>
      <c r="E1826" s="56" t="s">
        <v>10120</v>
      </c>
      <c r="F1826" s="54" t="s">
        <v>10121</v>
      </c>
      <c r="G1826" s="56" t="s">
        <v>10122</v>
      </c>
      <c r="H1826" s="56" t="s">
        <v>81</v>
      </c>
      <c r="I1826" s="54" t="s">
        <v>1002</v>
      </c>
      <c r="J1826" s="55" t="s">
        <v>10123</v>
      </c>
      <c r="K1826" s="57">
        <v>41961</v>
      </c>
      <c r="L1826" s="57">
        <v>41961</v>
      </c>
      <c r="M1826" s="59">
        <v>51501</v>
      </c>
    </row>
    <row r="1827" spans="1:13" ht="30" x14ac:dyDescent="0.3">
      <c r="A1827" s="58">
        <v>7209</v>
      </c>
      <c r="B1827" s="55" t="s">
        <v>10124</v>
      </c>
      <c r="C1827" s="54">
        <v>7371815697</v>
      </c>
      <c r="D1827" s="54" t="s">
        <v>10125</v>
      </c>
      <c r="E1827" s="56" t="s">
        <v>10126</v>
      </c>
      <c r="F1827" s="54" t="s">
        <v>4867</v>
      </c>
      <c r="G1827" s="56" t="s">
        <v>4868</v>
      </c>
      <c r="H1827" s="56" t="s">
        <v>80</v>
      </c>
      <c r="I1827" s="54" t="s">
        <v>1002</v>
      </c>
      <c r="J1827" s="55" t="s">
        <v>10127</v>
      </c>
      <c r="K1827" s="57">
        <v>42607</v>
      </c>
      <c r="L1827" s="57">
        <v>42607</v>
      </c>
      <c r="M1827" s="59">
        <v>47848</v>
      </c>
    </row>
    <row r="1828" spans="1:13" ht="15" x14ac:dyDescent="0.3">
      <c r="A1828" s="58">
        <v>20681</v>
      </c>
      <c r="B1828" s="55" t="s">
        <v>10128</v>
      </c>
      <c r="C1828" s="54">
        <v>8211644483</v>
      </c>
      <c r="D1828" s="54" t="s">
        <v>10129</v>
      </c>
      <c r="E1828" s="56" t="s">
        <v>10130</v>
      </c>
      <c r="F1828" s="54" t="s">
        <v>296</v>
      </c>
      <c r="G1828" s="56" t="s">
        <v>297</v>
      </c>
      <c r="H1828" s="56" t="s">
        <v>83</v>
      </c>
      <c r="I1828" s="54" t="s">
        <v>1002</v>
      </c>
      <c r="J1828" s="55" t="s">
        <v>10131</v>
      </c>
      <c r="K1828" s="57">
        <v>40910</v>
      </c>
      <c r="L1828" s="57">
        <v>40912</v>
      </c>
      <c r="M1828" s="59">
        <v>46391</v>
      </c>
    </row>
    <row r="1829" spans="1:13" ht="15" x14ac:dyDescent="0.3">
      <c r="A1829" s="58">
        <v>20812</v>
      </c>
      <c r="B1829" s="55" t="s">
        <v>10132</v>
      </c>
      <c r="C1829" s="54">
        <v>5662034621</v>
      </c>
      <c r="D1829" s="54" t="s">
        <v>10133</v>
      </c>
      <c r="E1829" s="56" t="s">
        <v>10134</v>
      </c>
      <c r="F1829" s="54" t="s">
        <v>10135</v>
      </c>
      <c r="G1829" s="56" t="s">
        <v>10136</v>
      </c>
      <c r="H1829" s="56" t="s">
        <v>83</v>
      </c>
      <c r="I1829" s="54" t="s">
        <v>1002</v>
      </c>
      <c r="J1829" s="55" t="s">
        <v>10137</v>
      </c>
      <c r="K1829" s="57">
        <v>44671</v>
      </c>
      <c r="L1829" s="57">
        <v>44675</v>
      </c>
      <c r="M1829" s="59">
        <v>48328</v>
      </c>
    </row>
    <row r="1830" spans="1:13" ht="15" x14ac:dyDescent="0.3">
      <c r="A1830" s="58">
        <v>20814</v>
      </c>
      <c r="B1830" s="55" t="s">
        <v>10138</v>
      </c>
      <c r="C1830" s="54">
        <v>6252178309</v>
      </c>
      <c r="D1830" s="54" t="s">
        <v>10139</v>
      </c>
      <c r="E1830" s="56" t="s">
        <v>10140</v>
      </c>
      <c r="F1830" s="54" t="s">
        <v>10141</v>
      </c>
      <c r="G1830" s="56" t="s">
        <v>6528</v>
      </c>
      <c r="H1830" s="56" t="s">
        <v>81</v>
      </c>
      <c r="I1830" s="54" t="s">
        <v>1002</v>
      </c>
      <c r="J1830" s="55" t="s">
        <v>10142</v>
      </c>
      <c r="K1830" s="57">
        <v>40941</v>
      </c>
      <c r="L1830" s="57">
        <v>40941</v>
      </c>
      <c r="M1830" s="59">
        <v>47848</v>
      </c>
    </row>
    <row r="1831" spans="1:13" ht="15" x14ac:dyDescent="0.3">
      <c r="A1831" s="58">
        <v>20828</v>
      </c>
      <c r="B1831" s="55" t="s">
        <v>10143</v>
      </c>
      <c r="C1831" s="54">
        <v>9511008094</v>
      </c>
      <c r="D1831" s="54" t="s">
        <v>10144</v>
      </c>
      <c r="E1831" s="56" t="s">
        <v>10145</v>
      </c>
      <c r="F1831" s="54" t="s">
        <v>10146</v>
      </c>
      <c r="G1831" s="56" t="s">
        <v>89</v>
      </c>
      <c r="H1831" s="56" t="s">
        <v>83</v>
      </c>
      <c r="I1831" s="54" t="s">
        <v>1002</v>
      </c>
      <c r="J1831" s="55" t="s">
        <v>10147</v>
      </c>
      <c r="K1831" s="57">
        <v>40862</v>
      </c>
      <c r="L1831" s="57">
        <v>40862</v>
      </c>
      <c r="M1831" s="59">
        <v>47848</v>
      </c>
    </row>
    <row r="1832" spans="1:13" ht="30" x14ac:dyDescent="0.3">
      <c r="A1832" s="58">
        <v>20880</v>
      </c>
      <c r="B1832" s="55" t="s">
        <v>10148</v>
      </c>
      <c r="C1832" s="54">
        <v>8421291387</v>
      </c>
      <c r="D1832" s="54" t="s">
        <v>10149</v>
      </c>
      <c r="E1832" s="56" t="s">
        <v>10150</v>
      </c>
      <c r="F1832" s="54" t="s">
        <v>8277</v>
      </c>
      <c r="G1832" s="56" t="s">
        <v>8278</v>
      </c>
      <c r="H1832" s="56" t="s">
        <v>114</v>
      </c>
      <c r="I1832" s="54" t="s">
        <v>1002</v>
      </c>
      <c r="J1832" s="55" t="s">
        <v>10151</v>
      </c>
      <c r="K1832" s="57">
        <v>44582</v>
      </c>
      <c r="L1832" s="57">
        <v>44606</v>
      </c>
      <c r="M1832" s="59">
        <v>48258</v>
      </c>
    </row>
    <row r="1833" spans="1:13" ht="15" x14ac:dyDescent="0.3">
      <c r="A1833" s="58">
        <v>15846</v>
      </c>
      <c r="B1833" s="55" t="s">
        <v>10152</v>
      </c>
      <c r="C1833" s="54">
        <v>6961886640</v>
      </c>
      <c r="D1833" s="54" t="s">
        <v>10153</v>
      </c>
      <c r="E1833" s="56" t="s">
        <v>10154</v>
      </c>
      <c r="F1833" s="54" t="s">
        <v>10155</v>
      </c>
      <c r="G1833" s="56" t="s">
        <v>9906</v>
      </c>
      <c r="H1833" s="56" t="s">
        <v>90</v>
      </c>
      <c r="I1833" s="54" t="s">
        <v>1002</v>
      </c>
      <c r="J1833" s="55" t="s">
        <v>10156</v>
      </c>
      <c r="K1833" s="57">
        <v>39770</v>
      </c>
      <c r="L1833" s="57">
        <v>39772</v>
      </c>
      <c r="M1833" s="59">
        <v>51501</v>
      </c>
    </row>
    <row r="1834" spans="1:13" ht="30" x14ac:dyDescent="0.3">
      <c r="A1834" s="58">
        <v>16003</v>
      </c>
      <c r="B1834" s="55" t="s">
        <v>10157</v>
      </c>
      <c r="C1834" s="54">
        <v>9181958578</v>
      </c>
      <c r="D1834" s="54" t="s">
        <v>10158</v>
      </c>
      <c r="E1834" s="56" t="s">
        <v>10159</v>
      </c>
      <c r="F1834" s="54" t="s">
        <v>10160</v>
      </c>
      <c r="G1834" s="56" t="s">
        <v>10161</v>
      </c>
      <c r="H1834" s="56" t="s">
        <v>92</v>
      </c>
      <c r="I1834" s="54" t="s">
        <v>1002</v>
      </c>
      <c r="J1834" s="55" t="s">
        <v>10162</v>
      </c>
      <c r="K1834" s="57">
        <v>42131</v>
      </c>
      <c r="L1834" s="57">
        <v>42166</v>
      </c>
      <c r="M1834" s="59">
        <v>47848</v>
      </c>
    </row>
    <row r="1835" spans="1:13" ht="45" x14ac:dyDescent="0.3">
      <c r="A1835" s="58">
        <v>16078</v>
      </c>
      <c r="B1835" s="55" t="s">
        <v>10163</v>
      </c>
      <c r="C1835" s="54">
        <v>7132885306</v>
      </c>
      <c r="D1835" s="54" t="s">
        <v>10164</v>
      </c>
      <c r="E1835" s="56" t="s">
        <v>10165</v>
      </c>
      <c r="F1835" s="54" t="s">
        <v>10166</v>
      </c>
      <c r="G1835" s="56" t="s">
        <v>346</v>
      </c>
      <c r="H1835" s="56" t="s">
        <v>92</v>
      </c>
      <c r="I1835" s="54" t="s">
        <v>1002</v>
      </c>
      <c r="J1835" s="55" t="s">
        <v>10167</v>
      </c>
      <c r="K1835" s="57">
        <v>42397</v>
      </c>
      <c r="L1835" s="57">
        <v>42401</v>
      </c>
      <c r="M1835" s="59">
        <v>51167</v>
      </c>
    </row>
    <row r="1836" spans="1:13" ht="15" x14ac:dyDescent="0.3">
      <c r="A1836" s="58">
        <v>16112</v>
      </c>
      <c r="B1836" s="55" t="s">
        <v>10168</v>
      </c>
      <c r="C1836" s="54">
        <v>9661834244</v>
      </c>
      <c r="D1836" s="54" t="s">
        <v>10169</v>
      </c>
      <c r="E1836" s="56" t="s">
        <v>10170</v>
      </c>
      <c r="F1836" s="54" t="s">
        <v>2151</v>
      </c>
      <c r="G1836" s="56" t="s">
        <v>2152</v>
      </c>
      <c r="H1836" s="56" t="s">
        <v>111</v>
      </c>
      <c r="I1836" s="54" t="s">
        <v>1002</v>
      </c>
      <c r="J1836" s="55" t="s">
        <v>10171</v>
      </c>
      <c r="K1836" s="57">
        <v>42608</v>
      </c>
      <c r="L1836" s="57">
        <v>42608</v>
      </c>
      <c r="M1836" s="59">
        <v>47848</v>
      </c>
    </row>
    <row r="1837" spans="1:13" ht="30" x14ac:dyDescent="0.3">
      <c r="A1837" s="58">
        <v>16153</v>
      </c>
      <c r="B1837" s="55" t="s">
        <v>10172</v>
      </c>
      <c r="C1837" s="54">
        <v>8252199637</v>
      </c>
      <c r="D1837" s="54" t="s">
        <v>10173</v>
      </c>
      <c r="E1837" s="56" t="s">
        <v>10174</v>
      </c>
      <c r="F1837" s="54" t="s">
        <v>3701</v>
      </c>
      <c r="G1837" s="56" t="s">
        <v>3702</v>
      </c>
      <c r="H1837" s="56" t="s">
        <v>92</v>
      </c>
      <c r="I1837" s="54" t="s">
        <v>1002</v>
      </c>
      <c r="J1837" s="55" t="s">
        <v>10175</v>
      </c>
      <c r="K1837" s="57">
        <v>39043</v>
      </c>
      <c r="L1837" s="57">
        <v>39046</v>
      </c>
      <c r="M1837" s="59">
        <v>47848</v>
      </c>
    </row>
    <row r="1838" spans="1:13" ht="15" x14ac:dyDescent="0.3">
      <c r="A1838" s="58">
        <v>14131</v>
      </c>
      <c r="B1838" s="55" t="s">
        <v>10176</v>
      </c>
      <c r="C1838" s="54">
        <v>8221514204</v>
      </c>
      <c r="D1838" s="54" t="s">
        <v>10177</v>
      </c>
      <c r="E1838" s="56" t="s">
        <v>10178</v>
      </c>
      <c r="F1838" s="54" t="s">
        <v>10179</v>
      </c>
      <c r="G1838" s="56" t="s">
        <v>6356</v>
      </c>
      <c r="H1838" s="56" t="s">
        <v>83</v>
      </c>
      <c r="I1838" s="54" t="s">
        <v>1002</v>
      </c>
      <c r="J1838" s="55" t="s">
        <v>10180</v>
      </c>
      <c r="K1838" s="57">
        <v>45782</v>
      </c>
      <c r="L1838" s="57">
        <v>45783</v>
      </c>
      <c r="M1838" s="59">
        <v>51501</v>
      </c>
    </row>
    <row r="1839" spans="1:13" ht="15" x14ac:dyDescent="0.3">
      <c r="A1839" s="58">
        <v>14181</v>
      </c>
      <c r="B1839" s="55" t="s">
        <v>10181</v>
      </c>
      <c r="C1839" s="54">
        <v>5681001628</v>
      </c>
      <c r="D1839" s="54" t="s">
        <v>10182</v>
      </c>
      <c r="E1839" s="56" t="s">
        <v>10183</v>
      </c>
      <c r="F1839" s="54" t="s">
        <v>488</v>
      </c>
      <c r="G1839" s="56" t="s">
        <v>489</v>
      </c>
      <c r="H1839" s="56" t="s">
        <v>83</v>
      </c>
      <c r="I1839" s="54" t="s">
        <v>1002</v>
      </c>
      <c r="J1839" s="55" t="s">
        <v>10184</v>
      </c>
      <c r="K1839" s="57">
        <v>42563</v>
      </c>
      <c r="L1839" s="57">
        <v>42583</v>
      </c>
      <c r="M1839" s="59">
        <v>46235</v>
      </c>
    </row>
    <row r="1840" spans="1:13" ht="15" x14ac:dyDescent="0.3">
      <c r="A1840" s="58">
        <v>14242</v>
      </c>
      <c r="B1840" s="55" t="s">
        <v>10185</v>
      </c>
      <c r="C1840" s="54">
        <v>1250011287</v>
      </c>
      <c r="D1840" s="54" t="s">
        <v>10186</v>
      </c>
      <c r="E1840" s="56" t="s">
        <v>10187</v>
      </c>
      <c r="F1840" s="54" t="s">
        <v>3752</v>
      </c>
      <c r="G1840" s="56" t="s">
        <v>3753</v>
      </c>
      <c r="H1840" s="56" t="s">
        <v>83</v>
      </c>
      <c r="I1840" s="54" t="s">
        <v>1002</v>
      </c>
      <c r="J1840" s="55" t="s">
        <v>10188</v>
      </c>
      <c r="K1840" s="57">
        <v>38973</v>
      </c>
      <c r="L1840" s="57">
        <v>38978</v>
      </c>
      <c r="M1840" s="59">
        <v>51501</v>
      </c>
    </row>
    <row r="1841" spans="1:13" ht="30" x14ac:dyDescent="0.3">
      <c r="A1841" s="58">
        <v>14256</v>
      </c>
      <c r="B1841" s="55" t="s">
        <v>10189</v>
      </c>
      <c r="C1841" s="54">
        <v>7591118894</v>
      </c>
      <c r="D1841" s="54" t="s">
        <v>10190</v>
      </c>
      <c r="E1841" s="56" t="s">
        <v>10191</v>
      </c>
      <c r="F1841" s="54" t="s">
        <v>3559</v>
      </c>
      <c r="G1841" s="56" t="s">
        <v>3560</v>
      </c>
      <c r="H1841" s="56" t="s">
        <v>83</v>
      </c>
      <c r="I1841" s="54" t="s">
        <v>1002</v>
      </c>
      <c r="J1841" s="55" t="s">
        <v>10192</v>
      </c>
      <c r="K1841" s="57">
        <v>42514</v>
      </c>
      <c r="L1841" s="57">
        <v>42650</v>
      </c>
      <c r="M1841" s="59">
        <v>47848</v>
      </c>
    </row>
    <row r="1842" spans="1:13" ht="30" x14ac:dyDescent="0.3">
      <c r="A1842" s="58">
        <v>14258</v>
      </c>
      <c r="B1842" s="55" t="s">
        <v>10193</v>
      </c>
      <c r="C1842" s="54">
        <v>5681307184</v>
      </c>
      <c r="D1842" s="54" t="s">
        <v>10194</v>
      </c>
      <c r="E1842" s="56" t="s">
        <v>10195</v>
      </c>
      <c r="F1842" s="54" t="s">
        <v>10196</v>
      </c>
      <c r="G1842" s="56" t="s">
        <v>10197</v>
      </c>
      <c r="H1842" s="56" t="s">
        <v>83</v>
      </c>
      <c r="I1842" s="54" t="s">
        <v>1002</v>
      </c>
      <c r="J1842" s="55" t="s">
        <v>10198</v>
      </c>
      <c r="K1842" s="57">
        <v>42860</v>
      </c>
      <c r="L1842" s="57">
        <v>42860</v>
      </c>
      <c r="M1842" s="59">
        <v>46512</v>
      </c>
    </row>
    <row r="1843" spans="1:13" ht="15" x14ac:dyDescent="0.3">
      <c r="A1843" s="58">
        <v>24127</v>
      </c>
      <c r="B1843" s="55" t="s">
        <v>10199</v>
      </c>
      <c r="C1843" s="54">
        <v>6342665869</v>
      </c>
      <c r="D1843" s="54" t="s">
        <v>10200</v>
      </c>
      <c r="E1843" s="56" t="s">
        <v>10201</v>
      </c>
      <c r="F1843" s="54" t="s">
        <v>9162</v>
      </c>
      <c r="G1843" s="56" t="s">
        <v>10202</v>
      </c>
      <c r="H1843" s="56" t="s">
        <v>189</v>
      </c>
      <c r="I1843" s="54" t="s">
        <v>1002</v>
      </c>
      <c r="J1843" s="55" t="s">
        <v>10203</v>
      </c>
      <c r="K1843" s="57">
        <v>45596</v>
      </c>
      <c r="L1843" s="57">
        <v>45597</v>
      </c>
      <c r="M1843" s="59">
        <v>51501</v>
      </c>
    </row>
    <row r="1844" spans="1:13" ht="15" x14ac:dyDescent="0.3">
      <c r="A1844" s="58">
        <v>14798</v>
      </c>
      <c r="B1844" s="55" t="s">
        <v>10204</v>
      </c>
      <c r="C1844" s="54">
        <v>8581532575</v>
      </c>
      <c r="D1844" s="54" t="s">
        <v>10205</v>
      </c>
      <c r="E1844" s="56" t="s">
        <v>10206</v>
      </c>
      <c r="F1844" s="54" t="s">
        <v>9076</v>
      </c>
      <c r="G1844" s="56" t="s">
        <v>9077</v>
      </c>
      <c r="H1844" s="56" t="s">
        <v>86</v>
      </c>
      <c r="I1844" s="54" t="s">
        <v>1002</v>
      </c>
      <c r="J1844" s="55" t="s">
        <v>10207</v>
      </c>
      <c r="K1844" s="57">
        <v>40528</v>
      </c>
      <c r="L1844" s="57">
        <v>40529</v>
      </c>
      <c r="M1844" s="59">
        <v>47834</v>
      </c>
    </row>
    <row r="1845" spans="1:13" ht="30" x14ac:dyDescent="0.3">
      <c r="A1845" s="58">
        <v>15096</v>
      </c>
      <c r="B1845" s="55" t="s">
        <v>2722</v>
      </c>
      <c r="C1845" s="54">
        <v>5790007340</v>
      </c>
      <c r="D1845" s="54" t="s">
        <v>10208</v>
      </c>
      <c r="E1845" s="56" t="s">
        <v>10209</v>
      </c>
      <c r="F1845" s="54" t="s">
        <v>4123</v>
      </c>
      <c r="G1845" s="56" t="s">
        <v>4124</v>
      </c>
      <c r="H1845" s="56" t="s">
        <v>114</v>
      </c>
      <c r="I1845" s="54" t="s">
        <v>1002</v>
      </c>
      <c r="J1845" s="55" t="s">
        <v>10210</v>
      </c>
      <c r="K1845" s="57">
        <v>42528</v>
      </c>
      <c r="L1845" s="57">
        <v>42552</v>
      </c>
      <c r="M1845" s="59">
        <v>49857</v>
      </c>
    </row>
    <row r="1846" spans="1:13" ht="15" x14ac:dyDescent="0.3">
      <c r="A1846" s="58">
        <v>15182</v>
      </c>
      <c r="B1846" s="55" t="s">
        <v>10211</v>
      </c>
      <c r="C1846" s="54">
        <v>7393652475</v>
      </c>
      <c r="D1846" s="54" t="s">
        <v>10212</v>
      </c>
      <c r="E1846" s="56" t="s">
        <v>10213</v>
      </c>
      <c r="F1846" s="54" t="s">
        <v>10214</v>
      </c>
      <c r="G1846" s="56" t="s">
        <v>179</v>
      </c>
      <c r="H1846" s="56" t="s">
        <v>204</v>
      </c>
      <c r="I1846" s="54" t="s">
        <v>1002</v>
      </c>
      <c r="J1846" s="55" t="s">
        <v>10215</v>
      </c>
      <c r="K1846" s="57">
        <v>39433</v>
      </c>
      <c r="L1846" s="57">
        <v>39434</v>
      </c>
      <c r="M1846" s="59">
        <v>46739</v>
      </c>
    </row>
    <row r="1847" spans="1:13" ht="15" x14ac:dyDescent="0.3">
      <c r="A1847" s="58">
        <v>24756</v>
      </c>
      <c r="B1847" s="55" t="s">
        <v>10216</v>
      </c>
      <c r="C1847" s="54">
        <v>6090071750</v>
      </c>
      <c r="D1847" s="54" t="s">
        <v>10217</v>
      </c>
      <c r="E1847" s="56" t="s">
        <v>10218</v>
      </c>
      <c r="F1847" s="54" t="s">
        <v>10219</v>
      </c>
      <c r="G1847" s="56" t="s">
        <v>10220</v>
      </c>
      <c r="H1847" s="56" t="s">
        <v>79</v>
      </c>
      <c r="I1847" s="54" t="s">
        <v>1002</v>
      </c>
      <c r="J1847" s="55" t="s">
        <v>10221</v>
      </c>
      <c r="K1847" s="57">
        <v>42158</v>
      </c>
      <c r="L1847" s="57">
        <v>42158</v>
      </c>
      <c r="M1847" s="59">
        <v>47848</v>
      </c>
    </row>
    <row r="1848" spans="1:13" ht="30" x14ac:dyDescent="0.3">
      <c r="A1848" s="58">
        <v>24791</v>
      </c>
      <c r="B1848" s="55" t="s">
        <v>10222</v>
      </c>
      <c r="C1848" s="54">
        <v>9680884361</v>
      </c>
      <c r="D1848" s="54" t="s">
        <v>10223</v>
      </c>
      <c r="E1848" s="56" t="s">
        <v>10224</v>
      </c>
      <c r="F1848" s="54" t="s">
        <v>8373</v>
      </c>
      <c r="G1848" s="56" t="s">
        <v>2670</v>
      </c>
      <c r="H1848" s="56" t="s">
        <v>90</v>
      </c>
      <c r="I1848" s="54" t="s">
        <v>1002</v>
      </c>
      <c r="J1848" s="55" t="s">
        <v>10225</v>
      </c>
      <c r="K1848" s="57">
        <v>42138</v>
      </c>
      <c r="L1848" s="57">
        <v>42138</v>
      </c>
      <c r="M1848" s="59">
        <v>47848</v>
      </c>
    </row>
    <row r="1849" spans="1:13" ht="15" x14ac:dyDescent="0.3">
      <c r="A1849" s="58">
        <v>24839</v>
      </c>
      <c r="B1849" s="55" t="s">
        <v>10226</v>
      </c>
      <c r="C1849" s="54">
        <v>8883121113</v>
      </c>
      <c r="D1849" s="54" t="s">
        <v>10227</v>
      </c>
      <c r="E1849" s="56" t="s">
        <v>10228</v>
      </c>
      <c r="F1849" s="54" t="s">
        <v>2589</v>
      </c>
      <c r="G1849" s="56" t="s">
        <v>2590</v>
      </c>
      <c r="H1849" s="56" t="s">
        <v>1239</v>
      </c>
      <c r="I1849" s="54" t="s">
        <v>1002</v>
      </c>
      <c r="J1849" s="55" t="s">
        <v>10229</v>
      </c>
      <c r="K1849" s="57">
        <v>42528</v>
      </c>
      <c r="L1849" s="57">
        <v>42528</v>
      </c>
      <c r="M1849" s="59">
        <v>47848</v>
      </c>
    </row>
    <row r="1850" spans="1:13" ht="15" x14ac:dyDescent="0.3">
      <c r="A1850" s="58">
        <v>24858</v>
      </c>
      <c r="B1850" s="55" t="s">
        <v>10230</v>
      </c>
      <c r="C1850" s="54">
        <v>6471007536</v>
      </c>
      <c r="D1850" s="54" t="s">
        <v>10231</v>
      </c>
      <c r="E1850" s="56" t="s">
        <v>10232</v>
      </c>
      <c r="F1850" s="54" t="s">
        <v>10233</v>
      </c>
      <c r="G1850" s="56" t="s">
        <v>4323</v>
      </c>
      <c r="H1850" s="56" t="s">
        <v>81</v>
      </c>
      <c r="I1850" s="54" t="s">
        <v>1002</v>
      </c>
      <c r="J1850" s="55" t="s">
        <v>10234</v>
      </c>
      <c r="K1850" s="57">
        <v>42214</v>
      </c>
      <c r="L1850" s="57">
        <v>42214</v>
      </c>
      <c r="M1850" s="59">
        <v>47848</v>
      </c>
    </row>
    <row r="1851" spans="1:13" ht="15" x14ac:dyDescent="0.3">
      <c r="A1851" s="58">
        <v>24891</v>
      </c>
      <c r="B1851" s="55" t="s">
        <v>10235</v>
      </c>
      <c r="C1851" s="54">
        <v>5252584121</v>
      </c>
      <c r="D1851" s="54" t="s">
        <v>10236</v>
      </c>
      <c r="E1851" s="56" t="s">
        <v>10237</v>
      </c>
      <c r="F1851" s="54" t="s">
        <v>10238</v>
      </c>
      <c r="G1851" s="56" t="s">
        <v>89</v>
      </c>
      <c r="H1851" s="56" t="s">
        <v>83</v>
      </c>
      <c r="I1851" s="54" t="s">
        <v>1002</v>
      </c>
      <c r="J1851" s="55" t="s">
        <v>10239</v>
      </c>
      <c r="K1851" s="57">
        <v>42241</v>
      </c>
      <c r="L1851" s="57">
        <v>42241</v>
      </c>
      <c r="M1851" s="59">
        <v>49546</v>
      </c>
    </row>
    <row r="1852" spans="1:13" ht="15" x14ac:dyDescent="0.3">
      <c r="A1852" s="58">
        <v>24907</v>
      </c>
      <c r="B1852" s="55" t="s">
        <v>10240</v>
      </c>
      <c r="C1852" s="54">
        <v>7761712893</v>
      </c>
      <c r="D1852" s="54" t="s">
        <v>10241</v>
      </c>
      <c r="E1852" s="56" t="s">
        <v>10242</v>
      </c>
      <c r="F1852" s="54" t="s">
        <v>10243</v>
      </c>
      <c r="G1852" s="56" t="s">
        <v>10244</v>
      </c>
      <c r="H1852" s="56" t="s">
        <v>83</v>
      </c>
      <c r="I1852" s="54" t="s">
        <v>1002</v>
      </c>
      <c r="J1852" s="55" t="s">
        <v>10245</v>
      </c>
      <c r="K1852" s="57">
        <v>42248</v>
      </c>
      <c r="L1852" s="57">
        <v>42248</v>
      </c>
      <c r="M1852" s="59">
        <v>47848</v>
      </c>
    </row>
    <row r="1853" spans="1:13" ht="30" x14ac:dyDescent="0.3">
      <c r="A1853" s="58">
        <v>26046</v>
      </c>
      <c r="B1853" s="55" t="s">
        <v>10246</v>
      </c>
      <c r="C1853" s="54">
        <v>7962959531</v>
      </c>
      <c r="D1853" s="54" t="s">
        <v>10247</v>
      </c>
      <c r="E1853" s="56" t="s">
        <v>10248</v>
      </c>
      <c r="F1853" s="54" t="s">
        <v>98</v>
      </c>
      <c r="G1853" s="56" t="s">
        <v>99</v>
      </c>
      <c r="H1853" s="56" t="s">
        <v>83</v>
      </c>
      <c r="I1853" s="54" t="s">
        <v>1002</v>
      </c>
      <c r="J1853" s="55" t="s">
        <v>10249</v>
      </c>
      <c r="K1853" s="57">
        <v>42881</v>
      </c>
      <c r="L1853" s="57">
        <v>42881</v>
      </c>
      <c r="M1853" s="59">
        <v>47848</v>
      </c>
    </row>
    <row r="1854" spans="1:13" ht="30" x14ac:dyDescent="0.3">
      <c r="A1854" s="58">
        <v>26096</v>
      </c>
      <c r="B1854" s="55" t="s">
        <v>10250</v>
      </c>
      <c r="C1854" s="54">
        <v>8151217598</v>
      </c>
      <c r="D1854" s="54" t="s">
        <v>10251</v>
      </c>
      <c r="E1854" s="56" t="s">
        <v>10252</v>
      </c>
      <c r="F1854" s="54" t="s">
        <v>10253</v>
      </c>
      <c r="G1854" s="56" t="s">
        <v>10254</v>
      </c>
      <c r="H1854" s="56" t="s">
        <v>189</v>
      </c>
      <c r="I1854" s="54" t="s">
        <v>1002</v>
      </c>
      <c r="J1854" s="55" t="s">
        <v>10255</v>
      </c>
      <c r="K1854" s="57">
        <v>45852</v>
      </c>
      <c r="L1854" s="57">
        <v>45884</v>
      </c>
      <c r="M1854" s="59">
        <v>49536</v>
      </c>
    </row>
    <row r="1855" spans="1:13" ht="30" x14ac:dyDescent="0.3">
      <c r="A1855" s="58">
        <v>8901</v>
      </c>
      <c r="B1855" s="55" t="s">
        <v>10256</v>
      </c>
      <c r="C1855" s="54">
        <v>6630000447</v>
      </c>
      <c r="D1855" s="54" t="s">
        <v>10257</v>
      </c>
      <c r="E1855" s="56" t="s">
        <v>10258</v>
      </c>
      <c r="F1855" s="54" t="s">
        <v>3952</v>
      </c>
      <c r="G1855" s="56" t="s">
        <v>3953</v>
      </c>
      <c r="H1855" s="56" t="s">
        <v>79</v>
      </c>
      <c r="I1855" s="54" t="s">
        <v>1002</v>
      </c>
      <c r="J1855" s="55" t="s">
        <v>10259</v>
      </c>
      <c r="K1855" s="57">
        <v>41941</v>
      </c>
      <c r="L1855" s="57">
        <v>41994</v>
      </c>
      <c r="M1855" s="59">
        <v>47483</v>
      </c>
    </row>
    <row r="1856" spans="1:13" ht="30" x14ac:dyDescent="0.3">
      <c r="A1856" s="58">
        <v>8910</v>
      </c>
      <c r="B1856" s="55" t="s">
        <v>10260</v>
      </c>
      <c r="C1856" s="54">
        <v>7792011915</v>
      </c>
      <c r="D1856" s="54" t="s">
        <v>10261</v>
      </c>
      <c r="E1856" s="56" t="s">
        <v>10262</v>
      </c>
      <c r="F1856" s="54" t="s">
        <v>273</v>
      </c>
      <c r="G1856" s="56" t="s">
        <v>10263</v>
      </c>
      <c r="H1856" s="56" t="s">
        <v>90</v>
      </c>
      <c r="I1856" s="54" t="s">
        <v>1002</v>
      </c>
      <c r="J1856" s="55" t="s">
        <v>10264</v>
      </c>
      <c r="K1856" s="57">
        <v>41985</v>
      </c>
      <c r="L1856" s="57">
        <v>41986</v>
      </c>
      <c r="M1856" s="59">
        <v>47848</v>
      </c>
    </row>
    <row r="1857" spans="1:13" ht="15" x14ac:dyDescent="0.3">
      <c r="A1857" s="58">
        <v>9226</v>
      </c>
      <c r="B1857" s="55" t="s">
        <v>10265</v>
      </c>
      <c r="C1857" s="54">
        <v>7481073185</v>
      </c>
      <c r="D1857" s="54" t="s">
        <v>10266</v>
      </c>
      <c r="E1857" s="56" t="s">
        <v>10267</v>
      </c>
      <c r="F1857" s="54" t="s">
        <v>2825</v>
      </c>
      <c r="G1857" s="56" t="s">
        <v>2826</v>
      </c>
      <c r="H1857" s="56" t="s">
        <v>110</v>
      </c>
      <c r="I1857" s="54" t="s">
        <v>1002</v>
      </c>
      <c r="J1857" s="55" t="s">
        <v>10268</v>
      </c>
      <c r="K1857" s="57">
        <v>39960</v>
      </c>
      <c r="L1857" s="57">
        <v>39965</v>
      </c>
      <c r="M1857" s="59">
        <v>47848</v>
      </c>
    </row>
    <row r="1858" spans="1:13" ht="15" x14ac:dyDescent="0.3">
      <c r="A1858" s="58">
        <v>9296</v>
      </c>
      <c r="B1858" s="55" t="s">
        <v>10269</v>
      </c>
      <c r="C1858" s="54">
        <v>5511131705</v>
      </c>
      <c r="D1858" s="54" t="s">
        <v>10270</v>
      </c>
      <c r="E1858" s="56" t="s">
        <v>10271</v>
      </c>
      <c r="F1858" s="54" t="s">
        <v>1213</v>
      </c>
      <c r="G1858" s="56" t="s">
        <v>10272</v>
      </c>
      <c r="H1858" s="56" t="s">
        <v>80</v>
      </c>
      <c r="I1858" s="54" t="s">
        <v>1002</v>
      </c>
      <c r="J1858" s="55" t="s">
        <v>10273</v>
      </c>
      <c r="K1858" s="57">
        <v>41837</v>
      </c>
      <c r="L1858" s="57">
        <v>41857</v>
      </c>
      <c r="M1858" s="59">
        <v>47847</v>
      </c>
    </row>
    <row r="1859" spans="1:13" ht="30" x14ac:dyDescent="0.3">
      <c r="A1859" s="58">
        <v>16239</v>
      </c>
      <c r="B1859" s="55" t="s">
        <v>10274</v>
      </c>
      <c r="C1859" s="54">
        <v>8621075665</v>
      </c>
      <c r="D1859" s="54" t="s">
        <v>10275</v>
      </c>
      <c r="E1859" s="56" t="s">
        <v>10276</v>
      </c>
      <c r="F1859" s="54" t="s">
        <v>10277</v>
      </c>
      <c r="G1859" s="56" t="s">
        <v>10278</v>
      </c>
      <c r="H1859" s="56" t="s">
        <v>92</v>
      </c>
      <c r="I1859" s="54" t="s">
        <v>1002</v>
      </c>
      <c r="J1859" s="55" t="s">
        <v>10279</v>
      </c>
      <c r="K1859" s="57">
        <v>42969</v>
      </c>
      <c r="L1859" s="57">
        <v>43201</v>
      </c>
      <c r="M1859" s="59">
        <v>46854</v>
      </c>
    </row>
    <row r="1860" spans="1:13" ht="15" x14ac:dyDescent="0.3">
      <c r="A1860" s="58">
        <v>16357</v>
      </c>
      <c r="B1860" s="55" t="s">
        <v>10280</v>
      </c>
      <c r="C1860" s="54">
        <v>7123069725</v>
      </c>
      <c r="D1860" s="54" t="s">
        <v>10281</v>
      </c>
      <c r="E1860" s="56" t="s">
        <v>10282</v>
      </c>
      <c r="F1860" s="54" t="s">
        <v>10283</v>
      </c>
      <c r="G1860" s="56" t="s">
        <v>346</v>
      </c>
      <c r="H1860" s="56" t="s">
        <v>92</v>
      </c>
      <c r="I1860" s="54" t="s">
        <v>1002</v>
      </c>
      <c r="J1860" s="55" t="s">
        <v>10284</v>
      </c>
      <c r="K1860" s="57">
        <v>40192</v>
      </c>
      <c r="L1860" s="57">
        <v>40198</v>
      </c>
      <c r="M1860" s="59">
        <v>47848</v>
      </c>
    </row>
    <row r="1861" spans="1:13" ht="45" x14ac:dyDescent="0.3">
      <c r="A1861" s="58">
        <v>16462</v>
      </c>
      <c r="B1861" s="55" t="s">
        <v>10285</v>
      </c>
      <c r="C1861" s="54">
        <v>9222390704</v>
      </c>
      <c r="D1861" s="54" t="s">
        <v>10286</v>
      </c>
      <c r="E1861" s="56" t="s">
        <v>10287</v>
      </c>
      <c r="F1861" s="54" t="s">
        <v>508</v>
      </c>
      <c r="G1861" s="56" t="s">
        <v>352</v>
      </c>
      <c r="H1861" s="56" t="s">
        <v>92</v>
      </c>
      <c r="I1861" s="54" t="s">
        <v>1002</v>
      </c>
      <c r="J1861" s="55" t="s">
        <v>10288</v>
      </c>
      <c r="K1861" s="57">
        <v>40710</v>
      </c>
      <c r="L1861" s="57">
        <v>40725</v>
      </c>
      <c r="M1861" s="59">
        <v>47848</v>
      </c>
    </row>
    <row r="1862" spans="1:13" ht="15" x14ac:dyDescent="0.3">
      <c r="A1862" s="58">
        <v>16564</v>
      </c>
      <c r="B1862" s="55" t="s">
        <v>10289</v>
      </c>
      <c r="C1862" s="54">
        <v>8311573920</v>
      </c>
      <c r="D1862" s="54" t="s">
        <v>10290</v>
      </c>
      <c r="E1862" s="56" t="s">
        <v>10291</v>
      </c>
      <c r="F1862" s="54" t="s">
        <v>7800</v>
      </c>
      <c r="G1862" s="56" t="s">
        <v>10292</v>
      </c>
      <c r="H1862" s="56" t="s">
        <v>1086</v>
      </c>
      <c r="I1862" s="54" t="s">
        <v>1002</v>
      </c>
      <c r="J1862" s="55" t="s">
        <v>10293</v>
      </c>
      <c r="K1862" s="57">
        <v>42275</v>
      </c>
      <c r="L1862" s="57">
        <v>42309</v>
      </c>
      <c r="M1862" s="59">
        <v>47848</v>
      </c>
    </row>
    <row r="1863" spans="1:13" ht="30" x14ac:dyDescent="0.3">
      <c r="A1863" s="58">
        <v>16721</v>
      </c>
      <c r="B1863" s="55" t="s">
        <v>10294</v>
      </c>
      <c r="C1863" s="54">
        <v>7730008070</v>
      </c>
      <c r="D1863" s="54" t="s">
        <v>10295</v>
      </c>
      <c r="E1863" s="56" t="s">
        <v>10296</v>
      </c>
      <c r="F1863" s="54" t="s">
        <v>10297</v>
      </c>
      <c r="G1863" s="56" t="s">
        <v>10298</v>
      </c>
      <c r="H1863" s="56" t="s">
        <v>1086</v>
      </c>
      <c r="I1863" s="54" t="s">
        <v>1002</v>
      </c>
      <c r="J1863" s="55" t="s">
        <v>10299</v>
      </c>
      <c r="K1863" s="57">
        <v>42787</v>
      </c>
      <c r="L1863" s="57">
        <v>42787</v>
      </c>
      <c r="M1863" s="59">
        <v>47848</v>
      </c>
    </row>
    <row r="1864" spans="1:13" ht="15" x14ac:dyDescent="0.3">
      <c r="A1864" s="58">
        <v>12598</v>
      </c>
      <c r="B1864" s="55" t="s">
        <v>10300</v>
      </c>
      <c r="C1864" s="54">
        <v>8691194872</v>
      </c>
      <c r="D1864" s="54" t="s">
        <v>10301</v>
      </c>
      <c r="E1864" s="56" t="s">
        <v>10302</v>
      </c>
      <c r="F1864" s="54" t="s">
        <v>10303</v>
      </c>
      <c r="G1864" s="56" t="s">
        <v>10304</v>
      </c>
      <c r="H1864" s="56" t="s">
        <v>80</v>
      </c>
      <c r="I1864" s="54" t="s">
        <v>1002</v>
      </c>
      <c r="J1864" s="55" t="s">
        <v>10305</v>
      </c>
      <c r="K1864" s="57">
        <v>42031</v>
      </c>
      <c r="L1864" s="57">
        <v>42079</v>
      </c>
      <c r="M1864" s="59">
        <v>47848</v>
      </c>
    </row>
    <row r="1865" spans="1:13" ht="30" x14ac:dyDescent="0.3">
      <c r="A1865" s="58">
        <v>12733</v>
      </c>
      <c r="B1865" s="55" t="s">
        <v>10306</v>
      </c>
      <c r="C1865" s="54">
        <v>7132370602</v>
      </c>
      <c r="D1865" s="54" t="s">
        <v>10307</v>
      </c>
      <c r="E1865" s="56" t="s">
        <v>10308</v>
      </c>
      <c r="F1865" s="54" t="s">
        <v>7286</v>
      </c>
      <c r="G1865" s="56" t="s">
        <v>10309</v>
      </c>
      <c r="H1865" s="56" t="s">
        <v>92</v>
      </c>
      <c r="I1865" s="54" t="s">
        <v>1002</v>
      </c>
      <c r="J1865" s="55" t="s">
        <v>10310</v>
      </c>
      <c r="K1865" s="57">
        <v>42044</v>
      </c>
      <c r="L1865" s="57">
        <v>42061</v>
      </c>
      <c r="M1865" s="59">
        <v>47848</v>
      </c>
    </row>
    <row r="1866" spans="1:13" ht="30" x14ac:dyDescent="0.3">
      <c r="A1866" s="58">
        <v>12801</v>
      </c>
      <c r="B1866" s="55" t="s">
        <v>10311</v>
      </c>
      <c r="C1866" s="54">
        <v>1181728839</v>
      </c>
      <c r="D1866" s="54" t="s">
        <v>10312</v>
      </c>
      <c r="E1866" s="56" t="s">
        <v>10313</v>
      </c>
      <c r="F1866" s="54" t="s">
        <v>4733</v>
      </c>
      <c r="G1866" s="56" t="s">
        <v>4734</v>
      </c>
      <c r="H1866" s="56" t="s">
        <v>83</v>
      </c>
      <c r="I1866" s="54" t="s">
        <v>1002</v>
      </c>
      <c r="J1866" s="55" t="s">
        <v>10314</v>
      </c>
      <c r="K1866" s="57">
        <v>42027</v>
      </c>
      <c r="L1866" s="57">
        <v>42030</v>
      </c>
      <c r="M1866" s="59">
        <v>47848</v>
      </c>
    </row>
    <row r="1867" spans="1:13" ht="30" x14ac:dyDescent="0.3">
      <c r="A1867" s="58">
        <v>12849</v>
      </c>
      <c r="B1867" s="55" t="s">
        <v>10315</v>
      </c>
      <c r="C1867" s="54">
        <v>7191384445</v>
      </c>
      <c r="D1867" s="54" t="s">
        <v>10316</v>
      </c>
      <c r="E1867" s="56" t="s">
        <v>10317</v>
      </c>
      <c r="F1867" s="54" t="s">
        <v>10318</v>
      </c>
      <c r="G1867" s="56" t="s">
        <v>10319</v>
      </c>
      <c r="H1867" s="56" t="s">
        <v>111</v>
      </c>
      <c r="I1867" s="54" t="s">
        <v>1002</v>
      </c>
      <c r="J1867" s="55" t="s">
        <v>10320</v>
      </c>
      <c r="K1867" s="57">
        <v>38343</v>
      </c>
      <c r="L1867" s="57">
        <v>38351</v>
      </c>
      <c r="M1867" s="59">
        <v>49308</v>
      </c>
    </row>
    <row r="1868" spans="1:13" ht="15" x14ac:dyDescent="0.3">
      <c r="A1868" s="58">
        <v>12949</v>
      </c>
      <c r="B1868" s="55" t="s">
        <v>10321</v>
      </c>
      <c r="C1868" s="54">
        <v>6452332442</v>
      </c>
      <c r="D1868" s="54" t="s">
        <v>10322</v>
      </c>
      <c r="E1868" s="56" t="s">
        <v>10323</v>
      </c>
      <c r="F1868" s="54" t="s">
        <v>363</v>
      </c>
      <c r="G1868" s="56" t="s">
        <v>364</v>
      </c>
      <c r="H1868" s="56" t="s">
        <v>81</v>
      </c>
      <c r="I1868" s="54" t="s">
        <v>1002</v>
      </c>
      <c r="J1868" s="55" t="s">
        <v>10324</v>
      </c>
      <c r="K1868" s="57">
        <v>42170</v>
      </c>
      <c r="L1868" s="57">
        <v>42171</v>
      </c>
      <c r="M1868" s="59">
        <v>51501</v>
      </c>
    </row>
    <row r="1869" spans="1:13" ht="15" x14ac:dyDescent="0.3">
      <c r="A1869" s="58">
        <v>6534</v>
      </c>
      <c r="B1869" s="55" t="s">
        <v>10325</v>
      </c>
      <c r="C1869" s="54">
        <v>7711901451</v>
      </c>
      <c r="D1869" s="54" t="s">
        <v>10326</v>
      </c>
      <c r="E1869" s="56" t="s">
        <v>10327</v>
      </c>
      <c r="F1869" s="54" t="s">
        <v>4511</v>
      </c>
      <c r="G1869" s="56" t="s">
        <v>10328</v>
      </c>
      <c r="H1869" s="56" t="s">
        <v>1086</v>
      </c>
      <c r="I1869" s="54" t="s">
        <v>1002</v>
      </c>
      <c r="J1869" s="55" t="s">
        <v>10329</v>
      </c>
      <c r="K1869" s="57">
        <v>41788</v>
      </c>
      <c r="L1869" s="57">
        <v>41994</v>
      </c>
      <c r="M1869" s="59">
        <v>47848</v>
      </c>
    </row>
    <row r="1870" spans="1:13" ht="30" x14ac:dyDescent="0.3">
      <c r="A1870" s="58">
        <v>6551</v>
      </c>
      <c r="B1870" s="55" t="s">
        <v>10330</v>
      </c>
      <c r="C1870" s="54">
        <v>6381003084</v>
      </c>
      <c r="D1870" s="54" t="s">
        <v>10331</v>
      </c>
      <c r="E1870" s="56" t="s">
        <v>10332</v>
      </c>
      <c r="F1870" s="54" t="s">
        <v>10333</v>
      </c>
      <c r="G1870" s="56" t="s">
        <v>10334</v>
      </c>
      <c r="H1870" s="56" t="s">
        <v>81</v>
      </c>
      <c r="I1870" s="54" t="s">
        <v>1002</v>
      </c>
      <c r="J1870" s="55" t="s">
        <v>10335</v>
      </c>
      <c r="K1870" s="57">
        <v>38968</v>
      </c>
      <c r="L1870" s="57">
        <v>38970</v>
      </c>
      <c r="M1870" s="59">
        <v>46022</v>
      </c>
    </row>
    <row r="1871" spans="1:13" ht="15" x14ac:dyDescent="0.3">
      <c r="A1871" s="58">
        <v>6564</v>
      </c>
      <c r="B1871" s="55" t="s">
        <v>10336</v>
      </c>
      <c r="C1871" s="54">
        <v>5532248772</v>
      </c>
      <c r="D1871" s="54" t="s">
        <v>10337</v>
      </c>
      <c r="E1871" s="56" t="s">
        <v>10338</v>
      </c>
      <c r="F1871" s="54" t="s">
        <v>10339</v>
      </c>
      <c r="G1871" s="56" t="s">
        <v>10340</v>
      </c>
      <c r="H1871" s="56" t="s">
        <v>81</v>
      </c>
      <c r="I1871" s="54" t="s">
        <v>1002</v>
      </c>
      <c r="J1871" s="55" t="s">
        <v>10341</v>
      </c>
      <c r="K1871" s="57">
        <v>43838</v>
      </c>
      <c r="L1871" s="57">
        <v>43838</v>
      </c>
      <c r="M1871" s="59">
        <v>47848</v>
      </c>
    </row>
    <row r="1872" spans="1:13" ht="30" x14ac:dyDescent="0.3">
      <c r="A1872" s="58">
        <v>6699</v>
      </c>
      <c r="B1872" s="55" t="s">
        <v>10342</v>
      </c>
      <c r="C1872" s="54">
        <v>6641410580</v>
      </c>
      <c r="D1872" s="54" t="s">
        <v>10343</v>
      </c>
      <c r="E1872" s="56" t="s">
        <v>10344</v>
      </c>
      <c r="F1872" s="54" t="s">
        <v>5504</v>
      </c>
      <c r="G1872" s="56" t="s">
        <v>10345</v>
      </c>
      <c r="H1872" s="56" t="s">
        <v>79</v>
      </c>
      <c r="I1872" s="54" t="s">
        <v>1002</v>
      </c>
      <c r="J1872" s="55" t="s">
        <v>10346</v>
      </c>
      <c r="K1872" s="57">
        <v>41862</v>
      </c>
      <c r="L1872" s="57">
        <v>41883</v>
      </c>
      <c r="M1872" s="59">
        <v>47362</v>
      </c>
    </row>
    <row r="1873" spans="1:13" ht="15" x14ac:dyDescent="0.3">
      <c r="A1873" s="58">
        <v>6701</v>
      </c>
      <c r="B1873" s="55" t="s">
        <v>10347</v>
      </c>
      <c r="C1873" s="54">
        <v>8133193947</v>
      </c>
      <c r="D1873" s="54" t="s">
        <v>10348</v>
      </c>
      <c r="E1873" s="56" t="s">
        <v>10349</v>
      </c>
      <c r="F1873" s="54" t="s">
        <v>10350</v>
      </c>
      <c r="G1873" s="56" t="s">
        <v>1008</v>
      </c>
      <c r="H1873" s="56" t="s">
        <v>189</v>
      </c>
      <c r="I1873" s="54" t="s">
        <v>1002</v>
      </c>
      <c r="J1873" s="55" t="s">
        <v>10351</v>
      </c>
      <c r="K1873" s="57">
        <v>41655</v>
      </c>
      <c r="L1873" s="57">
        <v>41908</v>
      </c>
      <c r="M1873" s="59">
        <v>51501</v>
      </c>
    </row>
    <row r="1874" spans="1:13" ht="15" x14ac:dyDescent="0.3">
      <c r="A1874" s="58">
        <v>6749</v>
      </c>
      <c r="B1874" s="55" t="s">
        <v>10352</v>
      </c>
      <c r="C1874" s="54">
        <v>8821908288</v>
      </c>
      <c r="D1874" s="54" t="s">
        <v>10353</v>
      </c>
      <c r="E1874" s="56" t="s">
        <v>10354</v>
      </c>
      <c r="F1874" s="54" t="s">
        <v>10355</v>
      </c>
      <c r="G1874" s="56" t="s">
        <v>10356</v>
      </c>
      <c r="H1874" s="56" t="s">
        <v>88</v>
      </c>
      <c r="I1874" s="54" t="s">
        <v>1002</v>
      </c>
      <c r="J1874" s="55" t="s">
        <v>10357</v>
      </c>
      <c r="K1874" s="57">
        <v>41857</v>
      </c>
      <c r="L1874" s="57">
        <v>41862</v>
      </c>
      <c r="M1874" s="59">
        <v>47341</v>
      </c>
    </row>
    <row r="1875" spans="1:13" ht="30" x14ac:dyDescent="0.3">
      <c r="A1875" s="58">
        <v>6766</v>
      </c>
      <c r="B1875" s="55" t="s">
        <v>10358</v>
      </c>
      <c r="C1875" s="54">
        <v>7721870746</v>
      </c>
      <c r="D1875" s="54" t="s">
        <v>10359</v>
      </c>
      <c r="E1875" s="56" t="s">
        <v>10360</v>
      </c>
      <c r="F1875" s="54" t="s">
        <v>1813</v>
      </c>
      <c r="G1875" s="56" t="s">
        <v>10361</v>
      </c>
      <c r="H1875" s="56" t="s">
        <v>1086</v>
      </c>
      <c r="I1875" s="54" t="s">
        <v>1002</v>
      </c>
      <c r="J1875" s="55" t="s">
        <v>10362</v>
      </c>
      <c r="K1875" s="57">
        <v>42052</v>
      </c>
      <c r="L1875" s="57">
        <v>42052</v>
      </c>
      <c r="M1875" s="59">
        <v>47848</v>
      </c>
    </row>
    <row r="1876" spans="1:13" ht="15" x14ac:dyDescent="0.3">
      <c r="A1876" s="58">
        <v>4537</v>
      </c>
      <c r="B1876" s="55" t="s">
        <v>10363</v>
      </c>
      <c r="C1876" s="54">
        <v>8831006848</v>
      </c>
      <c r="D1876" s="54" t="s">
        <v>10364</v>
      </c>
      <c r="E1876" s="56" t="s">
        <v>10365</v>
      </c>
      <c r="F1876" s="54" t="s">
        <v>10366</v>
      </c>
      <c r="G1876" s="56" t="s">
        <v>10367</v>
      </c>
      <c r="H1876" s="56" t="s">
        <v>88</v>
      </c>
      <c r="I1876" s="54" t="s">
        <v>1002</v>
      </c>
      <c r="J1876" s="55" t="s">
        <v>10368</v>
      </c>
      <c r="K1876" s="57">
        <v>41422</v>
      </c>
      <c r="L1876" s="57">
        <v>41481</v>
      </c>
      <c r="M1876" s="59">
        <v>46960</v>
      </c>
    </row>
    <row r="1877" spans="1:13" ht="15" x14ac:dyDescent="0.3">
      <c r="A1877" s="58">
        <v>4654</v>
      </c>
      <c r="B1877" s="55" t="s">
        <v>10369</v>
      </c>
      <c r="C1877" s="54">
        <v>8741000210</v>
      </c>
      <c r="D1877" s="54" t="s">
        <v>10370</v>
      </c>
      <c r="E1877" s="56" t="s">
        <v>10371</v>
      </c>
      <c r="F1877" s="54" t="s">
        <v>6318</v>
      </c>
      <c r="G1877" s="56" t="s">
        <v>6319</v>
      </c>
      <c r="H1877" s="56" t="s">
        <v>1239</v>
      </c>
      <c r="I1877" s="54" t="s">
        <v>1002</v>
      </c>
      <c r="J1877" s="55" t="s">
        <v>10372</v>
      </c>
      <c r="K1877" s="57">
        <v>41208</v>
      </c>
      <c r="L1877" s="57">
        <v>41209</v>
      </c>
      <c r="M1877" s="59">
        <v>47848</v>
      </c>
    </row>
    <row r="1878" spans="1:13" ht="30" x14ac:dyDescent="0.3">
      <c r="A1878" s="58">
        <v>4704</v>
      </c>
      <c r="B1878" s="55" t="s">
        <v>10373</v>
      </c>
      <c r="C1878" s="54">
        <v>6662117951</v>
      </c>
      <c r="D1878" s="54" t="s">
        <v>10374</v>
      </c>
      <c r="E1878" s="56" t="s">
        <v>10375</v>
      </c>
      <c r="F1878" s="54" t="s">
        <v>10376</v>
      </c>
      <c r="G1878" s="56" t="s">
        <v>2364</v>
      </c>
      <c r="H1878" s="56" t="s">
        <v>90</v>
      </c>
      <c r="I1878" s="54" t="s">
        <v>1002</v>
      </c>
      <c r="J1878" s="55" t="s">
        <v>10377</v>
      </c>
      <c r="K1878" s="57">
        <v>41669</v>
      </c>
      <c r="L1878" s="57">
        <v>41670</v>
      </c>
      <c r="M1878" s="59">
        <v>47848</v>
      </c>
    </row>
    <row r="1879" spans="1:13" ht="30" x14ac:dyDescent="0.3">
      <c r="A1879" s="58">
        <v>4751</v>
      </c>
      <c r="B1879" s="55" t="s">
        <v>10378</v>
      </c>
      <c r="C1879" s="54">
        <v>6650009233</v>
      </c>
      <c r="D1879" s="54" t="s">
        <v>10379</v>
      </c>
      <c r="E1879" s="56" t="s">
        <v>10380</v>
      </c>
      <c r="F1879" s="54" t="s">
        <v>4188</v>
      </c>
      <c r="G1879" s="56" t="s">
        <v>4189</v>
      </c>
      <c r="H1879" s="56" t="s">
        <v>90</v>
      </c>
      <c r="I1879" s="54" t="s">
        <v>1002</v>
      </c>
      <c r="J1879" s="55" t="s">
        <v>10381</v>
      </c>
      <c r="K1879" s="57">
        <v>38124</v>
      </c>
      <c r="L1879" s="57">
        <v>38127</v>
      </c>
      <c r="M1879" s="59">
        <v>51501</v>
      </c>
    </row>
    <row r="1880" spans="1:13" ht="15" x14ac:dyDescent="0.3">
      <c r="A1880" s="58">
        <v>4870</v>
      </c>
      <c r="B1880" s="55" t="s">
        <v>10382</v>
      </c>
      <c r="C1880" s="54">
        <v>6961706690</v>
      </c>
      <c r="D1880" s="54" t="s">
        <v>10383</v>
      </c>
      <c r="E1880" s="56" t="s">
        <v>10384</v>
      </c>
      <c r="F1880" s="54" t="s">
        <v>6208</v>
      </c>
      <c r="G1880" s="56" t="s">
        <v>6209</v>
      </c>
      <c r="H1880" s="56" t="s">
        <v>90</v>
      </c>
      <c r="I1880" s="54" t="s">
        <v>1002</v>
      </c>
      <c r="J1880" s="55" t="s">
        <v>10385</v>
      </c>
      <c r="K1880" s="57">
        <v>45281</v>
      </c>
      <c r="L1880" s="57">
        <v>45292</v>
      </c>
      <c r="M1880" s="59">
        <v>51501</v>
      </c>
    </row>
    <row r="1881" spans="1:13" ht="15" x14ac:dyDescent="0.3">
      <c r="A1881" s="58">
        <v>4887</v>
      </c>
      <c r="B1881" s="55" t="s">
        <v>10386</v>
      </c>
      <c r="C1881" s="54">
        <v>5832840931</v>
      </c>
      <c r="D1881" s="54" t="s">
        <v>10387</v>
      </c>
      <c r="E1881" s="56" t="s">
        <v>10388</v>
      </c>
      <c r="F1881" s="54" t="s">
        <v>317</v>
      </c>
      <c r="G1881" s="56" t="s">
        <v>141</v>
      </c>
      <c r="H1881" s="56" t="s">
        <v>86</v>
      </c>
      <c r="I1881" s="54" t="s">
        <v>1002</v>
      </c>
      <c r="J1881" s="55" t="s">
        <v>10389</v>
      </c>
      <c r="K1881" s="57">
        <v>41715</v>
      </c>
      <c r="L1881" s="57">
        <v>41780</v>
      </c>
      <c r="M1881" s="59">
        <v>47848</v>
      </c>
    </row>
    <row r="1882" spans="1:13" ht="15" x14ac:dyDescent="0.3">
      <c r="A1882" s="58">
        <v>4887</v>
      </c>
      <c r="B1882" s="55" t="s">
        <v>10386</v>
      </c>
      <c r="C1882" s="54">
        <v>5832840931</v>
      </c>
      <c r="D1882" s="54" t="s">
        <v>10387</v>
      </c>
      <c r="E1882" s="56" t="s">
        <v>10388</v>
      </c>
      <c r="F1882" s="54" t="s">
        <v>317</v>
      </c>
      <c r="G1882" s="56" t="s">
        <v>141</v>
      </c>
      <c r="H1882" s="56" t="s">
        <v>86</v>
      </c>
      <c r="I1882" s="54" t="s">
        <v>1011</v>
      </c>
      <c r="J1882" s="55" t="s">
        <v>10390</v>
      </c>
      <c r="K1882" s="57">
        <v>43532</v>
      </c>
      <c r="L1882" s="57">
        <v>43533</v>
      </c>
      <c r="M1882" s="59">
        <v>47186</v>
      </c>
    </row>
    <row r="1883" spans="1:13" ht="15" x14ac:dyDescent="0.3">
      <c r="A1883" s="58">
        <v>5004</v>
      </c>
      <c r="B1883" s="55" t="s">
        <v>10391</v>
      </c>
      <c r="C1883" s="54">
        <v>8781025541</v>
      </c>
      <c r="D1883" s="54" t="s">
        <v>10392</v>
      </c>
      <c r="E1883" s="56" t="s">
        <v>10393</v>
      </c>
      <c r="F1883" s="54" t="s">
        <v>9525</v>
      </c>
      <c r="G1883" s="56" t="s">
        <v>10394</v>
      </c>
      <c r="H1883" s="56" t="s">
        <v>1239</v>
      </c>
      <c r="I1883" s="54" t="s">
        <v>1002</v>
      </c>
      <c r="J1883" s="55" t="s">
        <v>10395</v>
      </c>
      <c r="K1883" s="57">
        <v>38184</v>
      </c>
      <c r="L1883" s="57">
        <v>38193</v>
      </c>
      <c r="M1883" s="59">
        <v>47848</v>
      </c>
    </row>
    <row r="1884" spans="1:13" ht="15" x14ac:dyDescent="0.3">
      <c r="A1884" s="58">
        <v>6817</v>
      </c>
      <c r="B1884" s="55" t="s">
        <v>10396</v>
      </c>
      <c r="C1884" s="54">
        <v>7881104759</v>
      </c>
      <c r="D1884" s="54" t="s">
        <v>10397</v>
      </c>
      <c r="E1884" s="56" t="s">
        <v>10398</v>
      </c>
      <c r="F1884" s="54" t="s">
        <v>1487</v>
      </c>
      <c r="G1884" s="56" t="s">
        <v>1488</v>
      </c>
      <c r="H1884" s="56" t="s">
        <v>90</v>
      </c>
      <c r="I1884" s="54" t="s">
        <v>1002</v>
      </c>
      <c r="J1884" s="55" t="s">
        <v>10399</v>
      </c>
      <c r="K1884" s="57">
        <v>41729</v>
      </c>
      <c r="L1884" s="57">
        <v>41730</v>
      </c>
      <c r="M1884" s="59">
        <v>47209</v>
      </c>
    </row>
    <row r="1885" spans="1:13" ht="15" x14ac:dyDescent="0.3">
      <c r="A1885" s="58">
        <v>6848</v>
      </c>
      <c r="B1885" s="55" t="s">
        <v>10400</v>
      </c>
      <c r="C1885" s="54">
        <v>7150202708</v>
      </c>
      <c r="D1885" s="54" t="s">
        <v>10401</v>
      </c>
      <c r="E1885" s="56" t="s">
        <v>10402</v>
      </c>
      <c r="F1885" s="54" t="s">
        <v>10403</v>
      </c>
      <c r="G1885" s="56" t="s">
        <v>10404</v>
      </c>
      <c r="H1885" s="56" t="s">
        <v>92</v>
      </c>
      <c r="I1885" s="54" t="s">
        <v>1002</v>
      </c>
      <c r="J1885" s="55" t="s">
        <v>10405</v>
      </c>
      <c r="K1885" s="57">
        <v>45632</v>
      </c>
      <c r="L1885" s="57">
        <v>45632</v>
      </c>
      <c r="M1885" s="59">
        <v>49284</v>
      </c>
    </row>
    <row r="1886" spans="1:13" ht="15" x14ac:dyDescent="0.3">
      <c r="A1886" s="58">
        <v>6899</v>
      </c>
      <c r="B1886" s="55" t="s">
        <v>10406</v>
      </c>
      <c r="C1886" s="54">
        <v>7390301752</v>
      </c>
      <c r="D1886" s="54" t="s">
        <v>10407</v>
      </c>
      <c r="E1886" s="56" t="s">
        <v>10408</v>
      </c>
      <c r="F1886" s="54" t="s">
        <v>1589</v>
      </c>
      <c r="G1886" s="56" t="s">
        <v>1590</v>
      </c>
      <c r="H1886" s="56" t="s">
        <v>204</v>
      </c>
      <c r="I1886" s="54" t="s">
        <v>1002</v>
      </c>
      <c r="J1886" s="55" t="s">
        <v>10409</v>
      </c>
      <c r="K1886" s="57">
        <v>43791</v>
      </c>
      <c r="L1886" s="57">
        <v>43791</v>
      </c>
      <c r="M1886" s="59">
        <v>47444</v>
      </c>
    </row>
    <row r="1887" spans="1:13" ht="30" x14ac:dyDescent="0.3">
      <c r="A1887" s="58">
        <v>6901</v>
      </c>
      <c r="B1887" s="55" t="s">
        <v>10410</v>
      </c>
      <c r="C1887" s="54">
        <v>5891005354</v>
      </c>
      <c r="D1887" s="54" t="s">
        <v>10411</v>
      </c>
      <c r="E1887" s="56" t="s">
        <v>10412</v>
      </c>
      <c r="F1887" s="54" t="s">
        <v>4824</v>
      </c>
      <c r="G1887" s="56" t="s">
        <v>4825</v>
      </c>
      <c r="H1887" s="56" t="s">
        <v>114</v>
      </c>
      <c r="I1887" s="54" t="s">
        <v>1002</v>
      </c>
      <c r="J1887" s="55" t="s">
        <v>10413</v>
      </c>
      <c r="K1887" s="57">
        <v>45580</v>
      </c>
      <c r="L1887" s="57">
        <v>45587</v>
      </c>
      <c r="M1887" s="59">
        <v>49238</v>
      </c>
    </row>
    <row r="1888" spans="1:13" ht="15" x14ac:dyDescent="0.3">
      <c r="A1888" s="58">
        <v>6951</v>
      </c>
      <c r="B1888" s="55" t="s">
        <v>10414</v>
      </c>
      <c r="C1888" s="54">
        <v>8871604633</v>
      </c>
      <c r="D1888" s="54" t="s">
        <v>10415</v>
      </c>
      <c r="E1888" s="56" t="s">
        <v>10416</v>
      </c>
      <c r="F1888" s="54" t="s">
        <v>5566</v>
      </c>
      <c r="G1888" s="56" t="s">
        <v>5567</v>
      </c>
      <c r="H1888" s="56" t="s">
        <v>88</v>
      </c>
      <c r="I1888" s="54" t="s">
        <v>1002</v>
      </c>
      <c r="J1888" s="55" t="s">
        <v>10417</v>
      </c>
      <c r="K1888" s="57">
        <v>45503</v>
      </c>
      <c r="L1888" s="57">
        <v>45537</v>
      </c>
      <c r="M1888" s="59">
        <v>51501</v>
      </c>
    </row>
    <row r="1889" spans="1:13" ht="45" x14ac:dyDescent="0.3">
      <c r="A1889" s="58">
        <v>6966</v>
      </c>
      <c r="B1889" s="55" t="s">
        <v>10418</v>
      </c>
      <c r="C1889" s="54">
        <v>7181711517</v>
      </c>
      <c r="D1889" s="54" t="s">
        <v>10419</v>
      </c>
      <c r="E1889" s="56" t="s">
        <v>10420</v>
      </c>
      <c r="F1889" s="54" t="s">
        <v>2814</v>
      </c>
      <c r="G1889" s="56" t="s">
        <v>510</v>
      </c>
      <c r="H1889" s="56" t="s">
        <v>111</v>
      </c>
      <c r="I1889" s="54" t="s">
        <v>1002</v>
      </c>
      <c r="J1889" s="55" t="s">
        <v>10421</v>
      </c>
      <c r="K1889" s="57">
        <v>42124</v>
      </c>
      <c r="L1889" s="57">
        <v>42125</v>
      </c>
      <c r="M1889" s="59">
        <v>47848</v>
      </c>
    </row>
    <row r="1890" spans="1:13" ht="30" x14ac:dyDescent="0.3">
      <c r="A1890" s="58">
        <v>7000</v>
      </c>
      <c r="B1890" s="55" t="s">
        <v>10422</v>
      </c>
      <c r="C1890" s="54">
        <v>8350001240</v>
      </c>
      <c r="D1890" s="54" t="s">
        <v>10423</v>
      </c>
      <c r="E1890" s="56" t="s">
        <v>10424</v>
      </c>
      <c r="F1890" s="54" t="s">
        <v>10425</v>
      </c>
      <c r="G1890" s="56" t="s">
        <v>10426</v>
      </c>
      <c r="H1890" s="56" t="s">
        <v>1086</v>
      </c>
      <c r="I1890" s="54" t="s">
        <v>1002</v>
      </c>
      <c r="J1890" s="55" t="s">
        <v>10427</v>
      </c>
      <c r="K1890" s="57">
        <v>38254</v>
      </c>
      <c r="L1890" s="57">
        <v>38260</v>
      </c>
      <c r="M1890" s="59">
        <v>47848</v>
      </c>
    </row>
    <row r="1891" spans="1:13" ht="30" x14ac:dyDescent="0.3">
      <c r="A1891" s="58">
        <v>7017</v>
      </c>
      <c r="B1891" s="55" t="s">
        <v>10428</v>
      </c>
      <c r="C1891" s="54">
        <v>7861216308</v>
      </c>
      <c r="D1891" s="54" t="s">
        <v>10429</v>
      </c>
      <c r="E1891" s="56" t="s">
        <v>10430</v>
      </c>
      <c r="F1891" s="54" t="s">
        <v>10431</v>
      </c>
      <c r="G1891" s="56" t="s">
        <v>10432</v>
      </c>
      <c r="H1891" s="56" t="s">
        <v>90</v>
      </c>
      <c r="I1891" s="54" t="s">
        <v>1002</v>
      </c>
      <c r="J1891" s="55" t="s">
        <v>10433</v>
      </c>
      <c r="K1891" s="57">
        <v>42205</v>
      </c>
      <c r="L1891" s="57">
        <v>42205</v>
      </c>
      <c r="M1891" s="59">
        <v>47848</v>
      </c>
    </row>
    <row r="1892" spans="1:13" ht="15" x14ac:dyDescent="0.3">
      <c r="A1892" s="58">
        <v>7049</v>
      </c>
      <c r="B1892" s="55" t="s">
        <v>10434</v>
      </c>
      <c r="C1892" s="54">
        <v>7161956055</v>
      </c>
      <c r="D1892" s="54" t="s">
        <v>10435</v>
      </c>
      <c r="E1892" s="56" t="s">
        <v>10436</v>
      </c>
      <c r="F1892" s="54" t="s">
        <v>10437</v>
      </c>
      <c r="G1892" s="56" t="s">
        <v>89</v>
      </c>
      <c r="H1892" s="56" t="s">
        <v>83</v>
      </c>
      <c r="I1892" s="54" t="s">
        <v>1002</v>
      </c>
      <c r="J1892" s="55" t="s">
        <v>10438</v>
      </c>
      <c r="K1892" s="57">
        <v>41983</v>
      </c>
      <c r="L1892" s="57">
        <v>41989</v>
      </c>
      <c r="M1892" s="59">
        <v>47848</v>
      </c>
    </row>
    <row r="1893" spans="1:13" ht="30" x14ac:dyDescent="0.3">
      <c r="A1893" s="58">
        <v>7069</v>
      </c>
      <c r="B1893" s="55" t="s">
        <v>10439</v>
      </c>
      <c r="C1893" s="54">
        <v>7840002619</v>
      </c>
      <c r="D1893" s="54" t="s">
        <v>10440</v>
      </c>
      <c r="E1893" s="56" t="s">
        <v>10441</v>
      </c>
      <c r="F1893" s="54" t="s">
        <v>10442</v>
      </c>
      <c r="G1893" s="56" t="s">
        <v>10443</v>
      </c>
      <c r="H1893" s="56" t="s">
        <v>90</v>
      </c>
      <c r="I1893" s="54" t="s">
        <v>1002</v>
      </c>
      <c r="J1893" s="55" t="s">
        <v>10444</v>
      </c>
      <c r="K1893" s="57">
        <v>41856</v>
      </c>
      <c r="L1893" s="57">
        <v>41862</v>
      </c>
      <c r="M1893" s="59">
        <v>47848</v>
      </c>
    </row>
    <row r="1894" spans="1:13" ht="30" x14ac:dyDescent="0.3">
      <c r="A1894" s="58">
        <v>7134</v>
      </c>
      <c r="B1894" s="55" t="s">
        <v>10445</v>
      </c>
      <c r="C1894" s="54">
        <v>8250004960</v>
      </c>
      <c r="D1894" s="54" t="s">
        <v>10446</v>
      </c>
      <c r="E1894" s="56" t="s">
        <v>10447</v>
      </c>
      <c r="F1894" s="54" t="s">
        <v>2854</v>
      </c>
      <c r="G1894" s="56" t="s">
        <v>2855</v>
      </c>
      <c r="H1894" s="56" t="s">
        <v>92</v>
      </c>
      <c r="I1894" s="54" t="s">
        <v>1002</v>
      </c>
      <c r="J1894" s="55" t="s">
        <v>10448</v>
      </c>
      <c r="K1894" s="57">
        <v>39714</v>
      </c>
      <c r="L1894" s="57">
        <v>39721</v>
      </c>
      <c r="M1894" s="59">
        <v>47026</v>
      </c>
    </row>
    <row r="1895" spans="1:13" ht="30" x14ac:dyDescent="0.3">
      <c r="A1895" s="58">
        <v>6610</v>
      </c>
      <c r="B1895" s="55" t="s">
        <v>10449</v>
      </c>
      <c r="C1895" s="54">
        <v>8261707903</v>
      </c>
      <c r="D1895" s="54" t="s">
        <v>10450</v>
      </c>
      <c r="E1895" s="56" t="s">
        <v>10451</v>
      </c>
      <c r="F1895" s="54" t="s">
        <v>1505</v>
      </c>
      <c r="G1895" s="56" t="s">
        <v>10452</v>
      </c>
      <c r="H1895" s="56" t="s">
        <v>83</v>
      </c>
      <c r="I1895" s="54" t="s">
        <v>1002</v>
      </c>
      <c r="J1895" s="55" t="s">
        <v>10453</v>
      </c>
      <c r="K1895" s="57">
        <v>43769</v>
      </c>
      <c r="L1895" s="57">
        <v>43769</v>
      </c>
      <c r="M1895" s="59">
        <v>47848</v>
      </c>
    </row>
    <row r="1896" spans="1:13" ht="30" x14ac:dyDescent="0.3">
      <c r="A1896" s="58">
        <v>6621</v>
      </c>
      <c r="B1896" s="55" t="s">
        <v>10454</v>
      </c>
      <c r="C1896" s="54">
        <v>7610000120</v>
      </c>
      <c r="D1896" s="54" t="s">
        <v>10455</v>
      </c>
      <c r="E1896" s="56" t="s">
        <v>10456</v>
      </c>
      <c r="F1896" s="54" t="s">
        <v>6706</v>
      </c>
      <c r="G1896" s="56" t="s">
        <v>6707</v>
      </c>
      <c r="H1896" s="56" t="s">
        <v>83</v>
      </c>
      <c r="I1896" s="54" t="s">
        <v>1002</v>
      </c>
      <c r="J1896" s="55" t="s">
        <v>10457</v>
      </c>
      <c r="K1896" s="57">
        <v>38986</v>
      </c>
      <c r="L1896" s="57">
        <v>38990</v>
      </c>
      <c r="M1896" s="59">
        <v>47848</v>
      </c>
    </row>
    <row r="1897" spans="1:13" ht="30" x14ac:dyDescent="0.3">
      <c r="A1897" s="58">
        <v>6669</v>
      </c>
      <c r="B1897" s="55" t="s">
        <v>10458</v>
      </c>
      <c r="C1897" s="54">
        <v>7840002832</v>
      </c>
      <c r="D1897" s="54" t="s">
        <v>10459</v>
      </c>
      <c r="E1897" s="56" t="s">
        <v>10460</v>
      </c>
      <c r="F1897" s="54" t="s">
        <v>1097</v>
      </c>
      <c r="G1897" s="56" t="s">
        <v>1098</v>
      </c>
      <c r="H1897" s="56" t="s">
        <v>90</v>
      </c>
      <c r="I1897" s="54" t="s">
        <v>1002</v>
      </c>
      <c r="J1897" s="55" t="s">
        <v>10461</v>
      </c>
      <c r="K1897" s="57">
        <v>41823</v>
      </c>
      <c r="L1897" s="57">
        <v>41862</v>
      </c>
      <c r="M1897" s="59">
        <v>47848</v>
      </c>
    </row>
    <row r="1898" spans="1:13" ht="15" x14ac:dyDescent="0.3">
      <c r="A1898" s="58">
        <v>6755</v>
      </c>
      <c r="B1898" s="55" t="s">
        <v>10462</v>
      </c>
      <c r="C1898" s="54">
        <v>9691134959</v>
      </c>
      <c r="D1898" s="54" t="s">
        <v>10463</v>
      </c>
      <c r="E1898" s="56" t="s">
        <v>10464</v>
      </c>
      <c r="F1898" s="54" t="s">
        <v>10465</v>
      </c>
      <c r="G1898" s="56" t="s">
        <v>10466</v>
      </c>
      <c r="H1898" s="56" t="s">
        <v>81</v>
      </c>
      <c r="I1898" s="54" t="s">
        <v>1002</v>
      </c>
      <c r="J1898" s="55" t="s">
        <v>10467</v>
      </c>
      <c r="K1898" s="57">
        <v>38267</v>
      </c>
      <c r="L1898" s="57">
        <v>38275</v>
      </c>
      <c r="M1898" s="59">
        <v>51501</v>
      </c>
    </row>
    <row r="1899" spans="1:13" ht="15" x14ac:dyDescent="0.3">
      <c r="A1899" s="58">
        <v>6864</v>
      </c>
      <c r="B1899" s="55" t="s">
        <v>10468</v>
      </c>
      <c r="C1899" s="54">
        <v>8370005991</v>
      </c>
      <c r="D1899" s="54" t="s">
        <v>10469</v>
      </c>
      <c r="E1899" s="56" t="s">
        <v>10470</v>
      </c>
      <c r="F1899" s="54" t="s">
        <v>1285</v>
      </c>
      <c r="G1899" s="56" t="s">
        <v>1286</v>
      </c>
      <c r="H1899" s="56" t="s">
        <v>83</v>
      </c>
      <c r="I1899" s="54" t="s">
        <v>1002</v>
      </c>
      <c r="J1899" s="55" t="s">
        <v>10471</v>
      </c>
      <c r="K1899" s="57">
        <v>38254</v>
      </c>
      <c r="L1899" s="57">
        <v>38261</v>
      </c>
      <c r="M1899" s="59">
        <v>47848</v>
      </c>
    </row>
    <row r="1900" spans="1:13" ht="30" x14ac:dyDescent="0.3">
      <c r="A1900" s="58">
        <v>6928</v>
      </c>
      <c r="B1900" s="55" t="s">
        <v>10472</v>
      </c>
      <c r="C1900" s="54">
        <v>6521593371</v>
      </c>
      <c r="D1900" s="54" t="s">
        <v>10473</v>
      </c>
      <c r="E1900" s="56" t="s">
        <v>10474</v>
      </c>
      <c r="F1900" s="54" t="s">
        <v>10475</v>
      </c>
      <c r="G1900" s="56" t="s">
        <v>4622</v>
      </c>
      <c r="H1900" s="56" t="s">
        <v>81</v>
      </c>
      <c r="I1900" s="54" t="s">
        <v>1002</v>
      </c>
      <c r="J1900" s="55" t="s">
        <v>10476</v>
      </c>
      <c r="K1900" s="57">
        <v>41583</v>
      </c>
      <c r="L1900" s="57">
        <v>41933</v>
      </c>
      <c r="M1900" s="59">
        <v>51501</v>
      </c>
    </row>
    <row r="1901" spans="1:13" ht="30" x14ac:dyDescent="0.3">
      <c r="A1901" s="58">
        <v>7037</v>
      </c>
      <c r="B1901" s="55" t="s">
        <v>10477</v>
      </c>
      <c r="C1901" s="54">
        <v>7752106710</v>
      </c>
      <c r="D1901" s="54" t="s">
        <v>10478</v>
      </c>
      <c r="E1901" s="56" t="s">
        <v>10479</v>
      </c>
      <c r="F1901" s="54" t="s">
        <v>10480</v>
      </c>
      <c r="G1901" s="56" t="s">
        <v>10481</v>
      </c>
      <c r="H1901" s="56" t="s">
        <v>1086</v>
      </c>
      <c r="I1901" s="54" t="s">
        <v>1002</v>
      </c>
      <c r="J1901" s="55" t="s">
        <v>10482</v>
      </c>
      <c r="K1901" s="57">
        <v>38261</v>
      </c>
      <c r="L1901" s="57">
        <v>38261</v>
      </c>
      <c r="M1901" s="59">
        <v>47848</v>
      </c>
    </row>
    <row r="1902" spans="1:13" ht="15" x14ac:dyDescent="0.3">
      <c r="A1902" s="58">
        <v>7048</v>
      </c>
      <c r="B1902" s="55" t="s">
        <v>10483</v>
      </c>
      <c r="C1902" s="54">
        <v>7961989429</v>
      </c>
      <c r="D1902" s="54" t="s">
        <v>10484</v>
      </c>
      <c r="E1902" s="56" t="s">
        <v>10485</v>
      </c>
      <c r="F1902" s="54" t="s">
        <v>10486</v>
      </c>
      <c r="G1902" s="56" t="s">
        <v>9195</v>
      </c>
      <c r="H1902" s="56" t="s">
        <v>83</v>
      </c>
      <c r="I1902" s="54" t="s">
        <v>1002</v>
      </c>
      <c r="J1902" s="55" t="s">
        <v>10487</v>
      </c>
      <c r="K1902" s="57">
        <v>41914</v>
      </c>
      <c r="L1902" s="57">
        <v>41921</v>
      </c>
      <c r="M1902" s="59">
        <v>47848</v>
      </c>
    </row>
    <row r="1903" spans="1:13" ht="30" x14ac:dyDescent="0.3">
      <c r="A1903" s="58">
        <v>7137</v>
      </c>
      <c r="B1903" s="55" t="s">
        <v>10488</v>
      </c>
      <c r="C1903" s="54">
        <v>9181708077</v>
      </c>
      <c r="D1903" s="54" t="s">
        <v>10489</v>
      </c>
      <c r="E1903" s="56" t="s">
        <v>3539</v>
      </c>
      <c r="F1903" s="54" t="s">
        <v>3540</v>
      </c>
      <c r="G1903" s="56" t="s">
        <v>3541</v>
      </c>
      <c r="H1903" s="56" t="s">
        <v>92</v>
      </c>
      <c r="I1903" s="54" t="s">
        <v>1002</v>
      </c>
      <c r="J1903" s="55" t="s">
        <v>10490</v>
      </c>
      <c r="K1903" s="57">
        <v>38226</v>
      </c>
      <c r="L1903" s="57">
        <v>38230</v>
      </c>
      <c r="M1903" s="59">
        <v>47848</v>
      </c>
    </row>
    <row r="1904" spans="1:13" ht="30" x14ac:dyDescent="0.3">
      <c r="A1904" s="58">
        <v>7139</v>
      </c>
      <c r="B1904" s="55" t="s">
        <v>10491</v>
      </c>
      <c r="C1904" s="54">
        <v>9591581274</v>
      </c>
      <c r="D1904" s="54" t="s">
        <v>10492</v>
      </c>
      <c r="E1904" s="56" t="s">
        <v>10493</v>
      </c>
      <c r="F1904" s="54" t="s">
        <v>10494</v>
      </c>
      <c r="G1904" s="56" t="s">
        <v>10495</v>
      </c>
      <c r="H1904" s="56" t="s">
        <v>79</v>
      </c>
      <c r="I1904" s="54" t="s">
        <v>1002</v>
      </c>
      <c r="J1904" s="55" t="s">
        <v>10496</v>
      </c>
      <c r="K1904" s="57">
        <v>41927</v>
      </c>
      <c r="L1904" s="57">
        <v>41928</v>
      </c>
      <c r="M1904" s="59">
        <v>51501</v>
      </c>
    </row>
    <row r="1905" spans="1:13" ht="30" x14ac:dyDescent="0.3">
      <c r="A1905" s="58">
        <v>7164</v>
      </c>
      <c r="B1905" s="55" t="s">
        <v>10497</v>
      </c>
      <c r="C1905" s="54">
        <v>7541091325</v>
      </c>
      <c r="D1905" s="54" t="s">
        <v>10498</v>
      </c>
      <c r="E1905" s="56" t="s">
        <v>10499</v>
      </c>
      <c r="F1905" s="54" t="s">
        <v>10500</v>
      </c>
      <c r="G1905" s="56" t="s">
        <v>10501</v>
      </c>
      <c r="H1905" s="56" t="s">
        <v>110</v>
      </c>
      <c r="I1905" s="54" t="s">
        <v>1002</v>
      </c>
      <c r="J1905" s="55" t="s">
        <v>10502</v>
      </c>
      <c r="K1905" s="57">
        <v>43311</v>
      </c>
      <c r="L1905" s="57">
        <v>43311</v>
      </c>
      <c r="M1905" s="59">
        <v>46964</v>
      </c>
    </row>
    <row r="1906" spans="1:13" ht="15" x14ac:dyDescent="0.3">
      <c r="A1906" s="58">
        <v>7205</v>
      </c>
      <c r="B1906" s="55" t="s">
        <v>10503</v>
      </c>
      <c r="C1906" s="54">
        <v>8481356239</v>
      </c>
      <c r="D1906" s="54" t="s">
        <v>10504</v>
      </c>
      <c r="E1906" s="56" t="s">
        <v>10505</v>
      </c>
      <c r="F1906" s="54" t="s">
        <v>9543</v>
      </c>
      <c r="G1906" s="56" t="s">
        <v>9544</v>
      </c>
      <c r="H1906" s="56" t="s">
        <v>204</v>
      </c>
      <c r="I1906" s="54" t="s">
        <v>1002</v>
      </c>
      <c r="J1906" s="55" t="s">
        <v>10506</v>
      </c>
      <c r="K1906" s="57">
        <v>44847</v>
      </c>
      <c r="L1906" s="57">
        <v>44847</v>
      </c>
      <c r="M1906" s="59">
        <v>51501</v>
      </c>
    </row>
    <row r="1907" spans="1:13" ht="15" x14ac:dyDescent="0.3">
      <c r="A1907" s="58">
        <v>15961</v>
      </c>
      <c r="B1907" s="55" t="s">
        <v>10507</v>
      </c>
      <c r="C1907" s="54">
        <v>6971280152</v>
      </c>
      <c r="D1907" s="54" t="s">
        <v>10508</v>
      </c>
      <c r="E1907" s="56" t="s">
        <v>10509</v>
      </c>
      <c r="F1907" s="54" t="s">
        <v>1452</v>
      </c>
      <c r="G1907" s="56" t="s">
        <v>5711</v>
      </c>
      <c r="H1907" s="56" t="s">
        <v>90</v>
      </c>
      <c r="I1907" s="54" t="s">
        <v>1002</v>
      </c>
      <c r="J1907" s="55" t="s">
        <v>10510</v>
      </c>
      <c r="K1907" s="57">
        <v>40387</v>
      </c>
      <c r="L1907" s="57">
        <v>40389</v>
      </c>
      <c r="M1907" s="59">
        <v>47848</v>
      </c>
    </row>
    <row r="1908" spans="1:13" ht="15" x14ac:dyDescent="0.3">
      <c r="A1908" s="58">
        <v>7312</v>
      </c>
      <c r="B1908" s="55" t="s">
        <v>10511</v>
      </c>
      <c r="C1908" s="54">
        <v>6980010340</v>
      </c>
      <c r="D1908" s="54" t="s">
        <v>10512</v>
      </c>
      <c r="E1908" s="56" t="s">
        <v>10513</v>
      </c>
      <c r="F1908" s="54" t="s">
        <v>3534</v>
      </c>
      <c r="G1908" s="56" t="s">
        <v>10514</v>
      </c>
      <c r="H1908" s="56" t="s">
        <v>90</v>
      </c>
      <c r="I1908" s="54" t="s">
        <v>1002</v>
      </c>
      <c r="J1908" s="55" t="s">
        <v>10515</v>
      </c>
      <c r="K1908" s="57">
        <v>41831</v>
      </c>
      <c r="L1908" s="57">
        <v>41888</v>
      </c>
      <c r="M1908" s="59">
        <v>47848</v>
      </c>
    </row>
    <row r="1909" spans="1:13" ht="30" x14ac:dyDescent="0.3">
      <c r="A1909" s="58">
        <v>7455</v>
      </c>
      <c r="B1909" s="55" t="s">
        <v>10516</v>
      </c>
      <c r="C1909" s="54">
        <v>7680000415</v>
      </c>
      <c r="D1909" s="54" t="s">
        <v>10517</v>
      </c>
      <c r="E1909" s="56" t="s">
        <v>10518</v>
      </c>
      <c r="F1909" s="54" t="s">
        <v>3471</v>
      </c>
      <c r="G1909" s="56" t="s">
        <v>3472</v>
      </c>
      <c r="H1909" s="56" t="s">
        <v>1086</v>
      </c>
      <c r="I1909" s="54" t="s">
        <v>1002</v>
      </c>
      <c r="J1909" s="55" t="s">
        <v>10519</v>
      </c>
      <c r="K1909" s="57">
        <v>38247</v>
      </c>
      <c r="L1909" s="57">
        <v>38255</v>
      </c>
      <c r="M1909" s="59">
        <v>47848</v>
      </c>
    </row>
    <row r="1910" spans="1:13" ht="30" x14ac:dyDescent="0.3">
      <c r="A1910" s="58">
        <v>7555</v>
      </c>
      <c r="B1910" s="55" t="s">
        <v>10520</v>
      </c>
      <c r="C1910" s="54">
        <v>8410006259</v>
      </c>
      <c r="D1910" s="54" t="s">
        <v>10521</v>
      </c>
      <c r="E1910" s="56" t="s">
        <v>10522</v>
      </c>
      <c r="F1910" s="54" t="s">
        <v>10523</v>
      </c>
      <c r="G1910" s="56" t="s">
        <v>10524</v>
      </c>
      <c r="H1910" s="56" t="s">
        <v>114</v>
      </c>
      <c r="I1910" s="54" t="s">
        <v>1002</v>
      </c>
      <c r="J1910" s="55" t="s">
        <v>10525</v>
      </c>
      <c r="K1910" s="57">
        <v>38260</v>
      </c>
      <c r="L1910" s="57">
        <v>38270</v>
      </c>
      <c r="M1910" s="59">
        <v>49228</v>
      </c>
    </row>
    <row r="1911" spans="1:13" ht="15" x14ac:dyDescent="0.3">
      <c r="A1911" s="58">
        <v>7732</v>
      </c>
      <c r="B1911" s="55" t="s">
        <v>10526</v>
      </c>
      <c r="C1911" s="54">
        <v>6970014359</v>
      </c>
      <c r="D1911" s="54" t="s">
        <v>10527</v>
      </c>
      <c r="E1911" s="56" t="s">
        <v>10528</v>
      </c>
      <c r="F1911" s="54" t="s">
        <v>5247</v>
      </c>
      <c r="G1911" s="56" t="s">
        <v>10529</v>
      </c>
      <c r="H1911" s="56" t="s">
        <v>90</v>
      </c>
      <c r="I1911" s="54" t="s">
        <v>1002</v>
      </c>
      <c r="J1911" s="55" t="s">
        <v>10530</v>
      </c>
      <c r="K1911" s="57">
        <v>41928</v>
      </c>
      <c r="L1911" s="57">
        <v>41933</v>
      </c>
      <c r="M1911" s="59">
        <v>49238</v>
      </c>
    </row>
    <row r="1912" spans="1:13" ht="30" x14ac:dyDescent="0.3">
      <c r="A1912" s="58">
        <v>7766</v>
      </c>
      <c r="B1912" s="55" t="s">
        <v>10531</v>
      </c>
      <c r="C1912" s="54">
        <v>7750005347</v>
      </c>
      <c r="D1912" s="54" t="s">
        <v>10532</v>
      </c>
      <c r="E1912" s="56" t="s">
        <v>10533</v>
      </c>
      <c r="F1912" s="54" t="s">
        <v>10534</v>
      </c>
      <c r="G1912" s="56" t="s">
        <v>10535</v>
      </c>
      <c r="H1912" s="56" t="s">
        <v>83</v>
      </c>
      <c r="I1912" s="54" t="s">
        <v>1002</v>
      </c>
      <c r="J1912" s="55" t="s">
        <v>10536</v>
      </c>
      <c r="K1912" s="57">
        <v>41962</v>
      </c>
      <c r="L1912" s="57">
        <v>41984</v>
      </c>
      <c r="M1912" s="59">
        <v>47848</v>
      </c>
    </row>
    <row r="1913" spans="1:13" ht="15" x14ac:dyDescent="0.3">
      <c r="A1913" s="58">
        <v>7789</v>
      </c>
      <c r="B1913" s="55" t="s">
        <v>10537</v>
      </c>
      <c r="C1913" s="54">
        <v>5891651634</v>
      </c>
      <c r="D1913" s="54" t="s">
        <v>10538</v>
      </c>
      <c r="E1913" s="56" t="s">
        <v>10539</v>
      </c>
      <c r="F1913" s="54" t="s">
        <v>10540</v>
      </c>
      <c r="G1913" s="56" t="s">
        <v>10541</v>
      </c>
      <c r="H1913" s="56" t="s">
        <v>114</v>
      </c>
      <c r="I1913" s="54" t="s">
        <v>1002</v>
      </c>
      <c r="J1913" s="55" t="s">
        <v>10542</v>
      </c>
      <c r="K1913" s="57">
        <v>45712</v>
      </c>
      <c r="L1913" s="57">
        <v>45712</v>
      </c>
      <c r="M1913" s="59">
        <v>51141</v>
      </c>
    </row>
    <row r="1914" spans="1:13" ht="15" x14ac:dyDescent="0.3">
      <c r="A1914" s="58">
        <v>7866</v>
      </c>
      <c r="B1914" s="55" t="s">
        <v>10543</v>
      </c>
      <c r="C1914" s="54">
        <v>5511001109</v>
      </c>
      <c r="D1914" s="54" t="s">
        <v>10544</v>
      </c>
      <c r="E1914" s="56" t="s">
        <v>10545</v>
      </c>
      <c r="F1914" s="54" t="s">
        <v>1106</v>
      </c>
      <c r="G1914" s="56" t="s">
        <v>1107</v>
      </c>
      <c r="H1914" s="56" t="s">
        <v>80</v>
      </c>
      <c r="I1914" s="54" t="s">
        <v>1002</v>
      </c>
      <c r="J1914" s="55" t="s">
        <v>10546</v>
      </c>
      <c r="K1914" s="57">
        <v>41849</v>
      </c>
      <c r="L1914" s="57">
        <v>41918</v>
      </c>
      <c r="M1914" s="59">
        <v>47848</v>
      </c>
    </row>
    <row r="1915" spans="1:13" ht="15" x14ac:dyDescent="0.3">
      <c r="A1915" s="58">
        <v>14398</v>
      </c>
      <c r="B1915" s="55" t="s">
        <v>10547</v>
      </c>
      <c r="C1915" s="54">
        <v>5341531304</v>
      </c>
      <c r="D1915" s="54" t="s">
        <v>10548</v>
      </c>
      <c r="E1915" s="56" t="s">
        <v>10549</v>
      </c>
      <c r="F1915" s="54" t="s">
        <v>10550</v>
      </c>
      <c r="G1915" s="56" t="s">
        <v>10551</v>
      </c>
      <c r="H1915" s="56" t="s">
        <v>83</v>
      </c>
      <c r="I1915" s="54" t="s">
        <v>1002</v>
      </c>
      <c r="J1915" s="55" t="s">
        <v>10552</v>
      </c>
      <c r="K1915" s="57">
        <v>39366</v>
      </c>
      <c r="L1915" s="57">
        <v>39371</v>
      </c>
      <c r="M1915" s="59">
        <v>51501</v>
      </c>
    </row>
    <row r="1916" spans="1:13" ht="15" x14ac:dyDescent="0.3">
      <c r="A1916" s="58">
        <v>14400</v>
      </c>
      <c r="B1916" s="55" t="s">
        <v>10553</v>
      </c>
      <c r="C1916" s="54">
        <v>5361274431</v>
      </c>
      <c r="D1916" s="54" t="s">
        <v>10554</v>
      </c>
      <c r="E1916" s="56" t="s">
        <v>10555</v>
      </c>
      <c r="F1916" s="54" t="s">
        <v>10556</v>
      </c>
      <c r="G1916" s="56" t="s">
        <v>10557</v>
      </c>
      <c r="H1916" s="56" t="s">
        <v>83</v>
      </c>
      <c r="I1916" s="54" t="s">
        <v>1002</v>
      </c>
      <c r="J1916" s="55" t="s">
        <v>10558</v>
      </c>
      <c r="K1916" s="57">
        <v>39373</v>
      </c>
      <c r="L1916" s="57">
        <v>39377</v>
      </c>
      <c r="M1916" s="59">
        <v>51501</v>
      </c>
    </row>
    <row r="1917" spans="1:13" ht="15" x14ac:dyDescent="0.3">
      <c r="A1917" s="58">
        <v>14484</v>
      </c>
      <c r="B1917" s="55" t="s">
        <v>10559</v>
      </c>
      <c r="C1917" s="54">
        <v>5342018046</v>
      </c>
      <c r="D1917" s="54" t="s">
        <v>10560</v>
      </c>
      <c r="E1917" s="56" t="s">
        <v>10561</v>
      </c>
      <c r="F1917" s="54" t="s">
        <v>6458</v>
      </c>
      <c r="G1917" s="56" t="s">
        <v>10562</v>
      </c>
      <c r="H1917" s="56" t="s">
        <v>83</v>
      </c>
      <c r="I1917" s="54" t="s">
        <v>1002</v>
      </c>
      <c r="J1917" s="55" t="s">
        <v>10563</v>
      </c>
      <c r="K1917" s="57">
        <v>39680</v>
      </c>
      <c r="L1917" s="57">
        <v>39681</v>
      </c>
      <c r="M1917" s="59">
        <v>47848</v>
      </c>
    </row>
    <row r="1918" spans="1:13" ht="15" x14ac:dyDescent="0.3">
      <c r="A1918" s="58">
        <v>14491</v>
      </c>
      <c r="B1918" s="55" t="s">
        <v>10564</v>
      </c>
      <c r="C1918" s="54">
        <v>5342158824</v>
      </c>
      <c r="D1918" s="54" t="s">
        <v>10565</v>
      </c>
      <c r="E1918" s="56" t="s">
        <v>10566</v>
      </c>
      <c r="F1918" s="54" t="s">
        <v>10567</v>
      </c>
      <c r="G1918" s="56" t="s">
        <v>89</v>
      </c>
      <c r="H1918" s="56" t="s">
        <v>83</v>
      </c>
      <c r="I1918" s="54" t="s">
        <v>1002</v>
      </c>
      <c r="J1918" s="55" t="s">
        <v>10568</v>
      </c>
      <c r="K1918" s="57">
        <v>42933</v>
      </c>
      <c r="L1918" s="57">
        <v>42933</v>
      </c>
      <c r="M1918" s="59">
        <v>47848</v>
      </c>
    </row>
    <row r="1919" spans="1:13" ht="30" x14ac:dyDescent="0.3">
      <c r="A1919" s="58">
        <v>11011</v>
      </c>
      <c r="B1919" s="55" t="s">
        <v>10569</v>
      </c>
      <c r="C1919" s="54">
        <v>5761320991</v>
      </c>
      <c r="D1919" s="54" t="s">
        <v>10570</v>
      </c>
      <c r="E1919" s="56" t="s">
        <v>10571</v>
      </c>
      <c r="F1919" s="54" t="s">
        <v>10572</v>
      </c>
      <c r="G1919" s="56" t="s">
        <v>10573</v>
      </c>
      <c r="H1919" s="56" t="s">
        <v>110</v>
      </c>
      <c r="I1919" s="54" t="s">
        <v>1002</v>
      </c>
      <c r="J1919" s="55" t="s">
        <v>10574</v>
      </c>
      <c r="K1919" s="57">
        <v>41873</v>
      </c>
      <c r="L1919" s="57">
        <v>41989</v>
      </c>
      <c r="M1919" s="59">
        <v>47848</v>
      </c>
    </row>
    <row r="1920" spans="1:13" ht="15" x14ac:dyDescent="0.3">
      <c r="A1920" s="58">
        <v>11129</v>
      </c>
      <c r="B1920" s="55" t="s">
        <v>10575</v>
      </c>
      <c r="C1920" s="54">
        <v>8732149562</v>
      </c>
      <c r="D1920" s="54" t="s">
        <v>10576</v>
      </c>
      <c r="E1920" s="56" t="s">
        <v>10577</v>
      </c>
      <c r="F1920" s="54" t="s">
        <v>10578</v>
      </c>
      <c r="G1920" s="56" t="s">
        <v>10579</v>
      </c>
      <c r="H1920" s="56" t="s">
        <v>80</v>
      </c>
      <c r="I1920" s="54" t="s">
        <v>1002</v>
      </c>
      <c r="J1920" s="55" t="s">
        <v>10580</v>
      </c>
      <c r="K1920" s="57">
        <v>41971</v>
      </c>
      <c r="L1920" s="57">
        <v>41974</v>
      </c>
      <c r="M1920" s="59">
        <v>51501</v>
      </c>
    </row>
    <row r="1921" spans="1:13" ht="15" x14ac:dyDescent="0.3">
      <c r="A1921" s="58">
        <v>11345</v>
      </c>
      <c r="B1921" s="55" t="s">
        <v>10581</v>
      </c>
      <c r="C1921" s="54">
        <v>8710003704</v>
      </c>
      <c r="D1921" s="54" t="s">
        <v>10582</v>
      </c>
      <c r="E1921" s="56" t="s">
        <v>10583</v>
      </c>
      <c r="F1921" s="54" t="s">
        <v>10584</v>
      </c>
      <c r="G1921" s="56" t="s">
        <v>10585</v>
      </c>
      <c r="H1921" s="56" t="s">
        <v>80</v>
      </c>
      <c r="I1921" s="54" t="s">
        <v>1002</v>
      </c>
      <c r="J1921" s="55" t="s">
        <v>10586</v>
      </c>
      <c r="K1921" s="57">
        <v>45379</v>
      </c>
      <c r="L1921" s="57">
        <v>45547</v>
      </c>
      <c r="M1921" s="59">
        <v>51501</v>
      </c>
    </row>
    <row r="1922" spans="1:13" ht="30" x14ac:dyDescent="0.3">
      <c r="A1922" s="58">
        <v>11581</v>
      </c>
      <c r="B1922" s="55" t="s">
        <v>10587</v>
      </c>
      <c r="C1922" s="54">
        <v>9181703708</v>
      </c>
      <c r="D1922" s="54" t="s">
        <v>10588</v>
      </c>
      <c r="E1922" s="56" t="s">
        <v>10589</v>
      </c>
      <c r="F1922" s="54" t="s">
        <v>10590</v>
      </c>
      <c r="G1922" s="56" t="s">
        <v>10591</v>
      </c>
      <c r="H1922" s="56" t="s">
        <v>92</v>
      </c>
      <c r="I1922" s="54" t="s">
        <v>1002</v>
      </c>
      <c r="J1922" s="55" t="s">
        <v>10592</v>
      </c>
      <c r="K1922" s="57">
        <v>38342</v>
      </c>
      <c r="L1922" s="57">
        <v>38351</v>
      </c>
      <c r="M1922" s="59">
        <v>47848</v>
      </c>
    </row>
    <row r="1923" spans="1:13" ht="30" x14ac:dyDescent="0.3">
      <c r="A1923" s="58">
        <v>11628</v>
      </c>
      <c r="B1923" s="55" t="s">
        <v>10593</v>
      </c>
      <c r="C1923" s="54">
        <v>8291189755</v>
      </c>
      <c r="D1923" s="54" t="s">
        <v>10594</v>
      </c>
      <c r="E1923" s="56" t="s">
        <v>10595</v>
      </c>
      <c r="F1923" s="54" t="s">
        <v>5510</v>
      </c>
      <c r="G1923" s="56" t="s">
        <v>5511</v>
      </c>
      <c r="H1923" s="56" t="s">
        <v>1086</v>
      </c>
      <c r="I1923" s="54" t="s">
        <v>1002</v>
      </c>
      <c r="J1923" s="55" t="s">
        <v>10596</v>
      </c>
      <c r="K1923" s="57">
        <v>38254</v>
      </c>
      <c r="L1923" s="57">
        <v>38260</v>
      </c>
      <c r="M1923" s="59">
        <v>47848</v>
      </c>
    </row>
    <row r="1924" spans="1:13" ht="15" x14ac:dyDescent="0.3">
      <c r="A1924" s="58">
        <v>19553</v>
      </c>
      <c r="B1924" s="55" t="s">
        <v>10597</v>
      </c>
      <c r="C1924" s="54">
        <v>9482603812</v>
      </c>
      <c r="D1924" s="54" t="s">
        <v>10598</v>
      </c>
      <c r="E1924" s="56" t="s">
        <v>10599</v>
      </c>
      <c r="F1924" s="54" t="s">
        <v>98</v>
      </c>
      <c r="G1924" s="56" t="s">
        <v>99</v>
      </c>
      <c r="H1924" s="56" t="s">
        <v>83</v>
      </c>
      <c r="I1924" s="54" t="s">
        <v>1002</v>
      </c>
      <c r="J1924" s="55" t="s">
        <v>10600</v>
      </c>
      <c r="K1924" s="57">
        <v>40023</v>
      </c>
      <c r="L1924" s="57">
        <v>40025</v>
      </c>
      <c r="M1924" s="59">
        <v>46022</v>
      </c>
    </row>
    <row r="1925" spans="1:13" ht="30" x14ac:dyDescent="0.3">
      <c r="A1925" s="58">
        <v>13870</v>
      </c>
      <c r="B1925" s="55" t="s">
        <v>10601</v>
      </c>
      <c r="C1925" s="54">
        <v>6821060302</v>
      </c>
      <c r="D1925" s="54" t="s">
        <v>10602</v>
      </c>
      <c r="E1925" s="56" t="s">
        <v>4012</v>
      </c>
      <c r="F1925" s="54" t="s">
        <v>4013</v>
      </c>
      <c r="G1925" s="56" t="s">
        <v>10603</v>
      </c>
      <c r="H1925" s="56" t="s">
        <v>80</v>
      </c>
      <c r="I1925" s="54" t="s">
        <v>1002</v>
      </c>
      <c r="J1925" s="55" t="s">
        <v>10604</v>
      </c>
      <c r="K1925" s="57">
        <v>45099</v>
      </c>
      <c r="L1925" s="57">
        <v>45099</v>
      </c>
      <c r="M1925" s="59">
        <v>48752</v>
      </c>
    </row>
    <row r="1926" spans="1:13" ht="15" x14ac:dyDescent="0.3">
      <c r="A1926" s="58">
        <v>19652</v>
      </c>
      <c r="B1926" s="55" t="s">
        <v>10605</v>
      </c>
      <c r="C1926" s="54">
        <v>7962880746</v>
      </c>
      <c r="D1926" s="54" t="s">
        <v>10606</v>
      </c>
      <c r="E1926" s="56" t="s">
        <v>10607</v>
      </c>
      <c r="F1926" s="54" t="s">
        <v>98</v>
      </c>
      <c r="G1926" s="56" t="s">
        <v>99</v>
      </c>
      <c r="H1926" s="56" t="s">
        <v>83</v>
      </c>
      <c r="I1926" s="54" t="s">
        <v>1002</v>
      </c>
      <c r="J1926" s="55" t="s">
        <v>10608</v>
      </c>
      <c r="K1926" s="57">
        <v>40323</v>
      </c>
      <c r="L1926" s="57">
        <v>40327</v>
      </c>
      <c r="M1926" s="59">
        <v>47848</v>
      </c>
    </row>
    <row r="1927" spans="1:13" ht="15" x14ac:dyDescent="0.3">
      <c r="A1927" s="58">
        <v>19653</v>
      </c>
      <c r="B1927" s="55" t="s">
        <v>10609</v>
      </c>
      <c r="C1927" s="54">
        <v>5660004455</v>
      </c>
      <c r="D1927" s="54" t="s">
        <v>10610</v>
      </c>
      <c r="E1927" s="56" t="s">
        <v>10611</v>
      </c>
      <c r="F1927" s="54" t="s">
        <v>193</v>
      </c>
      <c r="G1927" s="56" t="s">
        <v>10612</v>
      </c>
      <c r="H1927" s="56" t="s">
        <v>83</v>
      </c>
      <c r="I1927" s="54" t="s">
        <v>1002</v>
      </c>
      <c r="J1927" s="55" t="s">
        <v>10613</v>
      </c>
      <c r="K1927" s="57">
        <v>40410</v>
      </c>
      <c r="L1927" s="57">
        <v>40411</v>
      </c>
      <c r="M1927" s="59">
        <v>47716</v>
      </c>
    </row>
    <row r="1928" spans="1:13" ht="15" x14ac:dyDescent="0.3">
      <c r="A1928" s="58">
        <v>19686</v>
      </c>
      <c r="B1928" s="55" t="s">
        <v>10614</v>
      </c>
      <c r="C1928" s="54">
        <v>7962667171</v>
      </c>
      <c r="D1928" s="54" t="s">
        <v>10615</v>
      </c>
      <c r="E1928" s="56" t="s">
        <v>10616</v>
      </c>
      <c r="F1928" s="54" t="s">
        <v>10617</v>
      </c>
      <c r="G1928" s="56" t="s">
        <v>10618</v>
      </c>
      <c r="H1928" s="56" t="s">
        <v>83</v>
      </c>
      <c r="I1928" s="54" t="s">
        <v>1002</v>
      </c>
      <c r="J1928" s="55" t="s">
        <v>10619</v>
      </c>
      <c r="K1928" s="57">
        <v>40406</v>
      </c>
      <c r="L1928" s="57">
        <v>40408</v>
      </c>
      <c r="M1928" s="59">
        <v>47848</v>
      </c>
    </row>
    <row r="1929" spans="1:13" ht="15" x14ac:dyDescent="0.3">
      <c r="A1929" s="58">
        <v>19718</v>
      </c>
      <c r="B1929" s="55" t="s">
        <v>354</v>
      </c>
      <c r="C1929" s="54">
        <v>7981465273</v>
      </c>
      <c r="D1929" s="54" t="s">
        <v>10620</v>
      </c>
      <c r="E1929" s="56" t="s">
        <v>10621</v>
      </c>
      <c r="F1929" s="54" t="s">
        <v>106</v>
      </c>
      <c r="G1929" s="56" t="s">
        <v>107</v>
      </c>
      <c r="H1929" s="56" t="s">
        <v>83</v>
      </c>
      <c r="I1929" s="54" t="s">
        <v>1002</v>
      </c>
      <c r="J1929" s="55" t="s">
        <v>10622</v>
      </c>
      <c r="K1929" s="57">
        <v>40563</v>
      </c>
      <c r="L1929" s="57">
        <v>40567</v>
      </c>
      <c r="M1929" s="59">
        <v>47848</v>
      </c>
    </row>
    <row r="1930" spans="1:13" ht="15" x14ac:dyDescent="0.3">
      <c r="A1930" s="58">
        <v>19719</v>
      </c>
      <c r="B1930" s="55" t="s">
        <v>10623</v>
      </c>
      <c r="C1930" s="54">
        <v>8210004126</v>
      </c>
      <c r="D1930" s="54" t="s">
        <v>10624</v>
      </c>
      <c r="E1930" s="56" t="s">
        <v>10625</v>
      </c>
      <c r="F1930" s="54" t="s">
        <v>10626</v>
      </c>
      <c r="G1930" s="56" t="s">
        <v>10627</v>
      </c>
      <c r="H1930" s="56" t="s">
        <v>83</v>
      </c>
      <c r="I1930" s="54" t="s">
        <v>1002</v>
      </c>
      <c r="J1930" s="55" t="s">
        <v>10628</v>
      </c>
      <c r="K1930" s="57">
        <v>40485</v>
      </c>
      <c r="L1930" s="57">
        <v>40490</v>
      </c>
      <c r="M1930" s="59">
        <v>47848</v>
      </c>
    </row>
    <row r="1931" spans="1:13" ht="30" x14ac:dyDescent="0.3">
      <c r="A1931" s="58">
        <v>19737</v>
      </c>
      <c r="B1931" s="55" t="s">
        <v>10629</v>
      </c>
      <c r="C1931" s="54">
        <v>5671708177</v>
      </c>
      <c r="D1931" s="54" t="s">
        <v>10630</v>
      </c>
      <c r="E1931" s="56" t="s">
        <v>10631</v>
      </c>
      <c r="F1931" s="54" t="s">
        <v>10632</v>
      </c>
      <c r="G1931" s="56" t="s">
        <v>10633</v>
      </c>
      <c r="H1931" s="56" t="s">
        <v>83</v>
      </c>
      <c r="I1931" s="54" t="s">
        <v>1002</v>
      </c>
      <c r="J1931" s="55" t="s">
        <v>10634</v>
      </c>
      <c r="K1931" s="57">
        <v>40604</v>
      </c>
      <c r="L1931" s="57">
        <v>40606</v>
      </c>
      <c r="M1931" s="59">
        <v>47848</v>
      </c>
    </row>
    <row r="1932" spans="1:13" ht="30" x14ac:dyDescent="0.3">
      <c r="A1932" s="58">
        <v>19786</v>
      </c>
      <c r="B1932" s="55" t="s">
        <v>10635</v>
      </c>
      <c r="C1932" s="54">
        <v>8222331546</v>
      </c>
      <c r="D1932" s="54" t="s">
        <v>10636</v>
      </c>
      <c r="E1932" s="56" t="s">
        <v>3837</v>
      </c>
      <c r="F1932" s="54" t="s">
        <v>10179</v>
      </c>
      <c r="G1932" s="56" t="s">
        <v>6356</v>
      </c>
      <c r="H1932" s="56" t="s">
        <v>83</v>
      </c>
      <c r="I1932" s="54" t="s">
        <v>1002</v>
      </c>
      <c r="J1932" s="55" t="s">
        <v>10637</v>
      </c>
      <c r="K1932" s="57">
        <v>40977</v>
      </c>
      <c r="L1932" s="57">
        <v>41000</v>
      </c>
      <c r="M1932" s="59">
        <v>47848</v>
      </c>
    </row>
    <row r="1933" spans="1:13" ht="15" x14ac:dyDescent="0.3">
      <c r="A1933" s="58">
        <v>20002</v>
      </c>
      <c r="B1933" s="55" t="s">
        <v>10638</v>
      </c>
      <c r="C1933" s="54">
        <v>6561800221</v>
      </c>
      <c r="D1933" s="54" t="s">
        <v>10639</v>
      </c>
      <c r="E1933" s="56" t="s">
        <v>10640</v>
      </c>
      <c r="F1933" s="54" t="s">
        <v>3746</v>
      </c>
      <c r="G1933" s="56" t="s">
        <v>3747</v>
      </c>
      <c r="H1933" s="56" t="s">
        <v>79</v>
      </c>
      <c r="I1933" s="54" t="s">
        <v>1002</v>
      </c>
      <c r="J1933" s="55" t="s">
        <v>10641</v>
      </c>
      <c r="K1933" s="57">
        <v>43857</v>
      </c>
      <c r="L1933" s="57">
        <v>44008</v>
      </c>
      <c r="M1933" s="59">
        <v>47848</v>
      </c>
    </row>
    <row r="1934" spans="1:13" ht="15" x14ac:dyDescent="0.3">
      <c r="A1934" s="58">
        <v>20019</v>
      </c>
      <c r="B1934" s="55" t="s">
        <v>10642</v>
      </c>
      <c r="C1934" s="54">
        <v>6551974439</v>
      </c>
      <c r="D1934" s="54" t="s">
        <v>10643</v>
      </c>
      <c r="E1934" s="56" t="s">
        <v>10644</v>
      </c>
      <c r="F1934" s="54" t="s">
        <v>2946</v>
      </c>
      <c r="G1934" s="56" t="s">
        <v>10645</v>
      </c>
      <c r="H1934" s="56" t="s">
        <v>79</v>
      </c>
      <c r="I1934" s="54" t="s">
        <v>1002</v>
      </c>
      <c r="J1934" s="55" t="s">
        <v>10646</v>
      </c>
      <c r="K1934" s="57">
        <v>44046</v>
      </c>
      <c r="L1934" s="57">
        <v>44110</v>
      </c>
      <c r="M1934" s="59">
        <v>47762</v>
      </c>
    </row>
    <row r="1935" spans="1:13" ht="30" x14ac:dyDescent="0.3">
      <c r="A1935" s="58">
        <v>20054</v>
      </c>
      <c r="B1935" s="55" t="s">
        <v>10647</v>
      </c>
      <c r="C1935" s="54">
        <v>7712854771</v>
      </c>
      <c r="D1935" s="54" t="s">
        <v>10648</v>
      </c>
      <c r="E1935" s="56" t="s">
        <v>10649</v>
      </c>
      <c r="F1935" s="54" t="s">
        <v>205</v>
      </c>
      <c r="G1935" s="56" t="s">
        <v>206</v>
      </c>
      <c r="H1935" s="56" t="s">
        <v>1086</v>
      </c>
      <c r="I1935" s="54" t="s">
        <v>1002</v>
      </c>
      <c r="J1935" s="55" t="s">
        <v>10650</v>
      </c>
      <c r="K1935" s="57">
        <v>40652</v>
      </c>
      <c r="L1935" s="57">
        <v>40653</v>
      </c>
      <c r="M1935" s="59">
        <v>46132</v>
      </c>
    </row>
    <row r="1936" spans="1:13" ht="15" x14ac:dyDescent="0.3">
      <c r="A1936" s="58">
        <v>10060</v>
      </c>
      <c r="B1936" s="55" t="s">
        <v>10651</v>
      </c>
      <c r="C1936" s="54">
        <v>6221003359</v>
      </c>
      <c r="D1936" s="54" t="s">
        <v>10652</v>
      </c>
      <c r="E1936" s="56" t="s">
        <v>10653</v>
      </c>
      <c r="F1936" s="54" t="s">
        <v>10654</v>
      </c>
      <c r="G1936" s="56" t="s">
        <v>10655</v>
      </c>
      <c r="H1936" s="56" t="s">
        <v>90</v>
      </c>
      <c r="I1936" s="54" t="s">
        <v>1002</v>
      </c>
      <c r="J1936" s="55" t="s">
        <v>10656</v>
      </c>
      <c r="K1936" s="57">
        <v>41892</v>
      </c>
      <c r="L1936" s="57">
        <v>41933</v>
      </c>
      <c r="M1936" s="59">
        <v>47848</v>
      </c>
    </row>
    <row r="1937" spans="1:13" ht="15" x14ac:dyDescent="0.3">
      <c r="A1937" s="58">
        <v>10075</v>
      </c>
      <c r="B1937" s="55" t="s">
        <v>10657</v>
      </c>
      <c r="C1937" s="54">
        <v>6870005125</v>
      </c>
      <c r="D1937" s="54" t="s">
        <v>10658</v>
      </c>
      <c r="E1937" s="56" t="s">
        <v>10659</v>
      </c>
      <c r="F1937" s="54" t="s">
        <v>1795</v>
      </c>
      <c r="G1937" s="56" t="s">
        <v>1796</v>
      </c>
      <c r="H1937" s="56" t="s">
        <v>189</v>
      </c>
      <c r="I1937" s="54" t="s">
        <v>1002</v>
      </c>
      <c r="J1937" s="55" t="s">
        <v>10660</v>
      </c>
      <c r="K1937" s="57">
        <v>38401</v>
      </c>
      <c r="L1937" s="57">
        <v>38408</v>
      </c>
      <c r="M1937" s="59">
        <v>47848</v>
      </c>
    </row>
    <row r="1938" spans="1:13" ht="30" x14ac:dyDescent="0.3">
      <c r="A1938" s="58">
        <v>16771</v>
      </c>
      <c r="B1938" s="55" t="s">
        <v>10661</v>
      </c>
      <c r="C1938" s="54">
        <v>8281039764</v>
      </c>
      <c r="D1938" s="54" t="s">
        <v>10662</v>
      </c>
      <c r="E1938" s="56" t="s">
        <v>10663</v>
      </c>
      <c r="F1938" s="54" t="s">
        <v>10664</v>
      </c>
      <c r="G1938" s="56" t="s">
        <v>10665</v>
      </c>
      <c r="H1938" s="56" t="s">
        <v>1086</v>
      </c>
      <c r="I1938" s="54" t="s">
        <v>1002</v>
      </c>
      <c r="J1938" s="55" t="s">
        <v>10666</v>
      </c>
      <c r="K1938" s="57">
        <v>42886</v>
      </c>
      <c r="L1938" s="57">
        <v>42917</v>
      </c>
      <c r="M1938" s="59">
        <v>46569</v>
      </c>
    </row>
    <row r="1939" spans="1:13" ht="15" x14ac:dyDescent="0.3">
      <c r="A1939" s="58">
        <v>16782</v>
      </c>
      <c r="B1939" s="55" t="s">
        <v>10667</v>
      </c>
      <c r="C1939" s="54">
        <v>6050028050</v>
      </c>
      <c r="D1939" s="54" t="s">
        <v>10668</v>
      </c>
      <c r="E1939" s="56" t="s">
        <v>10669</v>
      </c>
      <c r="F1939" s="54" t="s">
        <v>3565</v>
      </c>
      <c r="G1939" s="56" t="s">
        <v>3566</v>
      </c>
      <c r="H1939" s="56" t="s">
        <v>79</v>
      </c>
      <c r="I1939" s="54" t="s">
        <v>1002</v>
      </c>
      <c r="J1939" s="55" t="s">
        <v>10670</v>
      </c>
      <c r="K1939" s="57">
        <v>42871</v>
      </c>
      <c r="L1939" s="57">
        <v>42932</v>
      </c>
      <c r="M1939" s="59">
        <v>51501</v>
      </c>
    </row>
    <row r="1940" spans="1:13" ht="15" x14ac:dyDescent="0.3">
      <c r="A1940" s="58">
        <v>2887</v>
      </c>
      <c r="B1940" s="55" t="s">
        <v>10671</v>
      </c>
      <c r="C1940" s="54">
        <v>8460003748</v>
      </c>
      <c r="D1940" s="54" t="s">
        <v>10672</v>
      </c>
      <c r="E1940" s="56" t="s">
        <v>10673</v>
      </c>
      <c r="F1940" s="54" t="s">
        <v>3239</v>
      </c>
      <c r="G1940" s="56" t="s">
        <v>3240</v>
      </c>
      <c r="H1940" s="56" t="s">
        <v>111</v>
      </c>
      <c r="I1940" s="54" t="s">
        <v>1002</v>
      </c>
      <c r="J1940" s="55" t="s">
        <v>10674</v>
      </c>
      <c r="K1940" s="57">
        <v>37077</v>
      </c>
      <c r="L1940" s="57">
        <v>37082</v>
      </c>
      <c r="M1940" s="59">
        <v>48039</v>
      </c>
    </row>
    <row r="1941" spans="1:13" ht="15" x14ac:dyDescent="0.3">
      <c r="A1941" s="58">
        <v>2892</v>
      </c>
      <c r="B1941" s="55" t="s">
        <v>10675</v>
      </c>
      <c r="C1941" s="54">
        <v>6970011763</v>
      </c>
      <c r="D1941" s="54" t="s">
        <v>10676</v>
      </c>
      <c r="E1941" s="56" t="s">
        <v>10677</v>
      </c>
      <c r="F1941" s="54" t="s">
        <v>5247</v>
      </c>
      <c r="G1941" s="56" t="s">
        <v>10529</v>
      </c>
      <c r="H1941" s="56" t="s">
        <v>90</v>
      </c>
      <c r="I1941" s="54" t="s">
        <v>1002</v>
      </c>
      <c r="J1941" s="55" t="s">
        <v>10678</v>
      </c>
      <c r="K1941" s="57">
        <v>44281</v>
      </c>
      <c r="L1941" s="57">
        <v>44313</v>
      </c>
      <c r="M1941" s="59">
        <v>47965</v>
      </c>
    </row>
    <row r="1942" spans="1:13" ht="30" x14ac:dyDescent="0.3">
      <c r="A1942" s="58">
        <v>2901</v>
      </c>
      <c r="B1942" s="55" t="s">
        <v>10679</v>
      </c>
      <c r="C1942" s="54">
        <v>9590939325</v>
      </c>
      <c r="D1942" s="54" t="s">
        <v>10680</v>
      </c>
      <c r="E1942" s="56" t="s">
        <v>10681</v>
      </c>
      <c r="F1942" s="54" t="s">
        <v>10682</v>
      </c>
      <c r="G1942" s="56" t="s">
        <v>78</v>
      </c>
      <c r="H1942" s="56" t="s">
        <v>79</v>
      </c>
      <c r="I1942" s="54" t="s">
        <v>1002</v>
      </c>
      <c r="J1942" s="55" t="s">
        <v>10683</v>
      </c>
      <c r="K1942" s="57">
        <v>40553</v>
      </c>
      <c r="L1942" s="57">
        <v>40659</v>
      </c>
      <c r="M1942" s="59">
        <v>47848</v>
      </c>
    </row>
    <row r="1943" spans="1:13" ht="30" x14ac:dyDescent="0.3">
      <c r="A1943" s="58">
        <v>2926</v>
      </c>
      <c r="B1943" s="55" t="s">
        <v>10684</v>
      </c>
      <c r="C1943" s="54">
        <v>7340036070</v>
      </c>
      <c r="D1943" s="54" t="s">
        <v>10685</v>
      </c>
      <c r="E1943" s="56" t="s">
        <v>10686</v>
      </c>
      <c r="F1943" s="54" t="s">
        <v>7821</v>
      </c>
      <c r="G1943" s="56" t="s">
        <v>7822</v>
      </c>
      <c r="H1943" s="56" t="s">
        <v>80</v>
      </c>
      <c r="I1943" s="54" t="s">
        <v>1002</v>
      </c>
      <c r="J1943" s="55" t="s">
        <v>10687</v>
      </c>
      <c r="K1943" s="57">
        <v>44316</v>
      </c>
      <c r="L1943" s="57">
        <v>44410</v>
      </c>
      <c r="M1943" s="59">
        <v>51501</v>
      </c>
    </row>
    <row r="1944" spans="1:13" ht="15" x14ac:dyDescent="0.3">
      <c r="A1944" s="58">
        <v>2953</v>
      </c>
      <c r="B1944" s="55" t="s">
        <v>251</v>
      </c>
      <c r="C1944" s="54">
        <v>7790020583</v>
      </c>
      <c r="D1944" s="54" t="s">
        <v>252</v>
      </c>
      <c r="E1944" s="56" t="s">
        <v>10688</v>
      </c>
      <c r="F1944" s="54" t="s">
        <v>253</v>
      </c>
      <c r="G1944" s="56" t="s">
        <v>89</v>
      </c>
      <c r="H1944" s="56" t="s">
        <v>83</v>
      </c>
      <c r="I1944" s="54" t="s">
        <v>1014</v>
      </c>
      <c r="J1944" s="55" t="s">
        <v>10689</v>
      </c>
      <c r="K1944" s="57">
        <v>39946</v>
      </c>
      <c r="L1944" s="57">
        <v>39948</v>
      </c>
      <c r="M1944" s="59">
        <v>51501</v>
      </c>
    </row>
    <row r="1945" spans="1:13" ht="30" x14ac:dyDescent="0.3">
      <c r="A1945" s="58">
        <v>12306</v>
      </c>
      <c r="B1945" s="55" t="s">
        <v>10690</v>
      </c>
      <c r="C1945" s="54">
        <v>8781346245</v>
      </c>
      <c r="D1945" s="54" t="s">
        <v>10691</v>
      </c>
      <c r="E1945" s="56" t="s">
        <v>10692</v>
      </c>
      <c r="F1945" s="54" t="s">
        <v>10693</v>
      </c>
      <c r="G1945" s="56" t="s">
        <v>10694</v>
      </c>
      <c r="H1945" s="56" t="s">
        <v>1239</v>
      </c>
      <c r="I1945" s="54" t="s">
        <v>1002</v>
      </c>
      <c r="J1945" s="55" t="s">
        <v>10695</v>
      </c>
      <c r="K1945" s="57">
        <v>38373</v>
      </c>
      <c r="L1945" s="57">
        <v>38373</v>
      </c>
      <c r="M1945" s="59">
        <v>47848</v>
      </c>
    </row>
    <row r="1946" spans="1:13" ht="30" x14ac:dyDescent="0.3">
      <c r="A1946" s="58">
        <v>12339</v>
      </c>
      <c r="B1946" s="55" t="s">
        <v>10696</v>
      </c>
      <c r="C1946" s="54">
        <v>6571024617</v>
      </c>
      <c r="D1946" s="54" t="s">
        <v>10697</v>
      </c>
      <c r="E1946" s="56" t="s">
        <v>10698</v>
      </c>
      <c r="F1946" s="54" t="s">
        <v>6309</v>
      </c>
      <c r="G1946" s="56" t="s">
        <v>10699</v>
      </c>
      <c r="H1946" s="56" t="s">
        <v>79</v>
      </c>
      <c r="I1946" s="54" t="s">
        <v>1002</v>
      </c>
      <c r="J1946" s="55" t="s">
        <v>10700</v>
      </c>
      <c r="K1946" s="57">
        <v>39052</v>
      </c>
      <c r="L1946" s="57">
        <v>39061</v>
      </c>
      <c r="M1946" s="59">
        <v>51501</v>
      </c>
    </row>
    <row r="1947" spans="1:13" ht="30" x14ac:dyDescent="0.3">
      <c r="A1947" s="58">
        <v>12374</v>
      </c>
      <c r="B1947" s="55" t="s">
        <v>10701</v>
      </c>
      <c r="C1947" s="54">
        <v>1990013610</v>
      </c>
      <c r="D1947" s="54" t="s">
        <v>10702</v>
      </c>
      <c r="E1947" s="56" t="s">
        <v>10703</v>
      </c>
      <c r="F1947" s="54" t="s">
        <v>2344</v>
      </c>
      <c r="G1947" s="56" t="s">
        <v>10704</v>
      </c>
      <c r="H1947" s="56" t="s">
        <v>110</v>
      </c>
      <c r="I1947" s="54" t="s">
        <v>1002</v>
      </c>
      <c r="J1947" s="55" t="s">
        <v>10705</v>
      </c>
      <c r="K1947" s="57">
        <v>41803</v>
      </c>
      <c r="L1947" s="57">
        <v>41928</v>
      </c>
      <c r="M1947" s="59">
        <v>47848</v>
      </c>
    </row>
    <row r="1948" spans="1:13" ht="30" x14ac:dyDescent="0.3">
      <c r="A1948" s="58">
        <v>12424</v>
      </c>
      <c r="B1948" s="55" t="s">
        <v>10706</v>
      </c>
      <c r="C1948" s="54">
        <v>7670002217</v>
      </c>
      <c r="D1948" s="54" t="s">
        <v>10707</v>
      </c>
      <c r="E1948" s="56" t="s">
        <v>10708</v>
      </c>
      <c r="F1948" s="54" t="s">
        <v>10709</v>
      </c>
      <c r="G1948" s="56" t="s">
        <v>10710</v>
      </c>
      <c r="H1948" s="56" t="s">
        <v>90</v>
      </c>
      <c r="I1948" s="54" t="s">
        <v>1002</v>
      </c>
      <c r="J1948" s="55" t="s">
        <v>10711</v>
      </c>
      <c r="K1948" s="57">
        <v>41995</v>
      </c>
      <c r="L1948" s="57">
        <v>42004</v>
      </c>
      <c r="M1948" s="59">
        <v>47848</v>
      </c>
    </row>
    <row r="1949" spans="1:13" ht="15" x14ac:dyDescent="0.3">
      <c r="A1949" s="58">
        <v>12440</v>
      </c>
      <c r="B1949" s="55" t="s">
        <v>10712</v>
      </c>
      <c r="C1949" s="54">
        <v>6820002975</v>
      </c>
      <c r="D1949" s="54" t="s">
        <v>10713</v>
      </c>
      <c r="E1949" s="56" t="s">
        <v>10714</v>
      </c>
      <c r="F1949" s="54" t="s">
        <v>4013</v>
      </c>
      <c r="G1949" s="56" t="s">
        <v>10715</v>
      </c>
      <c r="H1949" s="56" t="s">
        <v>80</v>
      </c>
      <c r="I1949" s="54" t="s">
        <v>1002</v>
      </c>
      <c r="J1949" s="55" t="s">
        <v>10716</v>
      </c>
      <c r="K1949" s="57">
        <v>41962</v>
      </c>
      <c r="L1949" s="57">
        <v>41989</v>
      </c>
      <c r="M1949" s="59">
        <v>47848</v>
      </c>
    </row>
    <row r="1950" spans="1:13" ht="30" x14ac:dyDescent="0.3">
      <c r="A1950" s="58">
        <v>12441</v>
      </c>
      <c r="B1950" s="55" t="s">
        <v>10717</v>
      </c>
      <c r="C1950" s="54">
        <v>5371008493</v>
      </c>
      <c r="D1950" s="54" t="s">
        <v>10718</v>
      </c>
      <c r="E1950" s="56" t="s">
        <v>10719</v>
      </c>
      <c r="F1950" s="54" t="s">
        <v>9142</v>
      </c>
      <c r="G1950" s="56" t="s">
        <v>10720</v>
      </c>
      <c r="H1950" s="56" t="s">
        <v>92</v>
      </c>
      <c r="I1950" s="54" t="s">
        <v>1002</v>
      </c>
      <c r="J1950" s="55" t="s">
        <v>10721</v>
      </c>
      <c r="K1950" s="57">
        <v>42453</v>
      </c>
      <c r="L1950" s="57">
        <v>42453</v>
      </c>
      <c r="M1950" s="59">
        <v>46105</v>
      </c>
    </row>
    <row r="1951" spans="1:13" ht="15" x14ac:dyDescent="0.3">
      <c r="A1951" s="58">
        <v>12524</v>
      </c>
      <c r="B1951" s="55" t="s">
        <v>10722</v>
      </c>
      <c r="C1951" s="54">
        <v>9441506727</v>
      </c>
      <c r="D1951" s="54" t="s">
        <v>10723</v>
      </c>
      <c r="E1951" s="56" t="s">
        <v>10724</v>
      </c>
      <c r="F1951" s="54" t="s">
        <v>6397</v>
      </c>
      <c r="G1951" s="56" t="s">
        <v>10725</v>
      </c>
      <c r="H1951" s="56" t="s">
        <v>1086</v>
      </c>
      <c r="I1951" s="54" t="s">
        <v>1002</v>
      </c>
      <c r="J1951" s="55" t="s">
        <v>10726</v>
      </c>
      <c r="K1951" s="57">
        <v>41841</v>
      </c>
      <c r="L1951" s="57">
        <v>41954</v>
      </c>
      <c r="M1951" s="59">
        <v>47848</v>
      </c>
    </row>
    <row r="1952" spans="1:13" ht="30" x14ac:dyDescent="0.3">
      <c r="A1952" s="58">
        <v>12759</v>
      </c>
      <c r="B1952" s="55" t="s">
        <v>10727</v>
      </c>
      <c r="C1952" s="54">
        <v>9592057428</v>
      </c>
      <c r="D1952" s="54" t="s">
        <v>10728</v>
      </c>
      <c r="E1952" s="56" t="s">
        <v>10729</v>
      </c>
      <c r="F1952" s="54" t="s">
        <v>10730</v>
      </c>
      <c r="G1952" s="56" t="s">
        <v>10731</v>
      </c>
      <c r="H1952" s="56" t="s">
        <v>79</v>
      </c>
      <c r="I1952" s="54" t="s">
        <v>1002</v>
      </c>
      <c r="J1952" s="55" t="s">
        <v>10732</v>
      </c>
      <c r="K1952" s="57">
        <v>42003</v>
      </c>
      <c r="L1952" s="57">
        <v>42025</v>
      </c>
      <c r="M1952" s="59">
        <v>51501</v>
      </c>
    </row>
    <row r="1953" spans="1:13" ht="15" x14ac:dyDescent="0.3">
      <c r="A1953" s="58">
        <v>12841</v>
      </c>
      <c r="B1953" s="55" t="s">
        <v>10733</v>
      </c>
      <c r="C1953" s="54">
        <v>8961359456</v>
      </c>
      <c r="D1953" s="54" t="s">
        <v>10734</v>
      </c>
      <c r="E1953" s="56" t="s">
        <v>10735</v>
      </c>
      <c r="F1953" s="54" t="s">
        <v>10736</v>
      </c>
      <c r="G1953" s="56" t="s">
        <v>10737</v>
      </c>
      <c r="H1953" s="56" t="s">
        <v>88</v>
      </c>
      <c r="I1953" s="54" t="s">
        <v>1002</v>
      </c>
      <c r="J1953" s="55" t="s">
        <v>10738</v>
      </c>
      <c r="K1953" s="57">
        <v>38384</v>
      </c>
      <c r="L1953" s="57">
        <v>38388</v>
      </c>
      <c r="M1953" s="59">
        <v>47848</v>
      </c>
    </row>
    <row r="1954" spans="1:13" ht="30" x14ac:dyDescent="0.3">
      <c r="A1954" s="58">
        <v>12858</v>
      </c>
      <c r="B1954" s="55" t="s">
        <v>10739</v>
      </c>
      <c r="C1954" s="54">
        <v>8481452374</v>
      </c>
      <c r="D1954" s="54" t="s">
        <v>10740</v>
      </c>
      <c r="E1954" s="56" t="s">
        <v>10741</v>
      </c>
      <c r="F1954" s="54" t="s">
        <v>6159</v>
      </c>
      <c r="G1954" s="56" t="s">
        <v>7196</v>
      </c>
      <c r="H1954" s="56" t="s">
        <v>204</v>
      </c>
      <c r="I1954" s="54" t="s">
        <v>1002</v>
      </c>
      <c r="J1954" s="55" t="s">
        <v>10742</v>
      </c>
      <c r="K1954" s="57">
        <v>42055</v>
      </c>
      <c r="L1954" s="57">
        <v>42056</v>
      </c>
      <c r="M1954" s="59">
        <v>49361</v>
      </c>
    </row>
    <row r="1955" spans="1:13" ht="30" x14ac:dyDescent="0.3">
      <c r="A1955" s="58">
        <v>12925</v>
      </c>
      <c r="B1955" s="55" t="s">
        <v>10743</v>
      </c>
      <c r="C1955" s="54">
        <v>8421287003</v>
      </c>
      <c r="D1955" s="54" t="s">
        <v>10744</v>
      </c>
      <c r="E1955" s="56" t="s">
        <v>10745</v>
      </c>
      <c r="F1955" s="54" t="s">
        <v>380</v>
      </c>
      <c r="G1955" s="56" t="s">
        <v>381</v>
      </c>
      <c r="H1955" s="56" t="s">
        <v>114</v>
      </c>
      <c r="I1955" s="54" t="s">
        <v>1002</v>
      </c>
      <c r="J1955" s="55" t="s">
        <v>10746</v>
      </c>
      <c r="K1955" s="57">
        <v>45789</v>
      </c>
      <c r="L1955" s="57">
        <v>45789</v>
      </c>
      <c r="M1955" s="59">
        <v>49441</v>
      </c>
    </row>
    <row r="1956" spans="1:13" ht="15" x14ac:dyDescent="0.3">
      <c r="A1956" s="58">
        <v>2953</v>
      </c>
      <c r="B1956" s="55" t="s">
        <v>251</v>
      </c>
      <c r="C1956" s="54">
        <v>7790020583</v>
      </c>
      <c r="D1956" s="54" t="s">
        <v>252</v>
      </c>
      <c r="E1956" s="56" t="s">
        <v>10688</v>
      </c>
      <c r="F1956" s="54" t="s">
        <v>253</v>
      </c>
      <c r="G1956" s="56" t="s">
        <v>89</v>
      </c>
      <c r="H1956" s="56" t="s">
        <v>83</v>
      </c>
      <c r="I1956" s="54" t="s">
        <v>1011</v>
      </c>
      <c r="J1956" s="55" t="s">
        <v>10747</v>
      </c>
      <c r="K1956" s="57">
        <v>42110</v>
      </c>
      <c r="L1956" s="57">
        <v>42114</v>
      </c>
      <c r="M1956" s="59">
        <v>51501</v>
      </c>
    </row>
    <row r="1957" spans="1:13" ht="15" x14ac:dyDescent="0.3">
      <c r="A1957" s="58">
        <v>2953</v>
      </c>
      <c r="B1957" s="55" t="s">
        <v>251</v>
      </c>
      <c r="C1957" s="54">
        <v>7790020583</v>
      </c>
      <c r="D1957" s="54" t="s">
        <v>252</v>
      </c>
      <c r="E1957" s="56" t="s">
        <v>10688</v>
      </c>
      <c r="F1957" s="54" t="s">
        <v>253</v>
      </c>
      <c r="G1957" s="56" t="s">
        <v>89</v>
      </c>
      <c r="H1957" s="56" t="s">
        <v>83</v>
      </c>
      <c r="I1957" s="54" t="s">
        <v>476</v>
      </c>
      <c r="J1957" s="55" t="s">
        <v>10748</v>
      </c>
      <c r="K1957" s="57">
        <v>42947</v>
      </c>
      <c r="L1957" s="57">
        <v>42947</v>
      </c>
      <c r="M1957" s="59">
        <v>47848</v>
      </c>
    </row>
    <row r="1958" spans="1:13" ht="15" x14ac:dyDescent="0.3">
      <c r="A1958" s="58">
        <v>2953</v>
      </c>
      <c r="B1958" s="55" t="s">
        <v>251</v>
      </c>
      <c r="C1958" s="54">
        <v>7790020583</v>
      </c>
      <c r="D1958" s="54" t="s">
        <v>252</v>
      </c>
      <c r="E1958" s="56" t="s">
        <v>10688</v>
      </c>
      <c r="F1958" s="54" t="s">
        <v>253</v>
      </c>
      <c r="G1958" s="56" t="s">
        <v>89</v>
      </c>
      <c r="H1958" s="56" t="s">
        <v>83</v>
      </c>
      <c r="I1958" s="54" t="s">
        <v>1002</v>
      </c>
      <c r="J1958" s="55" t="s">
        <v>10749</v>
      </c>
      <c r="K1958" s="57">
        <v>39946</v>
      </c>
      <c r="L1958" s="57">
        <v>39949</v>
      </c>
      <c r="M1958" s="59">
        <v>51501</v>
      </c>
    </row>
    <row r="1959" spans="1:13" ht="15" x14ac:dyDescent="0.3">
      <c r="A1959" s="58">
        <v>3003</v>
      </c>
      <c r="B1959" s="55" t="s">
        <v>10750</v>
      </c>
      <c r="C1959" s="54">
        <v>9180001453</v>
      </c>
      <c r="D1959" s="54" t="s">
        <v>10751</v>
      </c>
      <c r="E1959" s="56" t="s">
        <v>9339</v>
      </c>
      <c r="F1959" s="54" t="s">
        <v>217</v>
      </c>
      <c r="G1959" s="56" t="s">
        <v>1766</v>
      </c>
      <c r="H1959" s="56" t="s">
        <v>92</v>
      </c>
      <c r="I1959" s="54" t="s">
        <v>1002</v>
      </c>
      <c r="J1959" s="55" t="s">
        <v>10752</v>
      </c>
      <c r="K1959" s="57">
        <v>39925</v>
      </c>
      <c r="L1959" s="57">
        <v>40036</v>
      </c>
      <c r="M1959" s="59">
        <v>47848</v>
      </c>
    </row>
    <row r="1960" spans="1:13" ht="15" x14ac:dyDescent="0.3">
      <c r="A1960" s="58">
        <v>3076</v>
      </c>
      <c r="B1960" s="55" t="s">
        <v>10753</v>
      </c>
      <c r="C1960" s="54">
        <v>9131003251</v>
      </c>
      <c r="D1960" s="54" t="s">
        <v>10754</v>
      </c>
      <c r="E1960" s="56" t="s">
        <v>10755</v>
      </c>
      <c r="F1960" s="54" t="s">
        <v>87</v>
      </c>
      <c r="G1960" s="56" t="s">
        <v>9200</v>
      </c>
      <c r="H1960" s="56" t="s">
        <v>88</v>
      </c>
      <c r="I1960" s="54" t="s">
        <v>1002</v>
      </c>
      <c r="J1960" s="55" t="s">
        <v>10756</v>
      </c>
      <c r="K1960" s="57">
        <v>39825</v>
      </c>
      <c r="L1960" s="57">
        <v>39949</v>
      </c>
      <c r="M1960" s="59">
        <v>47848</v>
      </c>
    </row>
    <row r="1961" spans="1:13" ht="15" x14ac:dyDescent="0.3">
      <c r="A1961" s="58">
        <v>3128</v>
      </c>
      <c r="B1961" s="55" t="s">
        <v>10757</v>
      </c>
      <c r="C1961" s="54">
        <v>8471453811</v>
      </c>
      <c r="D1961" s="54" t="s">
        <v>10758</v>
      </c>
      <c r="E1961" s="56" t="s">
        <v>10759</v>
      </c>
      <c r="F1961" s="54" t="s">
        <v>3233</v>
      </c>
      <c r="G1961" s="56" t="s">
        <v>3234</v>
      </c>
      <c r="H1961" s="56" t="s">
        <v>204</v>
      </c>
      <c r="I1961" s="54" t="s">
        <v>1002</v>
      </c>
      <c r="J1961" s="55" t="s">
        <v>10760</v>
      </c>
      <c r="K1961" s="57">
        <v>40753</v>
      </c>
      <c r="L1961" s="57">
        <v>40812</v>
      </c>
      <c r="M1961" s="59">
        <v>48117</v>
      </c>
    </row>
    <row r="1962" spans="1:13" ht="15" x14ac:dyDescent="0.3">
      <c r="A1962" s="58">
        <v>3135</v>
      </c>
      <c r="B1962" s="55" t="s">
        <v>10761</v>
      </c>
      <c r="C1962" s="54">
        <v>8520009448</v>
      </c>
      <c r="D1962" s="54" t="s">
        <v>10762</v>
      </c>
      <c r="E1962" s="56" t="s">
        <v>10763</v>
      </c>
      <c r="F1962" s="54" t="s">
        <v>281</v>
      </c>
      <c r="G1962" s="56" t="s">
        <v>141</v>
      </c>
      <c r="H1962" s="56" t="s">
        <v>86</v>
      </c>
      <c r="I1962" s="54" t="s">
        <v>1002</v>
      </c>
      <c r="J1962" s="55" t="s">
        <v>10764</v>
      </c>
      <c r="K1962" s="57">
        <v>39884</v>
      </c>
      <c r="L1962" s="57">
        <v>39965</v>
      </c>
      <c r="M1962" s="59">
        <v>49461</v>
      </c>
    </row>
    <row r="1963" spans="1:13" ht="15" x14ac:dyDescent="0.3">
      <c r="A1963" s="58">
        <v>3294</v>
      </c>
      <c r="B1963" s="55" t="s">
        <v>2894</v>
      </c>
      <c r="C1963" s="54">
        <v>7580000829</v>
      </c>
      <c r="D1963" s="54" t="s">
        <v>10765</v>
      </c>
      <c r="E1963" s="56" t="s">
        <v>10766</v>
      </c>
      <c r="F1963" s="54" t="s">
        <v>404</v>
      </c>
      <c r="G1963" s="56" t="s">
        <v>405</v>
      </c>
      <c r="H1963" s="56" t="s">
        <v>83</v>
      </c>
      <c r="I1963" s="54" t="s">
        <v>1002</v>
      </c>
      <c r="J1963" s="55" t="s">
        <v>10767</v>
      </c>
      <c r="K1963" s="57">
        <v>39974</v>
      </c>
      <c r="L1963" s="57">
        <v>39980</v>
      </c>
      <c r="M1963" s="59">
        <v>51501</v>
      </c>
    </row>
    <row r="1964" spans="1:13" ht="15" x14ac:dyDescent="0.3">
      <c r="A1964" s="58">
        <v>3310</v>
      </c>
      <c r="B1964" s="55" t="s">
        <v>10768</v>
      </c>
      <c r="C1964" s="54">
        <v>7752108270</v>
      </c>
      <c r="D1964" s="54" t="s">
        <v>10769</v>
      </c>
      <c r="E1964" s="56" t="s">
        <v>10770</v>
      </c>
      <c r="F1964" s="54" t="s">
        <v>185</v>
      </c>
      <c r="G1964" s="56" t="s">
        <v>186</v>
      </c>
      <c r="H1964" s="56" t="s">
        <v>1086</v>
      </c>
      <c r="I1964" s="54" t="s">
        <v>1002</v>
      </c>
      <c r="J1964" s="55" t="s">
        <v>10771</v>
      </c>
      <c r="K1964" s="57">
        <v>44670</v>
      </c>
      <c r="L1964" s="57">
        <v>44670</v>
      </c>
      <c r="M1964" s="59">
        <v>48323</v>
      </c>
    </row>
    <row r="1965" spans="1:13" ht="30" x14ac:dyDescent="0.3">
      <c r="A1965" s="58">
        <v>3385</v>
      </c>
      <c r="B1965" s="55" t="s">
        <v>10772</v>
      </c>
      <c r="C1965" s="54">
        <v>7340008694</v>
      </c>
      <c r="D1965" s="54" t="s">
        <v>10773</v>
      </c>
      <c r="E1965" s="56" t="s">
        <v>10774</v>
      </c>
      <c r="F1965" s="54" t="s">
        <v>8544</v>
      </c>
      <c r="G1965" s="56" t="s">
        <v>10775</v>
      </c>
      <c r="H1965" s="56" t="s">
        <v>80</v>
      </c>
      <c r="I1965" s="54" t="s">
        <v>1002</v>
      </c>
      <c r="J1965" s="55" t="s">
        <v>10776</v>
      </c>
      <c r="K1965" s="57">
        <v>40710</v>
      </c>
      <c r="L1965" s="57">
        <v>40873</v>
      </c>
      <c r="M1965" s="59">
        <v>47848</v>
      </c>
    </row>
    <row r="1966" spans="1:13" ht="15" x14ac:dyDescent="0.3">
      <c r="A1966" s="58">
        <v>6525</v>
      </c>
      <c r="B1966" s="55" t="s">
        <v>10777</v>
      </c>
      <c r="C1966" s="54">
        <v>8240000802</v>
      </c>
      <c r="D1966" s="54" t="s">
        <v>10778</v>
      </c>
      <c r="E1966" s="56" t="s">
        <v>10779</v>
      </c>
      <c r="F1966" s="54" t="s">
        <v>2123</v>
      </c>
      <c r="G1966" s="56" t="s">
        <v>2124</v>
      </c>
      <c r="H1966" s="56" t="s">
        <v>83</v>
      </c>
      <c r="I1966" s="54" t="s">
        <v>1002</v>
      </c>
      <c r="J1966" s="55" t="s">
        <v>10780</v>
      </c>
      <c r="K1966" s="57">
        <v>41900</v>
      </c>
      <c r="L1966" s="57">
        <v>41901</v>
      </c>
      <c r="M1966" s="59">
        <v>47848</v>
      </c>
    </row>
    <row r="1967" spans="1:13" ht="15" x14ac:dyDescent="0.3">
      <c r="A1967" s="58">
        <v>6643</v>
      </c>
      <c r="B1967" s="55" t="s">
        <v>10781</v>
      </c>
      <c r="C1967" s="54">
        <v>8691000313</v>
      </c>
      <c r="D1967" s="54" t="s">
        <v>10782</v>
      </c>
      <c r="E1967" s="56" t="s">
        <v>10783</v>
      </c>
      <c r="F1967" s="54" t="s">
        <v>5889</v>
      </c>
      <c r="G1967" s="56" t="s">
        <v>5890</v>
      </c>
      <c r="H1967" s="56" t="s">
        <v>80</v>
      </c>
      <c r="I1967" s="54" t="s">
        <v>1002</v>
      </c>
      <c r="J1967" s="55" t="s">
        <v>10784</v>
      </c>
      <c r="K1967" s="57">
        <v>42089</v>
      </c>
      <c r="L1967" s="57">
        <v>42094</v>
      </c>
      <c r="M1967" s="59">
        <v>47848</v>
      </c>
    </row>
    <row r="1968" spans="1:13" ht="30" x14ac:dyDescent="0.3">
      <c r="A1968" s="58">
        <v>6673</v>
      </c>
      <c r="B1968" s="55" t="s">
        <v>10785</v>
      </c>
      <c r="C1968" s="54">
        <v>6292277294</v>
      </c>
      <c r="D1968" s="54" t="s">
        <v>10786</v>
      </c>
      <c r="E1968" s="56" t="s">
        <v>10787</v>
      </c>
      <c r="F1968" s="54" t="s">
        <v>10788</v>
      </c>
      <c r="G1968" s="56" t="s">
        <v>245</v>
      </c>
      <c r="H1968" s="56" t="s">
        <v>81</v>
      </c>
      <c r="I1968" s="54" t="s">
        <v>1002</v>
      </c>
      <c r="J1968" s="55" t="s">
        <v>10789</v>
      </c>
      <c r="K1968" s="57">
        <v>45539</v>
      </c>
      <c r="L1968" s="57">
        <v>45541</v>
      </c>
      <c r="M1968" s="59">
        <v>49192</v>
      </c>
    </row>
    <row r="1969" spans="1:13" ht="30" x14ac:dyDescent="0.3">
      <c r="A1969" s="58">
        <v>6693</v>
      </c>
      <c r="B1969" s="55" t="s">
        <v>10790</v>
      </c>
      <c r="C1969" s="54">
        <v>6652226472</v>
      </c>
      <c r="D1969" s="54" t="s">
        <v>10791</v>
      </c>
      <c r="E1969" s="56" t="s">
        <v>10792</v>
      </c>
      <c r="F1969" s="54" t="s">
        <v>10793</v>
      </c>
      <c r="G1969" s="56" t="s">
        <v>8092</v>
      </c>
      <c r="H1969" s="56" t="s">
        <v>90</v>
      </c>
      <c r="I1969" s="54" t="s">
        <v>1002</v>
      </c>
      <c r="J1969" s="55" t="s">
        <v>10794</v>
      </c>
      <c r="K1969" s="57">
        <v>45629</v>
      </c>
      <c r="L1969" s="57">
        <v>45658</v>
      </c>
      <c r="M1969" s="59">
        <v>51501</v>
      </c>
    </row>
    <row r="1970" spans="1:13" ht="15" x14ac:dyDescent="0.3">
      <c r="A1970" s="58">
        <v>6709</v>
      </c>
      <c r="B1970" s="55" t="s">
        <v>10795</v>
      </c>
      <c r="C1970" s="54">
        <v>8150003174</v>
      </c>
      <c r="D1970" s="54" t="s">
        <v>10796</v>
      </c>
      <c r="E1970" s="56" t="s">
        <v>10797</v>
      </c>
      <c r="F1970" s="54" t="s">
        <v>1915</v>
      </c>
      <c r="G1970" s="56" t="s">
        <v>1916</v>
      </c>
      <c r="H1970" s="56" t="s">
        <v>189</v>
      </c>
      <c r="I1970" s="54" t="s">
        <v>1002</v>
      </c>
      <c r="J1970" s="55" t="s">
        <v>10798</v>
      </c>
      <c r="K1970" s="57">
        <v>41845</v>
      </c>
      <c r="L1970" s="57">
        <v>41872</v>
      </c>
      <c r="M1970" s="59">
        <v>47848</v>
      </c>
    </row>
    <row r="1971" spans="1:13" ht="30" x14ac:dyDescent="0.3">
      <c r="A1971" s="58">
        <v>6758</v>
      </c>
      <c r="B1971" s="55" t="s">
        <v>10799</v>
      </c>
      <c r="C1971" s="54">
        <v>7141762448</v>
      </c>
      <c r="D1971" s="54" t="s">
        <v>10800</v>
      </c>
      <c r="E1971" s="56" t="s">
        <v>10801</v>
      </c>
      <c r="F1971" s="54" t="s">
        <v>259</v>
      </c>
      <c r="G1971" s="56" t="s">
        <v>260</v>
      </c>
      <c r="H1971" s="56" t="s">
        <v>92</v>
      </c>
      <c r="I1971" s="54" t="s">
        <v>1002</v>
      </c>
      <c r="J1971" s="55" t="s">
        <v>10802</v>
      </c>
      <c r="K1971" s="57">
        <v>45386</v>
      </c>
      <c r="L1971" s="57">
        <v>45591</v>
      </c>
      <c r="M1971" s="59">
        <v>51501</v>
      </c>
    </row>
    <row r="1972" spans="1:13" ht="30" x14ac:dyDescent="0.3">
      <c r="A1972" s="58">
        <v>6759</v>
      </c>
      <c r="B1972" s="55" t="s">
        <v>10803</v>
      </c>
      <c r="C1972" s="54">
        <v>7920007613</v>
      </c>
      <c r="D1972" s="54" t="s">
        <v>10804</v>
      </c>
      <c r="E1972" s="56" t="s">
        <v>10805</v>
      </c>
      <c r="F1972" s="54" t="s">
        <v>3921</v>
      </c>
      <c r="G1972" s="56" t="s">
        <v>6966</v>
      </c>
      <c r="H1972" s="56" t="s">
        <v>189</v>
      </c>
      <c r="I1972" s="54" t="s">
        <v>1002</v>
      </c>
      <c r="J1972" s="55" t="s">
        <v>10806</v>
      </c>
      <c r="K1972" s="57">
        <v>41737</v>
      </c>
      <c r="L1972" s="57">
        <v>41928</v>
      </c>
      <c r="M1972" s="59">
        <v>47848</v>
      </c>
    </row>
    <row r="1973" spans="1:13" ht="15" x14ac:dyDescent="0.3">
      <c r="A1973" s="58">
        <v>6774</v>
      </c>
      <c r="B1973" s="55" t="s">
        <v>10807</v>
      </c>
      <c r="C1973" s="54">
        <v>7261603847</v>
      </c>
      <c r="D1973" s="54" t="s">
        <v>10808</v>
      </c>
      <c r="E1973" s="56" t="s">
        <v>10809</v>
      </c>
      <c r="F1973" s="54" t="s">
        <v>10810</v>
      </c>
      <c r="G1973" s="56" t="s">
        <v>310</v>
      </c>
      <c r="H1973" s="56" t="s">
        <v>1086</v>
      </c>
      <c r="I1973" s="54" t="s">
        <v>1002</v>
      </c>
      <c r="J1973" s="55" t="s">
        <v>10811</v>
      </c>
      <c r="K1973" s="57">
        <v>41842</v>
      </c>
      <c r="L1973" s="57">
        <v>41883</v>
      </c>
      <c r="M1973" s="59">
        <v>47848</v>
      </c>
    </row>
    <row r="1974" spans="1:13" ht="30" x14ac:dyDescent="0.3">
      <c r="A1974" s="58">
        <v>6808</v>
      </c>
      <c r="B1974" s="55" t="s">
        <v>10812</v>
      </c>
      <c r="C1974" s="54">
        <v>7321081721</v>
      </c>
      <c r="D1974" s="54" t="s">
        <v>10813</v>
      </c>
      <c r="E1974" s="56" t="s">
        <v>10814</v>
      </c>
      <c r="F1974" s="54" t="s">
        <v>3291</v>
      </c>
      <c r="G1974" s="56" t="s">
        <v>10815</v>
      </c>
      <c r="H1974" s="56" t="s">
        <v>1086</v>
      </c>
      <c r="I1974" s="54" t="s">
        <v>1002</v>
      </c>
      <c r="J1974" s="55" t="s">
        <v>10816</v>
      </c>
      <c r="K1974" s="57">
        <v>45453</v>
      </c>
      <c r="L1974" s="57">
        <v>45526</v>
      </c>
      <c r="M1974" s="59">
        <v>49178</v>
      </c>
    </row>
    <row r="1975" spans="1:13" ht="15" x14ac:dyDescent="0.3">
      <c r="A1975" s="58">
        <v>6810</v>
      </c>
      <c r="B1975" s="55" t="s">
        <v>10817</v>
      </c>
      <c r="C1975" s="54">
        <v>5741682171</v>
      </c>
      <c r="D1975" s="54" t="s">
        <v>10818</v>
      </c>
      <c r="E1975" s="56" t="s">
        <v>10819</v>
      </c>
      <c r="F1975" s="54" t="s">
        <v>238</v>
      </c>
      <c r="G1975" s="56" t="s">
        <v>239</v>
      </c>
      <c r="H1975" s="56" t="s">
        <v>81</v>
      </c>
      <c r="I1975" s="54" t="s">
        <v>1002</v>
      </c>
      <c r="J1975" s="55" t="s">
        <v>10820</v>
      </c>
      <c r="K1975" s="57">
        <v>43452</v>
      </c>
      <c r="L1975" s="57">
        <v>43452</v>
      </c>
      <c r="M1975" s="59">
        <v>47848</v>
      </c>
    </row>
    <row r="1976" spans="1:13" ht="30" x14ac:dyDescent="0.3">
      <c r="A1976" s="58">
        <v>6943</v>
      </c>
      <c r="B1976" s="55" t="s">
        <v>10821</v>
      </c>
      <c r="C1976" s="54">
        <v>6831004989</v>
      </c>
      <c r="D1976" s="54" t="s">
        <v>10822</v>
      </c>
      <c r="E1976" s="56" t="s">
        <v>10823</v>
      </c>
      <c r="F1976" s="54" t="s">
        <v>2499</v>
      </c>
      <c r="G1976" s="56" t="s">
        <v>3519</v>
      </c>
      <c r="H1976" s="56" t="s">
        <v>80</v>
      </c>
      <c r="I1976" s="54" t="s">
        <v>1002</v>
      </c>
      <c r="J1976" s="55" t="s">
        <v>10824</v>
      </c>
      <c r="K1976" s="57">
        <v>41963</v>
      </c>
      <c r="L1976" s="57">
        <v>41966</v>
      </c>
      <c r="M1976" s="59">
        <v>47848</v>
      </c>
    </row>
    <row r="1977" spans="1:13" ht="15" x14ac:dyDescent="0.3">
      <c r="A1977" s="58">
        <v>11668</v>
      </c>
      <c r="B1977" s="55" t="s">
        <v>10825</v>
      </c>
      <c r="C1977" s="54">
        <v>5252300997</v>
      </c>
      <c r="D1977" s="54" t="s">
        <v>10826</v>
      </c>
      <c r="E1977" s="56" t="s">
        <v>10827</v>
      </c>
      <c r="F1977" s="54" t="s">
        <v>10828</v>
      </c>
      <c r="G1977" s="56" t="s">
        <v>89</v>
      </c>
      <c r="H1977" s="56" t="s">
        <v>83</v>
      </c>
      <c r="I1977" s="54" t="s">
        <v>1002</v>
      </c>
      <c r="J1977" s="55" t="s">
        <v>10829</v>
      </c>
      <c r="K1977" s="57">
        <v>45630</v>
      </c>
      <c r="L1977" s="57">
        <v>45636</v>
      </c>
      <c r="M1977" s="59">
        <v>51501</v>
      </c>
    </row>
    <row r="1978" spans="1:13" ht="30" x14ac:dyDescent="0.3">
      <c r="A1978" s="58">
        <v>17057</v>
      </c>
      <c r="B1978" s="55" t="s">
        <v>10830</v>
      </c>
      <c r="C1978" s="54">
        <v>7532054483</v>
      </c>
      <c r="D1978" s="54" t="s">
        <v>10831</v>
      </c>
      <c r="E1978" s="56" t="s">
        <v>10832</v>
      </c>
      <c r="F1978" s="54" t="s">
        <v>10833</v>
      </c>
      <c r="G1978" s="56" t="s">
        <v>10834</v>
      </c>
      <c r="H1978" s="56" t="s">
        <v>110</v>
      </c>
      <c r="I1978" s="54" t="s">
        <v>1002</v>
      </c>
      <c r="J1978" s="55" t="s">
        <v>10835</v>
      </c>
      <c r="K1978" s="57">
        <v>42361</v>
      </c>
      <c r="L1978" s="57">
        <v>42435</v>
      </c>
      <c r="M1978" s="59">
        <v>46087</v>
      </c>
    </row>
    <row r="1979" spans="1:13" ht="30" x14ac:dyDescent="0.3">
      <c r="A1979" s="58">
        <v>17098</v>
      </c>
      <c r="B1979" s="55" t="s">
        <v>10836</v>
      </c>
      <c r="C1979" s="54">
        <v>7561358286</v>
      </c>
      <c r="D1979" s="54" t="s">
        <v>10837</v>
      </c>
      <c r="E1979" s="56" t="s">
        <v>10838</v>
      </c>
      <c r="F1979" s="54" t="s">
        <v>2252</v>
      </c>
      <c r="G1979" s="56" t="s">
        <v>2253</v>
      </c>
      <c r="H1979" s="56" t="s">
        <v>110</v>
      </c>
      <c r="I1979" s="54" t="s">
        <v>1002</v>
      </c>
      <c r="J1979" s="55" t="s">
        <v>10839</v>
      </c>
      <c r="K1979" s="57">
        <v>42390</v>
      </c>
      <c r="L1979" s="57">
        <v>42521</v>
      </c>
      <c r="M1979" s="59">
        <v>47848</v>
      </c>
    </row>
    <row r="1980" spans="1:13" ht="30" x14ac:dyDescent="0.3">
      <c r="A1980" s="58">
        <v>17141</v>
      </c>
      <c r="B1980" s="55" t="s">
        <v>10840</v>
      </c>
      <c r="C1980" s="54">
        <v>7521037239</v>
      </c>
      <c r="D1980" s="54" t="s">
        <v>10841</v>
      </c>
      <c r="E1980" s="56" t="s">
        <v>10842</v>
      </c>
      <c r="F1980" s="54" t="s">
        <v>5229</v>
      </c>
      <c r="G1980" s="56" t="s">
        <v>5230</v>
      </c>
      <c r="H1980" s="56" t="s">
        <v>110</v>
      </c>
      <c r="I1980" s="54" t="s">
        <v>1002</v>
      </c>
      <c r="J1980" s="55" t="s">
        <v>10843</v>
      </c>
      <c r="K1980" s="57">
        <v>43118</v>
      </c>
      <c r="L1980" s="57">
        <v>43118</v>
      </c>
      <c r="M1980" s="59">
        <v>46712</v>
      </c>
    </row>
    <row r="1981" spans="1:13" ht="15" x14ac:dyDescent="0.3">
      <c r="A1981" s="58">
        <v>17164</v>
      </c>
      <c r="B1981" s="55" t="s">
        <v>10844</v>
      </c>
      <c r="C1981" s="54">
        <v>5222678254</v>
      </c>
      <c r="D1981" s="54" t="s">
        <v>10845</v>
      </c>
      <c r="E1981" s="56" t="s">
        <v>10846</v>
      </c>
      <c r="F1981" s="54" t="s">
        <v>1370</v>
      </c>
      <c r="G1981" s="56" t="s">
        <v>1371</v>
      </c>
      <c r="H1981" s="56" t="s">
        <v>88</v>
      </c>
      <c r="I1981" s="54" t="s">
        <v>1002</v>
      </c>
      <c r="J1981" s="55" t="s">
        <v>10847</v>
      </c>
      <c r="K1981" s="57">
        <v>39265</v>
      </c>
      <c r="L1981" s="57">
        <v>39273</v>
      </c>
      <c r="M1981" s="59">
        <v>47848</v>
      </c>
    </row>
    <row r="1982" spans="1:13" ht="15" x14ac:dyDescent="0.3">
      <c r="A1982" s="58">
        <v>17173</v>
      </c>
      <c r="B1982" s="55" t="s">
        <v>10848</v>
      </c>
      <c r="C1982" s="54">
        <v>6151966270</v>
      </c>
      <c r="D1982" s="54" t="s">
        <v>10849</v>
      </c>
      <c r="E1982" s="56" t="s">
        <v>10850</v>
      </c>
      <c r="F1982" s="54" t="s">
        <v>6006</v>
      </c>
      <c r="G1982" s="56" t="s">
        <v>6007</v>
      </c>
      <c r="H1982" s="56" t="s">
        <v>88</v>
      </c>
      <c r="I1982" s="54" t="s">
        <v>1002</v>
      </c>
      <c r="J1982" s="55" t="s">
        <v>10851</v>
      </c>
      <c r="K1982" s="57">
        <v>42752</v>
      </c>
      <c r="L1982" s="57">
        <v>42989</v>
      </c>
      <c r="M1982" s="59">
        <v>47848</v>
      </c>
    </row>
    <row r="1983" spans="1:13" ht="15" x14ac:dyDescent="0.3">
      <c r="A1983" s="58">
        <v>17264</v>
      </c>
      <c r="B1983" s="55" t="s">
        <v>10852</v>
      </c>
      <c r="C1983" s="54">
        <v>7540334553</v>
      </c>
      <c r="D1983" s="54" t="s">
        <v>10853</v>
      </c>
      <c r="E1983" s="56" t="s">
        <v>10854</v>
      </c>
      <c r="F1983" s="54" t="s">
        <v>10855</v>
      </c>
      <c r="G1983" s="56" t="s">
        <v>1249</v>
      </c>
      <c r="H1983" s="56" t="s">
        <v>110</v>
      </c>
      <c r="I1983" s="54" t="s">
        <v>1002</v>
      </c>
      <c r="J1983" s="55" t="s">
        <v>10856</v>
      </c>
      <c r="K1983" s="57">
        <v>40015</v>
      </c>
      <c r="L1983" s="57">
        <v>40077</v>
      </c>
      <c r="M1983" s="59">
        <v>51034</v>
      </c>
    </row>
    <row r="1984" spans="1:13" ht="30" x14ac:dyDescent="0.3">
      <c r="A1984" s="58">
        <v>17582</v>
      </c>
      <c r="B1984" s="55" t="s">
        <v>10857</v>
      </c>
      <c r="C1984" s="54">
        <v>6451848391</v>
      </c>
      <c r="D1984" s="54" t="s">
        <v>10858</v>
      </c>
      <c r="E1984" s="56" t="s">
        <v>10859</v>
      </c>
      <c r="F1984" s="54" t="s">
        <v>10860</v>
      </c>
      <c r="G1984" s="56" t="s">
        <v>7625</v>
      </c>
      <c r="H1984" s="56" t="s">
        <v>81</v>
      </c>
      <c r="I1984" s="54" t="s">
        <v>1002</v>
      </c>
      <c r="J1984" s="55" t="s">
        <v>10861</v>
      </c>
      <c r="K1984" s="57">
        <v>42422</v>
      </c>
      <c r="L1984" s="57">
        <v>42485</v>
      </c>
      <c r="M1984" s="59">
        <v>51501</v>
      </c>
    </row>
    <row r="1985" spans="1:13" ht="30" x14ac:dyDescent="0.3">
      <c r="A1985" s="58">
        <v>17668</v>
      </c>
      <c r="B1985" s="55" t="s">
        <v>10862</v>
      </c>
      <c r="C1985" s="54">
        <v>5471980354</v>
      </c>
      <c r="D1985" s="54" t="s">
        <v>10863</v>
      </c>
      <c r="E1985" s="56" t="s">
        <v>10864</v>
      </c>
      <c r="F1985" s="54" t="s">
        <v>227</v>
      </c>
      <c r="G1985" s="56" t="s">
        <v>228</v>
      </c>
      <c r="H1985" s="56" t="s">
        <v>81</v>
      </c>
      <c r="I1985" s="54" t="s">
        <v>1002</v>
      </c>
      <c r="J1985" s="55" t="s">
        <v>10865</v>
      </c>
      <c r="K1985" s="57">
        <v>39223</v>
      </c>
      <c r="L1985" s="57">
        <v>39224</v>
      </c>
      <c r="M1985" s="59">
        <v>47848</v>
      </c>
    </row>
    <row r="1986" spans="1:13" ht="15" x14ac:dyDescent="0.3">
      <c r="A1986" s="58">
        <v>5084</v>
      </c>
      <c r="B1986" s="55" t="s">
        <v>10866</v>
      </c>
      <c r="C1986" s="54">
        <v>5742060626</v>
      </c>
      <c r="D1986" s="54" t="s">
        <v>10867</v>
      </c>
      <c r="E1986" s="56" t="s">
        <v>10868</v>
      </c>
      <c r="F1986" s="54" t="s">
        <v>238</v>
      </c>
      <c r="G1986" s="56" t="s">
        <v>239</v>
      </c>
      <c r="H1986" s="56" t="s">
        <v>81</v>
      </c>
      <c r="I1986" s="54" t="s">
        <v>1002</v>
      </c>
      <c r="J1986" s="55" t="s">
        <v>10869</v>
      </c>
      <c r="K1986" s="57">
        <v>38268</v>
      </c>
      <c r="L1986" s="57">
        <v>38275</v>
      </c>
      <c r="M1986" s="59">
        <v>51501</v>
      </c>
    </row>
    <row r="1987" spans="1:13" ht="15" x14ac:dyDescent="0.3">
      <c r="A1987" s="58">
        <v>5125</v>
      </c>
      <c r="B1987" s="55" t="s">
        <v>10870</v>
      </c>
      <c r="C1987" s="54">
        <v>8890001887</v>
      </c>
      <c r="D1987" s="54" t="s">
        <v>10871</v>
      </c>
      <c r="E1987" s="56" t="s">
        <v>10872</v>
      </c>
      <c r="F1987" s="54" t="s">
        <v>10873</v>
      </c>
      <c r="G1987" s="56" t="s">
        <v>10874</v>
      </c>
      <c r="H1987" s="56" t="s">
        <v>1239</v>
      </c>
      <c r="I1987" s="54" t="s">
        <v>1002</v>
      </c>
      <c r="J1987" s="55" t="s">
        <v>10875</v>
      </c>
      <c r="K1987" s="57">
        <v>41772</v>
      </c>
      <c r="L1987" s="57">
        <v>41791</v>
      </c>
      <c r="M1987" s="59">
        <v>47848</v>
      </c>
    </row>
    <row r="1988" spans="1:13" ht="15" x14ac:dyDescent="0.3">
      <c r="A1988" s="58">
        <v>26477</v>
      </c>
      <c r="B1988" s="55" t="s">
        <v>10876</v>
      </c>
      <c r="C1988" s="54">
        <v>8741003013</v>
      </c>
      <c r="D1988" s="54" t="s">
        <v>10877</v>
      </c>
      <c r="E1988" s="56" t="s">
        <v>10878</v>
      </c>
      <c r="F1988" s="54" t="s">
        <v>10879</v>
      </c>
      <c r="G1988" s="56" t="s">
        <v>10880</v>
      </c>
      <c r="H1988" s="56" t="s">
        <v>1239</v>
      </c>
      <c r="I1988" s="54" t="s">
        <v>1002</v>
      </c>
      <c r="J1988" s="55" t="s">
        <v>10881</v>
      </c>
      <c r="K1988" s="57">
        <v>42335</v>
      </c>
      <c r="L1988" s="57">
        <v>42335</v>
      </c>
      <c r="M1988" s="59">
        <v>47848</v>
      </c>
    </row>
    <row r="1989" spans="1:13" ht="30" x14ac:dyDescent="0.3">
      <c r="A1989" s="58">
        <v>26562</v>
      </c>
      <c r="B1989" s="55" t="s">
        <v>10882</v>
      </c>
      <c r="C1989" s="54">
        <v>5222290952</v>
      </c>
      <c r="D1989" s="54" t="s">
        <v>10883</v>
      </c>
      <c r="E1989" s="56" t="s">
        <v>10884</v>
      </c>
      <c r="F1989" s="54" t="s">
        <v>10885</v>
      </c>
      <c r="G1989" s="56" t="s">
        <v>5711</v>
      </c>
      <c r="H1989" s="56" t="s">
        <v>83</v>
      </c>
      <c r="I1989" s="54" t="s">
        <v>1002</v>
      </c>
      <c r="J1989" s="55" t="s">
        <v>10886</v>
      </c>
      <c r="K1989" s="57">
        <v>42376</v>
      </c>
      <c r="L1989" s="57">
        <v>42376</v>
      </c>
      <c r="M1989" s="59">
        <v>47848</v>
      </c>
    </row>
    <row r="1990" spans="1:13" ht="15" x14ac:dyDescent="0.3">
      <c r="A1990" s="58">
        <v>26563</v>
      </c>
      <c r="B1990" s="55" t="s">
        <v>10887</v>
      </c>
      <c r="C1990" s="54">
        <v>5971729640</v>
      </c>
      <c r="D1990" s="54" t="s">
        <v>10888</v>
      </c>
      <c r="E1990" s="56" t="s">
        <v>10889</v>
      </c>
      <c r="F1990" s="54" t="s">
        <v>10890</v>
      </c>
      <c r="G1990" s="56" t="s">
        <v>10891</v>
      </c>
      <c r="H1990" s="56" t="s">
        <v>103</v>
      </c>
      <c r="I1990" s="54" t="s">
        <v>1002</v>
      </c>
      <c r="J1990" s="55" t="s">
        <v>10892</v>
      </c>
      <c r="K1990" s="57">
        <v>42587</v>
      </c>
      <c r="L1990" s="57">
        <v>42587</v>
      </c>
      <c r="M1990" s="59">
        <v>47848</v>
      </c>
    </row>
    <row r="1991" spans="1:13" ht="30" x14ac:dyDescent="0.3">
      <c r="A1991" s="58">
        <v>26612</v>
      </c>
      <c r="B1991" s="55" t="s">
        <v>10893</v>
      </c>
      <c r="C1991" s="54">
        <v>6772392368</v>
      </c>
      <c r="D1991" s="54" t="s">
        <v>10894</v>
      </c>
      <c r="E1991" s="56" t="s">
        <v>10895</v>
      </c>
      <c r="F1991" s="54" t="s">
        <v>10896</v>
      </c>
      <c r="G1991" s="56" t="s">
        <v>182</v>
      </c>
      <c r="H1991" s="56" t="s">
        <v>80</v>
      </c>
      <c r="I1991" s="54" t="s">
        <v>1002</v>
      </c>
      <c r="J1991" s="55" t="s">
        <v>10897</v>
      </c>
      <c r="K1991" s="57">
        <v>42433</v>
      </c>
      <c r="L1991" s="57">
        <v>42433</v>
      </c>
      <c r="M1991" s="59">
        <v>47848</v>
      </c>
    </row>
    <row r="1992" spans="1:13" ht="15" x14ac:dyDescent="0.3">
      <c r="A1992" s="58">
        <v>26628</v>
      </c>
      <c r="B1992" s="55" t="s">
        <v>10898</v>
      </c>
      <c r="C1992" s="54">
        <v>5662013547</v>
      </c>
      <c r="D1992" s="54" t="s">
        <v>10899</v>
      </c>
      <c r="E1992" s="56" t="s">
        <v>10900</v>
      </c>
      <c r="F1992" s="54" t="s">
        <v>193</v>
      </c>
      <c r="G1992" s="56" t="s">
        <v>194</v>
      </c>
      <c r="H1992" s="56" t="s">
        <v>83</v>
      </c>
      <c r="I1992" s="54" t="s">
        <v>1002</v>
      </c>
      <c r="J1992" s="55" t="s">
        <v>10901</v>
      </c>
      <c r="K1992" s="57">
        <v>42352</v>
      </c>
      <c r="L1992" s="57">
        <v>42352</v>
      </c>
      <c r="M1992" s="59">
        <v>47848</v>
      </c>
    </row>
    <row r="1993" spans="1:13" ht="15" x14ac:dyDescent="0.3">
      <c r="A1993" s="58">
        <v>26678</v>
      </c>
      <c r="B1993" s="55" t="s">
        <v>10902</v>
      </c>
      <c r="C1993" s="54">
        <v>8261941869</v>
      </c>
      <c r="D1993" s="54" t="s">
        <v>10903</v>
      </c>
      <c r="E1993" s="56" t="s">
        <v>10904</v>
      </c>
      <c r="F1993" s="54" t="s">
        <v>1446</v>
      </c>
      <c r="G1993" s="56" t="s">
        <v>1447</v>
      </c>
      <c r="H1993" s="56" t="s">
        <v>83</v>
      </c>
      <c r="I1993" s="54" t="s">
        <v>1002</v>
      </c>
      <c r="J1993" s="55" t="s">
        <v>10905</v>
      </c>
      <c r="K1993" s="57">
        <v>42530</v>
      </c>
      <c r="L1993" s="57">
        <v>42530</v>
      </c>
      <c r="M1993" s="59">
        <v>46182</v>
      </c>
    </row>
    <row r="1994" spans="1:13" ht="15" x14ac:dyDescent="0.3">
      <c r="A1994" s="58">
        <v>26698</v>
      </c>
      <c r="B1994" s="55" t="s">
        <v>10906</v>
      </c>
      <c r="C1994" s="54">
        <v>6040166862</v>
      </c>
      <c r="D1994" s="54" t="s">
        <v>10907</v>
      </c>
      <c r="E1994" s="56" t="s">
        <v>10908</v>
      </c>
      <c r="F1994" s="54" t="s">
        <v>10909</v>
      </c>
      <c r="G1994" s="56" t="s">
        <v>10910</v>
      </c>
      <c r="H1994" s="56" t="s">
        <v>114</v>
      </c>
      <c r="I1994" s="54" t="s">
        <v>1002</v>
      </c>
      <c r="J1994" s="55" t="s">
        <v>10911</v>
      </c>
      <c r="K1994" s="57">
        <v>42536</v>
      </c>
      <c r="L1994" s="57">
        <v>42537</v>
      </c>
      <c r="M1994" s="59">
        <v>46189</v>
      </c>
    </row>
    <row r="1995" spans="1:13" ht="15" x14ac:dyDescent="0.3">
      <c r="A1995" s="58">
        <v>26812</v>
      </c>
      <c r="B1995" s="55" t="s">
        <v>10912</v>
      </c>
      <c r="C1995" s="54">
        <v>8741670034</v>
      </c>
      <c r="D1995" s="54" t="s">
        <v>10913</v>
      </c>
      <c r="E1995" s="56" t="s">
        <v>10914</v>
      </c>
      <c r="F1995" s="54" t="s">
        <v>10915</v>
      </c>
      <c r="G1995" s="56" t="s">
        <v>89</v>
      </c>
      <c r="H1995" s="56" t="s">
        <v>83</v>
      </c>
      <c r="I1995" s="54" t="s">
        <v>1002</v>
      </c>
      <c r="J1995" s="55" t="s">
        <v>10916</v>
      </c>
      <c r="K1995" s="57">
        <v>42613</v>
      </c>
      <c r="L1995" s="57">
        <v>42613</v>
      </c>
      <c r="M1995" s="59">
        <v>47848</v>
      </c>
    </row>
    <row r="1996" spans="1:13" ht="30" x14ac:dyDescent="0.3">
      <c r="A1996" s="58">
        <v>14686</v>
      </c>
      <c r="B1996" s="55" t="s">
        <v>10917</v>
      </c>
      <c r="C1996" s="54">
        <v>7822255623</v>
      </c>
      <c r="D1996" s="54" t="s">
        <v>10918</v>
      </c>
      <c r="E1996" s="56" t="s">
        <v>10919</v>
      </c>
      <c r="F1996" s="54" t="s">
        <v>475</v>
      </c>
      <c r="G1996" s="56" t="s">
        <v>479</v>
      </c>
      <c r="H1996" s="56" t="s">
        <v>103</v>
      </c>
      <c r="I1996" s="54" t="s">
        <v>1002</v>
      </c>
      <c r="J1996" s="55" t="s">
        <v>10920</v>
      </c>
      <c r="K1996" s="57">
        <v>40052</v>
      </c>
      <c r="L1996" s="57">
        <v>40053</v>
      </c>
      <c r="M1996" s="59">
        <v>47848</v>
      </c>
    </row>
    <row r="1997" spans="1:13" ht="30" x14ac:dyDescent="0.3">
      <c r="A1997" s="58">
        <v>15100</v>
      </c>
      <c r="B1997" s="55" t="s">
        <v>10921</v>
      </c>
      <c r="C1997" s="54">
        <v>7441639054</v>
      </c>
      <c r="D1997" s="54" t="s">
        <v>10922</v>
      </c>
      <c r="E1997" s="56" t="s">
        <v>10923</v>
      </c>
      <c r="F1997" s="54" t="s">
        <v>7061</v>
      </c>
      <c r="G1997" s="56" t="s">
        <v>7062</v>
      </c>
      <c r="H1997" s="56" t="s">
        <v>204</v>
      </c>
      <c r="I1997" s="54" t="s">
        <v>1002</v>
      </c>
      <c r="J1997" s="55" t="s">
        <v>10924</v>
      </c>
      <c r="K1997" s="57">
        <v>38952</v>
      </c>
      <c r="L1997" s="57">
        <v>38954</v>
      </c>
      <c r="M1997" s="59">
        <v>46259</v>
      </c>
    </row>
    <row r="1998" spans="1:13" ht="15" x14ac:dyDescent="0.3">
      <c r="A1998" s="58">
        <v>24719</v>
      </c>
      <c r="B1998" s="55" t="s">
        <v>10925</v>
      </c>
      <c r="C1998" s="54">
        <v>7123293256</v>
      </c>
      <c r="D1998" s="54" t="s">
        <v>10926</v>
      </c>
      <c r="E1998" s="56" t="s">
        <v>10927</v>
      </c>
      <c r="F1998" s="54" t="s">
        <v>5386</v>
      </c>
      <c r="G1998" s="56" t="s">
        <v>5387</v>
      </c>
      <c r="H1998" s="56" t="s">
        <v>92</v>
      </c>
      <c r="I1998" s="54" t="s">
        <v>1002</v>
      </c>
      <c r="J1998" s="55" t="s">
        <v>10928</v>
      </c>
      <c r="K1998" s="57">
        <v>42139</v>
      </c>
      <c r="L1998" s="57">
        <v>42156</v>
      </c>
      <c r="M1998" s="59">
        <v>47635</v>
      </c>
    </row>
    <row r="1999" spans="1:13" ht="30" x14ac:dyDescent="0.3">
      <c r="A1999" s="58">
        <v>2902</v>
      </c>
      <c r="B1999" s="55" t="s">
        <v>10929</v>
      </c>
      <c r="C1999" s="54">
        <v>6661003435</v>
      </c>
      <c r="D1999" s="54" t="s">
        <v>10930</v>
      </c>
      <c r="E1999" s="56" t="s">
        <v>10931</v>
      </c>
      <c r="F1999" s="54" t="s">
        <v>3723</v>
      </c>
      <c r="G1999" s="56" t="s">
        <v>3724</v>
      </c>
      <c r="H1999" s="56" t="s">
        <v>1086</v>
      </c>
      <c r="I1999" s="54" t="s">
        <v>1002</v>
      </c>
      <c r="J1999" s="55" t="s">
        <v>10932</v>
      </c>
      <c r="K1999" s="57">
        <v>41040</v>
      </c>
      <c r="L1999" s="57">
        <v>41045</v>
      </c>
      <c r="M1999" s="59">
        <v>47848</v>
      </c>
    </row>
    <row r="2000" spans="1:13" ht="30" x14ac:dyDescent="0.3">
      <c r="A2000" s="58">
        <v>2911</v>
      </c>
      <c r="B2000" s="55" t="s">
        <v>10933</v>
      </c>
      <c r="C2000" s="54">
        <v>5980002699</v>
      </c>
      <c r="D2000" s="54" t="s">
        <v>10934</v>
      </c>
      <c r="E2000" s="56" t="s">
        <v>10935</v>
      </c>
      <c r="F2000" s="54" t="s">
        <v>5441</v>
      </c>
      <c r="G2000" s="56" t="s">
        <v>2803</v>
      </c>
      <c r="H2000" s="56" t="s">
        <v>103</v>
      </c>
      <c r="I2000" s="54" t="s">
        <v>1002</v>
      </c>
      <c r="J2000" s="55" t="s">
        <v>10936</v>
      </c>
      <c r="K2000" s="57">
        <v>40843</v>
      </c>
      <c r="L2000" s="57">
        <v>40853</v>
      </c>
      <c r="M2000" s="59">
        <v>47793</v>
      </c>
    </row>
    <row r="2001" spans="1:13" ht="30" x14ac:dyDescent="0.3">
      <c r="A2001" s="58">
        <v>2920</v>
      </c>
      <c r="B2001" s="55" t="s">
        <v>10937</v>
      </c>
      <c r="C2001" s="54">
        <v>6980011842</v>
      </c>
      <c r="D2001" s="54" t="s">
        <v>10938</v>
      </c>
      <c r="E2001" s="56" t="s">
        <v>10939</v>
      </c>
      <c r="F2001" s="54" t="s">
        <v>3534</v>
      </c>
      <c r="G2001" s="56" t="s">
        <v>6449</v>
      </c>
      <c r="H2001" s="56" t="s">
        <v>90</v>
      </c>
      <c r="I2001" s="54" t="s">
        <v>1002</v>
      </c>
      <c r="J2001" s="55" t="s">
        <v>10940</v>
      </c>
      <c r="K2001" s="57">
        <v>40707</v>
      </c>
      <c r="L2001" s="57">
        <v>40707</v>
      </c>
      <c r="M2001" s="59">
        <v>47848</v>
      </c>
    </row>
    <row r="2002" spans="1:13" ht="30" x14ac:dyDescent="0.3">
      <c r="A2002" s="58">
        <v>2984</v>
      </c>
      <c r="B2002" s="55" t="s">
        <v>10941</v>
      </c>
      <c r="C2002" s="54">
        <v>9490106198</v>
      </c>
      <c r="D2002" s="54" t="s">
        <v>10942</v>
      </c>
      <c r="E2002" s="56" t="s">
        <v>10770</v>
      </c>
      <c r="F2002" s="54" t="s">
        <v>4632</v>
      </c>
      <c r="G2002" s="56" t="s">
        <v>4633</v>
      </c>
      <c r="H2002" s="56" t="s">
        <v>81</v>
      </c>
      <c r="I2002" s="54" t="s">
        <v>1002</v>
      </c>
      <c r="J2002" s="55" t="s">
        <v>10943</v>
      </c>
      <c r="K2002" s="57">
        <v>40763</v>
      </c>
      <c r="L2002" s="57">
        <v>40817</v>
      </c>
      <c r="M2002" s="59">
        <v>51501</v>
      </c>
    </row>
    <row r="2003" spans="1:13" ht="15" x14ac:dyDescent="0.3">
      <c r="A2003" s="58">
        <v>3043</v>
      </c>
      <c r="B2003" s="55" t="s">
        <v>10944</v>
      </c>
      <c r="C2003" s="54">
        <v>8730005238</v>
      </c>
      <c r="D2003" s="54" t="s">
        <v>10945</v>
      </c>
      <c r="E2003" s="56" t="s">
        <v>10946</v>
      </c>
      <c r="F2003" s="54" t="s">
        <v>2445</v>
      </c>
      <c r="G2003" s="56" t="s">
        <v>2446</v>
      </c>
      <c r="H2003" s="56" t="s">
        <v>80</v>
      </c>
      <c r="I2003" s="54" t="s">
        <v>1002</v>
      </c>
      <c r="J2003" s="55" t="s">
        <v>10947</v>
      </c>
      <c r="K2003" s="57">
        <v>39736</v>
      </c>
      <c r="L2003" s="57">
        <v>39965</v>
      </c>
      <c r="M2003" s="59">
        <v>51501</v>
      </c>
    </row>
    <row r="2004" spans="1:13" ht="30" x14ac:dyDescent="0.3">
      <c r="A2004" s="58">
        <v>3061</v>
      </c>
      <c r="B2004" s="55" t="s">
        <v>10948</v>
      </c>
      <c r="C2004" s="54">
        <v>7431745352</v>
      </c>
      <c r="D2004" s="54" t="s">
        <v>10949</v>
      </c>
      <c r="E2004" s="56" t="s">
        <v>10950</v>
      </c>
      <c r="F2004" s="54" t="s">
        <v>10951</v>
      </c>
      <c r="G2004" s="56" t="s">
        <v>10952</v>
      </c>
      <c r="H2004" s="56" t="s">
        <v>204</v>
      </c>
      <c r="I2004" s="54" t="s">
        <v>1002</v>
      </c>
      <c r="J2004" s="55" t="s">
        <v>10953</v>
      </c>
      <c r="K2004" s="57">
        <v>44999</v>
      </c>
      <c r="L2004" s="57">
        <v>45001</v>
      </c>
      <c r="M2004" s="59">
        <v>48654</v>
      </c>
    </row>
    <row r="2005" spans="1:13" ht="30" x14ac:dyDescent="0.3">
      <c r="A2005" s="58">
        <v>3079</v>
      </c>
      <c r="B2005" s="55" t="s">
        <v>10954</v>
      </c>
      <c r="C2005" s="54">
        <v>5660005526</v>
      </c>
      <c r="D2005" s="54" t="s">
        <v>10955</v>
      </c>
      <c r="E2005" s="56" t="s">
        <v>10900</v>
      </c>
      <c r="F2005" s="54" t="s">
        <v>193</v>
      </c>
      <c r="G2005" s="56" t="s">
        <v>194</v>
      </c>
      <c r="H2005" s="56" t="s">
        <v>83</v>
      </c>
      <c r="I2005" s="54" t="s">
        <v>1002</v>
      </c>
      <c r="J2005" s="55" t="s">
        <v>10956</v>
      </c>
      <c r="K2005" s="57">
        <v>45915</v>
      </c>
      <c r="L2005" s="57">
        <v>45916</v>
      </c>
      <c r="M2005" s="59">
        <v>51395</v>
      </c>
    </row>
    <row r="2006" spans="1:13" ht="30" x14ac:dyDescent="0.3">
      <c r="A2006" s="58">
        <v>3170</v>
      </c>
      <c r="B2006" s="55" t="s">
        <v>10957</v>
      </c>
      <c r="C2006" s="54">
        <v>9220006498</v>
      </c>
      <c r="D2006" s="54" t="s">
        <v>10958</v>
      </c>
      <c r="E2006" s="56" t="s">
        <v>10959</v>
      </c>
      <c r="F2006" s="54" t="s">
        <v>9936</v>
      </c>
      <c r="G2006" s="56" t="s">
        <v>9937</v>
      </c>
      <c r="H2006" s="56" t="s">
        <v>92</v>
      </c>
      <c r="I2006" s="54" t="s">
        <v>1002</v>
      </c>
      <c r="J2006" s="55" t="s">
        <v>10960</v>
      </c>
      <c r="K2006" s="57">
        <v>40704</v>
      </c>
      <c r="L2006" s="57">
        <v>40735</v>
      </c>
      <c r="M2006" s="59">
        <v>47848</v>
      </c>
    </row>
    <row r="2007" spans="1:13" ht="30" x14ac:dyDescent="0.3">
      <c r="A2007" s="58">
        <v>3195</v>
      </c>
      <c r="B2007" s="55" t="s">
        <v>10961</v>
      </c>
      <c r="C2007" s="54">
        <v>7132565501</v>
      </c>
      <c r="D2007" s="54" t="s">
        <v>10962</v>
      </c>
      <c r="E2007" s="56" t="s">
        <v>10963</v>
      </c>
      <c r="F2007" s="54" t="s">
        <v>6640</v>
      </c>
      <c r="G2007" s="56" t="s">
        <v>10964</v>
      </c>
      <c r="H2007" s="56" t="s">
        <v>92</v>
      </c>
      <c r="I2007" s="54" t="s">
        <v>1002</v>
      </c>
      <c r="J2007" s="55" t="s">
        <v>10965</v>
      </c>
      <c r="K2007" s="57">
        <v>37069</v>
      </c>
      <c r="L2007" s="57">
        <v>37072</v>
      </c>
      <c r="M2007" s="59">
        <v>47848</v>
      </c>
    </row>
    <row r="2008" spans="1:13" ht="15" x14ac:dyDescent="0.3">
      <c r="A2008" s="58">
        <v>24220</v>
      </c>
      <c r="B2008" s="55" t="s">
        <v>10966</v>
      </c>
      <c r="C2008" s="54">
        <v>8681012036</v>
      </c>
      <c r="D2008" s="54" t="s">
        <v>10967</v>
      </c>
      <c r="E2008" s="56" t="s">
        <v>10968</v>
      </c>
      <c r="F2008" s="54" t="s">
        <v>3493</v>
      </c>
      <c r="G2008" s="56" t="s">
        <v>10969</v>
      </c>
      <c r="H2008" s="56" t="s">
        <v>80</v>
      </c>
      <c r="I2008" s="54" t="s">
        <v>1002</v>
      </c>
      <c r="J2008" s="55" t="s">
        <v>10970</v>
      </c>
      <c r="K2008" s="57">
        <v>41956</v>
      </c>
      <c r="L2008" s="57">
        <v>41956</v>
      </c>
      <c r="M2008" s="59">
        <v>47848</v>
      </c>
    </row>
    <row r="2009" spans="1:13" ht="15" x14ac:dyDescent="0.3">
      <c r="A2009" s="58">
        <v>24225</v>
      </c>
      <c r="B2009" s="55" t="s">
        <v>10971</v>
      </c>
      <c r="C2009" s="54">
        <v>5262742857</v>
      </c>
      <c r="D2009" s="54" t="s">
        <v>10972</v>
      </c>
      <c r="E2009" s="56" t="s">
        <v>10973</v>
      </c>
      <c r="F2009" s="54" t="s">
        <v>458</v>
      </c>
      <c r="G2009" s="56" t="s">
        <v>179</v>
      </c>
      <c r="H2009" s="56" t="s">
        <v>204</v>
      </c>
      <c r="I2009" s="54" t="s">
        <v>1002</v>
      </c>
      <c r="J2009" s="55" t="s">
        <v>10974</v>
      </c>
      <c r="K2009" s="57">
        <v>45775</v>
      </c>
      <c r="L2009" s="57">
        <v>45775</v>
      </c>
      <c r="M2009" s="59">
        <v>49427</v>
      </c>
    </row>
    <row r="2010" spans="1:13" ht="30" x14ac:dyDescent="0.3">
      <c r="A2010" s="58">
        <v>24329</v>
      </c>
      <c r="B2010" s="55" t="s">
        <v>10975</v>
      </c>
      <c r="C2010" s="54">
        <v>7122629547</v>
      </c>
      <c r="D2010" s="54" t="s">
        <v>10976</v>
      </c>
      <c r="E2010" s="56" t="s">
        <v>10977</v>
      </c>
      <c r="F2010" s="54" t="s">
        <v>10978</v>
      </c>
      <c r="G2010" s="56" t="s">
        <v>346</v>
      </c>
      <c r="H2010" s="56" t="s">
        <v>92</v>
      </c>
      <c r="I2010" s="54" t="s">
        <v>1002</v>
      </c>
      <c r="J2010" s="55" t="s">
        <v>10979</v>
      </c>
      <c r="K2010" s="57">
        <v>41996</v>
      </c>
      <c r="L2010" s="57">
        <v>41998</v>
      </c>
      <c r="M2010" s="59">
        <v>47477</v>
      </c>
    </row>
    <row r="2011" spans="1:13" ht="30" x14ac:dyDescent="0.3">
      <c r="A2011" s="58">
        <v>24354</v>
      </c>
      <c r="B2011" s="55" t="s">
        <v>10980</v>
      </c>
      <c r="C2011" s="54">
        <v>5080027511</v>
      </c>
      <c r="D2011" s="54" t="s">
        <v>10981</v>
      </c>
      <c r="E2011" s="56" t="s">
        <v>10982</v>
      </c>
      <c r="F2011" s="54" t="s">
        <v>2298</v>
      </c>
      <c r="G2011" s="56" t="s">
        <v>2299</v>
      </c>
      <c r="H2011" s="56" t="s">
        <v>1086</v>
      </c>
      <c r="I2011" s="54" t="s">
        <v>1002</v>
      </c>
      <c r="J2011" s="55" t="s">
        <v>10983</v>
      </c>
      <c r="K2011" s="57">
        <v>42075</v>
      </c>
      <c r="L2011" s="57">
        <v>42075</v>
      </c>
      <c r="M2011" s="59">
        <v>47573</v>
      </c>
    </row>
    <row r="2012" spans="1:13" ht="15" x14ac:dyDescent="0.3">
      <c r="A2012" s="58">
        <v>7152</v>
      </c>
      <c r="B2012" s="55" t="s">
        <v>10984</v>
      </c>
      <c r="C2012" s="54">
        <v>8231202268</v>
      </c>
      <c r="D2012" s="54" t="s">
        <v>10985</v>
      </c>
      <c r="E2012" s="56" t="s">
        <v>10986</v>
      </c>
      <c r="F2012" s="54" t="s">
        <v>10987</v>
      </c>
      <c r="G2012" s="56" t="s">
        <v>89</v>
      </c>
      <c r="H2012" s="56" t="s">
        <v>83</v>
      </c>
      <c r="I2012" s="54" t="s">
        <v>1002</v>
      </c>
      <c r="J2012" s="55" t="s">
        <v>10988</v>
      </c>
      <c r="K2012" s="57">
        <v>41969</v>
      </c>
      <c r="L2012" s="57">
        <v>41974</v>
      </c>
      <c r="M2012" s="59">
        <v>47848</v>
      </c>
    </row>
    <row r="2013" spans="1:13" ht="15" x14ac:dyDescent="0.3">
      <c r="A2013" s="58">
        <v>7216</v>
      </c>
      <c r="B2013" s="55" t="s">
        <v>10989</v>
      </c>
      <c r="C2013" s="54">
        <v>9482602735</v>
      </c>
      <c r="D2013" s="54" t="s">
        <v>10990</v>
      </c>
      <c r="E2013" s="56" t="s">
        <v>10991</v>
      </c>
      <c r="F2013" s="54" t="s">
        <v>10992</v>
      </c>
      <c r="G2013" s="56" t="s">
        <v>99</v>
      </c>
      <c r="H2013" s="56" t="s">
        <v>83</v>
      </c>
      <c r="I2013" s="54" t="s">
        <v>1002</v>
      </c>
      <c r="J2013" s="55" t="s">
        <v>10993</v>
      </c>
      <c r="K2013" s="57">
        <v>41870</v>
      </c>
      <c r="L2013" s="57">
        <v>41888</v>
      </c>
      <c r="M2013" s="59">
        <v>47732</v>
      </c>
    </row>
    <row r="2014" spans="1:13" ht="15" x14ac:dyDescent="0.3">
      <c r="A2014" s="58">
        <v>7233</v>
      </c>
      <c r="B2014" s="55" t="s">
        <v>10994</v>
      </c>
      <c r="C2014" s="54">
        <v>4960097443</v>
      </c>
      <c r="D2014" s="54" t="s">
        <v>10995</v>
      </c>
      <c r="E2014" s="56" t="s">
        <v>10996</v>
      </c>
      <c r="F2014" s="54" t="s">
        <v>10997</v>
      </c>
      <c r="G2014" s="56" t="s">
        <v>10998</v>
      </c>
      <c r="H2014" s="56" t="s">
        <v>92</v>
      </c>
      <c r="I2014" s="54" t="s">
        <v>1002</v>
      </c>
      <c r="J2014" s="55" t="s">
        <v>10999</v>
      </c>
      <c r="K2014" s="57">
        <v>38231</v>
      </c>
      <c r="L2014" s="57">
        <v>38240</v>
      </c>
      <c r="M2014" s="59">
        <v>47848</v>
      </c>
    </row>
    <row r="2015" spans="1:13" ht="30" x14ac:dyDescent="0.3">
      <c r="A2015" s="58">
        <v>20686</v>
      </c>
      <c r="B2015" s="55" t="s">
        <v>11000</v>
      </c>
      <c r="C2015" s="54">
        <v>8511004204</v>
      </c>
      <c r="D2015" s="54" t="s">
        <v>11001</v>
      </c>
      <c r="E2015" s="56" t="s">
        <v>11002</v>
      </c>
      <c r="F2015" s="54" t="s">
        <v>11003</v>
      </c>
      <c r="G2015" s="56" t="s">
        <v>141</v>
      </c>
      <c r="H2015" s="56" t="s">
        <v>86</v>
      </c>
      <c r="I2015" s="54" t="s">
        <v>1002</v>
      </c>
      <c r="J2015" s="55" t="s">
        <v>11004</v>
      </c>
      <c r="K2015" s="57">
        <v>44025</v>
      </c>
      <c r="L2015" s="57">
        <v>44025</v>
      </c>
      <c r="M2015" s="59">
        <v>47848</v>
      </c>
    </row>
    <row r="2016" spans="1:13" ht="30" x14ac:dyDescent="0.3">
      <c r="A2016" s="58">
        <v>20770</v>
      </c>
      <c r="B2016" s="55" t="s">
        <v>11005</v>
      </c>
      <c r="C2016" s="54">
        <v>7881198766</v>
      </c>
      <c r="D2016" s="54" t="s">
        <v>11006</v>
      </c>
      <c r="E2016" s="56" t="s">
        <v>11007</v>
      </c>
      <c r="F2016" s="54" t="s">
        <v>2577</v>
      </c>
      <c r="G2016" s="56" t="s">
        <v>2578</v>
      </c>
      <c r="H2016" s="56" t="s">
        <v>90</v>
      </c>
      <c r="I2016" s="54" t="s">
        <v>1002</v>
      </c>
      <c r="J2016" s="55" t="s">
        <v>11008</v>
      </c>
      <c r="K2016" s="57">
        <v>40843</v>
      </c>
      <c r="L2016" s="57">
        <v>40843</v>
      </c>
      <c r="M2016" s="59">
        <v>47848</v>
      </c>
    </row>
    <row r="2017" spans="1:13" ht="15" x14ac:dyDescent="0.3">
      <c r="A2017" s="58">
        <v>2119</v>
      </c>
      <c r="B2017" s="55" t="s">
        <v>11009</v>
      </c>
      <c r="C2017" s="54">
        <v>6260001502</v>
      </c>
      <c r="D2017" s="54" t="s">
        <v>11010</v>
      </c>
      <c r="E2017" s="56" t="s">
        <v>11011</v>
      </c>
      <c r="F2017" s="54" t="s">
        <v>437</v>
      </c>
      <c r="G2017" s="56" t="s">
        <v>438</v>
      </c>
      <c r="H2017" s="56" t="s">
        <v>81</v>
      </c>
      <c r="I2017" s="54" t="s">
        <v>1002</v>
      </c>
      <c r="J2017" s="55" t="s">
        <v>11012</v>
      </c>
      <c r="K2017" s="57">
        <v>40626</v>
      </c>
      <c r="L2017" s="57">
        <v>40628</v>
      </c>
      <c r="M2017" s="59">
        <v>47848</v>
      </c>
    </row>
    <row r="2018" spans="1:13" ht="15" x14ac:dyDescent="0.3">
      <c r="A2018" s="58">
        <v>2186</v>
      </c>
      <c r="B2018" s="55" t="s">
        <v>11013</v>
      </c>
      <c r="C2018" s="54">
        <v>9541305678</v>
      </c>
      <c r="D2018" s="54" t="s">
        <v>11014</v>
      </c>
      <c r="E2018" s="56" t="s">
        <v>11015</v>
      </c>
      <c r="F2018" s="54" t="s">
        <v>4177</v>
      </c>
      <c r="G2018" s="56" t="s">
        <v>2458</v>
      </c>
      <c r="H2018" s="56" t="s">
        <v>81</v>
      </c>
      <c r="I2018" s="54" t="s">
        <v>1002</v>
      </c>
      <c r="J2018" s="55" t="s">
        <v>11016</v>
      </c>
      <c r="K2018" s="57">
        <v>40680</v>
      </c>
      <c r="L2018" s="57">
        <v>40684</v>
      </c>
      <c r="M2018" s="59">
        <v>51501</v>
      </c>
    </row>
    <row r="2019" spans="1:13" ht="30" x14ac:dyDescent="0.3">
      <c r="A2019" s="58">
        <v>2286</v>
      </c>
      <c r="B2019" s="55" t="s">
        <v>11017</v>
      </c>
      <c r="C2019" s="54">
        <v>8571510537</v>
      </c>
      <c r="D2019" s="54" t="s">
        <v>11018</v>
      </c>
      <c r="E2019" s="56" t="s">
        <v>11019</v>
      </c>
      <c r="F2019" s="54" t="s">
        <v>11020</v>
      </c>
      <c r="G2019" s="56" t="s">
        <v>11021</v>
      </c>
      <c r="H2019" s="56" t="s">
        <v>86</v>
      </c>
      <c r="I2019" s="54" t="s">
        <v>1002</v>
      </c>
      <c r="J2019" s="55" t="s">
        <v>11022</v>
      </c>
      <c r="K2019" s="57">
        <v>44284</v>
      </c>
      <c r="L2019" s="57">
        <v>44456</v>
      </c>
      <c r="M2019" s="59">
        <v>48108</v>
      </c>
    </row>
    <row r="2020" spans="1:13" ht="15" x14ac:dyDescent="0.3">
      <c r="A2020" s="58">
        <v>2354</v>
      </c>
      <c r="B2020" s="55" t="s">
        <v>11023</v>
      </c>
      <c r="C2020" s="54">
        <v>5520100064</v>
      </c>
      <c r="D2020" s="54" t="s">
        <v>11024</v>
      </c>
      <c r="E2020" s="56" t="s">
        <v>3820</v>
      </c>
      <c r="F2020" s="54" t="s">
        <v>3821</v>
      </c>
      <c r="G2020" s="56" t="s">
        <v>3822</v>
      </c>
      <c r="H2020" s="56" t="s">
        <v>80</v>
      </c>
      <c r="I2020" s="54" t="s">
        <v>1002</v>
      </c>
      <c r="J2020" s="55" t="s">
        <v>11025</v>
      </c>
      <c r="K2020" s="57">
        <v>44791</v>
      </c>
      <c r="L2020" s="57">
        <v>44816</v>
      </c>
      <c r="M2020" s="59">
        <v>51501</v>
      </c>
    </row>
    <row r="2021" spans="1:13" ht="30" x14ac:dyDescent="0.3">
      <c r="A2021" s="58">
        <v>2372</v>
      </c>
      <c r="B2021" s="55" t="s">
        <v>11026</v>
      </c>
      <c r="C2021" s="54">
        <v>9270010378</v>
      </c>
      <c r="D2021" s="54" t="s">
        <v>11027</v>
      </c>
      <c r="E2021" s="56" t="s">
        <v>11028</v>
      </c>
      <c r="F2021" s="54" t="s">
        <v>1684</v>
      </c>
      <c r="G2021" s="56" t="s">
        <v>1685</v>
      </c>
      <c r="H2021" s="56" t="s">
        <v>103</v>
      </c>
      <c r="I2021" s="54" t="s">
        <v>1002</v>
      </c>
      <c r="J2021" s="55" t="s">
        <v>11029</v>
      </c>
      <c r="K2021" s="57">
        <v>44420</v>
      </c>
      <c r="L2021" s="57">
        <v>44574</v>
      </c>
      <c r="M2021" s="59">
        <v>48225</v>
      </c>
    </row>
    <row r="2022" spans="1:13" ht="30" x14ac:dyDescent="0.3">
      <c r="A2022" s="58">
        <v>2388</v>
      </c>
      <c r="B2022" s="55" t="s">
        <v>11030</v>
      </c>
      <c r="C2022" s="54">
        <v>8681000990</v>
      </c>
      <c r="D2022" s="54" t="s">
        <v>11031</v>
      </c>
      <c r="E2022" s="56" t="s">
        <v>11032</v>
      </c>
      <c r="F2022" s="54" t="s">
        <v>11033</v>
      </c>
      <c r="G2022" s="56" t="s">
        <v>11034</v>
      </c>
      <c r="H2022" s="56" t="s">
        <v>80</v>
      </c>
      <c r="I2022" s="54" t="s">
        <v>1002</v>
      </c>
      <c r="J2022" s="55" t="s">
        <v>11035</v>
      </c>
      <c r="K2022" s="57">
        <v>36908</v>
      </c>
      <c r="L2022" s="57">
        <v>36908</v>
      </c>
      <c r="M2022" s="59">
        <v>51501</v>
      </c>
    </row>
    <row r="2023" spans="1:13" ht="15" x14ac:dyDescent="0.3">
      <c r="A2023" s="58">
        <v>2639</v>
      </c>
      <c r="B2023" s="55" t="s">
        <v>11036</v>
      </c>
      <c r="C2023" s="54">
        <v>9492204456</v>
      </c>
      <c r="D2023" s="54" t="s">
        <v>11037</v>
      </c>
      <c r="E2023" s="56" t="s">
        <v>11038</v>
      </c>
      <c r="F2023" s="54" t="s">
        <v>3787</v>
      </c>
      <c r="G2023" s="56" t="s">
        <v>3788</v>
      </c>
      <c r="H2023" s="56" t="s">
        <v>81</v>
      </c>
      <c r="I2023" s="54" t="s">
        <v>1002</v>
      </c>
      <c r="J2023" s="55" t="s">
        <v>11039</v>
      </c>
      <c r="K2023" s="57">
        <v>40849</v>
      </c>
      <c r="L2023" s="57">
        <v>40849</v>
      </c>
      <c r="M2023" s="59">
        <v>47848</v>
      </c>
    </row>
    <row r="2024" spans="1:13" ht="15" x14ac:dyDescent="0.3">
      <c r="A2024" s="58">
        <v>14018</v>
      </c>
      <c r="B2024" s="55" t="s">
        <v>11040</v>
      </c>
      <c r="C2024" s="54">
        <v>5681545334</v>
      </c>
      <c r="D2024" s="54" t="s">
        <v>11041</v>
      </c>
      <c r="E2024" s="56" t="s">
        <v>7664</v>
      </c>
      <c r="F2024" s="54" t="s">
        <v>7665</v>
      </c>
      <c r="G2024" s="56" t="s">
        <v>89</v>
      </c>
      <c r="H2024" s="56" t="s">
        <v>83</v>
      </c>
      <c r="I2024" s="54" t="s">
        <v>1002</v>
      </c>
      <c r="J2024" s="55" t="s">
        <v>11042</v>
      </c>
      <c r="K2024" s="57">
        <v>38708</v>
      </c>
      <c r="L2024" s="57">
        <v>38708</v>
      </c>
      <c r="M2024" s="59">
        <v>51501</v>
      </c>
    </row>
    <row r="2025" spans="1:13" ht="30" x14ac:dyDescent="0.3">
      <c r="A2025" s="58">
        <v>23947</v>
      </c>
      <c r="B2025" s="55" t="s">
        <v>11043</v>
      </c>
      <c r="C2025" s="54">
        <v>7343560653</v>
      </c>
      <c r="D2025" s="54" t="s">
        <v>11044</v>
      </c>
      <c r="E2025" s="56" t="s">
        <v>11045</v>
      </c>
      <c r="F2025" s="54" t="s">
        <v>8640</v>
      </c>
      <c r="G2025" s="56" t="s">
        <v>8641</v>
      </c>
      <c r="H2025" s="56" t="s">
        <v>80</v>
      </c>
      <c r="I2025" s="54" t="s">
        <v>1002</v>
      </c>
      <c r="J2025" s="55" t="s">
        <v>11046</v>
      </c>
      <c r="K2025" s="57">
        <v>41880</v>
      </c>
      <c r="L2025" s="57">
        <v>41880</v>
      </c>
      <c r="M2025" s="59">
        <v>47848</v>
      </c>
    </row>
    <row r="2026" spans="1:13" ht="15" x14ac:dyDescent="0.3">
      <c r="A2026" s="58">
        <v>24063</v>
      </c>
      <c r="B2026" s="55" t="s">
        <v>384</v>
      </c>
      <c r="C2026" s="54">
        <v>7881996485</v>
      </c>
      <c r="D2026" s="54" t="s">
        <v>385</v>
      </c>
      <c r="E2026" s="56" t="s">
        <v>11047</v>
      </c>
      <c r="F2026" s="54" t="s">
        <v>386</v>
      </c>
      <c r="G2026" s="56" t="s">
        <v>387</v>
      </c>
      <c r="H2026" s="56" t="s">
        <v>110</v>
      </c>
      <c r="I2026" s="54" t="s">
        <v>476</v>
      </c>
      <c r="J2026" s="55" t="s">
        <v>11048</v>
      </c>
      <c r="K2026" s="57">
        <v>42999</v>
      </c>
      <c r="L2026" s="57">
        <v>42999</v>
      </c>
      <c r="M2026" s="59">
        <v>47848</v>
      </c>
    </row>
    <row r="2027" spans="1:13" ht="30" x14ac:dyDescent="0.3">
      <c r="A2027" s="58">
        <v>6599</v>
      </c>
      <c r="B2027" s="55" t="s">
        <v>11049</v>
      </c>
      <c r="C2027" s="54">
        <v>8212106173</v>
      </c>
      <c r="D2027" s="54" t="s">
        <v>11050</v>
      </c>
      <c r="E2027" s="56" t="s">
        <v>11051</v>
      </c>
      <c r="F2027" s="54" t="s">
        <v>6982</v>
      </c>
      <c r="G2027" s="56" t="s">
        <v>11052</v>
      </c>
      <c r="H2027" s="56" t="s">
        <v>83</v>
      </c>
      <c r="I2027" s="54" t="s">
        <v>1002</v>
      </c>
      <c r="J2027" s="55" t="s">
        <v>11053</v>
      </c>
      <c r="K2027" s="57">
        <v>42327</v>
      </c>
      <c r="L2027" s="57">
        <v>42331</v>
      </c>
      <c r="M2027" s="59">
        <v>47848</v>
      </c>
    </row>
    <row r="2028" spans="1:13" ht="15" x14ac:dyDescent="0.3">
      <c r="A2028" s="58">
        <v>6650</v>
      </c>
      <c r="B2028" s="55" t="s">
        <v>11054</v>
      </c>
      <c r="C2028" s="54">
        <v>6641760937</v>
      </c>
      <c r="D2028" s="54" t="s">
        <v>11055</v>
      </c>
      <c r="E2028" s="56" t="s">
        <v>11056</v>
      </c>
      <c r="F2028" s="54" t="s">
        <v>11057</v>
      </c>
      <c r="G2028" s="56" t="s">
        <v>11058</v>
      </c>
      <c r="H2028" s="56" t="s">
        <v>79</v>
      </c>
      <c r="I2028" s="54" t="s">
        <v>1002</v>
      </c>
      <c r="J2028" s="55" t="s">
        <v>11059</v>
      </c>
      <c r="K2028" s="57">
        <v>41948</v>
      </c>
      <c r="L2028" s="57">
        <v>42015</v>
      </c>
      <c r="M2028" s="59">
        <v>47848</v>
      </c>
    </row>
    <row r="2029" spans="1:13" ht="30" x14ac:dyDescent="0.3">
      <c r="A2029" s="58">
        <v>6716</v>
      </c>
      <c r="B2029" s="55" t="s">
        <v>11060</v>
      </c>
      <c r="C2029" s="54">
        <v>6292097155</v>
      </c>
      <c r="D2029" s="54" t="s">
        <v>11061</v>
      </c>
      <c r="E2029" s="56" t="s">
        <v>11062</v>
      </c>
      <c r="F2029" s="54" t="s">
        <v>10788</v>
      </c>
      <c r="G2029" s="56" t="s">
        <v>245</v>
      </c>
      <c r="H2029" s="56" t="s">
        <v>81</v>
      </c>
      <c r="I2029" s="54" t="s">
        <v>1002</v>
      </c>
      <c r="J2029" s="55" t="s">
        <v>11063</v>
      </c>
      <c r="K2029" s="57">
        <v>41893</v>
      </c>
      <c r="L2029" s="57">
        <v>41994</v>
      </c>
      <c r="M2029" s="59">
        <v>47848</v>
      </c>
    </row>
    <row r="2030" spans="1:13" ht="30" x14ac:dyDescent="0.3">
      <c r="A2030" s="58">
        <v>6732</v>
      </c>
      <c r="B2030" s="55" t="s">
        <v>11064</v>
      </c>
      <c r="C2030" s="54">
        <v>7591000112</v>
      </c>
      <c r="D2030" s="54" t="s">
        <v>11065</v>
      </c>
      <c r="E2030" s="56" t="s">
        <v>11066</v>
      </c>
      <c r="F2030" s="54" t="s">
        <v>11067</v>
      </c>
      <c r="G2030" s="56" t="s">
        <v>11068</v>
      </c>
      <c r="H2030" s="56" t="s">
        <v>83</v>
      </c>
      <c r="I2030" s="54" t="s">
        <v>1002</v>
      </c>
      <c r="J2030" s="55" t="s">
        <v>11069</v>
      </c>
      <c r="K2030" s="57">
        <v>41764</v>
      </c>
      <c r="L2030" s="57">
        <v>41877</v>
      </c>
      <c r="M2030" s="59">
        <v>47848</v>
      </c>
    </row>
    <row r="2031" spans="1:13" ht="30" x14ac:dyDescent="0.3">
      <c r="A2031" s="58">
        <v>6734</v>
      </c>
      <c r="B2031" s="55" t="s">
        <v>11070</v>
      </c>
      <c r="C2031" s="54">
        <v>8230001088</v>
      </c>
      <c r="D2031" s="54" t="s">
        <v>11071</v>
      </c>
      <c r="E2031" s="56" t="s">
        <v>11072</v>
      </c>
      <c r="F2031" s="54" t="s">
        <v>231</v>
      </c>
      <c r="G2031" s="56" t="s">
        <v>232</v>
      </c>
      <c r="H2031" s="56" t="s">
        <v>83</v>
      </c>
      <c r="I2031" s="54" t="s">
        <v>1002</v>
      </c>
      <c r="J2031" s="55" t="s">
        <v>11073</v>
      </c>
      <c r="K2031" s="57">
        <v>45553</v>
      </c>
      <c r="L2031" s="57">
        <v>45554</v>
      </c>
      <c r="M2031" s="59">
        <v>51501</v>
      </c>
    </row>
    <row r="2032" spans="1:13" ht="15" x14ac:dyDescent="0.3">
      <c r="A2032" s="58">
        <v>6883</v>
      </c>
      <c r="B2032" s="55" t="s">
        <v>11074</v>
      </c>
      <c r="C2032" s="54">
        <v>6411157924</v>
      </c>
      <c r="D2032" s="54" t="s">
        <v>11075</v>
      </c>
      <c r="E2032" s="56" t="s">
        <v>11076</v>
      </c>
      <c r="F2032" s="54" t="s">
        <v>4129</v>
      </c>
      <c r="G2032" s="56" t="s">
        <v>1960</v>
      </c>
      <c r="H2032" s="56" t="s">
        <v>81</v>
      </c>
      <c r="I2032" s="54" t="s">
        <v>1002</v>
      </c>
      <c r="J2032" s="55" t="s">
        <v>11077</v>
      </c>
      <c r="K2032" s="57">
        <v>41661</v>
      </c>
      <c r="L2032" s="57">
        <v>41918</v>
      </c>
      <c r="M2032" s="59">
        <v>47848</v>
      </c>
    </row>
    <row r="2033" spans="1:13" ht="15" x14ac:dyDescent="0.3">
      <c r="A2033" s="58">
        <v>7051</v>
      </c>
      <c r="B2033" s="55" t="s">
        <v>11078</v>
      </c>
      <c r="C2033" s="54">
        <v>6641530019</v>
      </c>
      <c r="D2033" s="54" t="s">
        <v>11079</v>
      </c>
      <c r="E2033" s="56" t="s">
        <v>11080</v>
      </c>
      <c r="F2033" s="54" t="s">
        <v>11081</v>
      </c>
      <c r="G2033" s="56" t="s">
        <v>11082</v>
      </c>
      <c r="H2033" s="56" t="s">
        <v>79</v>
      </c>
      <c r="I2033" s="54" t="s">
        <v>1002</v>
      </c>
      <c r="J2033" s="55" t="s">
        <v>11083</v>
      </c>
      <c r="K2033" s="57">
        <v>42612</v>
      </c>
      <c r="L2033" s="57">
        <v>42612</v>
      </c>
      <c r="M2033" s="59">
        <v>46264</v>
      </c>
    </row>
    <row r="2034" spans="1:13" ht="45" x14ac:dyDescent="0.3">
      <c r="A2034" s="58">
        <v>2655</v>
      </c>
      <c r="B2034" s="55" t="s">
        <v>11084</v>
      </c>
      <c r="C2034" s="54">
        <v>5860102180</v>
      </c>
      <c r="D2034" s="54" t="s">
        <v>11085</v>
      </c>
      <c r="E2034" s="56" t="s">
        <v>11086</v>
      </c>
      <c r="F2034" s="54" t="s">
        <v>11087</v>
      </c>
      <c r="G2034" s="56" t="s">
        <v>121</v>
      </c>
      <c r="H2034" s="56" t="s">
        <v>114</v>
      </c>
      <c r="I2034" s="54" t="s">
        <v>1002</v>
      </c>
      <c r="J2034" s="55" t="s">
        <v>11088</v>
      </c>
      <c r="K2034" s="57">
        <v>40570</v>
      </c>
      <c r="L2034" s="57">
        <v>40628</v>
      </c>
      <c r="M2034" s="59">
        <v>47848</v>
      </c>
    </row>
    <row r="2035" spans="1:13" ht="30" x14ac:dyDescent="0.3">
      <c r="A2035" s="58">
        <v>2757</v>
      </c>
      <c r="B2035" s="55" t="s">
        <v>11089</v>
      </c>
      <c r="C2035" s="54">
        <v>6610200189</v>
      </c>
      <c r="D2035" s="54" t="s">
        <v>11090</v>
      </c>
      <c r="E2035" s="56" t="s">
        <v>11091</v>
      </c>
      <c r="F2035" s="54" t="s">
        <v>11092</v>
      </c>
      <c r="G2035" s="56" t="s">
        <v>11093</v>
      </c>
      <c r="H2035" s="56" t="s">
        <v>79</v>
      </c>
      <c r="I2035" s="54" t="s">
        <v>1002</v>
      </c>
      <c r="J2035" s="55" t="s">
        <v>11094</v>
      </c>
      <c r="K2035" s="57">
        <v>40476</v>
      </c>
      <c r="L2035" s="57">
        <v>40618</v>
      </c>
      <c r="M2035" s="59">
        <v>51501</v>
      </c>
    </row>
    <row r="2036" spans="1:13" ht="15" x14ac:dyDescent="0.3">
      <c r="A2036" s="58">
        <v>2790</v>
      </c>
      <c r="B2036" s="55" t="s">
        <v>11095</v>
      </c>
      <c r="C2036" s="54">
        <v>7321752233</v>
      </c>
      <c r="D2036" s="54" t="s">
        <v>11096</v>
      </c>
      <c r="E2036" s="56" t="s">
        <v>11097</v>
      </c>
      <c r="F2036" s="54" t="s">
        <v>1118</v>
      </c>
      <c r="G2036" s="56" t="s">
        <v>1119</v>
      </c>
      <c r="H2036" s="56" t="s">
        <v>1086</v>
      </c>
      <c r="I2036" s="54" t="s">
        <v>1002</v>
      </c>
      <c r="J2036" s="55" t="s">
        <v>11098</v>
      </c>
      <c r="K2036" s="57">
        <v>42150</v>
      </c>
      <c r="L2036" s="57">
        <v>42171</v>
      </c>
      <c r="M2036" s="59">
        <v>47848</v>
      </c>
    </row>
    <row r="2037" spans="1:13" ht="30" x14ac:dyDescent="0.3">
      <c r="A2037" s="58">
        <v>11030</v>
      </c>
      <c r="B2037" s="55" t="s">
        <v>11099</v>
      </c>
      <c r="C2037" s="54">
        <v>5782079307</v>
      </c>
      <c r="D2037" s="54" t="s">
        <v>11100</v>
      </c>
      <c r="E2037" s="56" t="s">
        <v>11101</v>
      </c>
      <c r="F2037" s="54" t="s">
        <v>11102</v>
      </c>
      <c r="G2037" s="56" t="s">
        <v>11103</v>
      </c>
      <c r="H2037" s="56" t="s">
        <v>204</v>
      </c>
      <c r="I2037" s="54" t="s">
        <v>1002</v>
      </c>
      <c r="J2037" s="55" t="s">
        <v>11104</v>
      </c>
      <c r="K2037" s="57">
        <v>41967</v>
      </c>
      <c r="L2037" s="57">
        <v>41974</v>
      </c>
      <c r="M2037" s="59">
        <v>49279</v>
      </c>
    </row>
    <row r="2038" spans="1:13" ht="15" x14ac:dyDescent="0.3">
      <c r="A2038" s="58">
        <v>11061</v>
      </c>
      <c r="B2038" s="55" t="s">
        <v>11105</v>
      </c>
      <c r="C2038" s="54">
        <v>8170000523</v>
      </c>
      <c r="D2038" s="54" t="s">
        <v>11106</v>
      </c>
      <c r="E2038" s="56" t="s">
        <v>11107</v>
      </c>
      <c r="F2038" s="54" t="s">
        <v>11108</v>
      </c>
      <c r="G2038" s="56" t="s">
        <v>8217</v>
      </c>
      <c r="H2038" s="56" t="s">
        <v>189</v>
      </c>
      <c r="I2038" s="54" t="s">
        <v>1002</v>
      </c>
      <c r="J2038" s="55" t="s">
        <v>11109</v>
      </c>
      <c r="K2038" s="57">
        <v>41858</v>
      </c>
      <c r="L2038" s="57">
        <v>41862</v>
      </c>
      <c r="M2038" s="59">
        <v>47706</v>
      </c>
    </row>
    <row r="2039" spans="1:13" ht="30" x14ac:dyDescent="0.3">
      <c r="A2039" s="58">
        <v>11110</v>
      </c>
      <c r="B2039" s="55" t="s">
        <v>11110</v>
      </c>
      <c r="C2039" s="54">
        <v>9462144063</v>
      </c>
      <c r="D2039" s="54" t="s">
        <v>11111</v>
      </c>
      <c r="E2039" s="56" t="s">
        <v>11112</v>
      </c>
      <c r="F2039" s="54" t="s">
        <v>11113</v>
      </c>
      <c r="G2039" s="56" t="s">
        <v>346</v>
      </c>
      <c r="H2039" s="56" t="s">
        <v>92</v>
      </c>
      <c r="I2039" s="54" t="s">
        <v>1002</v>
      </c>
      <c r="J2039" s="55" t="s">
        <v>11114</v>
      </c>
      <c r="K2039" s="57">
        <v>45436</v>
      </c>
      <c r="L2039" s="57">
        <v>45648</v>
      </c>
      <c r="M2039" s="59">
        <v>51126</v>
      </c>
    </row>
    <row r="2040" spans="1:13" ht="15" x14ac:dyDescent="0.3">
      <c r="A2040" s="58">
        <v>11247</v>
      </c>
      <c r="B2040" s="55" t="s">
        <v>11115</v>
      </c>
      <c r="C2040" s="54">
        <v>8681050120</v>
      </c>
      <c r="D2040" s="54" t="s">
        <v>11116</v>
      </c>
      <c r="E2040" s="56" t="s">
        <v>11117</v>
      </c>
      <c r="F2040" s="54" t="s">
        <v>11118</v>
      </c>
      <c r="G2040" s="56" t="s">
        <v>11119</v>
      </c>
      <c r="H2040" s="56" t="s">
        <v>80</v>
      </c>
      <c r="I2040" s="54" t="s">
        <v>1002</v>
      </c>
      <c r="J2040" s="55" t="s">
        <v>11120</v>
      </c>
      <c r="K2040" s="57">
        <v>38301</v>
      </c>
      <c r="L2040" s="57">
        <v>38321</v>
      </c>
      <c r="M2040" s="59">
        <v>47848</v>
      </c>
    </row>
    <row r="2041" spans="1:13" ht="15" x14ac:dyDescent="0.3">
      <c r="A2041" s="58">
        <v>11629</v>
      </c>
      <c r="B2041" s="55" t="s">
        <v>11121</v>
      </c>
      <c r="C2041" s="54">
        <v>7621155702</v>
      </c>
      <c r="D2041" s="54" t="s">
        <v>11122</v>
      </c>
      <c r="E2041" s="56" t="s">
        <v>11123</v>
      </c>
      <c r="F2041" s="54" t="s">
        <v>484</v>
      </c>
      <c r="G2041" s="56" t="s">
        <v>4370</v>
      </c>
      <c r="H2041" s="56" t="s">
        <v>83</v>
      </c>
      <c r="I2041" s="54" t="s">
        <v>1002</v>
      </c>
      <c r="J2041" s="55" t="s">
        <v>11124</v>
      </c>
      <c r="K2041" s="57">
        <v>38225</v>
      </c>
      <c r="L2041" s="57">
        <v>38230</v>
      </c>
      <c r="M2041" s="59">
        <v>47848</v>
      </c>
    </row>
    <row r="2042" spans="1:13" ht="30" x14ac:dyDescent="0.3">
      <c r="A2042" s="58">
        <v>3204</v>
      </c>
      <c r="B2042" s="55" t="s">
        <v>11125</v>
      </c>
      <c r="C2042" s="54">
        <v>7640075482</v>
      </c>
      <c r="D2042" s="54" t="s">
        <v>11126</v>
      </c>
      <c r="E2042" s="56" t="s">
        <v>11127</v>
      </c>
      <c r="F2042" s="54" t="s">
        <v>3735</v>
      </c>
      <c r="G2042" s="56" t="s">
        <v>3736</v>
      </c>
      <c r="H2042" s="56" t="s">
        <v>90</v>
      </c>
      <c r="I2042" s="54" t="s">
        <v>1002</v>
      </c>
      <c r="J2042" s="55" t="s">
        <v>11128</v>
      </c>
      <c r="K2042" s="57">
        <v>40368</v>
      </c>
      <c r="L2042" s="57">
        <v>40379</v>
      </c>
      <c r="M2042" s="59">
        <v>47848</v>
      </c>
    </row>
    <row r="2043" spans="1:13" ht="15" x14ac:dyDescent="0.3">
      <c r="A2043" s="58">
        <v>3393</v>
      </c>
      <c r="B2043" s="55" t="s">
        <v>11129</v>
      </c>
      <c r="C2043" s="54">
        <v>6420000576</v>
      </c>
      <c r="D2043" s="54" t="s">
        <v>11130</v>
      </c>
      <c r="E2043" s="56" t="s">
        <v>11131</v>
      </c>
      <c r="F2043" s="54" t="s">
        <v>11132</v>
      </c>
      <c r="G2043" s="56" t="s">
        <v>4168</v>
      </c>
      <c r="H2043" s="56" t="s">
        <v>81</v>
      </c>
      <c r="I2043" s="54" t="s">
        <v>1002</v>
      </c>
      <c r="J2043" s="55" t="s">
        <v>11133</v>
      </c>
      <c r="K2043" s="57">
        <v>44035</v>
      </c>
      <c r="L2043" s="57">
        <v>44035</v>
      </c>
      <c r="M2043" s="59">
        <v>47848</v>
      </c>
    </row>
    <row r="2044" spans="1:13" ht="15" x14ac:dyDescent="0.3">
      <c r="A2044" s="58">
        <v>12151</v>
      </c>
      <c r="B2044" s="55" t="s">
        <v>11134</v>
      </c>
      <c r="C2044" s="54">
        <v>7822180552</v>
      </c>
      <c r="D2044" s="54" t="s">
        <v>11135</v>
      </c>
      <c r="E2044" s="56" t="s">
        <v>11136</v>
      </c>
      <c r="F2044" s="54" t="s">
        <v>5220</v>
      </c>
      <c r="G2044" s="56" t="s">
        <v>5221</v>
      </c>
      <c r="H2044" s="56" t="s">
        <v>103</v>
      </c>
      <c r="I2044" s="54" t="s">
        <v>1002</v>
      </c>
      <c r="J2044" s="55" t="s">
        <v>11137</v>
      </c>
      <c r="K2044" s="57">
        <v>41781</v>
      </c>
      <c r="L2044" s="57">
        <v>42025</v>
      </c>
      <c r="M2044" s="59">
        <v>47848</v>
      </c>
    </row>
    <row r="2045" spans="1:13" ht="15" x14ac:dyDescent="0.3">
      <c r="A2045" s="58">
        <v>12178</v>
      </c>
      <c r="B2045" s="55" t="s">
        <v>11138</v>
      </c>
      <c r="C2045" s="54">
        <v>7162489609</v>
      </c>
      <c r="D2045" s="54" t="s">
        <v>11139</v>
      </c>
      <c r="E2045" s="56" t="s">
        <v>11140</v>
      </c>
      <c r="F2045" s="54" t="s">
        <v>11141</v>
      </c>
      <c r="G2045" s="56" t="s">
        <v>11142</v>
      </c>
      <c r="H2045" s="56" t="s">
        <v>92</v>
      </c>
      <c r="I2045" s="54" t="s">
        <v>1002</v>
      </c>
      <c r="J2045" s="55" t="s">
        <v>11143</v>
      </c>
      <c r="K2045" s="57">
        <v>44007</v>
      </c>
      <c r="L2045" s="57">
        <v>44018</v>
      </c>
      <c r="M2045" s="59">
        <v>47670</v>
      </c>
    </row>
    <row r="2046" spans="1:13" ht="30" x14ac:dyDescent="0.3">
      <c r="A2046" s="58">
        <v>12262</v>
      </c>
      <c r="B2046" s="55" t="s">
        <v>11144</v>
      </c>
      <c r="C2046" s="54">
        <v>7591579069</v>
      </c>
      <c r="D2046" s="54" t="s">
        <v>11145</v>
      </c>
      <c r="E2046" s="56" t="s">
        <v>11146</v>
      </c>
      <c r="F2046" s="54" t="s">
        <v>11147</v>
      </c>
      <c r="G2046" s="56" t="s">
        <v>11148</v>
      </c>
      <c r="H2046" s="56" t="s">
        <v>83</v>
      </c>
      <c r="I2046" s="54" t="s">
        <v>1002</v>
      </c>
      <c r="J2046" s="55" t="s">
        <v>11149</v>
      </c>
      <c r="K2046" s="57">
        <v>42327</v>
      </c>
      <c r="L2046" s="57">
        <v>42327</v>
      </c>
      <c r="M2046" s="59">
        <v>45980</v>
      </c>
    </row>
    <row r="2047" spans="1:13" ht="15" x14ac:dyDescent="0.3">
      <c r="A2047" s="58">
        <v>17097</v>
      </c>
      <c r="B2047" s="55" t="s">
        <v>11150</v>
      </c>
      <c r="C2047" s="54">
        <v>8981252017</v>
      </c>
      <c r="D2047" s="54" t="s">
        <v>11151</v>
      </c>
      <c r="E2047" s="56" t="s">
        <v>11152</v>
      </c>
      <c r="F2047" s="54" t="s">
        <v>11153</v>
      </c>
      <c r="G2047" s="56" t="s">
        <v>3187</v>
      </c>
      <c r="H2047" s="56" t="s">
        <v>110</v>
      </c>
      <c r="I2047" s="54" t="s">
        <v>1002</v>
      </c>
      <c r="J2047" s="55" t="s">
        <v>11154</v>
      </c>
      <c r="K2047" s="57">
        <v>42549</v>
      </c>
      <c r="L2047" s="57">
        <v>42549</v>
      </c>
      <c r="M2047" s="59">
        <v>46201</v>
      </c>
    </row>
    <row r="2048" spans="1:13" ht="15" x14ac:dyDescent="0.3">
      <c r="A2048" s="58">
        <v>17224</v>
      </c>
      <c r="B2048" s="55" t="s">
        <v>11155</v>
      </c>
      <c r="C2048" s="54">
        <v>8991015508</v>
      </c>
      <c r="D2048" s="54" t="s">
        <v>11156</v>
      </c>
      <c r="E2048" s="56" t="s">
        <v>11157</v>
      </c>
      <c r="F2048" s="54" t="s">
        <v>11158</v>
      </c>
      <c r="G2048" s="56" t="s">
        <v>211</v>
      </c>
      <c r="H2048" s="56" t="s">
        <v>88</v>
      </c>
      <c r="I2048" s="54" t="s">
        <v>1002</v>
      </c>
      <c r="J2048" s="55" t="s">
        <v>11159</v>
      </c>
      <c r="K2048" s="57">
        <v>43370</v>
      </c>
      <c r="L2048" s="57">
        <v>43375</v>
      </c>
      <c r="M2048" s="59">
        <v>47028</v>
      </c>
    </row>
    <row r="2049" spans="1:13" ht="30" x14ac:dyDescent="0.3">
      <c r="A2049" s="58">
        <v>17508</v>
      </c>
      <c r="B2049" s="55" t="s">
        <v>11160</v>
      </c>
      <c r="C2049" s="54">
        <v>5771248315</v>
      </c>
      <c r="D2049" s="54" t="s">
        <v>11161</v>
      </c>
      <c r="E2049" s="56" t="s">
        <v>11162</v>
      </c>
      <c r="F2049" s="54" t="s">
        <v>3499</v>
      </c>
      <c r="G2049" s="56" t="s">
        <v>3500</v>
      </c>
      <c r="H2049" s="56" t="s">
        <v>81</v>
      </c>
      <c r="I2049" s="54" t="s">
        <v>1002</v>
      </c>
      <c r="J2049" s="55" t="s">
        <v>11163</v>
      </c>
      <c r="K2049" s="57">
        <v>42130</v>
      </c>
      <c r="L2049" s="57">
        <v>42206</v>
      </c>
      <c r="M2049" s="59">
        <v>51501</v>
      </c>
    </row>
    <row r="2050" spans="1:13" ht="30" x14ac:dyDescent="0.3">
      <c r="A2050" s="58">
        <v>17576</v>
      </c>
      <c r="B2050" s="55" t="s">
        <v>11164</v>
      </c>
      <c r="C2050" s="54">
        <v>6420016956</v>
      </c>
      <c r="D2050" s="54" t="s">
        <v>11165</v>
      </c>
      <c r="E2050" s="56" t="s">
        <v>11166</v>
      </c>
      <c r="F2050" s="54" t="s">
        <v>8792</v>
      </c>
      <c r="G2050" s="56" t="s">
        <v>8793</v>
      </c>
      <c r="H2050" s="56" t="s">
        <v>81</v>
      </c>
      <c r="I2050" s="54" t="s">
        <v>1002</v>
      </c>
      <c r="J2050" s="55" t="s">
        <v>11167</v>
      </c>
      <c r="K2050" s="57">
        <v>38980</v>
      </c>
      <c r="L2050" s="57">
        <v>38985</v>
      </c>
      <c r="M2050" s="59">
        <v>51501</v>
      </c>
    </row>
    <row r="2051" spans="1:13" ht="15" x14ac:dyDescent="0.3">
      <c r="A2051" s="58">
        <v>14500</v>
      </c>
      <c r="B2051" s="55" t="s">
        <v>11168</v>
      </c>
      <c r="C2051" s="54">
        <v>9291456174</v>
      </c>
      <c r="D2051" s="54" t="s">
        <v>11169</v>
      </c>
      <c r="E2051" s="56" t="s">
        <v>11170</v>
      </c>
      <c r="F2051" s="54" t="s">
        <v>11171</v>
      </c>
      <c r="G2051" s="56" t="s">
        <v>11172</v>
      </c>
      <c r="H2051" s="56" t="s">
        <v>103</v>
      </c>
      <c r="I2051" s="54" t="s">
        <v>1002</v>
      </c>
      <c r="J2051" s="55" t="s">
        <v>11173</v>
      </c>
      <c r="K2051" s="57">
        <v>38618</v>
      </c>
      <c r="L2051" s="57">
        <v>38621</v>
      </c>
      <c r="M2051" s="59">
        <v>49578</v>
      </c>
    </row>
    <row r="2052" spans="1:13" ht="30" x14ac:dyDescent="0.3">
      <c r="A2052" s="58">
        <v>14527</v>
      </c>
      <c r="B2052" s="55" t="s">
        <v>11174</v>
      </c>
      <c r="C2052" s="54">
        <v>9241710506</v>
      </c>
      <c r="D2052" s="54" t="s">
        <v>11175</v>
      </c>
      <c r="E2052" s="56" t="s">
        <v>11176</v>
      </c>
      <c r="F2052" s="54" t="s">
        <v>4489</v>
      </c>
      <c r="G2052" s="56" t="s">
        <v>4490</v>
      </c>
      <c r="H2052" s="56" t="s">
        <v>103</v>
      </c>
      <c r="I2052" s="54" t="s">
        <v>1002</v>
      </c>
      <c r="J2052" s="55" t="s">
        <v>11177</v>
      </c>
      <c r="K2052" s="57">
        <v>42283</v>
      </c>
      <c r="L2052" s="57">
        <v>42329</v>
      </c>
      <c r="M2052" s="59">
        <v>47808</v>
      </c>
    </row>
    <row r="2053" spans="1:13" ht="15" x14ac:dyDescent="0.3">
      <c r="A2053" s="58">
        <v>14541</v>
      </c>
      <c r="B2053" s="55" t="s">
        <v>11178</v>
      </c>
      <c r="C2053" s="54">
        <v>8542409936</v>
      </c>
      <c r="D2053" s="54" t="s">
        <v>11179</v>
      </c>
      <c r="E2053" s="56" t="s">
        <v>11180</v>
      </c>
      <c r="F2053" s="54" t="s">
        <v>11181</v>
      </c>
      <c r="G2053" s="56" t="s">
        <v>11182</v>
      </c>
      <c r="H2053" s="56" t="s">
        <v>86</v>
      </c>
      <c r="I2053" s="54" t="s">
        <v>1002</v>
      </c>
      <c r="J2053" s="55" t="s">
        <v>11183</v>
      </c>
      <c r="K2053" s="57">
        <v>42188</v>
      </c>
      <c r="L2053" s="57">
        <v>42189</v>
      </c>
      <c r="M2053" s="59">
        <v>47848</v>
      </c>
    </row>
    <row r="2054" spans="1:13" ht="45" x14ac:dyDescent="0.3">
      <c r="A2054" s="58">
        <v>14666</v>
      </c>
      <c r="B2054" s="55" t="s">
        <v>11184</v>
      </c>
      <c r="C2054" s="54">
        <v>6681825620</v>
      </c>
      <c r="D2054" s="54" t="s">
        <v>11185</v>
      </c>
      <c r="E2054" s="56" t="s">
        <v>11186</v>
      </c>
      <c r="F2054" s="54" t="s">
        <v>431</v>
      </c>
      <c r="G2054" s="56" t="s">
        <v>11187</v>
      </c>
      <c r="H2054" s="56" t="s">
        <v>90</v>
      </c>
      <c r="I2054" s="54" t="s">
        <v>1002</v>
      </c>
      <c r="J2054" s="55" t="s">
        <v>11188</v>
      </c>
      <c r="K2054" s="57">
        <v>39658</v>
      </c>
      <c r="L2054" s="57">
        <v>39661</v>
      </c>
      <c r="M2054" s="59">
        <v>47848</v>
      </c>
    </row>
    <row r="2055" spans="1:13" ht="15" x14ac:dyDescent="0.3">
      <c r="A2055" s="58">
        <v>14677</v>
      </c>
      <c r="B2055" s="55" t="s">
        <v>11189</v>
      </c>
      <c r="C2055" s="54">
        <v>9552208708</v>
      </c>
      <c r="D2055" s="54" t="s">
        <v>11190</v>
      </c>
      <c r="E2055" s="56" t="s">
        <v>11191</v>
      </c>
      <c r="F2055" s="54" t="s">
        <v>7217</v>
      </c>
      <c r="G2055" s="56" t="s">
        <v>7218</v>
      </c>
      <c r="H2055" s="56" t="s">
        <v>103</v>
      </c>
      <c r="I2055" s="54" t="s">
        <v>1002</v>
      </c>
      <c r="J2055" s="55" t="s">
        <v>11192</v>
      </c>
      <c r="K2055" s="57">
        <v>41516</v>
      </c>
      <c r="L2055" s="57">
        <v>41516</v>
      </c>
      <c r="M2055" s="59">
        <v>51501</v>
      </c>
    </row>
    <row r="2056" spans="1:13" ht="30" x14ac:dyDescent="0.3">
      <c r="A2056" s="58">
        <v>14682</v>
      </c>
      <c r="B2056" s="55" t="s">
        <v>11193</v>
      </c>
      <c r="C2056" s="54">
        <v>5991422212</v>
      </c>
      <c r="D2056" s="54" t="s">
        <v>11194</v>
      </c>
      <c r="E2056" s="56" t="s">
        <v>11195</v>
      </c>
      <c r="F2056" s="54" t="s">
        <v>475</v>
      </c>
      <c r="G2056" s="56" t="s">
        <v>479</v>
      </c>
      <c r="H2056" s="56" t="s">
        <v>103</v>
      </c>
      <c r="I2056" s="54" t="s">
        <v>1002</v>
      </c>
      <c r="J2056" s="55" t="s">
        <v>11196</v>
      </c>
      <c r="K2056" s="57">
        <v>43480</v>
      </c>
      <c r="L2056" s="57">
        <v>43481</v>
      </c>
      <c r="M2056" s="59">
        <v>47848</v>
      </c>
    </row>
    <row r="2057" spans="1:13" ht="30" x14ac:dyDescent="0.3">
      <c r="A2057" s="58">
        <v>14793</v>
      </c>
      <c r="B2057" s="55" t="s">
        <v>11197</v>
      </c>
      <c r="C2057" s="54">
        <v>9552293364</v>
      </c>
      <c r="D2057" s="54" t="s">
        <v>11198</v>
      </c>
      <c r="E2057" s="56" t="s">
        <v>11199</v>
      </c>
      <c r="F2057" s="54" t="s">
        <v>11200</v>
      </c>
      <c r="G2057" s="56" t="s">
        <v>141</v>
      </c>
      <c r="H2057" s="56" t="s">
        <v>86</v>
      </c>
      <c r="I2057" s="54" t="s">
        <v>1002</v>
      </c>
      <c r="J2057" s="55" t="s">
        <v>11201</v>
      </c>
      <c r="K2057" s="57">
        <v>40458</v>
      </c>
      <c r="L2057" s="57">
        <v>40462</v>
      </c>
      <c r="M2057" s="59">
        <v>47848</v>
      </c>
    </row>
    <row r="2058" spans="1:13" ht="30" x14ac:dyDescent="0.3">
      <c r="A2058" s="58">
        <v>14800</v>
      </c>
      <c r="B2058" s="55" t="s">
        <v>11202</v>
      </c>
      <c r="C2058" s="54">
        <v>8561018562</v>
      </c>
      <c r="D2058" s="54" t="s">
        <v>11203</v>
      </c>
      <c r="E2058" s="56" t="s">
        <v>11204</v>
      </c>
      <c r="F2058" s="54" t="s">
        <v>11205</v>
      </c>
      <c r="G2058" s="56" t="s">
        <v>11206</v>
      </c>
      <c r="H2058" s="56" t="s">
        <v>86</v>
      </c>
      <c r="I2058" s="54" t="s">
        <v>1002</v>
      </c>
      <c r="J2058" s="55" t="s">
        <v>11207</v>
      </c>
      <c r="K2058" s="57">
        <v>44218</v>
      </c>
      <c r="L2058" s="57">
        <v>44232</v>
      </c>
      <c r="M2058" s="59">
        <v>47884</v>
      </c>
    </row>
    <row r="2059" spans="1:13" ht="30" x14ac:dyDescent="0.3">
      <c r="A2059" s="58">
        <v>15045</v>
      </c>
      <c r="B2059" s="55" t="s">
        <v>11208</v>
      </c>
      <c r="C2059" s="54">
        <v>5791477094</v>
      </c>
      <c r="D2059" s="54" t="s">
        <v>11209</v>
      </c>
      <c r="E2059" s="56" t="s">
        <v>4122</v>
      </c>
      <c r="F2059" s="54" t="s">
        <v>4123</v>
      </c>
      <c r="G2059" s="56" t="s">
        <v>4124</v>
      </c>
      <c r="H2059" s="56" t="s">
        <v>114</v>
      </c>
      <c r="I2059" s="54" t="s">
        <v>1002</v>
      </c>
      <c r="J2059" s="55" t="s">
        <v>11210</v>
      </c>
      <c r="K2059" s="57">
        <v>38786</v>
      </c>
      <c r="L2059" s="57">
        <v>38791</v>
      </c>
      <c r="M2059" s="59">
        <v>47557</v>
      </c>
    </row>
    <row r="2060" spans="1:13" ht="30" x14ac:dyDescent="0.3">
      <c r="A2060" s="58">
        <v>15061</v>
      </c>
      <c r="B2060" s="55" t="s">
        <v>11211</v>
      </c>
      <c r="C2060" s="54">
        <v>5782706307</v>
      </c>
      <c r="D2060" s="54" t="s">
        <v>11212</v>
      </c>
      <c r="E2060" s="56" t="s">
        <v>11213</v>
      </c>
      <c r="F2060" s="54" t="s">
        <v>11102</v>
      </c>
      <c r="G2060" s="56" t="s">
        <v>11103</v>
      </c>
      <c r="H2060" s="56" t="s">
        <v>204</v>
      </c>
      <c r="I2060" s="54" t="s">
        <v>1002</v>
      </c>
      <c r="J2060" s="55" t="s">
        <v>11214</v>
      </c>
      <c r="K2060" s="57">
        <v>38804</v>
      </c>
      <c r="L2060" s="57">
        <v>38808</v>
      </c>
      <c r="M2060" s="59">
        <v>46113</v>
      </c>
    </row>
    <row r="2061" spans="1:13" ht="30" x14ac:dyDescent="0.3">
      <c r="A2061" s="58">
        <v>15177</v>
      </c>
      <c r="B2061" s="55" t="s">
        <v>11215</v>
      </c>
      <c r="C2061" s="54">
        <v>5922296069</v>
      </c>
      <c r="D2061" s="54" t="s">
        <v>11216</v>
      </c>
      <c r="E2061" s="56" t="s">
        <v>11217</v>
      </c>
      <c r="F2061" s="54" t="s">
        <v>1752</v>
      </c>
      <c r="G2061" s="56" t="s">
        <v>1753</v>
      </c>
      <c r="H2061" s="56" t="s">
        <v>114</v>
      </c>
      <c r="I2061" s="54" t="s">
        <v>1002</v>
      </c>
      <c r="J2061" s="55" t="s">
        <v>11218</v>
      </c>
      <c r="K2061" s="57">
        <v>39386</v>
      </c>
      <c r="L2061" s="57">
        <v>39387</v>
      </c>
      <c r="M2061" s="59">
        <v>46692</v>
      </c>
    </row>
    <row r="2062" spans="1:13" ht="30" x14ac:dyDescent="0.3">
      <c r="A2062" s="58">
        <v>7074</v>
      </c>
      <c r="B2062" s="55" t="s">
        <v>11219</v>
      </c>
      <c r="C2062" s="54">
        <v>7870002328</v>
      </c>
      <c r="D2062" s="54" t="s">
        <v>11220</v>
      </c>
      <c r="E2062" s="56" t="s">
        <v>11221</v>
      </c>
      <c r="F2062" s="54" t="s">
        <v>1337</v>
      </c>
      <c r="G2062" s="56" t="s">
        <v>1338</v>
      </c>
      <c r="H2062" s="56" t="s">
        <v>90</v>
      </c>
      <c r="I2062" s="54" t="s">
        <v>1002</v>
      </c>
      <c r="J2062" s="55" t="s">
        <v>11222</v>
      </c>
      <c r="K2062" s="57">
        <v>41718</v>
      </c>
      <c r="L2062" s="57">
        <v>41719</v>
      </c>
      <c r="M2062" s="59">
        <v>47848</v>
      </c>
    </row>
    <row r="2063" spans="1:13" ht="30" x14ac:dyDescent="0.3">
      <c r="A2063" s="58">
        <v>7125</v>
      </c>
      <c r="B2063" s="55" t="s">
        <v>11223</v>
      </c>
      <c r="C2063" s="54">
        <v>7371140963</v>
      </c>
      <c r="D2063" s="54" t="s">
        <v>11224</v>
      </c>
      <c r="E2063" s="56" t="s">
        <v>11225</v>
      </c>
      <c r="F2063" s="54" t="s">
        <v>3438</v>
      </c>
      <c r="G2063" s="56" t="s">
        <v>3439</v>
      </c>
      <c r="H2063" s="56" t="s">
        <v>80</v>
      </c>
      <c r="I2063" s="54" t="s">
        <v>1002</v>
      </c>
      <c r="J2063" s="55" t="s">
        <v>11226</v>
      </c>
      <c r="K2063" s="57">
        <v>39959</v>
      </c>
      <c r="L2063" s="57">
        <v>40263</v>
      </c>
      <c r="M2063" s="59">
        <v>51501</v>
      </c>
    </row>
    <row r="2064" spans="1:13" ht="15" x14ac:dyDescent="0.3">
      <c r="A2064" s="58">
        <v>20780</v>
      </c>
      <c r="B2064" s="55" t="s">
        <v>11227</v>
      </c>
      <c r="C2064" s="54">
        <v>7743204548</v>
      </c>
      <c r="D2064" s="54" t="s">
        <v>11228</v>
      </c>
      <c r="E2064" s="56" t="s">
        <v>11229</v>
      </c>
      <c r="F2064" s="54" t="s">
        <v>9753</v>
      </c>
      <c r="G2064" s="56" t="s">
        <v>216</v>
      </c>
      <c r="H2064" s="56" t="s">
        <v>83</v>
      </c>
      <c r="I2064" s="54" t="s">
        <v>1002</v>
      </c>
      <c r="J2064" s="55" t="s">
        <v>11230</v>
      </c>
      <c r="K2064" s="57">
        <v>40973</v>
      </c>
      <c r="L2064" s="57">
        <v>40974</v>
      </c>
      <c r="M2064" s="59">
        <v>47848</v>
      </c>
    </row>
    <row r="2065" spans="1:13" ht="15" x14ac:dyDescent="0.3">
      <c r="A2065" s="58">
        <v>20780</v>
      </c>
      <c r="B2065" s="55" t="s">
        <v>11227</v>
      </c>
      <c r="C2065" s="54">
        <v>7743204548</v>
      </c>
      <c r="D2065" s="54" t="s">
        <v>11228</v>
      </c>
      <c r="E2065" s="56" t="s">
        <v>11229</v>
      </c>
      <c r="F2065" s="54" t="s">
        <v>9753</v>
      </c>
      <c r="G2065" s="56" t="s">
        <v>216</v>
      </c>
      <c r="H2065" s="56" t="s">
        <v>83</v>
      </c>
      <c r="I2065" s="54" t="s">
        <v>1011</v>
      </c>
      <c r="J2065" s="55" t="s">
        <v>11231</v>
      </c>
      <c r="K2065" s="57">
        <v>44175</v>
      </c>
      <c r="L2065" s="57">
        <v>44197</v>
      </c>
      <c r="M2065" s="59">
        <v>47848</v>
      </c>
    </row>
    <row r="2066" spans="1:13" ht="15" x14ac:dyDescent="0.3">
      <c r="A2066" s="58">
        <v>21130</v>
      </c>
      <c r="B2066" s="55" t="s">
        <v>11232</v>
      </c>
      <c r="C2066" s="54">
        <v>4980261673</v>
      </c>
      <c r="D2066" s="54" t="s">
        <v>11233</v>
      </c>
      <c r="E2066" s="56" t="s">
        <v>11234</v>
      </c>
      <c r="F2066" s="54" t="s">
        <v>8265</v>
      </c>
      <c r="G2066" s="56" t="s">
        <v>8266</v>
      </c>
      <c r="H2066" s="56" t="s">
        <v>81</v>
      </c>
      <c r="I2066" s="54" t="s">
        <v>1002</v>
      </c>
      <c r="J2066" s="55" t="s">
        <v>11235</v>
      </c>
      <c r="K2066" s="57">
        <v>41711</v>
      </c>
      <c r="L2066" s="57">
        <v>41712</v>
      </c>
      <c r="M2066" s="59">
        <v>47848</v>
      </c>
    </row>
    <row r="2067" spans="1:13" ht="15" x14ac:dyDescent="0.3">
      <c r="A2067" s="58">
        <v>21166</v>
      </c>
      <c r="B2067" s="55" t="s">
        <v>11236</v>
      </c>
      <c r="C2067" s="54">
        <v>9522117651</v>
      </c>
      <c r="D2067" s="54" t="s">
        <v>11237</v>
      </c>
      <c r="E2067" s="56" t="s">
        <v>11238</v>
      </c>
      <c r="F2067" s="54" t="s">
        <v>11239</v>
      </c>
      <c r="G2067" s="56" t="s">
        <v>89</v>
      </c>
      <c r="H2067" s="56" t="s">
        <v>83</v>
      </c>
      <c r="I2067" s="54" t="s">
        <v>1002</v>
      </c>
      <c r="J2067" s="55" t="s">
        <v>11240</v>
      </c>
      <c r="K2067" s="57">
        <v>41066</v>
      </c>
      <c r="L2067" s="57">
        <v>41071</v>
      </c>
      <c r="M2067" s="59">
        <v>47848</v>
      </c>
    </row>
    <row r="2068" spans="1:13" ht="30" x14ac:dyDescent="0.3">
      <c r="A2068" s="58">
        <v>49524</v>
      </c>
      <c r="B2068" s="55" t="s">
        <v>11241</v>
      </c>
      <c r="C2068" s="54">
        <v>8281412789</v>
      </c>
      <c r="D2068" s="54" t="s">
        <v>11242</v>
      </c>
      <c r="E2068" s="56" t="s">
        <v>11243</v>
      </c>
      <c r="F2068" s="54" t="s">
        <v>1511</v>
      </c>
      <c r="G2068" s="56" t="s">
        <v>1512</v>
      </c>
      <c r="H2068" s="56" t="s">
        <v>1086</v>
      </c>
      <c r="I2068" s="54" t="s">
        <v>1002</v>
      </c>
      <c r="J2068" s="55" t="s">
        <v>11244</v>
      </c>
      <c r="K2068" s="57">
        <v>43151</v>
      </c>
      <c r="L2068" s="57">
        <v>43152</v>
      </c>
      <c r="M2068" s="59">
        <v>47848</v>
      </c>
    </row>
    <row r="2069" spans="1:13" ht="15" x14ac:dyDescent="0.3">
      <c r="A2069" s="58">
        <v>49527</v>
      </c>
      <c r="B2069" s="55" t="s">
        <v>11245</v>
      </c>
      <c r="C2069" s="54">
        <v>5481730908</v>
      </c>
      <c r="D2069" s="54" t="s">
        <v>11246</v>
      </c>
      <c r="E2069" s="56" t="s">
        <v>11247</v>
      </c>
      <c r="F2069" s="54" t="s">
        <v>3392</v>
      </c>
      <c r="G2069" s="56" t="s">
        <v>3393</v>
      </c>
      <c r="H2069" s="56" t="s">
        <v>81</v>
      </c>
      <c r="I2069" s="54" t="s">
        <v>1002</v>
      </c>
      <c r="J2069" s="55" t="s">
        <v>11248</v>
      </c>
      <c r="K2069" s="57">
        <v>43284</v>
      </c>
      <c r="L2069" s="57">
        <v>43284</v>
      </c>
      <c r="M2069" s="59">
        <v>47848</v>
      </c>
    </row>
    <row r="2070" spans="1:13" ht="30" x14ac:dyDescent="0.3">
      <c r="A2070" s="58">
        <v>22633</v>
      </c>
      <c r="B2070" s="55" t="s">
        <v>11249</v>
      </c>
      <c r="C2070" s="54">
        <v>5571589655</v>
      </c>
      <c r="D2070" s="54" t="s">
        <v>11250</v>
      </c>
      <c r="E2070" s="56" t="s">
        <v>3837</v>
      </c>
      <c r="F2070" s="54" t="s">
        <v>11251</v>
      </c>
      <c r="G2070" s="56" t="s">
        <v>11252</v>
      </c>
      <c r="H2070" s="56" t="s">
        <v>1239</v>
      </c>
      <c r="I2070" s="54" t="s">
        <v>1002</v>
      </c>
      <c r="J2070" s="55" t="s">
        <v>11253</v>
      </c>
      <c r="K2070" s="57">
        <v>41521</v>
      </c>
      <c r="L2070" s="57">
        <v>41521</v>
      </c>
      <c r="M2070" s="59">
        <v>47000</v>
      </c>
    </row>
    <row r="2071" spans="1:13" ht="15" x14ac:dyDescent="0.3">
      <c r="A2071" s="58">
        <v>22684</v>
      </c>
      <c r="B2071" s="55" t="s">
        <v>11254</v>
      </c>
      <c r="C2071" s="54">
        <v>7681785192</v>
      </c>
      <c r="D2071" s="54" t="s">
        <v>11255</v>
      </c>
      <c r="E2071" s="56" t="s">
        <v>11256</v>
      </c>
      <c r="F2071" s="54" t="s">
        <v>11257</v>
      </c>
      <c r="G2071" s="56" t="s">
        <v>11258</v>
      </c>
      <c r="H2071" s="56" t="s">
        <v>1086</v>
      </c>
      <c r="I2071" s="54" t="s">
        <v>1002</v>
      </c>
      <c r="J2071" s="55" t="s">
        <v>11259</v>
      </c>
      <c r="K2071" s="57">
        <v>42951</v>
      </c>
      <c r="L2071" s="57">
        <v>42951</v>
      </c>
      <c r="M2071" s="59">
        <v>47848</v>
      </c>
    </row>
    <row r="2072" spans="1:13" ht="15" x14ac:dyDescent="0.3">
      <c r="A2072" s="58">
        <v>22737</v>
      </c>
      <c r="B2072" s="55" t="s">
        <v>11260</v>
      </c>
      <c r="C2072" s="54">
        <v>7971357010</v>
      </c>
      <c r="D2072" s="54" t="s">
        <v>11261</v>
      </c>
      <c r="E2072" s="56" t="s">
        <v>11262</v>
      </c>
      <c r="F2072" s="54" t="s">
        <v>11263</v>
      </c>
      <c r="G2072" s="56" t="s">
        <v>4421</v>
      </c>
      <c r="H2072" s="56" t="s">
        <v>83</v>
      </c>
      <c r="I2072" s="54" t="s">
        <v>1002</v>
      </c>
      <c r="J2072" s="55" t="s">
        <v>11264</v>
      </c>
      <c r="K2072" s="57">
        <v>41857</v>
      </c>
      <c r="L2072" s="57">
        <v>41857</v>
      </c>
      <c r="M2072" s="59">
        <v>47848</v>
      </c>
    </row>
    <row r="2073" spans="1:13" ht="30" x14ac:dyDescent="0.3">
      <c r="A2073" s="58">
        <v>5120</v>
      </c>
      <c r="B2073" s="55" t="s">
        <v>11265</v>
      </c>
      <c r="C2073" s="54">
        <v>5741000591</v>
      </c>
      <c r="D2073" s="54" t="s">
        <v>11266</v>
      </c>
      <c r="E2073" s="56" t="s">
        <v>11267</v>
      </c>
      <c r="F2073" s="54" t="s">
        <v>2298</v>
      </c>
      <c r="G2073" s="56" t="s">
        <v>2299</v>
      </c>
      <c r="H2073" s="56" t="s">
        <v>1086</v>
      </c>
      <c r="I2073" s="54" t="s">
        <v>1002</v>
      </c>
      <c r="J2073" s="55" t="s">
        <v>11268</v>
      </c>
      <c r="K2073" s="57">
        <v>41885</v>
      </c>
      <c r="L2073" s="57">
        <v>41885</v>
      </c>
      <c r="M2073" s="59">
        <v>47848</v>
      </c>
    </row>
    <row r="2074" spans="1:13" ht="15" x14ac:dyDescent="0.3">
      <c r="A2074" s="58">
        <v>5202</v>
      </c>
      <c r="B2074" s="55" t="s">
        <v>11269</v>
      </c>
      <c r="C2074" s="54">
        <v>9141172541</v>
      </c>
      <c r="D2074" s="54" t="s">
        <v>11270</v>
      </c>
      <c r="E2074" s="56" t="s">
        <v>11271</v>
      </c>
      <c r="F2074" s="54" t="s">
        <v>11272</v>
      </c>
      <c r="G2074" s="56" t="s">
        <v>11273</v>
      </c>
      <c r="H2074" s="56" t="s">
        <v>88</v>
      </c>
      <c r="I2074" s="54" t="s">
        <v>1002</v>
      </c>
      <c r="J2074" s="55" t="s">
        <v>11274</v>
      </c>
      <c r="K2074" s="57">
        <v>41722</v>
      </c>
      <c r="L2074" s="57">
        <v>41974</v>
      </c>
      <c r="M2074" s="59">
        <v>47848</v>
      </c>
    </row>
    <row r="2075" spans="1:13" ht="15" x14ac:dyDescent="0.3">
      <c r="A2075" s="58">
        <v>5203</v>
      </c>
      <c r="B2075" s="55" t="s">
        <v>11275</v>
      </c>
      <c r="C2075" s="54">
        <v>5420303081</v>
      </c>
      <c r="D2075" s="54" t="s">
        <v>11276</v>
      </c>
      <c r="E2075" s="56" t="s">
        <v>11277</v>
      </c>
      <c r="F2075" s="54" t="s">
        <v>11278</v>
      </c>
      <c r="G2075" s="56" t="s">
        <v>11279</v>
      </c>
      <c r="H2075" s="56" t="s">
        <v>111</v>
      </c>
      <c r="I2075" s="54" t="s">
        <v>1002</v>
      </c>
      <c r="J2075" s="55" t="s">
        <v>11280</v>
      </c>
      <c r="K2075" s="57">
        <v>41498</v>
      </c>
      <c r="L2075" s="57">
        <v>41806</v>
      </c>
      <c r="M2075" s="59">
        <v>47285</v>
      </c>
    </row>
    <row r="2076" spans="1:13" ht="30" x14ac:dyDescent="0.3">
      <c r="A2076" s="58">
        <v>5236</v>
      </c>
      <c r="B2076" s="55" t="s">
        <v>11281</v>
      </c>
      <c r="C2076" s="54">
        <v>7561000952</v>
      </c>
      <c r="D2076" s="54" t="s">
        <v>11282</v>
      </c>
      <c r="E2076" s="56" t="s">
        <v>11283</v>
      </c>
      <c r="F2076" s="54" t="s">
        <v>11284</v>
      </c>
      <c r="G2076" s="56" t="s">
        <v>190</v>
      </c>
      <c r="H2076" s="56" t="s">
        <v>110</v>
      </c>
      <c r="I2076" s="54" t="s">
        <v>1002</v>
      </c>
      <c r="J2076" s="55" t="s">
        <v>11285</v>
      </c>
      <c r="K2076" s="57">
        <v>38848</v>
      </c>
      <c r="L2076" s="57">
        <v>38852</v>
      </c>
      <c r="M2076" s="59">
        <v>47848</v>
      </c>
    </row>
    <row r="2077" spans="1:13" ht="30" x14ac:dyDescent="0.3">
      <c r="A2077" s="58">
        <v>5306</v>
      </c>
      <c r="B2077" s="55" t="s">
        <v>11286</v>
      </c>
      <c r="C2077" s="54">
        <v>7640075022</v>
      </c>
      <c r="D2077" s="54" t="s">
        <v>11287</v>
      </c>
      <c r="E2077" s="56" t="s">
        <v>11288</v>
      </c>
      <c r="F2077" s="54" t="s">
        <v>11289</v>
      </c>
      <c r="G2077" s="56" t="s">
        <v>11290</v>
      </c>
      <c r="H2077" s="56" t="s">
        <v>90</v>
      </c>
      <c r="I2077" s="54" t="s">
        <v>1002</v>
      </c>
      <c r="J2077" s="55" t="s">
        <v>11291</v>
      </c>
      <c r="K2077" s="57">
        <v>41639</v>
      </c>
      <c r="L2077" s="57">
        <v>41640</v>
      </c>
      <c r="M2077" s="59">
        <v>47848</v>
      </c>
    </row>
    <row r="2078" spans="1:13" ht="30" x14ac:dyDescent="0.3">
      <c r="A2078" s="58">
        <v>5420</v>
      </c>
      <c r="B2078" s="55" t="s">
        <v>11292</v>
      </c>
      <c r="C2078" s="54">
        <v>6871372251</v>
      </c>
      <c r="D2078" s="54" t="s">
        <v>11293</v>
      </c>
      <c r="E2078" s="56" t="s">
        <v>11294</v>
      </c>
      <c r="F2078" s="54" t="s">
        <v>11295</v>
      </c>
      <c r="G2078" s="56" t="s">
        <v>11296</v>
      </c>
      <c r="H2078" s="56" t="s">
        <v>189</v>
      </c>
      <c r="I2078" s="54" t="s">
        <v>1002</v>
      </c>
      <c r="J2078" s="55" t="s">
        <v>11297</v>
      </c>
      <c r="K2078" s="57">
        <v>45534</v>
      </c>
      <c r="L2078" s="57">
        <v>45582</v>
      </c>
      <c r="M2078" s="59">
        <v>49234</v>
      </c>
    </row>
    <row r="2079" spans="1:13" ht="15" x14ac:dyDescent="0.3">
      <c r="A2079" s="58">
        <v>5487</v>
      </c>
      <c r="B2079" s="55" t="s">
        <v>11298</v>
      </c>
      <c r="C2079" s="54">
        <v>7561004921</v>
      </c>
      <c r="D2079" s="54" t="s">
        <v>11299</v>
      </c>
      <c r="E2079" s="56" t="s">
        <v>11300</v>
      </c>
      <c r="F2079" s="54" t="s">
        <v>11301</v>
      </c>
      <c r="G2079" s="56" t="s">
        <v>11302</v>
      </c>
      <c r="H2079" s="56" t="s">
        <v>110</v>
      </c>
      <c r="I2079" s="54" t="s">
        <v>1002</v>
      </c>
      <c r="J2079" s="55" t="s">
        <v>11303</v>
      </c>
      <c r="K2079" s="57">
        <v>41859</v>
      </c>
      <c r="L2079" s="57">
        <v>41928</v>
      </c>
      <c r="M2079" s="59">
        <v>47407</v>
      </c>
    </row>
    <row r="2080" spans="1:13" ht="30" x14ac:dyDescent="0.3">
      <c r="A2080" s="58">
        <v>5523</v>
      </c>
      <c r="B2080" s="55" t="s">
        <v>11304</v>
      </c>
      <c r="C2080" s="54">
        <v>7132472219</v>
      </c>
      <c r="D2080" s="54" t="s">
        <v>11305</v>
      </c>
      <c r="E2080" s="56" t="s">
        <v>11306</v>
      </c>
      <c r="F2080" s="54" t="s">
        <v>1078</v>
      </c>
      <c r="G2080" s="56" t="s">
        <v>1079</v>
      </c>
      <c r="H2080" s="56" t="s">
        <v>92</v>
      </c>
      <c r="I2080" s="54" t="s">
        <v>1002</v>
      </c>
      <c r="J2080" s="55" t="s">
        <v>11307</v>
      </c>
      <c r="K2080" s="57">
        <v>45474</v>
      </c>
      <c r="L2080" s="57">
        <v>45557</v>
      </c>
      <c r="M2080" s="59">
        <v>51501</v>
      </c>
    </row>
    <row r="2081" spans="1:13" ht="30" x14ac:dyDescent="0.3">
      <c r="A2081" s="58">
        <v>5606</v>
      </c>
      <c r="B2081" s="55" t="s">
        <v>11308</v>
      </c>
      <c r="C2081" s="54">
        <v>5311003150</v>
      </c>
      <c r="D2081" s="54" t="s">
        <v>11309</v>
      </c>
      <c r="E2081" s="56" t="s">
        <v>11310</v>
      </c>
      <c r="F2081" s="54" t="s">
        <v>7173</v>
      </c>
      <c r="G2081" s="56" t="s">
        <v>7174</v>
      </c>
      <c r="H2081" s="56" t="s">
        <v>83</v>
      </c>
      <c r="I2081" s="54" t="s">
        <v>1002</v>
      </c>
      <c r="J2081" s="55" t="s">
        <v>11311</v>
      </c>
      <c r="K2081" s="57">
        <v>41773</v>
      </c>
      <c r="L2081" s="57">
        <v>41826</v>
      </c>
      <c r="M2081" s="59">
        <v>47848</v>
      </c>
    </row>
    <row r="2082" spans="1:13" ht="30" x14ac:dyDescent="0.3">
      <c r="A2082" s="58">
        <v>7082</v>
      </c>
      <c r="B2082" s="55" t="s">
        <v>11312</v>
      </c>
      <c r="C2082" s="54">
        <v>7741428195</v>
      </c>
      <c r="D2082" s="54" t="s">
        <v>11313</v>
      </c>
      <c r="E2082" s="56" t="s">
        <v>11314</v>
      </c>
      <c r="F2082" s="54" t="s">
        <v>11315</v>
      </c>
      <c r="G2082" s="56" t="s">
        <v>11316</v>
      </c>
      <c r="H2082" s="56" t="s">
        <v>83</v>
      </c>
      <c r="I2082" s="54" t="s">
        <v>1002</v>
      </c>
      <c r="J2082" s="55" t="s">
        <v>11317</v>
      </c>
      <c r="K2082" s="57">
        <v>41929</v>
      </c>
      <c r="L2082" s="57">
        <v>41938</v>
      </c>
      <c r="M2082" s="59">
        <v>47417</v>
      </c>
    </row>
    <row r="2083" spans="1:13" ht="15" x14ac:dyDescent="0.3">
      <c r="A2083" s="58">
        <v>7084</v>
      </c>
      <c r="B2083" s="55" t="s">
        <v>11318</v>
      </c>
      <c r="C2083" s="54">
        <v>6720008553</v>
      </c>
      <c r="D2083" s="54" t="s">
        <v>11319</v>
      </c>
      <c r="E2083" s="56" t="s">
        <v>11320</v>
      </c>
      <c r="F2083" s="54" t="s">
        <v>11321</v>
      </c>
      <c r="G2083" s="56" t="s">
        <v>11322</v>
      </c>
      <c r="H2083" s="56" t="s">
        <v>86</v>
      </c>
      <c r="I2083" s="54" t="s">
        <v>1002</v>
      </c>
      <c r="J2083" s="55" t="s">
        <v>11323</v>
      </c>
      <c r="K2083" s="57">
        <v>41863</v>
      </c>
      <c r="L2083" s="57">
        <v>41872</v>
      </c>
      <c r="M2083" s="59">
        <v>47848</v>
      </c>
    </row>
    <row r="2084" spans="1:13" ht="30" x14ac:dyDescent="0.3">
      <c r="A2084" s="58">
        <v>7168</v>
      </c>
      <c r="B2084" s="55" t="s">
        <v>11324</v>
      </c>
      <c r="C2084" s="54">
        <v>7881006353</v>
      </c>
      <c r="D2084" s="54" t="s">
        <v>11325</v>
      </c>
      <c r="E2084" s="56" t="s">
        <v>11326</v>
      </c>
      <c r="F2084" s="54" t="s">
        <v>2304</v>
      </c>
      <c r="G2084" s="56" t="s">
        <v>2305</v>
      </c>
      <c r="H2084" s="56" t="s">
        <v>90</v>
      </c>
      <c r="I2084" s="54" t="s">
        <v>1002</v>
      </c>
      <c r="J2084" s="55" t="s">
        <v>11327</v>
      </c>
      <c r="K2084" s="57">
        <v>41859</v>
      </c>
      <c r="L2084" s="57">
        <v>41877</v>
      </c>
      <c r="M2084" s="59">
        <v>47848</v>
      </c>
    </row>
    <row r="2085" spans="1:13" ht="30" x14ac:dyDescent="0.3">
      <c r="A2085" s="58">
        <v>7218</v>
      </c>
      <c r="B2085" s="55" t="s">
        <v>11328</v>
      </c>
      <c r="C2085" s="54">
        <v>7751038366</v>
      </c>
      <c r="D2085" s="54" t="s">
        <v>11329</v>
      </c>
      <c r="E2085" s="56" t="s">
        <v>11330</v>
      </c>
      <c r="F2085" s="54" t="s">
        <v>10480</v>
      </c>
      <c r="G2085" s="56" t="s">
        <v>11331</v>
      </c>
      <c r="H2085" s="56" t="s">
        <v>1086</v>
      </c>
      <c r="I2085" s="54" t="s">
        <v>1002</v>
      </c>
      <c r="J2085" s="55" t="s">
        <v>11332</v>
      </c>
      <c r="K2085" s="57">
        <v>41921</v>
      </c>
      <c r="L2085" s="57">
        <v>41923</v>
      </c>
      <c r="M2085" s="59">
        <v>47848</v>
      </c>
    </row>
    <row r="2086" spans="1:13" ht="15" x14ac:dyDescent="0.3">
      <c r="A2086" s="58">
        <v>20740</v>
      </c>
      <c r="B2086" s="55" t="s">
        <v>11333</v>
      </c>
      <c r="C2086" s="54">
        <v>1130089950</v>
      </c>
      <c r="D2086" s="54" t="s">
        <v>11334</v>
      </c>
      <c r="E2086" s="56" t="s">
        <v>4844</v>
      </c>
      <c r="F2086" s="54" t="s">
        <v>4845</v>
      </c>
      <c r="G2086" s="56" t="s">
        <v>89</v>
      </c>
      <c r="H2086" s="56" t="s">
        <v>83</v>
      </c>
      <c r="I2086" s="54" t="s">
        <v>1002</v>
      </c>
      <c r="J2086" s="55" t="s">
        <v>11335</v>
      </c>
      <c r="K2086" s="57">
        <v>40857</v>
      </c>
      <c r="L2086" s="57">
        <v>40857</v>
      </c>
      <c r="M2086" s="59">
        <v>47848</v>
      </c>
    </row>
    <row r="2087" spans="1:13" ht="15" x14ac:dyDescent="0.3">
      <c r="A2087" s="58">
        <v>20773</v>
      </c>
      <c r="B2087" s="55" t="s">
        <v>11336</v>
      </c>
      <c r="C2087" s="54">
        <v>8211170016</v>
      </c>
      <c r="D2087" s="54" t="s">
        <v>11337</v>
      </c>
      <c r="E2087" s="56" t="s">
        <v>11338</v>
      </c>
      <c r="F2087" s="54" t="s">
        <v>296</v>
      </c>
      <c r="G2087" s="56" t="s">
        <v>11339</v>
      </c>
      <c r="H2087" s="56" t="s">
        <v>83</v>
      </c>
      <c r="I2087" s="54" t="s">
        <v>1002</v>
      </c>
      <c r="J2087" s="55" t="s">
        <v>11340</v>
      </c>
      <c r="K2087" s="57">
        <v>40842</v>
      </c>
      <c r="L2087" s="57">
        <v>40843</v>
      </c>
      <c r="M2087" s="59">
        <v>47848</v>
      </c>
    </row>
    <row r="2088" spans="1:13" ht="30" x14ac:dyDescent="0.3">
      <c r="A2088" s="58">
        <v>20787</v>
      </c>
      <c r="B2088" s="55" t="s">
        <v>11341</v>
      </c>
      <c r="C2088" s="54">
        <v>7822188588</v>
      </c>
      <c r="D2088" s="54" t="s">
        <v>11342</v>
      </c>
      <c r="E2088" s="56" t="s">
        <v>11343</v>
      </c>
      <c r="F2088" s="54" t="s">
        <v>1072</v>
      </c>
      <c r="G2088" s="56" t="s">
        <v>1073</v>
      </c>
      <c r="H2088" s="56" t="s">
        <v>86</v>
      </c>
      <c r="I2088" s="54" t="s">
        <v>1002</v>
      </c>
      <c r="J2088" s="55" t="s">
        <v>11344</v>
      </c>
      <c r="K2088" s="57">
        <v>44126</v>
      </c>
      <c r="L2088" s="57">
        <v>44505</v>
      </c>
      <c r="M2088" s="59">
        <v>47848</v>
      </c>
    </row>
    <row r="2089" spans="1:13" ht="30" x14ac:dyDescent="0.3">
      <c r="A2089" s="58">
        <v>20803</v>
      </c>
      <c r="B2089" s="55" t="s">
        <v>11345</v>
      </c>
      <c r="C2089" s="54">
        <v>7712862598</v>
      </c>
      <c r="D2089" s="54" t="s">
        <v>11346</v>
      </c>
      <c r="E2089" s="56" t="s">
        <v>11347</v>
      </c>
      <c r="F2089" s="54" t="s">
        <v>11348</v>
      </c>
      <c r="G2089" s="56" t="s">
        <v>11349</v>
      </c>
      <c r="H2089" s="56" t="s">
        <v>1086</v>
      </c>
      <c r="I2089" s="54" t="s">
        <v>1002</v>
      </c>
      <c r="J2089" s="55" t="s">
        <v>11350</v>
      </c>
      <c r="K2089" s="57">
        <v>40819</v>
      </c>
      <c r="L2089" s="57">
        <v>40821</v>
      </c>
      <c r="M2089" s="59">
        <v>47848</v>
      </c>
    </row>
    <row r="2090" spans="1:13" ht="30" x14ac:dyDescent="0.3">
      <c r="A2090" s="58">
        <v>20820</v>
      </c>
      <c r="B2090" s="55" t="s">
        <v>11351</v>
      </c>
      <c r="C2090" s="54">
        <v>6611123692</v>
      </c>
      <c r="D2090" s="54" t="s">
        <v>11352</v>
      </c>
      <c r="E2090" s="56" t="s">
        <v>11353</v>
      </c>
      <c r="F2090" s="54" t="s">
        <v>7089</v>
      </c>
      <c r="G2090" s="56" t="s">
        <v>11354</v>
      </c>
      <c r="H2090" s="56" t="s">
        <v>79</v>
      </c>
      <c r="I2090" s="54" t="s">
        <v>1002</v>
      </c>
      <c r="J2090" s="55" t="s">
        <v>11355</v>
      </c>
      <c r="K2090" s="57">
        <v>40843</v>
      </c>
      <c r="L2090" s="57">
        <v>40848</v>
      </c>
      <c r="M2090" s="59">
        <v>47848</v>
      </c>
    </row>
    <row r="2091" spans="1:13" ht="15" x14ac:dyDescent="0.3">
      <c r="A2091" s="58">
        <v>20855</v>
      </c>
      <c r="B2091" s="55" t="s">
        <v>11356</v>
      </c>
      <c r="C2091" s="54">
        <v>7141961745</v>
      </c>
      <c r="D2091" s="54" t="s">
        <v>11357</v>
      </c>
      <c r="E2091" s="56" t="s">
        <v>11358</v>
      </c>
      <c r="F2091" s="54" t="s">
        <v>259</v>
      </c>
      <c r="G2091" s="56" t="s">
        <v>260</v>
      </c>
      <c r="H2091" s="56" t="s">
        <v>92</v>
      </c>
      <c r="I2091" s="54" t="s">
        <v>1002</v>
      </c>
      <c r="J2091" s="55" t="s">
        <v>11359</v>
      </c>
      <c r="K2091" s="57">
        <v>40942</v>
      </c>
      <c r="L2091" s="57">
        <v>40949</v>
      </c>
      <c r="M2091" s="59">
        <v>47848</v>
      </c>
    </row>
    <row r="2092" spans="1:13" ht="30" x14ac:dyDescent="0.3">
      <c r="A2092" s="58">
        <v>17667</v>
      </c>
      <c r="B2092" s="55" t="s">
        <v>11360</v>
      </c>
      <c r="C2092" s="54">
        <v>5742001718</v>
      </c>
      <c r="D2092" s="54" t="s">
        <v>11361</v>
      </c>
      <c r="E2092" s="56" t="s">
        <v>11362</v>
      </c>
      <c r="F2092" s="54" t="s">
        <v>3386</v>
      </c>
      <c r="G2092" s="56" t="s">
        <v>11363</v>
      </c>
      <c r="H2092" s="56" t="s">
        <v>81</v>
      </c>
      <c r="I2092" s="54" t="s">
        <v>1002</v>
      </c>
      <c r="J2092" s="55" t="s">
        <v>11364</v>
      </c>
      <c r="K2092" s="57">
        <v>42611</v>
      </c>
      <c r="L2092" s="57">
        <v>42849</v>
      </c>
      <c r="M2092" s="59">
        <v>47848</v>
      </c>
    </row>
    <row r="2093" spans="1:13" ht="15" x14ac:dyDescent="0.3">
      <c r="A2093" s="58">
        <v>23460</v>
      </c>
      <c r="B2093" s="55" t="s">
        <v>11365</v>
      </c>
      <c r="C2093" s="54">
        <v>7732473931</v>
      </c>
      <c r="D2093" s="54" t="s">
        <v>11366</v>
      </c>
      <c r="E2093" s="56" t="s">
        <v>11367</v>
      </c>
      <c r="F2093" s="54" t="s">
        <v>10297</v>
      </c>
      <c r="G2093" s="56" t="s">
        <v>10298</v>
      </c>
      <c r="H2093" s="56" t="s">
        <v>1086</v>
      </c>
      <c r="I2093" s="54" t="s">
        <v>1002</v>
      </c>
      <c r="J2093" s="55" t="s">
        <v>11368</v>
      </c>
      <c r="K2093" s="57">
        <v>45412</v>
      </c>
      <c r="L2093" s="57">
        <v>45420</v>
      </c>
      <c r="M2093" s="59">
        <v>49072</v>
      </c>
    </row>
    <row r="2094" spans="1:13" ht="15" x14ac:dyDescent="0.3">
      <c r="A2094" s="58">
        <v>462</v>
      </c>
      <c r="B2094" s="55" t="s">
        <v>11369</v>
      </c>
      <c r="C2094" s="54">
        <v>7730009922</v>
      </c>
      <c r="D2094" s="54" t="s">
        <v>11370</v>
      </c>
      <c r="E2094" s="56" t="s">
        <v>11371</v>
      </c>
      <c r="F2094" s="54" t="s">
        <v>11372</v>
      </c>
      <c r="G2094" s="56" t="s">
        <v>11373</v>
      </c>
      <c r="H2094" s="56" t="s">
        <v>1086</v>
      </c>
      <c r="I2094" s="54" t="s">
        <v>1002</v>
      </c>
      <c r="J2094" s="55" t="s">
        <v>11374</v>
      </c>
      <c r="K2094" s="57">
        <v>36462</v>
      </c>
      <c r="L2094" s="57">
        <v>36469</v>
      </c>
      <c r="M2094" s="59">
        <v>47848</v>
      </c>
    </row>
    <row r="2095" spans="1:13" ht="15" x14ac:dyDescent="0.3">
      <c r="A2095" s="58">
        <v>528</v>
      </c>
      <c r="B2095" s="55" t="s">
        <v>11375</v>
      </c>
      <c r="C2095" s="54">
        <v>9591167267</v>
      </c>
      <c r="D2095" s="54" t="s">
        <v>11376</v>
      </c>
      <c r="E2095" s="56" t="s">
        <v>11377</v>
      </c>
      <c r="F2095" s="54" t="s">
        <v>10730</v>
      </c>
      <c r="G2095" s="56" t="s">
        <v>11378</v>
      </c>
      <c r="H2095" s="56" t="s">
        <v>79</v>
      </c>
      <c r="I2095" s="54" t="s">
        <v>1002</v>
      </c>
      <c r="J2095" s="55" t="s">
        <v>11379</v>
      </c>
      <c r="K2095" s="57">
        <v>39909</v>
      </c>
      <c r="L2095" s="57">
        <v>40118</v>
      </c>
      <c r="M2095" s="59">
        <v>51501</v>
      </c>
    </row>
    <row r="2096" spans="1:13" ht="15" x14ac:dyDescent="0.3">
      <c r="A2096" s="58">
        <v>10285</v>
      </c>
      <c r="B2096" s="55" t="s">
        <v>11380</v>
      </c>
      <c r="C2096" s="54">
        <v>7380005934</v>
      </c>
      <c r="D2096" s="54" t="s">
        <v>11381</v>
      </c>
      <c r="E2096" s="56" t="s">
        <v>11382</v>
      </c>
      <c r="F2096" s="54" t="s">
        <v>11383</v>
      </c>
      <c r="G2096" s="56" t="s">
        <v>11384</v>
      </c>
      <c r="H2096" s="56" t="s">
        <v>80</v>
      </c>
      <c r="I2096" s="54" t="s">
        <v>1002</v>
      </c>
      <c r="J2096" s="55" t="s">
        <v>11385</v>
      </c>
      <c r="K2096" s="57">
        <v>41988</v>
      </c>
      <c r="L2096" s="57">
        <v>41989</v>
      </c>
      <c r="M2096" s="59">
        <v>47848</v>
      </c>
    </row>
    <row r="2097" spans="1:13" ht="30" x14ac:dyDescent="0.3">
      <c r="A2097" s="58">
        <v>10124</v>
      </c>
      <c r="B2097" s="55" t="s">
        <v>11386</v>
      </c>
      <c r="C2097" s="54">
        <v>7742352235</v>
      </c>
      <c r="D2097" s="54" t="s">
        <v>11387</v>
      </c>
      <c r="E2097" s="56" t="s">
        <v>11388</v>
      </c>
      <c r="F2097" s="54" t="s">
        <v>307</v>
      </c>
      <c r="G2097" s="56" t="s">
        <v>216</v>
      </c>
      <c r="H2097" s="56" t="s">
        <v>83</v>
      </c>
      <c r="I2097" s="54" t="s">
        <v>1002</v>
      </c>
      <c r="J2097" s="55" t="s">
        <v>11389</v>
      </c>
      <c r="K2097" s="57">
        <v>42464</v>
      </c>
      <c r="L2097" s="57">
        <v>42528</v>
      </c>
      <c r="M2097" s="59">
        <v>47848</v>
      </c>
    </row>
    <row r="2098" spans="1:13" ht="15" x14ac:dyDescent="0.3">
      <c r="A2098" s="58">
        <v>18798</v>
      </c>
      <c r="B2098" s="55" t="s">
        <v>11390</v>
      </c>
      <c r="C2098" s="54">
        <v>9730965157</v>
      </c>
      <c r="D2098" s="54" t="s">
        <v>11391</v>
      </c>
      <c r="E2098" s="56" t="s">
        <v>11392</v>
      </c>
      <c r="F2098" s="54" t="s">
        <v>168</v>
      </c>
      <c r="G2098" s="56" t="s">
        <v>102</v>
      </c>
      <c r="H2098" s="56" t="s">
        <v>103</v>
      </c>
      <c r="I2098" s="54" t="s">
        <v>1002</v>
      </c>
      <c r="J2098" s="55" t="s">
        <v>11393</v>
      </c>
      <c r="K2098" s="57">
        <v>40151</v>
      </c>
      <c r="L2098" s="57">
        <v>40152</v>
      </c>
      <c r="M2098" s="59">
        <v>49643</v>
      </c>
    </row>
    <row r="2099" spans="1:13" ht="15" x14ac:dyDescent="0.3">
      <c r="A2099" s="58">
        <v>5182</v>
      </c>
      <c r="B2099" s="55" t="s">
        <v>11394</v>
      </c>
      <c r="C2099" s="54">
        <v>6641000238</v>
      </c>
      <c r="D2099" s="54" t="s">
        <v>11395</v>
      </c>
      <c r="E2099" s="56" t="s">
        <v>11396</v>
      </c>
      <c r="F2099" s="54" t="s">
        <v>5504</v>
      </c>
      <c r="G2099" s="56" t="s">
        <v>11397</v>
      </c>
      <c r="H2099" s="56" t="s">
        <v>79</v>
      </c>
      <c r="I2099" s="54" t="s">
        <v>1002</v>
      </c>
      <c r="J2099" s="55" t="s">
        <v>11398</v>
      </c>
      <c r="K2099" s="57">
        <v>38448</v>
      </c>
      <c r="L2099" s="57">
        <v>38452</v>
      </c>
      <c r="M2099" s="59">
        <v>51501</v>
      </c>
    </row>
    <row r="2100" spans="1:13" ht="15" x14ac:dyDescent="0.3">
      <c r="A2100" s="58">
        <v>5332</v>
      </c>
      <c r="B2100" s="55" t="s">
        <v>11399</v>
      </c>
      <c r="C2100" s="54">
        <v>9590830410</v>
      </c>
      <c r="D2100" s="54" t="s">
        <v>11400</v>
      </c>
      <c r="E2100" s="56" t="s">
        <v>11401</v>
      </c>
      <c r="F2100" s="54" t="s">
        <v>6180</v>
      </c>
      <c r="G2100" s="56" t="s">
        <v>11402</v>
      </c>
      <c r="H2100" s="56" t="s">
        <v>79</v>
      </c>
      <c r="I2100" s="54" t="s">
        <v>1002</v>
      </c>
      <c r="J2100" s="55" t="s">
        <v>11403</v>
      </c>
      <c r="K2100" s="57">
        <v>38219</v>
      </c>
      <c r="L2100" s="57">
        <v>38224</v>
      </c>
      <c r="M2100" s="59">
        <v>51501</v>
      </c>
    </row>
    <row r="2101" spans="1:13" ht="15" x14ac:dyDescent="0.3">
      <c r="A2101" s="58">
        <v>5416</v>
      </c>
      <c r="B2101" s="55" t="s">
        <v>11404</v>
      </c>
      <c r="C2101" s="54">
        <v>7971031679</v>
      </c>
      <c r="D2101" s="54" t="s">
        <v>11405</v>
      </c>
      <c r="E2101" s="56" t="s">
        <v>11406</v>
      </c>
      <c r="F2101" s="54" t="s">
        <v>4889</v>
      </c>
      <c r="G2101" s="56" t="s">
        <v>11407</v>
      </c>
      <c r="H2101" s="56" t="s">
        <v>83</v>
      </c>
      <c r="I2101" s="54" t="s">
        <v>1002</v>
      </c>
      <c r="J2101" s="55" t="s">
        <v>11408</v>
      </c>
      <c r="K2101" s="57">
        <v>38205</v>
      </c>
      <c r="L2101" s="57">
        <v>38214</v>
      </c>
      <c r="M2101" s="59">
        <v>47848</v>
      </c>
    </row>
    <row r="2102" spans="1:13" ht="30" x14ac:dyDescent="0.3">
      <c r="A2102" s="58">
        <v>5434</v>
      </c>
      <c r="B2102" s="55" t="s">
        <v>11409</v>
      </c>
      <c r="C2102" s="54">
        <v>6220108228</v>
      </c>
      <c r="D2102" s="54" t="s">
        <v>11410</v>
      </c>
      <c r="E2102" s="56" t="s">
        <v>11411</v>
      </c>
      <c r="F2102" s="54" t="s">
        <v>6729</v>
      </c>
      <c r="G2102" s="56" t="s">
        <v>11412</v>
      </c>
      <c r="H2102" s="56" t="s">
        <v>90</v>
      </c>
      <c r="I2102" s="54" t="s">
        <v>1002</v>
      </c>
      <c r="J2102" s="55" t="s">
        <v>11413</v>
      </c>
      <c r="K2102" s="57">
        <v>41989</v>
      </c>
      <c r="L2102" s="57">
        <v>42015</v>
      </c>
      <c r="M2102" s="59">
        <v>47848</v>
      </c>
    </row>
    <row r="2103" spans="1:13" ht="15" x14ac:dyDescent="0.3">
      <c r="A2103" s="58">
        <v>5502</v>
      </c>
      <c r="B2103" s="55" t="s">
        <v>11414</v>
      </c>
      <c r="C2103" s="54">
        <v>8631443076</v>
      </c>
      <c r="D2103" s="54" t="s">
        <v>11415</v>
      </c>
      <c r="E2103" s="56" t="s">
        <v>11416</v>
      </c>
      <c r="F2103" s="54" t="s">
        <v>519</v>
      </c>
      <c r="G2103" s="56" t="s">
        <v>11417</v>
      </c>
      <c r="H2103" s="56" t="s">
        <v>79</v>
      </c>
      <c r="I2103" s="54" t="s">
        <v>1002</v>
      </c>
      <c r="J2103" s="55" t="s">
        <v>11418</v>
      </c>
      <c r="K2103" s="57">
        <v>39923</v>
      </c>
      <c r="L2103" s="57">
        <v>40010</v>
      </c>
      <c r="M2103" s="59">
        <v>51501</v>
      </c>
    </row>
    <row r="2104" spans="1:13" ht="15" x14ac:dyDescent="0.3">
      <c r="A2104" s="58">
        <v>5536</v>
      </c>
      <c r="B2104" s="55" t="s">
        <v>11419</v>
      </c>
      <c r="C2104" s="54">
        <v>5371211656</v>
      </c>
      <c r="D2104" s="54" t="s">
        <v>11420</v>
      </c>
      <c r="E2104" s="56" t="s">
        <v>11421</v>
      </c>
      <c r="F2104" s="54" t="s">
        <v>318</v>
      </c>
      <c r="G2104" s="56" t="s">
        <v>319</v>
      </c>
      <c r="H2104" s="56" t="s">
        <v>92</v>
      </c>
      <c r="I2104" s="54" t="s">
        <v>1002</v>
      </c>
      <c r="J2104" s="55" t="s">
        <v>11422</v>
      </c>
      <c r="K2104" s="57">
        <v>42094</v>
      </c>
      <c r="L2104" s="57">
        <v>42105</v>
      </c>
      <c r="M2104" s="59">
        <v>47848</v>
      </c>
    </row>
    <row r="2105" spans="1:13" ht="30" x14ac:dyDescent="0.3">
      <c r="A2105" s="58">
        <v>5718</v>
      </c>
      <c r="B2105" s="55" t="s">
        <v>11423</v>
      </c>
      <c r="C2105" s="54">
        <v>9191508658</v>
      </c>
      <c r="D2105" s="54" t="s">
        <v>11424</v>
      </c>
      <c r="E2105" s="56" t="s">
        <v>11425</v>
      </c>
      <c r="F2105" s="54" t="s">
        <v>334</v>
      </c>
      <c r="G2105" s="56" t="s">
        <v>335</v>
      </c>
      <c r="H2105" s="56" t="s">
        <v>92</v>
      </c>
      <c r="I2105" s="54" t="s">
        <v>1002</v>
      </c>
      <c r="J2105" s="55" t="s">
        <v>11426</v>
      </c>
      <c r="K2105" s="57">
        <v>45783</v>
      </c>
      <c r="L2105" s="57">
        <v>45784</v>
      </c>
      <c r="M2105" s="59">
        <v>51501</v>
      </c>
    </row>
    <row r="2106" spans="1:13" ht="15" x14ac:dyDescent="0.3">
      <c r="A2106" s="58">
        <v>5743</v>
      </c>
      <c r="B2106" s="55" t="s">
        <v>11427</v>
      </c>
      <c r="C2106" s="54">
        <v>8391144373</v>
      </c>
      <c r="D2106" s="54" t="s">
        <v>11428</v>
      </c>
      <c r="E2106" s="56" t="s">
        <v>11429</v>
      </c>
      <c r="F2106" s="54" t="s">
        <v>148</v>
      </c>
      <c r="G2106" s="56" t="s">
        <v>406</v>
      </c>
      <c r="H2106" s="56" t="s">
        <v>114</v>
      </c>
      <c r="I2106" s="54" t="s">
        <v>1002</v>
      </c>
      <c r="J2106" s="55" t="s">
        <v>11430</v>
      </c>
      <c r="K2106" s="57">
        <v>43614</v>
      </c>
      <c r="L2106" s="57">
        <v>43614</v>
      </c>
      <c r="M2106" s="59">
        <v>47848</v>
      </c>
    </row>
    <row r="2107" spans="1:13" ht="15" x14ac:dyDescent="0.3">
      <c r="A2107" s="58">
        <v>5766</v>
      </c>
      <c r="B2107" s="55" t="s">
        <v>11431</v>
      </c>
      <c r="C2107" s="54">
        <v>6520009329</v>
      </c>
      <c r="D2107" s="54" t="s">
        <v>11432</v>
      </c>
      <c r="E2107" s="56" t="s">
        <v>11433</v>
      </c>
      <c r="F2107" s="54" t="s">
        <v>4621</v>
      </c>
      <c r="G2107" s="56" t="s">
        <v>11434</v>
      </c>
      <c r="H2107" s="56" t="s">
        <v>81</v>
      </c>
      <c r="I2107" s="54" t="s">
        <v>1002</v>
      </c>
      <c r="J2107" s="55" t="s">
        <v>11435</v>
      </c>
      <c r="K2107" s="57">
        <v>38162</v>
      </c>
      <c r="L2107" s="57">
        <v>38168</v>
      </c>
      <c r="M2107" s="59">
        <v>47848</v>
      </c>
    </row>
    <row r="2108" spans="1:13" ht="15" x14ac:dyDescent="0.3">
      <c r="A2108" s="58">
        <v>10286</v>
      </c>
      <c r="B2108" s="55" t="s">
        <v>11436</v>
      </c>
      <c r="C2108" s="54">
        <v>5560004214</v>
      </c>
      <c r="D2108" s="54" t="s">
        <v>11437</v>
      </c>
      <c r="E2108" s="56" t="s">
        <v>11438</v>
      </c>
      <c r="F2108" s="54" t="s">
        <v>424</v>
      </c>
      <c r="G2108" s="56" t="s">
        <v>425</v>
      </c>
      <c r="H2108" s="56" t="s">
        <v>1239</v>
      </c>
      <c r="I2108" s="54" t="s">
        <v>1002</v>
      </c>
      <c r="J2108" s="55" t="s">
        <v>11439</v>
      </c>
      <c r="K2108" s="57">
        <v>42024</v>
      </c>
      <c r="L2108" s="57">
        <v>42024</v>
      </c>
      <c r="M2108" s="59">
        <v>47848</v>
      </c>
    </row>
    <row r="2109" spans="1:13" ht="15" x14ac:dyDescent="0.3">
      <c r="A2109" s="58">
        <v>10636</v>
      </c>
      <c r="B2109" s="55" t="s">
        <v>11440</v>
      </c>
      <c r="C2109" s="54">
        <v>8151192823</v>
      </c>
      <c r="D2109" s="54" t="s">
        <v>11441</v>
      </c>
      <c r="E2109" s="56" t="s">
        <v>11442</v>
      </c>
      <c r="F2109" s="54" t="s">
        <v>11443</v>
      </c>
      <c r="G2109" s="56" t="s">
        <v>11444</v>
      </c>
      <c r="H2109" s="56" t="s">
        <v>189</v>
      </c>
      <c r="I2109" s="54" t="s">
        <v>1002</v>
      </c>
      <c r="J2109" s="55" t="s">
        <v>11445</v>
      </c>
      <c r="K2109" s="57">
        <v>42103</v>
      </c>
      <c r="L2109" s="57">
        <v>42103</v>
      </c>
      <c r="M2109" s="59">
        <v>47848</v>
      </c>
    </row>
    <row r="2110" spans="1:13" ht="30" x14ac:dyDescent="0.3">
      <c r="A2110" s="58">
        <v>10668</v>
      </c>
      <c r="B2110" s="55" t="s">
        <v>11446</v>
      </c>
      <c r="C2110" s="54">
        <v>7860006224</v>
      </c>
      <c r="D2110" s="54" t="s">
        <v>11447</v>
      </c>
      <c r="E2110" s="56" t="s">
        <v>11448</v>
      </c>
      <c r="F2110" s="54" t="s">
        <v>11449</v>
      </c>
      <c r="G2110" s="56" t="s">
        <v>11450</v>
      </c>
      <c r="H2110" s="56" t="s">
        <v>90</v>
      </c>
      <c r="I2110" s="54" t="s">
        <v>1002</v>
      </c>
      <c r="J2110" s="55" t="s">
        <v>11451</v>
      </c>
      <c r="K2110" s="57">
        <v>41813</v>
      </c>
      <c r="L2110" s="57">
        <v>41913</v>
      </c>
      <c r="M2110" s="59">
        <v>47848</v>
      </c>
    </row>
    <row r="2111" spans="1:13" ht="30" x14ac:dyDescent="0.3">
      <c r="A2111" s="58">
        <v>10753</v>
      </c>
      <c r="B2111" s="55" t="s">
        <v>11452</v>
      </c>
      <c r="C2111" s="54">
        <v>5881000579</v>
      </c>
      <c r="D2111" s="54" t="s">
        <v>11453</v>
      </c>
      <c r="E2111" s="56" t="s">
        <v>11454</v>
      </c>
      <c r="F2111" s="54" t="s">
        <v>11455</v>
      </c>
      <c r="G2111" s="56" t="s">
        <v>11456</v>
      </c>
      <c r="H2111" s="56" t="s">
        <v>114</v>
      </c>
      <c r="I2111" s="54" t="s">
        <v>1002</v>
      </c>
      <c r="J2111" s="55" t="s">
        <v>11457</v>
      </c>
      <c r="K2111" s="57">
        <v>42222</v>
      </c>
      <c r="L2111" s="57">
        <v>42223</v>
      </c>
      <c r="M2111" s="59">
        <v>46438</v>
      </c>
    </row>
    <row r="2112" spans="1:13" ht="45" x14ac:dyDescent="0.3">
      <c r="A2112" s="58">
        <v>10853</v>
      </c>
      <c r="B2112" s="55" t="s">
        <v>11458</v>
      </c>
      <c r="C2112" s="54">
        <v>8921367403</v>
      </c>
      <c r="D2112" s="54" t="s">
        <v>11459</v>
      </c>
      <c r="E2112" s="56" t="s">
        <v>11460</v>
      </c>
      <c r="F2112" s="54" t="s">
        <v>195</v>
      </c>
      <c r="G2112" s="56" t="s">
        <v>196</v>
      </c>
      <c r="H2112" s="56" t="s">
        <v>1239</v>
      </c>
      <c r="I2112" s="54" t="s">
        <v>1002</v>
      </c>
      <c r="J2112" s="55" t="s">
        <v>11461</v>
      </c>
      <c r="K2112" s="57">
        <v>41911</v>
      </c>
      <c r="L2112" s="57">
        <v>41911</v>
      </c>
      <c r="M2112" s="59">
        <v>47848</v>
      </c>
    </row>
    <row r="2113" spans="1:13" ht="30" x14ac:dyDescent="0.3">
      <c r="A2113" s="58">
        <v>21381</v>
      </c>
      <c r="B2113" s="55" t="s">
        <v>11462</v>
      </c>
      <c r="C2113" s="54">
        <v>6482759458</v>
      </c>
      <c r="D2113" s="54" t="s">
        <v>11463</v>
      </c>
      <c r="E2113" s="56" t="s">
        <v>11464</v>
      </c>
      <c r="F2113" s="54" t="s">
        <v>11465</v>
      </c>
      <c r="G2113" s="56" t="s">
        <v>11466</v>
      </c>
      <c r="H2113" s="56" t="s">
        <v>81</v>
      </c>
      <c r="I2113" s="54" t="s">
        <v>1002</v>
      </c>
      <c r="J2113" s="55" t="s">
        <v>11467</v>
      </c>
      <c r="K2113" s="57">
        <v>41066</v>
      </c>
      <c r="L2113" s="57">
        <v>41066</v>
      </c>
      <c r="M2113" s="59">
        <v>47848</v>
      </c>
    </row>
    <row r="2114" spans="1:13" ht="15" x14ac:dyDescent="0.3">
      <c r="A2114" s="58">
        <v>21516</v>
      </c>
      <c r="B2114" s="55" t="s">
        <v>11468</v>
      </c>
      <c r="C2114" s="54">
        <v>8760103106</v>
      </c>
      <c r="D2114" s="54" t="s">
        <v>11469</v>
      </c>
      <c r="E2114" s="56" t="s">
        <v>11470</v>
      </c>
      <c r="F2114" s="54" t="s">
        <v>7885</v>
      </c>
      <c r="G2114" s="56" t="s">
        <v>7886</v>
      </c>
      <c r="H2114" s="56" t="s">
        <v>1239</v>
      </c>
      <c r="I2114" s="54" t="s">
        <v>1002</v>
      </c>
      <c r="J2114" s="55" t="s">
        <v>11471</v>
      </c>
      <c r="K2114" s="57">
        <v>41089</v>
      </c>
      <c r="L2114" s="57">
        <v>41089</v>
      </c>
      <c r="M2114" s="59">
        <v>47848</v>
      </c>
    </row>
    <row r="2115" spans="1:13" ht="30" x14ac:dyDescent="0.3">
      <c r="A2115" s="58">
        <v>21700</v>
      </c>
      <c r="B2115" s="55" t="s">
        <v>11472</v>
      </c>
      <c r="C2115" s="54">
        <v>7773171055</v>
      </c>
      <c r="D2115" s="54" t="s">
        <v>11473</v>
      </c>
      <c r="E2115" s="56" t="s">
        <v>11474</v>
      </c>
      <c r="F2115" s="54" t="s">
        <v>11475</v>
      </c>
      <c r="G2115" s="56" t="s">
        <v>11476</v>
      </c>
      <c r="H2115" s="56" t="s">
        <v>90</v>
      </c>
      <c r="I2115" s="54" t="s">
        <v>1002</v>
      </c>
      <c r="J2115" s="55" t="s">
        <v>11477</v>
      </c>
      <c r="K2115" s="57">
        <v>41178</v>
      </c>
      <c r="L2115" s="57">
        <v>41178</v>
      </c>
      <c r="M2115" s="59">
        <v>47848</v>
      </c>
    </row>
    <row r="2116" spans="1:13" ht="15" x14ac:dyDescent="0.3">
      <c r="A2116" s="58">
        <v>21750</v>
      </c>
      <c r="B2116" s="55" t="s">
        <v>11478</v>
      </c>
      <c r="C2116" s="54">
        <v>5951214045</v>
      </c>
      <c r="D2116" s="54" t="s">
        <v>11479</v>
      </c>
      <c r="E2116" s="56" t="s">
        <v>11480</v>
      </c>
      <c r="F2116" s="54" t="s">
        <v>9643</v>
      </c>
      <c r="G2116" s="56" t="s">
        <v>11481</v>
      </c>
      <c r="H2116" s="56" t="s">
        <v>103</v>
      </c>
      <c r="I2116" s="54" t="s">
        <v>1002</v>
      </c>
      <c r="J2116" s="55" t="s">
        <v>11482</v>
      </c>
      <c r="K2116" s="57">
        <v>44805</v>
      </c>
      <c r="L2116" s="57">
        <v>44865</v>
      </c>
      <c r="M2116" s="59">
        <v>48517</v>
      </c>
    </row>
    <row r="2117" spans="1:13" ht="15" x14ac:dyDescent="0.3">
      <c r="A2117" s="58">
        <v>14008</v>
      </c>
      <c r="B2117" s="55" t="s">
        <v>11483</v>
      </c>
      <c r="C2117" s="54">
        <v>5681149271</v>
      </c>
      <c r="D2117" s="54" t="s">
        <v>11484</v>
      </c>
      <c r="E2117" s="56" t="s">
        <v>11485</v>
      </c>
      <c r="F2117" s="54" t="s">
        <v>2107</v>
      </c>
      <c r="G2117" s="56" t="s">
        <v>2108</v>
      </c>
      <c r="H2117" s="56" t="s">
        <v>83</v>
      </c>
      <c r="I2117" s="54" t="s">
        <v>1002</v>
      </c>
      <c r="J2117" s="55" t="s">
        <v>11486</v>
      </c>
      <c r="K2117" s="57">
        <v>42146</v>
      </c>
      <c r="L2117" s="57">
        <v>42222</v>
      </c>
      <c r="M2117" s="59">
        <v>47848</v>
      </c>
    </row>
    <row r="2118" spans="1:13" ht="15" x14ac:dyDescent="0.3">
      <c r="A2118" s="58">
        <v>14165</v>
      </c>
      <c r="B2118" s="55" t="s">
        <v>11487</v>
      </c>
      <c r="C2118" s="54">
        <v>7571114918</v>
      </c>
      <c r="D2118" s="54" t="s">
        <v>11488</v>
      </c>
      <c r="E2118" s="56" t="s">
        <v>11489</v>
      </c>
      <c r="F2118" s="54" t="s">
        <v>11490</v>
      </c>
      <c r="G2118" s="56" t="s">
        <v>11491</v>
      </c>
      <c r="H2118" s="56" t="s">
        <v>83</v>
      </c>
      <c r="I2118" s="54" t="s">
        <v>1002</v>
      </c>
      <c r="J2118" s="55" t="s">
        <v>11492</v>
      </c>
      <c r="K2118" s="57">
        <v>42487</v>
      </c>
      <c r="L2118" s="57">
        <v>42492</v>
      </c>
      <c r="M2118" s="59">
        <v>47848</v>
      </c>
    </row>
    <row r="2119" spans="1:13" ht="15" x14ac:dyDescent="0.3">
      <c r="A2119" s="58">
        <v>23950</v>
      </c>
      <c r="B2119" s="55" t="s">
        <v>11493</v>
      </c>
      <c r="C2119" s="54">
        <v>9481559291</v>
      </c>
      <c r="D2119" s="54" t="s">
        <v>11494</v>
      </c>
      <c r="E2119" s="56" t="s">
        <v>11495</v>
      </c>
      <c r="F2119" s="54" t="s">
        <v>11496</v>
      </c>
      <c r="G2119" s="56" t="s">
        <v>11497</v>
      </c>
      <c r="H2119" s="56" t="s">
        <v>83</v>
      </c>
      <c r="I2119" s="54" t="s">
        <v>1002</v>
      </c>
      <c r="J2119" s="55" t="s">
        <v>11498</v>
      </c>
      <c r="K2119" s="57">
        <v>43802</v>
      </c>
      <c r="L2119" s="57">
        <v>43803</v>
      </c>
      <c r="M2119" s="59">
        <v>47848</v>
      </c>
    </row>
    <row r="2120" spans="1:13" ht="15" x14ac:dyDescent="0.3">
      <c r="A2120" s="58">
        <v>7265</v>
      </c>
      <c r="B2120" s="55" t="s">
        <v>11499</v>
      </c>
      <c r="C2120" s="54">
        <v>7752656416</v>
      </c>
      <c r="D2120" s="54" t="s">
        <v>11500</v>
      </c>
      <c r="E2120" s="56" t="s">
        <v>11501</v>
      </c>
      <c r="F2120" s="54" t="s">
        <v>1523</v>
      </c>
      <c r="G2120" s="56" t="s">
        <v>11502</v>
      </c>
      <c r="H2120" s="56" t="s">
        <v>1086</v>
      </c>
      <c r="I2120" s="54" t="s">
        <v>1002</v>
      </c>
      <c r="J2120" s="55" t="s">
        <v>11503</v>
      </c>
      <c r="K2120" s="57">
        <v>38316</v>
      </c>
      <c r="L2120" s="57">
        <v>38326</v>
      </c>
      <c r="M2120" s="59">
        <v>47848</v>
      </c>
    </row>
    <row r="2121" spans="1:13" ht="45" x14ac:dyDescent="0.3">
      <c r="A2121" s="58">
        <v>7281</v>
      </c>
      <c r="B2121" s="55" t="s">
        <v>11504</v>
      </c>
      <c r="C2121" s="54">
        <v>7170003142</v>
      </c>
      <c r="D2121" s="54" t="s">
        <v>11505</v>
      </c>
      <c r="E2121" s="56" t="s">
        <v>11506</v>
      </c>
      <c r="F2121" s="54" t="s">
        <v>11507</v>
      </c>
      <c r="G2121" s="56" t="s">
        <v>11508</v>
      </c>
      <c r="H2121" s="56" t="s">
        <v>92</v>
      </c>
      <c r="I2121" s="54" t="s">
        <v>1002</v>
      </c>
      <c r="J2121" s="55" t="s">
        <v>11509</v>
      </c>
      <c r="K2121" s="57">
        <v>40206</v>
      </c>
      <c r="L2121" s="57">
        <v>40214</v>
      </c>
      <c r="M2121" s="59">
        <v>47848</v>
      </c>
    </row>
    <row r="2122" spans="1:13" ht="15" x14ac:dyDescent="0.3">
      <c r="A2122" s="58">
        <v>7379</v>
      </c>
      <c r="B2122" s="55" t="s">
        <v>11510</v>
      </c>
      <c r="C2122" s="54">
        <v>5420119986</v>
      </c>
      <c r="D2122" s="54" t="s">
        <v>11511</v>
      </c>
      <c r="E2122" s="56" t="s">
        <v>11512</v>
      </c>
      <c r="F2122" s="54" t="s">
        <v>2925</v>
      </c>
      <c r="G2122" s="56" t="s">
        <v>2926</v>
      </c>
      <c r="H2122" s="56" t="s">
        <v>111</v>
      </c>
      <c r="I2122" s="54" t="s">
        <v>1002</v>
      </c>
      <c r="J2122" s="55" t="s">
        <v>11513</v>
      </c>
      <c r="K2122" s="57">
        <v>41661</v>
      </c>
      <c r="L2122" s="57">
        <v>41913</v>
      </c>
      <c r="M2122" s="59">
        <v>47848</v>
      </c>
    </row>
    <row r="2123" spans="1:13" ht="15" x14ac:dyDescent="0.3">
      <c r="A2123" s="58">
        <v>7447</v>
      </c>
      <c r="B2123" s="55" t="s">
        <v>11514</v>
      </c>
      <c r="C2123" s="54">
        <v>8710002165</v>
      </c>
      <c r="D2123" s="54" t="s">
        <v>11515</v>
      </c>
      <c r="E2123" s="56" t="s">
        <v>11516</v>
      </c>
      <c r="F2123" s="54" t="s">
        <v>11517</v>
      </c>
      <c r="G2123" s="56" t="s">
        <v>11518</v>
      </c>
      <c r="H2123" s="56" t="s">
        <v>80</v>
      </c>
      <c r="I2123" s="54" t="s">
        <v>1002</v>
      </c>
      <c r="J2123" s="55" t="s">
        <v>11519</v>
      </c>
      <c r="K2123" s="57">
        <v>41857</v>
      </c>
      <c r="L2123" s="57">
        <v>41933</v>
      </c>
      <c r="M2123" s="59">
        <v>47848</v>
      </c>
    </row>
    <row r="2124" spans="1:13" ht="15" x14ac:dyDescent="0.3">
      <c r="A2124" s="58">
        <v>15211</v>
      </c>
      <c r="B2124" s="55" t="s">
        <v>11520</v>
      </c>
      <c r="C2124" s="54">
        <v>5890009491</v>
      </c>
      <c r="D2124" s="54" t="s">
        <v>11521</v>
      </c>
      <c r="E2124" s="56" t="s">
        <v>11522</v>
      </c>
      <c r="F2124" s="54" t="s">
        <v>4861</v>
      </c>
      <c r="G2124" s="56" t="s">
        <v>4862</v>
      </c>
      <c r="H2124" s="56" t="s">
        <v>114</v>
      </c>
      <c r="I2124" s="54" t="s">
        <v>1002</v>
      </c>
      <c r="J2124" s="55" t="s">
        <v>11523</v>
      </c>
      <c r="K2124" s="57">
        <v>42998</v>
      </c>
      <c r="L2124" s="57">
        <v>42998</v>
      </c>
      <c r="M2124" s="59">
        <v>46650</v>
      </c>
    </row>
    <row r="2125" spans="1:13" ht="15" x14ac:dyDescent="0.3">
      <c r="A2125" s="58">
        <v>6519</v>
      </c>
      <c r="B2125" s="55" t="s">
        <v>11524</v>
      </c>
      <c r="C2125" s="54">
        <v>7321004525</v>
      </c>
      <c r="D2125" s="54" t="s">
        <v>11525</v>
      </c>
      <c r="E2125" s="56" t="s">
        <v>11526</v>
      </c>
      <c r="F2125" s="54" t="s">
        <v>1118</v>
      </c>
      <c r="G2125" s="56" t="s">
        <v>1119</v>
      </c>
      <c r="H2125" s="56" t="s">
        <v>1086</v>
      </c>
      <c r="I2125" s="54" t="s">
        <v>1002</v>
      </c>
      <c r="J2125" s="55" t="s">
        <v>11527</v>
      </c>
      <c r="K2125" s="57">
        <v>42324</v>
      </c>
      <c r="L2125" s="57">
        <v>42552</v>
      </c>
      <c r="M2125" s="59">
        <v>47848</v>
      </c>
    </row>
    <row r="2126" spans="1:13" ht="15" x14ac:dyDescent="0.3">
      <c r="A2126" s="58">
        <v>6612</v>
      </c>
      <c r="B2126" s="55" t="s">
        <v>11528</v>
      </c>
      <c r="C2126" s="54">
        <v>8171793767</v>
      </c>
      <c r="D2126" s="54" t="s">
        <v>11529</v>
      </c>
      <c r="E2126" s="56" t="s">
        <v>11530</v>
      </c>
      <c r="F2126" s="54" t="s">
        <v>2761</v>
      </c>
      <c r="G2126" s="56" t="s">
        <v>2762</v>
      </c>
      <c r="H2126" s="56" t="s">
        <v>189</v>
      </c>
      <c r="I2126" s="54" t="s">
        <v>1002</v>
      </c>
      <c r="J2126" s="55" t="s">
        <v>11531</v>
      </c>
      <c r="K2126" s="57">
        <v>38852</v>
      </c>
      <c r="L2126" s="57">
        <v>38857</v>
      </c>
      <c r="M2126" s="59">
        <v>47848</v>
      </c>
    </row>
    <row r="2127" spans="1:13" ht="30" x14ac:dyDescent="0.3">
      <c r="A2127" s="58">
        <v>6703</v>
      </c>
      <c r="B2127" s="55" t="s">
        <v>11532</v>
      </c>
      <c r="C2127" s="54">
        <v>8431284940</v>
      </c>
      <c r="D2127" s="54" t="s">
        <v>11533</v>
      </c>
      <c r="E2127" s="56" t="s">
        <v>11534</v>
      </c>
      <c r="F2127" s="54" t="s">
        <v>7594</v>
      </c>
      <c r="G2127" s="56" t="s">
        <v>7595</v>
      </c>
      <c r="H2127" s="56" t="s">
        <v>114</v>
      </c>
      <c r="I2127" s="54" t="s">
        <v>1002</v>
      </c>
      <c r="J2127" s="55" t="s">
        <v>11535</v>
      </c>
      <c r="K2127" s="57">
        <v>41957</v>
      </c>
      <c r="L2127" s="57">
        <v>41957</v>
      </c>
      <c r="M2127" s="59">
        <v>51483</v>
      </c>
    </row>
    <row r="2128" spans="1:13" ht="30" x14ac:dyDescent="0.3">
      <c r="A2128" s="58">
        <v>6769</v>
      </c>
      <c r="B2128" s="55" t="s">
        <v>11536</v>
      </c>
      <c r="C2128" s="54">
        <v>5771700353</v>
      </c>
      <c r="D2128" s="54" t="s">
        <v>11537</v>
      </c>
      <c r="E2128" s="56" t="s">
        <v>11538</v>
      </c>
      <c r="F2128" s="54" t="s">
        <v>6749</v>
      </c>
      <c r="G2128" s="56" t="s">
        <v>11539</v>
      </c>
      <c r="H2128" s="56" t="s">
        <v>81</v>
      </c>
      <c r="I2128" s="54" t="s">
        <v>1002</v>
      </c>
      <c r="J2128" s="55" t="s">
        <v>11540</v>
      </c>
      <c r="K2128" s="57">
        <v>41858</v>
      </c>
      <c r="L2128" s="57">
        <v>41886</v>
      </c>
      <c r="M2128" s="59">
        <v>47848</v>
      </c>
    </row>
    <row r="2129" spans="1:13" ht="15" x14ac:dyDescent="0.3">
      <c r="A2129" s="58">
        <v>6771</v>
      </c>
      <c r="B2129" s="55" t="s">
        <v>11541</v>
      </c>
      <c r="C2129" s="54">
        <v>5590005678</v>
      </c>
      <c r="D2129" s="54" t="s">
        <v>11542</v>
      </c>
      <c r="E2129" s="56" t="s">
        <v>11543</v>
      </c>
      <c r="F2129" s="54" t="s">
        <v>11544</v>
      </c>
      <c r="G2129" s="56" t="s">
        <v>11545</v>
      </c>
      <c r="H2129" s="56" t="s">
        <v>1239</v>
      </c>
      <c r="I2129" s="54" t="s">
        <v>1002</v>
      </c>
      <c r="J2129" s="55" t="s">
        <v>11546</v>
      </c>
      <c r="K2129" s="57">
        <v>38299</v>
      </c>
      <c r="L2129" s="57">
        <v>38306</v>
      </c>
      <c r="M2129" s="59">
        <v>47848</v>
      </c>
    </row>
    <row r="2130" spans="1:13" ht="30" x14ac:dyDescent="0.3">
      <c r="A2130" s="58">
        <v>6846</v>
      </c>
      <c r="B2130" s="55" t="s">
        <v>11547</v>
      </c>
      <c r="C2130" s="54">
        <v>5420200091</v>
      </c>
      <c r="D2130" s="54" t="s">
        <v>11548</v>
      </c>
      <c r="E2130" s="56" t="s">
        <v>11549</v>
      </c>
      <c r="F2130" s="54" t="s">
        <v>11550</v>
      </c>
      <c r="G2130" s="56" t="s">
        <v>158</v>
      </c>
      <c r="H2130" s="56" t="s">
        <v>111</v>
      </c>
      <c r="I2130" s="54" t="s">
        <v>1002</v>
      </c>
      <c r="J2130" s="55" t="s">
        <v>11551</v>
      </c>
      <c r="K2130" s="57">
        <v>41802</v>
      </c>
      <c r="L2130" s="57">
        <v>41867</v>
      </c>
      <c r="M2130" s="59">
        <v>47848</v>
      </c>
    </row>
    <row r="2131" spans="1:13" ht="15" x14ac:dyDescent="0.3">
      <c r="A2131" s="58">
        <v>6880</v>
      </c>
      <c r="B2131" s="55" t="s">
        <v>11552</v>
      </c>
      <c r="C2131" s="54">
        <v>5631866852</v>
      </c>
      <c r="D2131" s="54" t="s">
        <v>11553</v>
      </c>
      <c r="E2131" s="56" t="s">
        <v>11554</v>
      </c>
      <c r="F2131" s="54" t="s">
        <v>175</v>
      </c>
      <c r="G2131" s="56" t="s">
        <v>176</v>
      </c>
      <c r="H2131" s="56" t="s">
        <v>92</v>
      </c>
      <c r="I2131" s="54" t="s">
        <v>1002</v>
      </c>
      <c r="J2131" s="55" t="s">
        <v>11555</v>
      </c>
      <c r="K2131" s="57">
        <v>41905</v>
      </c>
      <c r="L2131" s="57">
        <v>41928</v>
      </c>
      <c r="M2131" s="59">
        <v>47848</v>
      </c>
    </row>
    <row r="2132" spans="1:13" ht="15" x14ac:dyDescent="0.3">
      <c r="A2132" s="58">
        <v>6903</v>
      </c>
      <c r="B2132" s="55" t="s">
        <v>11556</v>
      </c>
      <c r="C2132" s="54">
        <v>7941650840</v>
      </c>
      <c r="D2132" s="54" t="s">
        <v>11557</v>
      </c>
      <c r="E2132" s="56" t="s">
        <v>11558</v>
      </c>
      <c r="F2132" s="54" t="s">
        <v>11559</v>
      </c>
      <c r="G2132" s="56" t="s">
        <v>11560</v>
      </c>
      <c r="H2132" s="56" t="s">
        <v>189</v>
      </c>
      <c r="I2132" s="54" t="s">
        <v>1002</v>
      </c>
      <c r="J2132" s="55" t="s">
        <v>11561</v>
      </c>
      <c r="K2132" s="57">
        <v>38245</v>
      </c>
      <c r="L2132" s="57">
        <v>38250</v>
      </c>
      <c r="M2132" s="59">
        <v>47848</v>
      </c>
    </row>
    <row r="2133" spans="1:13" ht="30" x14ac:dyDescent="0.3">
      <c r="A2133" s="58">
        <v>6905</v>
      </c>
      <c r="B2133" s="55" t="s">
        <v>11562</v>
      </c>
      <c r="C2133" s="54">
        <v>9680047398</v>
      </c>
      <c r="D2133" s="54" t="s">
        <v>11563</v>
      </c>
      <c r="E2133" s="56" t="s">
        <v>11564</v>
      </c>
      <c r="F2133" s="54" t="s">
        <v>11565</v>
      </c>
      <c r="G2133" s="56" t="s">
        <v>11566</v>
      </c>
      <c r="H2133" s="56" t="s">
        <v>90</v>
      </c>
      <c r="I2133" s="54" t="s">
        <v>1002</v>
      </c>
      <c r="J2133" s="55" t="s">
        <v>11567</v>
      </c>
      <c r="K2133" s="57">
        <v>41872</v>
      </c>
      <c r="L2133" s="57">
        <v>41872</v>
      </c>
      <c r="M2133" s="59">
        <v>47848</v>
      </c>
    </row>
    <row r="2134" spans="1:13" ht="15" x14ac:dyDescent="0.3">
      <c r="A2134" s="58">
        <v>19551</v>
      </c>
      <c r="B2134" s="55" t="s">
        <v>11568</v>
      </c>
      <c r="C2134" s="54">
        <v>1231163085</v>
      </c>
      <c r="D2134" s="54" t="s">
        <v>11569</v>
      </c>
      <c r="E2134" s="56" t="s">
        <v>11570</v>
      </c>
      <c r="F2134" s="54" t="s">
        <v>11571</v>
      </c>
      <c r="G2134" s="56" t="s">
        <v>11572</v>
      </c>
      <c r="H2134" s="56" t="s">
        <v>83</v>
      </c>
      <c r="I2134" s="54" t="s">
        <v>1002</v>
      </c>
      <c r="J2134" s="55" t="s">
        <v>11573</v>
      </c>
      <c r="K2134" s="57">
        <v>39909</v>
      </c>
      <c r="L2134" s="57">
        <v>39913</v>
      </c>
      <c r="M2134" s="59">
        <v>47848</v>
      </c>
    </row>
    <row r="2135" spans="1:13" ht="30" x14ac:dyDescent="0.3">
      <c r="A2135" s="58">
        <v>19587</v>
      </c>
      <c r="B2135" s="55" t="s">
        <v>11574</v>
      </c>
      <c r="C2135" s="54">
        <v>5261009959</v>
      </c>
      <c r="D2135" s="54" t="s">
        <v>11575</v>
      </c>
      <c r="E2135" s="56" t="s">
        <v>11576</v>
      </c>
      <c r="F2135" s="54" t="s">
        <v>6537</v>
      </c>
      <c r="G2135" s="56" t="s">
        <v>89</v>
      </c>
      <c r="H2135" s="56" t="s">
        <v>83</v>
      </c>
      <c r="I2135" s="54" t="s">
        <v>1002</v>
      </c>
      <c r="J2135" s="55" t="s">
        <v>11577</v>
      </c>
      <c r="K2135" s="57">
        <v>40115</v>
      </c>
      <c r="L2135" s="57">
        <v>40119</v>
      </c>
      <c r="M2135" s="59">
        <v>47848</v>
      </c>
    </row>
    <row r="2136" spans="1:13" ht="15" x14ac:dyDescent="0.3">
      <c r="A2136" s="58">
        <v>3556</v>
      </c>
      <c r="B2136" s="55" t="s">
        <v>11578</v>
      </c>
      <c r="C2136" s="54">
        <v>8691756761</v>
      </c>
      <c r="D2136" s="54" t="s">
        <v>11579</v>
      </c>
      <c r="E2136" s="56" t="s">
        <v>11580</v>
      </c>
      <c r="F2136" s="54" t="s">
        <v>11581</v>
      </c>
      <c r="G2136" s="56" t="s">
        <v>4576</v>
      </c>
      <c r="H2136" s="56" t="s">
        <v>80</v>
      </c>
      <c r="I2136" s="54" t="s">
        <v>1002</v>
      </c>
      <c r="J2136" s="55" t="s">
        <v>11582</v>
      </c>
      <c r="K2136" s="57">
        <v>40842</v>
      </c>
      <c r="L2136" s="57">
        <v>40878</v>
      </c>
      <c r="M2136" s="59">
        <v>48183</v>
      </c>
    </row>
    <row r="2137" spans="1:13" ht="30" x14ac:dyDescent="0.3">
      <c r="A2137" s="58">
        <v>3657</v>
      </c>
      <c r="B2137" s="55" t="s">
        <v>11583</v>
      </c>
      <c r="C2137" s="54">
        <v>6961592074</v>
      </c>
      <c r="D2137" s="54" t="s">
        <v>11584</v>
      </c>
      <c r="E2137" s="56" t="s">
        <v>11585</v>
      </c>
      <c r="F2137" s="54" t="s">
        <v>4818</v>
      </c>
      <c r="G2137" s="56" t="s">
        <v>11586</v>
      </c>
      <c r="H2137" s="56" t="s">
        <v>90</v>
      </c>
      <c r="I2137" s="54" t="s">
        <v>1002</v>
      </c>
      <c r="J2137" s="55" t="s">
        <v>11587</v>
      </c>
      <c r="K2137" s="57">
        <v>42832</v>
      </c>
      <c r="L2137" s="57">
        <v>42832</v>
      </c>
      <c r="M2137" s="59">
        <v>47848</v>
      </c>
    </row>
    <row r="2138" spans="1:13" ht="15" x14ac:dyDescent="0.3">
      <c r="A2138" s="58">
        <v>3707</v>
      </c>
      <c r="B2138" s="55" t="s">
        <v>11588</v>
      </c>
      <c r="C2138" s="54">
        <v>5591828206</v>
      </c>
      <c r="D2138" s="54" t="s">
        <v>11589</v>
      </c>
      <c r="E2138" s="56" t="s">
        <v>11590</v>
      </c>
      <c r="F2138" s="54" t="s">
        <v>11591</v>
      </c>
      <c r="G2138" s="56" t="s">
        <v>11592</v>
      </c>
      <c r="H2138" s="56" t="s">
        <v>1239</v>
      </c>
      <c r="I2138" s="54" t="s">
        <v>1002</v>
      </c>
      <c r="J2138" s="55" t="s">
        <v>11593</v>
      </c>
      <c r="K2138" s="57">
        <v>40940</v>
      </c>
      <c r="L2138" s="57">
        <v>40945</v>
      </c>
      <c r="M2138" s="59">
        <v>47546</v>
      </c>
    </row>
    <row r="2139" spans="1:13" ht="30" x14ac:dyDescent="0.3">
      <c r="A2139" s="58">
        <v>7268</v>
      </c>
      <c r="B2139" s="55" t="s">
        <v>11594</v>
      </c>
      <c r="C2139" s="54">
        <v>7361003756</v>
      </c>
      <c r="D2139" s="54" t="s">
        <v>11595</v>
      </c>
      <c r="E2139" s="56" t="s">
        <v>11596</v>
      </c>
      <c r="F2139" s="54" t="s">
        <v>2475</v>
      </c>
      <c r="G2139" s="56" t="s">
        <v>2476</v>
      </c>
      <c r="H2139" s="56" t="s">
        <v>80</v>
      </c>
      <c r="I2139" s="54" t="s">
        <v>1002</v>
      </c>
      <c r="J2139" s="55" t="s">
        <v>11597</v>
      </c>
      <c r="K2139" s="57">
        <v>42090</v>
      </c>
      <c r="L2139" s="57">
        <v>42090</v>
      </c>
      <c r="M2139" s="59">
        <v>47848</v>
      </c>
    </row>
    <row r="2140" spans="1:13" ht="15" x14ac:dyDescent="0.3">
      <c r="A2140" s="58">
        <v>7284</v>
      </c>
      <c r="B2140" s="55" t="s">
        <v>11598</v>
      </c>
      <c r="C2140" s="54">
        <v>5431856748</v>
      </c>
      <c r="D2140" s="54" t="s">
        <v>11599</v>
      </c>
      <c r="E2140" s="56" t="s">
        <v>11600</v>
      </c>
      <c r="F2140" s="54" t="s">
        <v>154</v>
      </c>
      <c r="G2140" s="56" t="s">
        <v>122</v>
      </c>
      <c r="H2140" s="56" t="s">
        <v>111</v>
      </c>
      <c r="I2140" s="54" t="s">
        <v>1002</v>
      </c>
      <c r="J2140" s="55" t="s">
        <v>11601</v>
      </c>
      <c r="K2140" s="57">
        <v>43763</v>
      </c>
      <c r="L2140" s="57">
        <v>43763</v>
      </c>
      <c r="M2140" s="59">
        <v>47848</v>
      </c>
    </row>
    <row r="2141" spans="1:13" ht="15" x14ac:dyDescent="0.3">
      <c r="A2141" s="58">
        <v>7335</v>
      </c>
      <c r="B2141" s="55" t="s">
        <v>11602</v>
      </c>
      <c r="C2141" s="54">
        <v>7380010510</v>
      </c>
      <c r="D2141" s="54" t="s">
        <v>11603</v>
      </c>
      <c r="E2141" s="56" t="s">
        <v>11604</v>
      </c>
      <c r="F2141" s="54" t="s">
        <v>4867</v>
      </c>
      <c r="G2141" s="56" t="s">
        <v>11605</v>
      </c>
      <c r="H2141" s="56" t="s">
        <v>80</v>
      </c>
      <c r="I2141" s="54" t="s">
        <v>1002</v>
      </c>
      <c r="J2141" s="55" t="s">
        <v>11606</v>
      </c>
      <c r="K2141" s="57">
        <v>45719</v>
      </c>
      <c r="L2141" s="57">
        <v>45799</v>
      </c>
      <c r="M2141" s="59">
        <v>49451</v>
      </c>
    </row>
    <row r="2142" spans="1:13" ht="15" x14ac:dyDescent="0.3">
      <c r="A2142" s="58">
        <v>7435</v>
      </c>
      <c r="B2142" s="55" t="s">
        <v>11607</v>
      </c>
      <c r="C2142" s="54">
        <v>9210003630</v>
      </c>
      <c r="D2142" s="54" t="s">
        <v>11608</v>
      </c>
      <c r="E2142" s="56" t="s">
        <v>11609</v>
      </c>
      <c r="F2142" s="54" t="s">
        <v>7403</v>
      </c>
      <c r="G2142" s="56" t="s">
        <v>7404</v>
      </c>
      <c r="H2142" s="56" t="s">
        <v>92</v>
      </c>
      <c r="I2142" s="54" t="s">
        <v>1002</v>
      </c>
      <c r="J2142" s="55" t="s">
        <v>11610</v>
      </c>
      <c r="K2142" s="57">
        <v>41905</v>
      </c>
      <c r="L2142" s="57">
        <v>41923</v>
      </c>
      <c r="M2142" s="59">
        <v>47848</v>
      </c>
    </row>
    <row r="2143" spans="1:13" ht="15" x14ac:dyDescent="0.3">
      <c r="A2143" s="58">
        <v>7468</v>
      </c>
      <c r="B2143" s="55" t="s">
        <v>11611</v>
      </c>
      <c r="C2143" s="54">
        <v>6820000781</v>
      </c>
      <c r="D2143" s="54" t="s">
        <v>11612</v>
      </c>
      <c r="E2143" s="56" t="s">
        <v>11613</v>
      </c>
      <c r="F2143" s="54" t="s">
        <v>2163</v>
      </c>
      <c r="G2143" s="56" t="s">
        <v>11614</v>
      </c>
      <c r="H2143" s="56" t="s">
        <v>80</v>
      </c>
      <c r="I2143" s="54" t="s">
        <v>1002</v>
      </c>
      <c r="J2143" s="55" t="s">
        <v>11615</v>
      </c>
      <c r="K2143" s="57">
        <v>38210</v>
      </c>
      <c r="L2143" s="57">
        <v>38219</v>
      </c>
      <c r="M2143" s="59">
        <v>47848</v>
      </c>
    </row>
    <row r="2144" spans="1:13" ht="15" x14ac:dyDescent="0.3">
      <c r="A2144" s="58">
        <v>7553</v>
      </c>
      <c r="B2144" s="55" t="s">
        <v>11616</v>
      </c>
      <c r="C2144" s="54">
        <v>5961361078</v>
      </c>
      <c r="D2144" s="54" t="s">
        <v>11617</v>
      </c>
      <c r="E2144" s="56" t="s">
        <v>11618</v>
      </c>
      <c r="F2144" s="54" t="s">
        <v>11619</v>
      </c>
      <c r="G2144" s="56" t="s">
        <v>11620</v>
      </c>
      <c r="H2144" s="56" t="s">
        <v>103</v>
      </c>
      <c r="I2144" s="54" t="s">
        <v>1002</v>
      </c>
      <c r="J2144" s="55" t="s">
        <v>11621</v>
      </c>
      <c r="K2144" s="57">
        <v>45590</v>
      </c>
      <c r="L2144" s="57">
        <v>45590</v>
      </c>
      <c r="M2144" s="59">
        <v>49242</v>
      </c>
    </row>
    <row r="2145" spans="1:13" ht="30" x14ac:dyDescent="0.3">
      <c r="A2145" s="58">
        <v>7586</v>
      </c>
      <c r="B2145" s="55" t="s">
        <v>11622</v>
      </c>
      <c r="C2145" s="54">
        <v>8221003886</v>
      </c>
      <c r="D2145" s="54" t="s">
        <v>11623</v>
      </c>
      <c r="E2145" s="56" t="s">
        <v>11624</v>
      </c>
      <c r="F2145" s="54" t="s">
        <v>5024</v>
      </c>
      <c r="G2145" s="56" t="s">
        <v>11625</v>
      </c>
      <c r="H2145" s="56" t="s">
        <v>83</v>
      </c>
      <c r="I2145" s="54" t="s">
        <v>1002</v>
      </c>
      <c r="J2145" s="55" t="s">
        <v>11626</v>
      </c>
      <c r="K2145" s="57">
        <v>42013</v>
      </c>
      <c r="L2145" s="57">
        <v>42013</v>
      </c>
      <c r="M2145" s="59">
        <v>47848</v>
      </c>
    </row>
    <row r="2146" spans="1:13" ht="30" x14ac:dyDescent="0.3">
      <c r="A2146" s="58">
        <v>6996</v>
      </c>
      <c r="B2146" s="55" t="s">
        <v>11627</v>
      </c>
      <c r="C2146" s="54">
        <v>7751005562</v>
      </c>
      <c r="D2146" s="54" t="s">
        <v>11628</v>
      </c>
      <c r="E2146" s="56" t="s">
        <v>11629</v>
      </c>
      <c r="F2146" s="54" t="s">
        <v>10534</v>
      </c>
      <c r="G2146" s="56" t="s">
        <v>10535</v>
      </c>
      <c r="H2146" s="56" t="s">
        <v>83</v>
      </c>
      <c r="I2146" s="54" t="s">
        <v>1002</v>
      </c>
      <c r="J2146" s="55" t="s">
        <v>11630</v>
      </c>
      <c r="K2146" s="57">
        <v>38184</v>
      </c>
      <c r="L2146" s="57">
        <v>38188</v>
      </c>
      <c r="M2146" s="59">
        <v>49145</v>
      </c>
    </row>
    <row r="2147" spans="1:13" ht="15" x14ac:dyDescent="0.3">
      <c r="A2147" s="58">
        <v>7028</v>
      </c>
      <c r="B2147" s="55" t="s">
        <v>11631</v>
      </c>
      <c r="C2147" s="54">
        <v>7631914612</v>
      </c>
      <c r="D2147" s="54" t="s">
        <v>11632</v>
      </c>
      <c r="E2147" s="56" t="s">
        <v>11633</v>
      </c>
      <c r="F2147" s="54" t="s">
        <v>11634</v>
      </c>
      <c r="G2147" s="56" t="s">
        <v>11635</v>
      </c>
      <c r="H2147" s="56" t="s">
        <v>90</v>
      </c>
      <c r="I2147" s="54" t="s">
        <v>1002</v>
      </c>
      <c r="J2147" s="55" t="s">
        <v>11636</v>
      </c>
      <c r="K2147" s="57">
        <v>38198</v>
      </c>
      <c r="L2147" s="57">
        <v>38204</v>
      </c>
      <c r="M2147" s="59">
        <v>49161</v>
      </c>
    </row>
    <row r="2148" spans="1:13" ht="15" x14ac:dyDescent="0.3">
      <c r="A2148" s="58">
        <v>7039</v>
      </c>
      <c r="B2148" s="55" t="s">
        <v>11637</v>
      </c>
      <c r="C2148" s="54">
        <v>8241352928</v>
      </c>
      <c r="D2148" s="54" t="s">
        <v>11638</v>
      </c>
      <c r="E2148" s="56" t="s">
        <v>11639</v>
      </c>
      <c r="F2148" s="54" t="s">
        <v>388</v>
      </c>
      <c r="G2148" s="56" t="s">
        <v>389</v>
      </c>
      <c r="H2148" s="56" t="s">
        <v>83</v>
      </c>
      <c r="I2148" s="54" t="s">
        <v>1002</v>
      </c>
      <c r="J2148" s="55" t="s">
        <v>11640</v>
      </c>
      <c r="K2148" s="57">
        <v>41925</v>
      </c>
      <c r="L2148" s="57">
        <v>42020</v>
      </c>
      <c r="M2148" s="59">
        <v>47848</v>
      </c>
    </row>
    <row r="2149" spans="1:13" ht="15" x14ac:dyDescent="0.3">
      <c r="A2149" s="58">
        <v>7080</v>
      </c>
      <c r="B2149" s="55" t="s">
        <v>11641</v>
      </c>
      <c r="C2149" s="54">
        <v>6661136248</v>
      </c>
      <c r="D2149" s="54" t="s">
        <v>11642</v>
      </c>
      <c r="E2149" s="56" t="s">
        <v>11643</v>
      </c>
      <c r="F2149" s="54" t="s">
        <v>11644</v>
      </c>
      <c r="G2149" s="56" t="s">
        <v>11645</v>
      </c>
      <c r="H2149" s="56" t="s">
        <v>90</v>
      </c>
      <c r="I2149" s="54" t="s">
        <v>1002</v>
      </c>
      <c r="J2149" s="55" t="s">
        <v>11646</v>
      </c>
      <c r="K2149" s="57">
        <v>41765</v>
      </c>
      <c r="L2149" s="57">
        <v>41766</v>
      </c>
      <c r="M2149" s="59">
        <v>51501</v>
      </c>
    </row>
    <row r="2150" spans="1:13" ht="15" x14ac:dyDescent="0.3">
      <c r="A2150" s="58">
        <v>7098</v>
      </c>
      <c r="B2150" s="55" t="s">
        <v>11647</v>
      </c>
      <c r="C2150" s="54">
        <v>9211108762</v>
      </c>
      <c r="D2150" s="54" t="s">
        <v>11648</v>
      </c>
      <c r="E2150" s="56" t="s">
        <v>11649</v>
      </c>
      <c r="F2150" s="54" t="s">
        <v>11650</v>
      </c>
      <c r="G2150" s="56" t="s">
        <v>11651</v>
      </c>
      <c r="H2150" s="56" t="s">
        <v>92</v>
      </c>
      <c r="I2150" s="54" t="s">
        <v>1002</v>
      </c>
      <c r="J2150" s="55" t="s">
        <v>11652</v>
      </c>
      <c r="K2150" s="57">
        <v>41891</v>
      </c>
      <c r="L2150" s="57">
        <v>41923</v>
      </c>
      <c r="M2150" s="59">
        <v>47848</v>
      </c>
    </row>
    <row r="2151" spans="1:13" ht="15" x14ac:dyDescent="0.3">
      <c r="A2151" s="58">
        <v>7153</v>
      </c>
      <c r="B2151" s="55" t="s">
        <v>11653</v>
      </c>
      <c r="C2151" s="54">
        <v>7571101761</v>
      </c>
      <c r="D2151" s="54" t="s">
        <v>11654</v>
      </c>
      <c r="E2151" s="56" t="s">
        <v>11655</v>
      </c>
      <c r="F2151" s="54" t="s">
        <v>11490</v>
      </c>
      <c r="G2151" s="56" t="s">
        <v>11491</v>
      </c>
      <c r="H2151" s="56" t="s">
        <v>83</v>
      </c>
      <c r="I2151" s="54" t="s">
        <v>1002</v>
      </c>
      <c r="J2151" s="55" t="s">
        <v>11656</v>
      </c>
      <c r="K2151" s="57">
        <v>44349</v>
      </c>
      <c r="L2151" s="57">
        <v>44349</v>
      </c>
      <c r="M2151" s="59">
        <v>49828</v>
      </c>
    </row>
    <row r="2152" spans="1:13" ht="15" x14ac:dyDescent="0.3">
      <c r="A2152" s="58">
        <v>7182</v>
      </c>
      <c r="B2152" s="55" t="s">
        <v>11657</v>
      </c>
      <c r="C2152" s="54">
        <v>8330002437</v>
      </c>
      <c r="D2152" s="54" t="s">
        <v>11658</v>
      </c>
      <c r="E2152" s="56" t="s">
        <v>11659</v>
      </c>
      <c r="F2152" s="54" t="s">
        <v>2669</v>
      </c>
      <c r="G2152" s="56" t="s">
        <v>2670</v>
      </c>
      <c r="H2152" s="56" t="s">
        <v>1086</v>
      </c>
      <c r="I2152" s="54" t="s">
        <v>1002</v>
      </c>
      <c r="J2152" s="55" t="s">
        <v>11660</v>
      </c>
      <c r="K2152" s="57">
        <v>41771</v>
      </c>
      <c r="L2152" s="57">
        <v>41943</v>
      </c>
      <c r="M2152" s="59">
        <v>47848</v>
      </c>
    </row>
    <row r="2153" spans="1:13" ht="30" x14ac:dyDescent="0.3">
      <c r="A2153" s="58">
        <v>7187</v>
      </c>
      <c r="B2153" s="55" t="s">
        <v>11661</v>
      </c>
      <c r="C2153" s="54">
        <v>8230001289</v>
      </c>
      <c r="D2153" s="54" t="s">
        <v>11662</v>
      </c>
      <c r="E2153" s="56" t="s">
        <v>11663</v>
      </c>
      <c r="F2153" s="54" t="s">
        <v>6712</v>
      </c>
      <c r="G2153" s="56" t="s">
        <v>6713</v>
      </c>
      <c r="H2153" s="56" t="s">
        <v>83</v>
      </c>
      <c r="I2153" s="54" t="s">
        <v>1002</v>
      </c>
      <c r="J2153" s="55" t="s">
        <v>11664</v>
      </c>
      <c r="K2153" s="57">
        <v>41807</v>
      </c>
      <c r="L2153" s="57">
        <v>41877</v>
      </c>
      <c r="M2153" s="59">
        <v>47848</v>
      </c>
    </row>
    <row r="2154" spans="1:13" ht="15" x14ac:dyDescent="0.3">
      <c r="A2154" s="58">
        <v>7196</v>
      </c>
      <c r="B2154" s="55" t="s">
        <v>11665</v>
      </c>
      <c r="C2154" s="54">
        <v>5371920938</v>
      </c>
      <c r="D2154" s="54" t="s">
        <v>11666</v>
      </c>
      <c r="E2154" s="56" t="s">
        <v>11667</v>
      </c>
      <c r="F2154" s="54" t="s">
        <v>11668</v>
      </c>
      <c r="G2154" s="56" t="s">
        <v>11669</v>
      </c>
      <c r="H2154" s="56" t="s">
        <v>92</v>
      </c>
      <c r="I2154" s="54" t="s">
        <v>1002</v>
      </c>
      <c r="J2154" s="55" t="s">
        <v>11670</v>
      </c>
      <c r="K2154" s="57">
        <v>45518</v>
      </c>
      <c r="L2154" s="57">
        <v>45643</v>
      </c>
      <c r="M2154" s="59">
        <v>49295</v>
      </c>
    </row>
    <row r="2155" spans="1:13" ht="30" x14ac:dyDescent="0.3">
      <c r="A2155" s="58">
        <v>49608</v>
      </c>
      <c r="B2155" s="55" t="s">
        <v>11671</v>
      </c>
      <c r="C2155" s="54">
        <v>6631878608</v>
      </c>
      <c r="D2155" s="54" t="s">
        <v>11672</v>
      </c>
      <c r="E2155" s="56" t="s">
        <v>11673</v>
      </c>
      <c r="F2155" s="54" t="s">
        <v>3952</v>
      </c>
      <c r="G2155" s="56" t="s">
        <v>3953</v>
      </c>
      <c r="H2155" s="56" t="s">
        <v>79</v>
      </c>
      <c r="I2155" s="54" t="s">
        <v>1002</v>
      </c>
      <c r="J2155" s="55" t="s">
        <v>11674</v>
      </c>
      <c r="K2155" s="57">
        <v>43215</v>
      </c>
      <c r="L2155" s="57">
        <v>43215</v>
      </c>
      <c r="M2155" s="59">
        <v>46868</v>
      </c>
    </row>
    <row r="2156" spans="1:13" ht="30" x14ac:dyDescent="0.3">
      <c r="A2156" s="58">
        <v>50627</v>
      </c>
      <c r="B2156" s="55" t="s">
        <v>11675</v>
      </c>
      <c r="C2156" s="54">
        <v>5322073869</v>
      </c>
      <c r="D2156" s="54" t="s">
        <v>11676</v>
      </c>
      <c r="E2156" s="56" t="s">
        <v>11677</v>
      </c>
      <c r="F2156" s="54" t="s">
        <v>11678</v>
      </c>
      <c r="G2156" s="56" t="s">
        <v>11679</v>
      </c>
      <c r="H2156" s="56" t="s">
        <v>83</v>
      </c>
      <c r="I2156" s="54" t="s">
        <v>1002</v>
      </c>
      <c r="J2156" s="55" t="s">
        <v>11680</v>
      </c>
      <c r="K2156" s="57">
        <v>43273</v>
      </c>
      <c r="L2156" s="57">
        <v>43273</v>
      </c>
      <c r="M2156" s="59">
        <v>46926</v>
      </c>
    </row>
    <row r="2157" spans="1:13" ht="15" x14ac:dyDescent="0.3">
      <c r="A2157" s="58">
        <v>51630</v>
      </c>
      <c r="B2157" s="55" t="s">
        <v>11681</v>
      </c>
      <c r="C2157" s="54">
        <v>8121662276</v>
      </c>
      <c r="D2157" s="54" t="s">
        <v>11682</v>
      </c>
      <c r="E2157" s="56" t="s">
        <v>11683</v>
      </c>
      <c r="F2157" s="54" t="s">
        <v>2183</v>
      </c>
      <c r="G2157" s="56" t="s">
        <v>11684</v>
      </c>
      <c r="H2157" s="56" t="s">
        <v>83</v>
      </c>
      <c r="I2157" s="54" t="s">
        <v>1002</v>
      </c>
      <c r="J2157" s="55" t="s">
        <v>11685</v>
      </c>
      <c r="K2157" s="57">
        <v>43202</v>
      </c>
      <c r="L2157" s="57">
        <v>43202</v>
      </c>
      <c r="M2157" s="59">
        <v>47848</v>
      </c>
    </row>
    <row r="2158" spans="1:13" ht="15" x14ac:dyDescent="0.3">
      <c r="A2158" s="58">
        <v>11620</v>
      </c>
      <c r="B2158" s="55" t="s">
        <v>11686</v>
      </c>
      <c r="C2158" s="54">
        <v>6211285540</v>
      </c>
      <c r="D2158" s="54" t="s">
        <v>11687</v>
      </c>
      <c r="E2158" s="56" t="s">
        <v>11688</v>
      </c>
      <c r="F2158" s="54" t="s">
        <v>294</v>
      </c>
      <c r="G2158" s="56" t="s">
        <v>11689</v>
      </c>
      <c r="H2158" s="56" t="s">
        <v>90</v>
      </c>
      <c r="I2158" s="54" t="s">
        <v>1002</v>
      </c>
      <c r="J2158" s="55" t="s">
        <v>11690</v>
      </c>
      <c r="K2158" s="57">
        <v>41894</v>
      </c>
      <c r="L2158" s="57">
        <v>41903</v>
      </c>
      <c r="M2158" s="59">
        <v>47848</v>
      </c>
    </row>
    <row r="2159" spans="1:13" ht="30" x14ac:dyDescent="0.3">
      <c r="A2159" s="58">
        <v>11637</v>
      </c>
      <c r="B2159" s="55" t="s">
        <v>11691</v>
      </c>
      <c r="C2159" s="54">
        <v>8641719226</v>
      </c>
      <c r="D2159" s="54" t="s">
        <v>11692</v>
      </c>
      <c r="E2159" s="56" t="s">
        <v>11693</v>
      </c>
      <c r="F2159" s="54" t="s">
        <v>6566</v>
      </c>
      <c r="G2159" s="56" t="s">
        <v>11694</v>
      </c>
      <c r="H2159" s="56" t="s">
        <v>79</v>
      </c>
      <c r="I2159" s="54" t="s">
        <v>1002</v>
      </c>
      <c r="J2159" s="55" t="s">
        <v>11695</v>
      </c>
      <c r="K2159" s="57">
        <v>41912</v>
      </c>
      <c r="L2159" s="57">
        <v>41913</v>
      </c>
      <c r="M2159" s="59">
        <v>51501</v>
      </c>
    </row>
    <row r="2160" spans="1:13" ht="30" x14ac:dyDescent="0.3">
      <c r="A2160" s="58">
        <v>19525</v>
      </c>
      <c r="B2160" s="55" t="s">
        <v>11696</v>
      </c>
      <c r="C2160" s="54">
        <v>8231669776</v>
      </c>
      <c r="D2160" s="54" t="s">
        <v>11697</v>
      </c>
      <c r="E2160" s="56" t="s">
        <v>11698</v>
      </c>
      <c r="F2160" s="54" t="s">
        <v>231</v>
      </c>
      <c r="G2160" s="56" t="s">
        <v>232</v>
      </c>
      <c r="H2160" s="56" t="s">
        <v>83</v>
      </c>
      <c r="I2160" s="54" t="s">
        <v>1002</v>
      </c>
      <c r="J2160" s="55" t="s">
        <v>11699</v>
      </c>
      <c r="K2160" s="57">
        <v>39829</v>
      </c>
      <c r="L2160" s="57">
        <v>39829</v>
      </c>
      <c r="M2160" s="59">
        <v>47848</v>
      </c>
    </row>
    <row r="2161" spans="1:13" ht="30" x14ac:dyDescent="0.3">
      <c r="A2161" s="58">
        <v>5754</v>
      </c>
      <c r="B2161" s="55" t="s">
        <v>11700</v>
      </c>
      <c r="C2161" s="54">
        <v>8490000631</v>
      </c>
      <c r="D2161" s="54" t="s">
        <v>11701</v>
      </c>
      <c r="E2161" s="56" t="s">
        <v>11702</v>
      </c>
      <c r="F2161" s="54" t="s">
        <v>3619</v>
      </c>
      <c r="G2161" s="56" t="s">
        <v>3620</v>
      </c>
      <c r="H2161" s="56" t="s">
        <v>204</v>
      </c>
      <c r="I2161" s="54" t="s">
        <v>1002</v>
      </c>
      <c r="J2161" s="55" t="s">
        <v>11703</v>
      </c>
      <c r="K2161" s="57">
        <v>45474</v>
      </c>
      <c r="L2161" s="57">
        <v>45475</v>
      </c>
      <c r="M2161" s="59">
        <v>49127</v>
      </c>
    </row>
    <row r="2162" spans="1:13" ht="30" x14ac:dyDescent="0.3">
      <c r="A2162" s="58">
        <v>5755</v>
      </c>
      <c r="B2162" s="55" t="s">
        <v>11704</v>
      </c>
      <c r="C2162" s="54">
        <v>8841092565</v>
      </c>
      <c r="D2162" s="54" t="s">
        <v>11705</v>
      </c>
      <c r="E2162" s="56" t="s">
        <v>11706</v>
      </c>
      <c r="F2162" s="54" t="s">
        <v>1539</v>
      </c>
      <c r="G2162" s="56" t="s">
        <v>1540</v>
      </c>
      <c r="H2162" s="56" t="s">
        <v>88</v>
      </c>
      <c r="I2162" s="54" t="s">
        <v>1002</v>
      </c>
      <c r="J2162" s="55" t="s">
        <v>11707</v>
      </c>
      <c r="K2162" s="57">
        <v>38236</v>
      </c>
      <c r="L2162" s="57">
        <v>38240</v>
      </c>
      <c r="M2162" s="59">
        <v>47848</v>
      </c>
    </row>
    <row r="2163" spans="1:13" ht="30" x14ac:dyDescent="0.3">
      <c r="A2163" s="58">
        <v>13746</v>
      </c>
      <c r="B2163" s="55" t="s">
        <v>11708</v>
      </c>
      <c r="C2163" s="54">
        <v>7990009184</v>
      </c>
      <c r="D2163" s="54" t="s">
        <v>11709</v>
      </c>
      <c r="E2163" s="56" t="s">
        <v>11710</v>
      </c>
      <c r="F2163" s="54" t="s">
        <v>11711</v>
      </c>
      <c r="G2163" s="56" t="s">
        <v>11712</v>
      </c>
      <c r="H2163" s="56" t="s">
        <v>83</v>
      </c>
      <c r="I2163" s="54" t="s">
        <v>1002</v>
      </c>
      <c r="J2163" s="55" t="s">
        <v>11713</v>
      </c>
      <c r="K2163" s="57">
        <v>42803</v>
      </c>
      <c r="L2163" s="57">
        <v>42803</v>
      </c>
      <c r="M2163" s="59">
        <v>46455</v>
      </c>
    </row>
    <row r="2164" spans="1:13" ht="30" x14ac:dyDescent="0.3">
      <c r="A2164" s="58">
        <v>13793</v>
      </c>
      <c r="B2164" s="55" t="s">
        <v>11714</v>
      </c>
      <c r="C2164" s="54">
        <v>5262945253</v>
      </c>
      <c r="D2164" s="54"/>
      <c r="E2164" s="56" t="s">
        <v>11715</v>
      </c>
      <c r="F2164" s="54" t="s">
        <v>11716</v>
      </c>
      <c r="G2164" s="56" t="s">
        <v>11717</v>
      </c>
      <c r="H2164" s="56"/>
      <c r="I2164" s="54" t="s">
        <v>1002</v>
      </c>
      <c r="J2164" s="55" t="s">
        <v>11718</v>
      </c>
      <c r="K2164" s="57">
        <v>39107</v>
      </c>
      <c r="L2164" s="57">
        <v>39113</v>
      </c>
      <c r="M2164" s="59">
        <v>46022</v>
      </c>
    </row>
    <row r="2165" spans="1:13" ht="30" x14ac:dyDescent="0.3">
      <c r="A2165" s="58">
        <v>14095</v>
      </c>
      <c r="B2165" s="55" t="s">
        <v>11719</v>
      </c>
      <c r="C2165" s="54">
        <v>5361688339</v>
      </c>
      <c r="D2165" s="54" t="s">
        <v>11720</v>
      </c>
      <c r="E2165" s="56" t="s">
        <v>11721</v>
      </c>
      <c r="F2165" s="54" t="s">
        <v>11722</v>
      </c>
      <c r="G2165" s="56" t="s">
        <v>11723</v>
      </c>
      <c r="H2165" s="56" t="s">
        <v>83</v>
      </c>
      <c r="I2165" s="54" t="s">
        <v>1002</v>
      </c>
      <c r="J2165" s="55" t="s">
        <v>11724</v>
      </c>
      <c r="K2165" s="57">
        <v>38708</v>
      </c>
      <c r="L2165" s="57">
        <v>38709</v>
      </c>
      <c r="M2165" s="59">
        <v>46014</v>
      </c>
    </row>
    <row r="2166" spans="1:13" ht="15" x14ac:dyDescent="0.3">
      <c r="A2166" s="58">
        <v>14244</v>
      </c>
      <c r="B2166" s="55" t="s">
        <v>11725</v>
      </c>
      <c r="C2166" s="54">
        <v>8261136398</v>
      </c>
      <c r="D2166" s="54" t="s">
        <v>11726</v>
      </c>
      <c r="E2166" s="56" t="s">
        <v>11727</v>
      </c>
      <c r="F2166" s="54" t="s">
        <v>9952</v>
      </c>
      <c r="G2166" s="56" t="s">
        <v>11728</v>
      </c>
      <c r="H2166" s="56" t="s">
        <v>83</v>
      </c>
      <c r="I2166" s="54" t="s">
        <v>1002</v>
      </c>
      <c r="J2166" s="55" t="s">
        <v>11729</v>
      </c>
      <c r="K2166" s="57">
        <v>42809</v>
      </c>
      <c r="L2166" s="57">
        <v>42809</v>
      </c>
      <c r="M2166" s="59">
        <v>47848</v>
      </c>
    </row>
    <row r="2167" spans="1:13" ht="30" x14ac:dyDescent="0.3">
      <c r="A2167" s="58">
        <v>23973</v>
      </c>
      <c r="B2167" s="55" t="s">
        <v>11730</v>
      </c>
      <c r="C2167" s="54">
        <v>5732849401</v>
      </c>
      <c r="D2167" s="54" t="s">
        <v>11731</v>
      </c>
      <c r="E2167" s="56" t="s">
        <v>2309</v>
      </c>
      <c r="F2167" s="54" t="s">
        <v>197</v>
      </c>
      <c r="G2167" s="56" t="s">
        <v>198</v>
      </c>
      <c r="H2167" s="56" t="s">
        <v>81</v>
      </c>
      <c r="I2167" s="54" t="s">
        <v>1002</v>
      </c>
      <c r="J2167" s="55" t="s">
        <v>11732</v>
      </c>
      <c r="K2167" s="57">
        <v>42003</v>
      </c>
      <c r="L2167" s="57">
        <v>42003</v>
      </c>
      <c r="M2167" s="59">
        <v>47848</v>
      </c>
    </row>
    <row r="2168" spans="1:13" ht="30" x14ac:dyDescent="0.3">
      <c r="A2168" s="58">
        <v>24005</v>
      </c>
      <c r="B2168" s="55" t="s">
        <v>11733</v>
      </c>
      <c r="C2168" s="54">
        <v>7692221582</v>
      </c>
      <c r="D2168" s="54" t="s">
        <v>11734</v>
      </c>
      <c r="E2168" s="56" t="s">
        <v>11735</v>
      </c>
      <c r="F2168" s="54" t="s">
        <v>11736</v>
      </c>
      <c r="G2168" s="56" t="s">
        <v>11737</v>
      </c>
      <c r="H2168" s="56" t="s">
        <v>1086</v>
      </c>
      <c r="I2168" s="54" t="s">
        <v>1002</v>
      </c>
      <c r="J2168" s="55" t="s">
        <v>11738</v>
      </c>
      <c r="K2168" s="57">
        <v>41942</v>
      </c>
      <c r="L2168" s="57">
        <v>41943</v>
      </c>
      <c r="M2168" s="59">
        <v>47848</v>
      </c>
    </row>
    <row r="2169" spans="1:13" ht="30" x14ac:dyDescent="0.3">
      <c r="A2169" s="58">
        <v>24427</v>
      </c>
      <c r="B2169" s="55" t="s">
        <v>11739</v>
      </c>
      <c r="C2169" s="54">
        <v>6981027087</v>
      </c>
      <c r="D2169" s="54" t="s">
        <v>11740</v>
      </c>
      <c r="E2169" s="56" t="s">
        <v>11741</v>
      </c>
      <c r="F2169" s="54" t="s">
        <v>3534</v>
      </c>
      <c r="G2169" s="56" t="s">
        <v>6449</v>
      </c>
      <c r="H2169" s="56" t="s">
        <v>90</v>
      </c>
      <c r="I2169" s="54" t="s">
        <v>1002</v>
      </c>
      <c r="J2169" s="55" t="s">
        <v>11742</v>
      </c>
      <c r="K2169" s="57">
        <v>42017</v>
      </c>
      <c r="L2169" s="57">
        <v>42017</v>
      </c>
      <c r="M2169" s="59">
        <v>47496</v>
      </c>
    </row>
    <row r="2170" spans="1:13" ht="15" x14ac:dyDescent="0.3">
      <c r="A2170" s="58">
        <v>24468</v>
      </c>
      <c r="B2170" s="55" t="s">
        <v>11743</v>
      </c>
      <c r="C2170" s="54">
        <v>5881852644</v>
      </c>
      <c r="D2170" s="54" t="s">
        <v>11744</v>
      </c>
      <c r="E2170" s="56" t="s">
        <v>11745</v>
      </c>
      <c r="F2170" s="54" t="s">
        <v>11746</v>
      </c>
      <c r="G2170" s="56" t="s">
        <v>11747</v>
      </c>
      <c r="H2170" s="56" t="s">
        <v>114</v>
      </c>
      <c r="I2170" s="54" t="s">
        <v>1002</v>
      </c>
      <c r="J2170" s="55" t="s">
        <v>11748</v>
      </c>
      <c r="K2170" s="57">
        <v>45776</v>
      </c>
      <c r="L2170" s="57">
        <v>45776</v>
      </c>
      <c r="M2170" s="59">
        <v>51501</v>
      </c>
    </row>
    <row r="2171" spans="1:13" ht="15" x14ac:dyDescent="0.3">
      <c r="A2171" s="58">
        <v>24577</v>
      </c>
      <c r="B2171" s="55" t="s">
        <v>11749</v>
      </c>
      <c r="C2171" s="54">
        <v>7132893085</v>
      </c>
      <c r="D2171" s="54" t="s">
        <v>11750</v>
      </c>
      <c r="E2171" s="56" t="s">
        <v>11751</v>
      </c>
      <c r="F2171" s="54" t="s">
        <v>8199</v>
      </c>
      <c r="G2171" s="56" t="s">
        <v>11752</v>
      </c>
      <c r="H2171" s="56" t="s">
        <v>92</v>
      </c>
      <c r="I2171" s="54" t="s">
        <v>1002</v>
      </c>
      <c r="J2171" s="55" t="s">
        <v>11753</v>
      </c>
      <c r="K2171" s="57">
        <v>42059</v>
      </c>
      <c r="L2171" s="57">
        <v>42064</v>
      </c>
      <c r="M2171" s="59">
        <v>47848</v>
      </c>
    </row>
    <row r="2172" spans="1:13" ht="15" x14ac:dyDescent="0.3">
      <c r="A2172" s="58">
        <v>24613</v>
      </c>
      <c r="B2172" s="55" t="s">
        <v>11754</v>
      </c>
      <c r="C2172" s="54">
        <v>7822512540</v>
      </c>
      <c r="D2172" s="54" t="s">
        <v>11755</v>
      </c>
      <c r="E2172" s="56" t="s">
        <v>11756</v>
      </c>
      <c r="F2172" s="54" t="s">
        <v>11757</v>
      </c>
      <c r="G2172" s="56" t="s">
        <v>11758</v>
      </c>
      <c r="H2172" s="56" t="s">
        <v>86</v>
      </c>
      <c r="I2172" s="54" t="s">
        <v>1002</v>
      </c>
      <c r="J2172" s="55" t="s">
        <v>11759</v>
      </c>
      <c r="K2172" s="57">
        <v>42104</v>
      </c>
      <c r="L2172" s="57">
        <v>42104</v>
      </c>
      <c r="M2172" s="59">
        <v>47848</v>
      </c>
    </row>
    <row r="2173" spans="1:13" ht="30" x14ac:dyDescent="0.3">
      <c r="A2173" s="58">
        <v>24618</v>
      </c>
      <c r="B2173" s="55" t="s">
        <v>11760</v>
      </c>
      <c r="C2173" s="54">
        <v>9561884952</v>
      </c>
      <c r="D2173" s="54" t="s">
        <v>11761</v>
      </c>
      <c r="E2173" s="56" t="s">
        <v>11762</v>
      </c>
      <c r="F2173" s="54" t="s">
        <v>375</v>
      </c>
      <c r="G2173" s="56" t="s">
        <v>11763</v>
      </c>
      <c r="H2173" s="56" t="s">
        <v>1239</v>
      </c>
      <c r="I2173" s="54" t="s">
        <v>1002</v>
      </c>
      <c r="J2173" s="55" t="s">
        <v>11764</v>
      </c>
      <c r="K2173" s="57">
        <v>42094</v>
      </c>
      <c r="L2173" s="57">
        <v>42095</v>
      </c>
      <c r="M2173" s="59">
        <v>47848</v>
      </c>
    </row>
    <row r="2174" spans="1:13" ht="30" x14ac:dyDescent="0.3">
      <c r="A2174" s="58">
        <v>24627</v>
      </c>
      <c r="B2174" s="55" t="s">
        <v>11765</v>
      </c>
      <c r="C2174" s="54">
        <v>5451815020</v>
      </c>
      <c r="D2174" s="54" t="s">
        <v>11766</v>
      </c>
      <c r="E2174" s="56" t="s">
        <v>11767</v>
      </c>
      <c r="F2174" s="54" t="s">
        <v>3227</v>
      </c>
      <c r="G2174" s="56" t="s">
        <v>3228</v>
      </c>
      <c r="H2174" s="56" t="s">
        <v>111</v>
      </c>
      <c r="I2174" s="54" t="s">
        <v>1002</v>
      </c>
      <c r="J2174" s="55" t="s">
        <v>11768</v>
      </c>
      <c r="K2174" s="57">
        <v>42206</v>
      </c>
      <c r="L2174" s="57">
        <v>42206</v>
      </c>
      <c r="M2174" s="59">
        <v>47848</v>
      </c>
    </row>
    <row r="2175" spans="1:13" ht="30" x14ac:dyDescent="0.3">
      <c r="A2175" s="58">
        <v>18095</v>
      </c>
      <c r="B2175" s="55" t="s">
        <v>11769</v>
      </c>
      <c r="C2175" s="54">
        <v>6782976875</v>
      </c>
      <c r="D2175" s="54" t="s">
        <v>11770</v>
      </c>
      <c r="E2175" s="56" t="s">
        <v>7698</v>
      </c>
      <c r="F2175" s="54" t="s">
        <v>7699</v>
      </c>
      <c r="G2175" s="56" t="s">
        <v>182</v>
      </c>
      <c r="H2175" s="56" t="s">
        <v>80</v>
      </c>
      <c r="I2175" s="54" t="s">
        <v>1002</v>
      </c>
      <c r="J2175" s="55" t="s">
        <v>11771</v>
      </c>
      <c r="K2175" s="57">
        <v>38910</v>
      </c>
      <c r="L2175" s="57">
        <v>38910</v>
      </c>
      <c r="M2175" s="59">
        <v>46215</v>
      </c>
    </row>
    <row r="2176" spans="1:13" ht="15" x14ac:dyDescent="0.3">
      <c r="A2176" s="58">
        <v>18136</v>
      </c>
      <c r="B2176" s="55" t="s">
        <v>11772</v>
      </c>
      <c r="C2176" s="54">
        <v>6372067311</v>
      </c>
      <c r="D2176" s="54" t="s">
        <v>11773</v>
      </c>
      <c r="E2176" s="56" t="s">
        <v>11774</v>
      </c>
      <c r="F2176" s="54" t="s">
        <v>5056</v>
      </c>
      <c r="G2176" s="56" t="s">
        <v>11775</v>
      </c>
      <c r="H2176" s="56" t="s">
        <v>80</v>
      </c>
      <c r="I2176" s="54" t="s">
        <v>1002</v>
      </c>
      <c r="J2176" s="55" t="s">
        <v>11776</v>
      </c>
      <c r="K2176" s="57">
        <v>39059</v>
      </c>
      <c r="L2176" s="57">
        <v>39059</v>
      </c>
      <c r="M2176" s="59">
        <v>47848</v>
      </c>
    </row>
    <row r="2177" spans="1:13" ht="15" x14ac:dyDescent="0.3">
      <c r="A2177" s="58">
        <v>18161</v>
      </c>
      <c r="B2177" s="55" t="s">
        <v>11777</v>
      </c>
      <c r="C2177" s="54">
        <v>8691252888</v>
      </c>
      <c r="D2177" s="54" t="s">
        <v>11778</v>
      </c>
      <c r="E2177" s="56" t="s">
        <v>11779</v>
      </c>
      <c r="F2177" s="54" t="s">
        <v>11780</v>
      </c>
      <c r="G2177" s="56" t="s">
        <v>11781</v>
      </c>
      <c r="H2177" s="56" t="s">
        <v>80</v>
      </c>
      <c r="I2177" s="54" t="s">
        <v>1002</v>
      </c>
      <c r="J2177" s="55" t="s">
        <v>11782</v>
      </c>
      <c r="K2177" s="57">
        <v>42614</v>
      </c>
      <c r="L2177" s="57">
        <v>42776</v>
      </c>
      <c r="M2177" s="59">
        <v>47848</v>
      </c>
    </row>
    <row r="2178" spans="1:13" ht="30" x14ac:dyDescent="0.3">
      <c r="A2178" s="58">
        <v>18200</v>
      </c>
      <c r="B2178" s="55" t="s">
        <v>11783</v>
      </c>
      <c r="C2178" s="54">
        <v>8652137108</v>
      </c>
      <c r="D2178" s="54" t="s">
        <v>11784</v>
      </c>
      <c r="E2178" s="56" t="s">
        <v>11785</v>
      </c>
      <c r="F2178" s="54" t="s">
        <v>11786</v>
      </c>
      <c r="G2178" s="56" t="s">
        <v>11787</v>
      </c>
      <c r="H2178" s="56" t="s">
        <v>189</v>
      </c>
      <c r="I2178" s="54" t="s">
        <v>1002</v>
      </c>
      <c r="J2178" s="55" t="s">
        <v>11788</v>
      </c>
      <c r="K2178" s="57">
        <v>42913</v>
      </c>
      <c r="L2178" s="57">
        <v>42922</v>
      </c>
      <c r="M2178" s="59">
        <v>47848</v>
      </c>
    </row>
    <row r="2179" spans="1:13" ht="30" x14ac:dyDescent="0.3">
      <c r="A2179" s="58">
        <v>18234</v>
      </c>
      <c r="B2179" s="55" t="s">
        <v>11789</v>
      </c>
      <c r="C2179" s="54">
        <v>8133605829</v>
      </c>
      <c r="D2179" s="54" t="s">
        <v>11790</v>
      </c>
      <c r="E2179" s="56" t="s">
        <v>3304</v>
      </c>
      <c r="F2179" s="54" t="s">
        <v>3305</v>
      </c>
      <c r="G2179" s="56" t="s">
        <v>1008</v>
      </c>
      <c r="H2179" s="56" t="s">
        <v>189</v>
      </c>
      <c r="I2179" s="54" t="s">
        <v>1002</v>
      </c>
      <c r="J2179" s="55" t="s">
        <v>11791</v>
      </c>
      <c r="K2179" s="57">
        <v>40338</v>
      </c>
      <c r="L2179" s="57">
        <v>40339</v>
      </c>
      <c r="M2179" s="59">
        <v>47644</v>
      </c>
    </row>
    <row r="2180" spans="1:13" ht="30" x14ac:dyDescent="0.3">
      <c r="A2180" s="58">
        <v>3710</v>
      </c>
      <c r="B2180" s="55" t="s">
        <v>11792</v>
      </c>
      <c r="C2180" s="54">
        <v>5730111080</v>
      </c>
      <c r="D2180" s="54" t="s">
        <v>11793</v>
      </c>
      <c r="E2180" s="56" t="s">
        <v>9999</v>
      </c>
      <c r="F2180" s="54" t="s">
        <v>1656</v>
      </c>
      <c r="G2180" s="56" t="s">
        <v>1657</v>
      </c>
      <c r="H2180" s="56" t="s">
        <v>81</v>
      </c>
      <c r="I2180" s="54" t="s">
        <v>1002</v>
      </c>
      <c r="J2180" s="55" t="s">
        <v>11794</v>
      </c>
      <c r="K2180" s="57">
        <v>40207</v>
      </c>
      <c r="L2180" s="57">
        <v>40210</v>
      </c>
      <c r="M2180" s="59">
        <v>47848</v>
      </c>
    </row>
    <row r="2181" spans="1:13" ht="15" x14ac:dyDescent="0.3">
      <c r="A2181" s="58">
        <v>3740</v>
      </c>
      <c r="B2181" s="55" t="s">
        <v>11795</v>
      </c>
      <c r="C2181" s="54">
        <v>9661248517</v>
      </c>
      <c r="D2181" s="54" t="s">
        <v>11796</v>
      </c>
      <c r="E2181" s="56" t="s">
        <v>11797</v>
      </c>
      <c r="F2181" s="54" t="s">
        <v>2925</v>
      </c>
      <c r="G2181" s="56" t="s">
        <v>2926</v>
      </c>
      <c r="H2181" s="56" t="s">
        <v>111</v>
      </c>
      <c r="I2181" s="54" t="s">
        <v>1002</v>
      </c>
      <c r="J2181" s="55" t="s">
        <v>11798</v>
      </c>
      <c r="K2181" s="57">
        <v>41207</v>
      </c>
      <c r="L2181" s="57">
        <v>41334</v>
      </c>
      <c r="M2181" s="59">
        <v>47848</v>
      </c>
    </row>
    <row r="2182" spans="1:13" ht="30" x14ac:dyDescent="0.3">
      <c r="A2182" s="58">
        <v>3742</v>
      </c>
      <c r="B2182" s="55" t="s">
        <v>11799</v>
      </c>
      <c r="C2182" s="54">
        <v>6861485947</v>
      </c>
      <c r="D2182" s="54" t="s">
        <v>11800</v>
      </c>
      <c r="E2182" s="56" t="s">
        <v>11801</v>
      </c>
      <c r="F2182" s="54" t="s">
        <v>3607</v>
      </c>
      <c r="G2182" s="56" t="s">
        <v>3608</v>
      </c>
      <c r="H2182" s="56" t="s">
        <v>189</v>
      </c>
      <c r="I2182" s="54" t="s">
        <v>1002</v>
      </c>
      <c r="J2182" s="55" t="s">
        <v>11802</v>
      </c>
      <c r="K2182" s="57">
        <v>37384</v>
      </c>
      <c r="L2182" s="57">
        <v>37391</v>
      </c>
      <c r="M2182" s="59">
        <v>47848</v>
      </c>
    </row>
    <row r="2183" spans="1:13" ht="30" x14ac:dyDescent="0.3">
      <c r="A2183" s="58">
        <v>4075</v>
      </c>
      <c r="B2183" s="55" t="s">
        <v>11803</v>
      </c>
      <c r="C2183" s="54">
        <v>6550003969</v>
      </c>
      <c r="D2183" s="54" t="s">
        <v>11804</v>
      </c>
      <c r="E2183" s="56" t="s">
        <v>11805</v>
      </c>
      <c r="F2183" s="54" t="s">
        <v>11806</v>
      </c>
      <c r="G2183" s="56" t="s">
        <v>11807</v>
      </c>
      <c r="H2183" s="56" t="s">
        <v>79</v>
      </c>
      <c r="I2183" s="54" t="s">
        <v>1002</v>
      </c>
      <c r="J2183" s="55" t="s">
        <v>11808</v>
      </c>
      <c r="K2183" s="57">
        <v>36160</v>
      </c>
      <c r="L2183" s="57">
        <v>36175</v>
      </c>
      <c r="M2183" s="59">
        <v>51501</v>
      </c>
    </row>
    <row r="2184" spans="1:13" ht="30" x14ac:dyDescent="0.3">
      <c r="A2184" s="58">
        <v>4077</v>
      </c>
      <c r="B2184" s="55" t="s">
        <v>11809</v>
      </c>
      <c r="C2184" s="54">
        <v>7730006349</v>
      </c>
      <c r="D2184" s="54" t="s">
        <v>11810</v>
      </c>
      <c r="E2184" s="56" t="s">
        <v>11811</v>
      </c>
      <c r="F2184" s="54" t="s">
        <v>2089</v>
      </c>
      <c r="G2184" s="56" t="s">
        <v>2090</v>
      </c>
      <c r="H2184" s="56" t="s">
        <v>1086</v>
      </c>
      <c r="I2184" s="54" t="s">
        <v>1002</v>
      </c>
      <c r="J2184" s="55" t="s">
        <v>11812</v>
      </c>
      <c r="K2184" s="57">
        <v>40746</v>
      </c>
      <c r="L2184" s="57">
        <v>40827</v>
      </c>
      <c r="M2184" s="59">
        <v>47848</v>
      </c>
    </row>
    <row r="2185" spans="1:13" ht="45" x14ac:dyDescent="0.3">
      <c r="A2185" s="58">
        <v>4124</v>
      </c>
      <c r="B2185" s="55" t="s">
        <v>11813</v>
      </c>
      <c r="C2185" s="54">
        <v>7690502199</v>
      </c>
      <c r="D2185" s="54" t="s">
        <v>11814</v>
      </c>
      <c r="E2185" s="56" t="s">
        <v>11815</v>
      </c>
      <c r="F2185" s="54" t="s">
        <v>1376</v>
      </c>
      <c r="G2185" s="56" t="s">
        <v>11816</v>
      </c>
      <c r="H2185" s="56" t="s">
        <v>1086</v>
      </c>
      <c r="I2185" s="54" t="s">
        <v>1002</v>
      </c>
      <c r="J2185" s="55" t="s">
        <v>11817</v>
      </c>
      <c r="K2185" s="57">
        <v>37671</v>
      </c>
      <c r="L2185" s="57">
        <v>37677</v>
      </c>
      <c r="M2185" s="59">
        <v>47848</v>
      </c>
    </row>
    <row r="2186" spans="1:13" ht="30" x14ac:dyDescent="0.3">
      <c r="A2186" s="58">
        <v>4193</v>
      </c>
      <c r="B2186" s="55" t="s">
        <v>11818</v>
      </c>
      <c r="C2186" s="54">
        <v>7421870883</v>
      </c>
      <c r="D2186" s="54" t="s">
        <v>11819</v>
      </c>
      <c r="E2186" s="56" t="s">
        <v>8615</v>
      </c>
      <c r="F2186" s="54" t="s">
        <v>1875</v>
      </c>
      <c r="G2186" s="56" t="s">
        <v>1876</v>
      </c>
      <c r="H2186" s="56" t="s">
        <v>204</v>
      </c>
      <c r="I2186" s="54" t="s">
        <v>1002</v>
      </c>
      <c r="J2186" s="55" t="s">
        <v>11820</v>
      </c>
      <c r="K2186" s="57">
        <v>37627</v>
      </c>
      <c r="L2186" s="57">
        <v>37627</v>
      </c>
      <c r="M2186" s="59">
        <v>48589</v>
      </c>
    </row>
    <row r="2187" spans="1:13" ht="15" x14ac:dyDescent="0.3">
      <c r="A2187" s="58">
        <v>13085</v>
      </c>
      <c r="B2187" s="55" t="s">
        <v>11821</v>
      </c>
      <c r="C2187" s="54">
        <v>9930416337</v>
      </c>
      <c r="D2187" s="54" t="s">
        <v>11822</v>
      </c>
      <c r="E2187" s="56" t="s">
        <v>11823</v>
      </c>
      <c r="F2187" s="54" t="s">
        <v>2445</v>
      </c>
      <c r="G2187" s="56" t="s">
        <v>2446</v>
      </c>
      <c r="H2187" s="56" t="s">
        <v>80</v>
      </c>
      <c r="I2187" s="54" t="s">
        <v>1002</v>
      </c>
      <c r="J2187" s="55" t="s">
        <v>11824</v>
      </c>
      <c r="K2187" s="57">
        <v>42073</v>
      </c>
      <c r="L2187" s="57">
        <v>42073</v>
      </c>
      <c r="M2187" s="59">
        <v>47848</v>
      </c>
    </row>
    <row r="2188" spans="1:13" ht="15" x14ac:dyDescent="0.3">
      <c r="A2188" s="58">
        <v>18259</v>
      </c>
      <c r="B2188" s="55" t="s">
        <v>11825</v>
      </c>
      <c r="C2188" s="54">
        <v>7343623448</v>
      </c>
      <c r="D2188" s="54" t="s">
        <v>11826</v>
      </c>
      <c r="E2188" s="56" t="s">
        <v>11827</v>
      </c>
      <c r="F2188" s="54" t="s">
        <v>11828</v>
      </c>
      <c r="G2188" s="56" t="s">
        <v>11829</v>
      </c>
      <c r="H2188" s="56" t="s">
        <v>80</v>
      </c>
      <c r="I2188" s="54" t="s">
        <v>1002</v>
      </c>
      <c r="J2188" s="55" t="s">
        <v>11830</v>
      </c>
      <c r="K2188" s="57">
        <v>40387</v>
      </c>
      <c r="L2188" s="57">
        <v>40387</v>
      </c>
      <c r="M2188" s="59">
        <v>47692</v>
      </c>
    </row>
    <row r="2189" spans="1:13" ht="15" x14ac:dyDescent="0.3">
      <c r="A2189" s="58">
        <v>18270</v>
      </c>
      <c r="B2189" s="55" t="s">
        <v>11831</v>
      </c>
      <c r="C2189" s="54">
        <v>8133614811</v>
      </c>
      <c r="D2189" s="54" t="s">
        <v>11832</v>
      </c>
      <c r="E2189" s="56" t="s">
        <v>11833</v>
      </c>
      <c r="F2189" s="54" t="s">
        <v>11834</v>
      </c>
      <c r="G2189" s="56" t="s">
        <v>11835</v>
      </c>
      <c r="H2189" s="56" t="s">
        <v>189</v>
      </c>
      <c r="I2189" s="54" t="s">
        <v>1002</v>
      </c>
      <c r="J2189" s="55" t="s">
        <v>11836</v>
      </c>
      <c r="K2189" s="57">
        <v>43857</v>
      </c>
      <c r="L2189" s="57">
        <v>44113</v>
      </c>
      <c r="M2189" s="59">
        <v>47848</v>
      </c>
    </row>
    <row r="2190" spans="1:13" ht="15" x14ac:dyDescent="0.3">
      <c r="A2190" s="58">
        <v>18327</v>
      </c>
      <c r="B2190" s="55" t="s">
        <v>11837</v>
      </c>
      <c r="C2190" s="54">
        <v>7941260984</v>
      </c>
      <c r="D2190" s="54" t="s">
        <v>11838</v>
      </c>
      <c r="E2190" s="56" t="s">
        <v>11839</v>
      </c>
      <c r="F2190" s="54" t="s">
        <v>11840</v>
      </c>
      <c r="G2190" s="56" t="s">
        <v>11841</v>
      </c>
      <c r="H2190" s="56" t="s">
        <v>189</v>
      </c>
      <c r="I2190" s="54" t="s">
        <v>1002</v>
      </c>
      <c r="J2190" s="55" t="s">
        <v>11842</v>
      </c>
      <c r="K2190" s="57">
        <v>43216</v>
      </c>
      <c r="L2190" s="57">
        <v>43236</v>
      </c>
      <c r="M2190" s="59">
        <v>47847</v>
      </c>
    </row>
    <row r="2191" spans="1:13" ht="15" x14ac:dyDescent="0.3">
      <c r="A2191" s="58">
        <v>18329</v>
      </c>
      <c r="B2191" s="55" t="s">
        <v>11843</v>
      </c>
      <c r="C2191" s="54">
        <v>8721107583</v>
      </c>
      <c r="D2191" s="54" t="s">
        <v>11844</v>
      </c>
      <c r="E2191" s="56" t="s">
        <v>11845</v>
      </c>
      <c r="F2191" s="54" t="s">
        <v>11846</v>
      </c>
      <c r="G2191" s="56" t="s">
        <v>11847</v>
      </c>
      <c r="H2191" s="56" t="s">
        <v>189</v>
      </c>
      <c r="I2191" s="54" t="s">
        <v>1002</v>
      </c>
      <c r="J2191" s="55" t="s">
        <v>11848</v>
      </c>
      <c r="K2191" s="57">
        <v>39603</v>
      </c>
      <c r="L2191" s="57">
        <v>39608</v>
      </c>
      <c r="M2191" s="59">
        <v>47848</v>
      </c>
    </row>
    <row r="2192" spans="1:13" ht="15" x14ac:dyDescent="0.3">
      <c r="A2192" s="58">
        <v>18343</v>
      </c>
      <c r="B2192" s="55" t="s">
        <v>11849</v>
      </c>
      <c r="C2192" s="54">
        <v>7341015495</v>
      </c>
      <c r="D2192" s="54" t="s">
        <v>11850</v>
      </c>
      <c r="E2192" s="56" t="s">
        <v>11851</v>
      </c>
      <c r="F2192" s="54" t="s">
        <v>3438</v>
      </c>
      <c r="G2192" s="56" t="s">
        <v>3439</v>
      </c>
      <c r="H2192" s="56" t="s">
        <v>80</v>
      </c>
      <c r="I2192" s="54" t="s">
        <v>1002</v>
      </c>
      <c r="J2192" s="55" t="s">
        <v>11852</v>
      </c>
      <c r="K2192" s="57">
        <v>39624</v>
      </c>
      <c r="L2192" s="57">
        <v>39629</v>
      </c>
      <c r="M2192" s="59">
        <v>47848</v>
      </c>
    </row>
    <row r="2193" spans="1:13" ht="15" x14ac:dyDescent="0.3">
      <c r="A2193" s="58">
        <v>18345</v>
      </c>
      <c r="B2193" s="55" t="s">
        <v>11853</v>
      </c>
      <c r="C2193" s="54">
        <v>7342861163</v>
      </c>
      <c r="D2193" s="54" t="s">
        <v>11854</v>
      </c>
      <c r="E2193" s="56" t="s">
        <v>11855</v>
      </c>
      <c r="F2193" s="54" t="s">
        <v>1869</v>
      </c>
      <c r="G2193" s="56" t="s">
        <v>1870</v>
      </c>
      <c r="H2193" s="56" t="s">
        <v>80</v>
      </c>
      <c r="I2193" s="54" t="s">
        <v>1002</v>
      </c>
      <c r="J2193" s="55" t="s">
        <v>11856</v>
      </c>
      <c r="K2193" s="57">
        <v>43272</v>
      </c>
      <c r="L2193" s="57">
        <v>43275</v>
      </c>
      <c r="M2193" s="59">
        <v>47848</v>
      </c>
    </row>
    <row r="2194" spans="1:13" ht="15" x14ac:dyDescent="0.3">
      <c r="A2194" s="58">
        <v>18361</v>
      </c>
      <c r="B2194" s="55" t="s">
        <v>11857</v>
      </c>
      <c r="C2194" s="54">
        <v>7371419576</v>
      </c>
      <c r="D2194" s="54" t="s">
        <v>11858</v>
      </c>
      <c r="E2194" s="56" t="s">
        <v>11859</v>
      </c>
      <c r="F2194" s="54" t="s">
        <v>11860</v>
      </c>
      <c r="G2194" s="56" t="s">
        <v>11861</v>
      </c>
      <c r="H2194" s="56" t="s">
        <v>80</v>
      </c>
      <c r="I2194" s="54" t="s">
        <v>1002</v>
      </c>
      <c r="J2194" s="55" t="s">
        <v>11862</v>
      </c>
      <c r="K2194" s="57">
        <v>39715</v>
      </c>
      <c r="L2194" s="57">
        <v>39720</v>
      </c>
      <c r="M2194" s="59">
        <v>47848</v>
      </c>
    </row>
    <row r="2195" spans="1:13" ht="30" x14ac:dyDescent="0.3">
      <c r="A2195" s="58">
        <v>18427</v>
      </c>
      <c r="B2195" s="55" t="s">
        <v>11863</v>
      </c>
      <c r="C2195" s="54">
        <v>7371900813</v>
      </c>
      <c r="D2195" s="54" t="s">
        <v>11864</v>
      </c>
      <c r="E2195" s="56" t="s">
        <v>11865</v>
      </c>
      <c r="F2195" s="54" t="s">
        <v>11860</v>
      </c>
      <c r="G2195" s="56" t="s">
        <v>11866</v>
      </c>
      <c r="H2195" s="56" t="s">
        <v>80</v>
      </c>
      <c r="I2195" s="54" t="s">
        <v>1002</v>
      </c>
      <c r="J2195" s="55" t="s">
        <v>11867</v>
      </c>
      <c r="K2195" s="57">
        <v>40150</v>
      </c>
      <c r="L2195" s="57">
        <v>40150</v>
      </c>
      <c r="M2195" s="59">
        <v>47848</v>
      </c>
    </row>
    <row r="2196" spans="1:13" ht="15" x14ac:dyDescent="0.3">
      <c r="A2196" s="58">
        <v>18434</v>
      </c>
      <c r="B2196" s="55" t="s">
        <v>11868</v>
      </c>
      <c r="C2196" s="54">
        <v>8191002786</v>
      </c>
      <c r="D2196" s="54" t="s">
        <v>11869</v>
      </c>
      <c r="E2196" s="56" t="s">
        <v>11870</v>
      </c>
      <c r="F2196" s="54" t="s">
        <v>1577</v>
      </c>
      <c r="G2196" s="56" t="s">
        <v>11871</v>
      </c>
      <c r="H2196" s="56" t="s">
        <v>189</v>
      </c>
      <c r="I2196" s="54" t="s">
        <v>1002</v>
      </c>
      <c r="J2196" s="55" t="s">
        <v>11872</v>
      </c>
      <c r="K2196" s="57">
        <v>40214</v>
      </c>
      <c r="L2196" s="57">
        <v>40217</v>
      </c>
      <c r="M2196" s="59">
        <v>47522</v>
      </c>
    </row>
    <row r="2197" spans="1:13" ht="30" x14ac:dyDescent="0.3">
      <c r="A2197" s="58">
        <v>18502</v>
      </c>
      <c r="B2197" s="55" t="s">
        <v>11873</v>
      </c>
      <c r="C2197" s="54">
        <v>8882925878</v>
      </c>
      <c r="D2197" s="54" t="s">
        <v>11874</v>
      </c>
      <c r="E2197" s="56" t="s">
        <v>11875</v>
      </c>
      <c r="F2197" s="54" t="s">
        <v>11876</v>
      </c>
      <c r="G2197" s="56" t="s">
        <v>11877</v>
      </c>
      <c r="H2197" s="56" t="s">
        <v>1239</v>
      </c>
      <c r="I2197" s="54" t="s">
        <v>1002</v>
      </c>
      <c r="J2197" s="55" t="s">
        <v>11878</v>
      </c>
      <c r="K2197" s="57">
        <v>39827</v>
      </c>
      <c r="L2197" s="57">
        <v>39827</v>
      </c>
      <c r="M2197" s="59">
        <v>46022</v>
      </c>
    </row>
    <row r="2198" spans="1:13" ht="30" x14ac:dyDescent="0.3">
      <c r="A2198" s="58">
        <v>41768</v>
      </c>
      <c r="B2198" s="55" t="s">
        <v>11879</v>
      </c>
      <c r="C2198" s="54">
        <v>6662115917</v>
      </c>
      <c r="D2198" s="54" t="s">
        <v>11880</v>
      </c>
      <c r="E2198" s="56" t="s">
        <v>11881</v>
      </c>
      <c r="F2198" s="54" t="s">
        <v>11882</v>
      </c>
      <c r="G2198" s="56" t="s">
        <v>11883</v>
      </c>
      <c r="H2198" s="56" t="s">
        <v>90</v>
      </c>
      <c r="I2198" s="54" t="s">
        <v>1002</v>
      </c>
      <c r="J2198" s="55" t="s">
        <v>11884</v>
      </c>
      <c r="K2198" s="57">
        <v>42916</v>
      </c>
      <c r="L2198" s="57">
        <v>42916</v>
      </c>
      <c r="M2198" s="59">
        <v>47848</v>
      </c>
    </row>
    <row r="2199" spans="1:13" ht="30" x14ac:dyDescent="0.3">
      <c r="A2199" s="58">
        <v>7214</v>
      </c>
      <c r="B2199" s="55" t="s">
        <v>11885</v>
      </c>
      <c r="C2199" s="54">
        <v>5490000486</v>
      </c>
      <c r="D2199" s="54" t="s">
        <v>11886</v>
      </c>
      <c r="E2199" s="56" t="s">
        <v>11887</v>
      </c>
      <c r="F2199" s="54" t="s">
        <v>11888</v>
      </c>
      <c r="G2199" s="56" t="s">
        <v>11889</v>
      </c>
      <c r="H2199" s="56" t="s">
        <v>80</v>
      </c>
      <c r="I2199" s="54" t="s">
        <v>1002</v>
      </c>
      <c r="J2199" s="55" t="s">
        <v>11890</v>
      </c>
      <c r="K2199" s="57">
        <v>41817</v>
      </c>
      <c r="L2199" s="57">
        <v>41908</v>
      </c>
      <c r="M2199" s="59">
        <v>47848</v>
      </c>
    </row>
    <row r="2200" spans="1:13" ht="30" x14ac:dyDescent="0.3">
      <c r="A2200" s="58">
        <v>7248</v>
      </c>
      <c r="B2200" s="55" t="s">
        <v>11891</v>
      </c>
      <c r="C2200" s="54">
        <v>6840014800</v>
      </c>
      <c r="D2200" s="54" t="s">
        <v>11892</v>
      </c>
      <c r="E2200" s="56" t="s">
        <v>11893</v>
      </c>
      <c r="F2200" s="54" t="s">
        <v>8498</v>
      </c>
      <c r="G2200" s="56" t="s">
        <v>8499</v>
      </c>
      <c r="H2200" s="56" t="s">
        <v>189</v>
      </c>
      <c r="I2200" s="54" t="s">
        <v>1002</v>
      </c>
      <c r="J2200" s="55" t="s">
        <v>11894</v>
      </c>
      <c r="K2200" s="57">
        <v>38261</v>
      </c>
      <c r="L2200" s="57">
        <v>38265</v>
      </c>
      <c r="M2200" s="59">
        <v>47848</v>
      </c>
    </row>
    <row r="2201" spans="1:13" ht="15" x14ac:dyDescent="0.3">
      <c r="A2201" s="58">
        <v>20727</v>
      </c>
      <c r="B2201" s="55" t="s">
        <v>11895</v>
      </c>
      <c r="C2201" s="54">
        <v>7491009042</v>
      </c>
      <c r="D2201" s="54" t="s">
        <v>11896</v>
      </c>
      <c r="E2201" s="56" t="s">
        <v>11897</v>
      </c>
      <c r="F2201" s="54" t="s">
        <v>11898</v>
      </c>
      <c r="G2201" s="56" t="s">
        <v>11899</v>
      </c>
      <c r="H2201" s="56" t="s">
        <v>110</v>
      </c>
      <c r="I2201" s="54" t="s">
        <v>1002</v>
      </c>
      <c r="J2201" s="55" t="s">
        <v>11900</v>
      </c>
      <c r="K2201" s="57">
        <v>40795</v>
      </c>
      <c r="L2201" s="57">
        <v>40798</v>
      </c>
      <c r="M2201" s="59">
        <v>47848</v>
      </c>
    </row>
    <row r="2202" spans="1:13" ht="30" x14ac:dyDescent="0.3">
      <c r="A2202" s="58">
        <v>20732</v>
      </c>
      <c r="B2202" s="55" t="s">
        <v>11901</v>
      </c>
      <c r="C2202" s="54">
        <v>6621813145</v>
      </c>
      <c r="D2202" s="54" t="s">
        <v>11902</v>
      </c>
      <c r="E2202" s="56" t="s">
        <v>11903</v>
      </c>
      <c r="F2202" s="54" t="s">
        <v>2773</v>
      </c>
      <c r="G2202" s="56" t="s">
        <v>11904</v>
      </c>
      <c r="H2202" s="56" t="s">
        <v>79</v>
      </c>
      <c r="I2202" s="54" t="s">
        <v>1002</v>
      </c>
      <c r="J2202" s="55" t="s">
        <v>11905</v>
      </c>
      <c r="K2202" s="57">
        <v>40841</v>
      </c>
      <c r="L2202" s="57">
        <v>40841</v>
      </c>
      <c r="M2202" s="59">
        <v>51501</v>
      </c>
    </row>
    <row r="2203" spans="1:13" ht="30" x14ac:dyDescent="0.3">
      <c r="A2203" s="58">
        <v>20841</v>
      </c>
      <c r="B2203" s="55" t="s">
        <v>11906</v>
      </c>
      <c r="C2203" s="54">
        <v>7922302552</v>
      </c>
      <c r="D2203" s="54" t="s">
        <v>11907</v>
      </c>
      <c r="E2203" s="56" t="s">
        <v>11908</v>
      </c>
      <c r="F2203" s="54" t="s">
        <v>11909</v>
      </c>
      <c r="G2203" s="56" t="s">
        <v>11910</v>
      </c>
      <c r="H2203" s="56" t="s">
        <v>189</v>
      </c>
      <c r="I2203" s="54" t="s">
        <v>1002</v>
      </c>
      <c r="J2203" s="55" t="s">
        <v>11911</v>
      </c>
      <c r="K2203" s="57">
        <v>40840</v>
      </c>
      <c r="L2203" s="57">
        <v>40840</v>
      </c>
      <c r="M2203" s="59">
        <v>47848</v>
      </c>
    </row>
    <row r="2204" spans="1:13" ht="30" x14ac:dyDescent="0.3">
      <c r="A2204" s="58">
        <v>20866</v>
      </c>
      <c r="B2204" s="55" t="s">
        <v>225</v>
      </c>
      <c r="C2204" s="54">
        <v>6521606665</v>
      </c>
      <c r="D2204" s="54" t="s">
        <v>226</v>
      </c>
      <c r="E2204" s="56" t="s">
        <v>1179</v>
      </c>
      <c r="F2204" s="54" t="s">
        <v>227</v>
      </c>
      <c r="G2204" s="56" t="s">
        <v>228</v>
      </c>
      <c r="H2204" s="56" t="s">
        <v>81</v>
      </c>
      <c r="I2204" s="54" t="s">
        <v>476</v>
      </c>
      <c r="J2204" s="55" t="s">
        <v>11912</v>
      </c>
      <c r="K2204" s="57">
        <v>40927</v>
      </c>
      <c r="L2204" s="57">
        <v>40927</v>
      </c>
      <c r="M2204" s="59">
        <v>47848</v>
      </c>
    </row>
    <row r="2205" spans="1:13" ht="30" x14ac:dyDescent="0.3">
      <c r="A2205" s="58">
        <v>20866</v>
      </c>
      <c r="B2205" s="55" t="s">
        <v>225</v>
      </c>
      <c r="C2205" s="54">
        <v>6521606665</v>
      </c>
      <c r="D2205" s="54" t="s">
        <v>226</v>
      </c>
      <c r="E2205" s="56" t="s">
        <v>1179</v>
      </c>
      <c r="F2205" s="54" t="s">
        <v>227</v>
      </c>
      <c r="G2205" s="56" t="s">
        <v>228</v>
      </c>
      <c r="H2205" s="56" t="s">
        <v>81</v>
      </c>
      <c r="I2205" s="54" t="s">
        <v>1014</v>
      </c>
      <c r="J2205" s="55" t="s">
        <v>11913</v>
      </c>
      <c r="K2205" s="57">
        <v>40927</v>
      </c>
      <c r="L2205" s="57">
        <v>40927</v>
      </c>
      <c r="M2205" s="59">
        <v>47848</v>
      </c>
    </row>
    <row r="2206" spans="1:13" ht="15" x14ac:dyDescent="0.3">
      <c r="A2206" s="58">
        <v>5835</v>
      </c>
      <c r="B2206" s="55" t="s">
        <v>11914</v>
      </c>
      <c r="C2206" s="54">
        <v>7951388059</v>
      </c>
      <c r="D2206" s="54" t="s">
        <v>11915</v>
      </c>
      <c r="E2206" s="56" t="s">
        <v>11916</v>
      </c>
      <c r="F2206" s="54" t="s">
        <v>11917</v>
      </c>
      <c r="G2206" s="56" t="s">
        <v>11918</v>
      </c>
      <c r="H2206" s="56" t="s">
        <v>189</v>
      </c>
      <c r="I2206" s="54" t="s">
        <v>1002</v>
      </c>
      <c r="J2206" s="55" t="s">
        <v>11919</v>
      </c>
      <c r="K2206" s="57">
        <v>38299</v>
      </c>
      <c r="L2206" s="57">
        <v>38299</v>
      </c>
      <c r="M2206" s="59">
        <v>47848</v>
      </c>
    </row>
    <row r="2207" spans="1:13" ht="30" x14ac:dyDescent="0.3">
      <c r="A2207" s="58">
        <v>5844</v>
      </c>
      <c r="B2207" s="55" t="s">
        <v>11920</v>
      </c>
      <c r="C2207" s="54">
        <v>6210034008</v>
      </c>
      <c r="D2207" s="54" t="s">
        <v>11921</v>
      </c>
      <c r="E2207" s="56" t="s">
        <v>11922</v>
      </c>
      <c r="F2207" s="54" t="s">
        <v>294</v>
      </c>
      <c r="G2207" s="56" t="s">
        <v>295</v>
      </c>
      <c r="H2207" s="56" t="s">
        <v>90</v>
      </c>
      <c r="I2207" s="54" t="s">
        <v>1002</v>
      </c>
      <c r="J2207" s="55" t="s">
        <v>11923</v>
      </c>
      <c r="K2207" s="57">
        <v>41845</v>
      </c>
      <c r="L2207" s="57">
        <v>41888</v>
      </c>
      <c r="M2207" s="59">
        <v>47848</v>
      </c>
    </row>
    <row r="2208" spans="1:13" ht="30" x14ac:dyDescent="0.3">
      <c r="A2208" s="58">
        <v>5910</v>
      </c>
      <c r="B2208" s="55" t="s">
        <v>11924</v>
      </c>
      <c r="C2208" s="54">
        <v>5770401111</v>
      </c>
      <c r="D2208" s="54" t="s">
        <v>11925</v>
      </c>
      <c r="E2208" s="56" t="s">
        <v>11926</v>
      </c>
      <c r="F2208" s="54" t="s">
        <v>6646</v>
      </c>
      <c r="G2208" s="56" t="s">
        <v>11927</v>
      </c>
      <c r="H2208" s="56" t="s">
        <v>81</v>
      </c>
      <c r="I2208" s="54" t="s">
        <v>1002</v>
      </c>
      <c r="J2208" s="55" t="s">
        <v>11928</v>
      </c>
      <c r="K2208" s="57">
        <v>41940</v>
      </c>
      <c r="L2208" s="57">
        <v>41940</v>
      </c>
      <c r="M2208" s="59">
        <v>51501</v>
      </c>
    </row>
    <row r="2209" spans="1:13" ht="30" x14ac:dyDescent="0.3">
      <c r="A2209" s="58">
        <v>7524</v>
      </c>
      <c r="B2209" s="55" t="s">
        <v>11929</v>
      </c>
      <c r="C2209" s="54">
        <v>6181424533</v>
      </c>
      <c r="D2209" s="54" t="s">
        <v>11930</v>
      </c>
      <c r="E2209" s="56" t="s">
        <v>11931</v>
      </c>
      <c r="F2209" s="54" t="s">
        <v>2133</v>
      </c>
      <c r="G2209" s="56" t="s">
        <v>2134</v>
      </c>
      <c r="H2209" s="56" t="s">
        <v>90</v>
      </c>
      <c r="I2209" s="54" t="s">
        <v>1002</v>
      </c>
      <c r="J2209" s="55" t="s">
        <v>11932</v>
      </c>
      <c r="K2209" s="57">
        <v>42300</v>
      </c>
      <c r="L2209" s="57">
        <v>42300</v>
      </c>
      <c r="M2209" s="59">
        <v>47848</v>
      </c>
    </row>
    <row r="2210" spans="1:13" ht="15" x14ac:dyDescent="0.3">
      <c r="A2210" s="58">
        <v>7638</v>
      </c>
      <c r="B2210" s="55" t="s">
        <v>11933</v>
      </c>
      <c r="C2210" s="54">
        <v>6811788120</v>
      </c>
      <c r="D2210" s="54" t="s">
        <v>11934</v>
      </c>
      <c r="E2210" s="56" t="s">
        <v>11935</v>
      </c>
      <c r="F2210" s="54" t="s">
        <v>11936</v>
      </c>
      <c r="G2210" s="56" t="s">
        <v>11937</v>
      </c>
      <c r="H2210" s="56" t="s">
        <v>80</v>
      </c>
      <c r="I2210" s="54" t="s">
        <v>1002</v>
      </c>
      <c r="J2210" s="55" t="s">
        <v>11938</v>
      </c>
      <c r="K2210" s="57">
        <v>41941</v>
      </c>
      <c r="L2210" s="57">
        <v>41943</v>
      </c>
      <c r="M2210" s="59">
        <v>47848</v>
      </c>
    </row>
    <row r="2211" spans="1:13" ht="15" x14ac:dyDescent="0.3">
      <c r="A2211" s="58">
        <v>7740</v>
      </c>
      <c r="B2211" s="55" t="s">
        <v>11939</v>
      </c>
      <c r="C2211" s="54">
        <v>7450007170</v>
      </c>
      <c r="D2211" s="54" t="s">
        <v>11940</v>
      </c>
      <c r="E2211" s="56" t="s">
        <v>11941</v>
      </c>
      <c r="F2211" s="54" t="s">
        <v>6254</v>
      </c>
      <c r="G2211" s="56" t="s">
        <v>4232</v>
      </c>
      <c r="H2211" s="56" t="s">
        <v>204</v>
      </c>
      <c r="I2211" s="54" t="s">
        <v>1002</v>
      </c>
      <c r="J2211" s="55" t="s">
        <v>11942</v>
      </c>
      <c r="K2211" s="57">
        <v>41929</v>
      </c>
      <c r="L2211" s="57">
        <v>41929</v>
      </c>
      <c r="M2211" s="59">
        <v>49234</v>
      </c>
    </row>
    <row r="2212" spans="1:13" ht="15" x14ac:dyDescent="0.3">
      <c r="A2212" s="58">
        <v>7797</v>
      </c>
      <c r="B2212" s="55" t="s">
        <v>11943</v>
      </c>
      <c r="C2212" s="54">
        <v>5731036914</v>
      </c>
      <c r="D2212" s="54" t="s">
        <v>11944</v>
      </c>
      <c r="E2212" s="56" t="s">
        <v>11945</v>
      </c>
      <c r="F2212" s="54" t="s">
        <v>2969</v>
      </c>
      <c r="G2212" s="56" t="s">
        <v>11946</v>
      </c>
      <c r="H2212" s="56" t="s">
        <v>81</v>
      </c>
      <c r="I2212" s="54" t="s">
        <v>1002</v>
      </c>
      <c r="J2212" s="55" t="s">
        <v>11947</v>
      </c>
      <c r="K2212" s="57">
        <v>41921</v>
      </c>
      <c r="L2212" s="57">
        <v>41923</v>
      </c>
      <c r="M2212" s="59">
        <v>47402</v>
      </c>
    </row>
    <row r="2213" spans="1:13" ht="15" x14ac:dyDescent="0.3">
      <c r="A2213" s="58">
        <v>7815</v>
      </c>
      <c r="B2213" s="55" t="s">
        <v>11948</v>
      </c>
      <c r="C2213" s="54">
        <v>5561708727</v>
      </c>
      <c r="D2213" s="54" t="s">
        <v>11949</v>
      </c>
      <c r="E2213" s="56" t="s">
        <v>11950</v>
      </c>
      <c r="F2213" s="54" t="s">
        <v>11951</v>
      </c>
      <c r="G2213" s="56" t="s">
        <v>11952</v>
      </c>
      <c r="H2213" s="56" t="s">
        <v>1239</v>
      </c>
      <c r="I2213" s="54" t="s">
        <v>1002</v>
      </c>
      <c r="J2213" s="55" t="s">
        <v>11953</v>
      </c>
      <c r="K2213" s="57">
        <v>42780</v>
      </c>
      <c r="L2213" s="57">
        <v>42780</v>
      </c>
      <c r="M2213" s="59">
        <v>47848</v>
      </c>
    </row>
    <row r="2214" spans="1:13" ht="15" x14ac:dyDescent="0.3">
      <c r="A2214" s="58">
        <v>7833</v>
      </c>
      <c r="B2214" s="55" t="s">
        <v>11954</v>
      </c>
      <c r="C2214" s="54">
        <v>8221242438</v>
      </c>
      <c r="D2214" s="54" t="s">
        <v>11955</v>
      </c>
      <c r="E2214" s="56" t="s">
        <v>11956</v>
      </c>
      <c r="F2214" s="54" t="s">
        <v>11957</v>
      </c>
      <c r="G2214" s="56" t="s">
        <v>11958</v>
      </c>
      <c r="H2214" s="56" t="s">
        <v>83</v>
      </c>
      <c r="I2214" s="54" t="s">
        <v>1002</v>
      </c>
      <c r="J2214" s="55" t="s">
        <v>11959</v>
      </c>
      <c r="K2214" s="57">
        <v>41870</v>
      </c>
      <c r="L2214" s="57">
        <v>41877</v>
      </c>
      <c r="M2214" s="59">
        <v>47848</v>
      </c>
    </row>
    <row r="2215" spans="1:13" ht="15" x14ac:dyDescent="0.3">
      <c r="A2215" s="58">
        <v>7840</v>
      </c>
      <c r="B2215" s="55" t="s">
        <v>11960</v>
      </c>
      <c r="C2215" s="54">
        <v>8261832264</v>
      </c>
      <c r="D2215" s="54" t="s">
        <v>11961</v>
      </c>
      <c r="E2215" s="56" t="s">
        <v>11962</v>
      </c>
      <c r="F2215" s="54" t="s">
        <v>11963</v>
      </c>
      <c r="G2215" s="56" t="s">
        <v>11964</v>
      </c>
      <c r="H2215" s="56" t="s">
        <v>83</v>
      </c>
      <c r="I2215" s="54" t="s">
        <v>1002</v>
      </c>
      <c r="J2215" s="55" t="s">
        <v>11965</v>
      </c>
      <c r="K2215" s="57">
        <v>41978</v>
      </c>
      <c r="L2215" s="57">
        <v>41984</v>
      </c>
      <c r="M2215" s="59">
        <v>47848</v>
      </c>
    </row>
    <row r="2216" spans="1:13" ht="30" x14ac:dyDescent="0.3">
      <c r="A2216" s="58">
        <v>7881</v>
      </c>
      <c r="B2216" s="55" t="s">
        <v>11966</v>
      </c>
      <c r="C2216" s="54">
        <v>7991001492</v>
      </c>
      <c r="D2216" s="54" t="s">
        <v>11967</v>
      </c>
      <c r="E2216" s="56" t="s">
        <v>11968</v>
      </c>
      <c r="F2216" s="54" t="s">
        <v>11711</v>
      </c>
      <c r="G2216" s="56" t="s">
        <v>11712</v>
      </c>
      <c r="H2216" s="56" t="s">
        <v>83</v>
      </c>
      <c r="I2216" s="54" t="s">
        <v>1002</v>
      </c>
      <c r="J2216" s="55" t="s">
        <v>11969</v>
      </c>
      <c r="K2216" s="57">
        <v>45289</v>
      </c>
      <c r="L2216" s="57">
        <v>45292</v>
      </c>
      <c r="M2216" s="59">
        <v>48944</v>
      </c>
    </row>
    <row r="2217" spans="1:13" ht="15" x14ac:dyDescent="0.3">
      <c r="A2217" s="58">
        <v>14392</v>
      </c>
      <c r="B2217" s="55" t="s">
        <v>11970</v>
      </c>
      <c r="C2217" s="54">
        <v>7571126703</v>
      </c>
      <c r="D2217" s="54" t="s">
        <v>11971</v>
      </c>
      <c r="E2217" s="56" t="s">
        <v>11972</v>
      </c>
      <c r="F2217" s="54" t="s">
        <v>6706</v>
      </c>
      <c r="G2217" s="56" t="s">
        <v>6707</v>
      </c>
      <c r="H2217" s="56" t="s">
        <v>83</v>
      </c>
      <c r="I2217" s="54" t="s">
        <v>1002</v>
      </c>
      <c r="J2217" s="55" t="s">
        <v>11973</v>
      </c>
      <c r="K2217" s="57">
        <v>39945</v>
      </c>
      <c r="L2217" s="57">
        <v>39946</v>
      </c>
      <c r="M2217" s="59">
        <v>47848</v>
      </c>
    </row>
    <row r="2218" spans="1:13" ht="30" x14ac:dyDescent="0.3">
      <c r="A2218" s="58">
        <v>14415</v>
      </c>
      <c r="B2218" s="55" t="s">
        <v>11974</v>
      </c>
      <c r="C2218" s="54">
        <v>8370001705</v>
      </c>
      <c r="D2218" s="54" t="s">
        <v>11975</v>
      </c>
      <c r="E2218" s="56" t="s">
        <v>11976</v>
      </c>
      <c r="F2218" s="54" t="s">
        <v>1285</v>
      </c>
      <c r="G2218" s="56" t="s">
        <v>1286</v>
      </c>
      <c r="H2218" s="56" t="s">
        <v>83</v>
      </c>
      <c r="I2218" s="54" t="s">
        <v>1002</v>
      </c>
      <c r="J2218" s="55" t="s">
        <v>11977</v>
      </c>
      <c r="K2218" s="57">
        <v>45401</v>
      </c>
      <c r="L2218" s="57">
        <v>45405</v>
      </c>
      <c r="M2218" s="59">
        <v>51501</v>
      </c>
    </row>
    <row r="2219" spans="1:13" ht="15" x14ac:dyDescent="0.3">
      <c r="A2219" s="58">
        <v>14442</v>
      </c>
      <c r="B2219" s="55" t="s">
        <v>11978</v>
      </c>
      <c r="C2219" s="54">
        <v>7743045736</v>
      </c>
      <c r="D2219" s="54" t="s">
        <v>11979</v>
      </c>
      <c r="E2219" s="56" t="s">
        <v>11980</v>
      </c>
      <c r="F2219" s="54" t="s">
        <v>3267</v>
      </c>
      <c r="G2219" s="56" t="s">
        <v>3268</v>
      </c>
      <c r="H2219" s="56" t="s">
        <v>83</v>
      </c>
      <c r="I2219" s="54" t="s">
        <v>1002</v>
      </c>
      <c r="J2219" s="55" t="s">
        <v>11981</v>
      </c>
      <c r="K2219" s="57">
        <v>39596</v>
      </c>
      <c r="L2219" s="57">
        <v>39600</v>
      </c>
      <c r="M2219" s="59">
        <v>47848</v>
      </c>
    </row>
    <row r="2220" spans="1:13" ht="15" x14ac:dyDescent="0.3">
      <c r="A2220" s="58">
        <v>14476</v>
      </c>
      <c r="B2220" s="55" t="s">
        <v>11982</v>
      </c>
      <c r="C2220" s="54">
        <v>8121265486</v>
      </c>
      <c r="D2220" s="54" t="s">
        <v>11983</v>
      </c>
      <c r="E2220" s="56" t="s">
        <v>11984</v>
      </c>
      <c r="F2220" s="54" t="s">
        <v>11985</v>
      </c>
      <c r="G2220" s="56" t="s">
        <v>11986</v>
      </c>
      <c r="H2220" s="56" t="s">
        <v>83</v>
      </c>
      <c r="I2220" s="54" t="s">
        <v>1002</v>
      </c>
      <c r="J2220" s="55" t="s">
        <v>11987</v>
      </c>
      <c r="K2220" s="57">
        <v>39666</v>
      </c>
      <c r="L2220" s="57">
        <v>39667</v>
      </c>
      <c r="M2220" s="59">
        <v>46972</v>
      </c>
    </row>
    <row r="2221" spans="1:13" ht="30" x14ac:dyDescent="0.3">
      <c r="A2221" s="58">
        <v>26486</v>
      </c>
      <c r="B2221" s="55" t="s">
        <v>11988</v>
      </c>
      <c r="C2221" s="54">
        <v>6412535423</v>
      </c>
      <c r="D2221" s="54" t="s">
        <v>11989</v>
      </c>
      <c r="E2221" s="56" t="s">
        <v>11990</v>
      </c>
      <c r="F2221" s="54" t="s">
        <v>2133</v>
      </c>
      <c r="G2221" s="56" t="s">
        <v>2134</v>
      </c>
      <c r="H2221" s="56" t="s">
        <v>90</v>
      </c>
      <c r="I2221" s="54" t="s">
        <v>1002</v>
      </c>
      <c r="J2221" s="55" t="s">
        <v>11991</v>
      </c>
      <c r="K2221" s="57">
        <v>42429</v>
      </c>
      <c r="L2221" s="57">
        <v>42429</v>
      </c>
      <c r="M2221" s="59">
        <v>46081</v>
      </c>
    </row>
    <row r="2222" spans="1:13" ht="15" x14ac:dyDescent="0.3">
      <c r="A2222" s="58">
        <v>26521</v>
      </c>
      <c r="B2222" s="55" t="s">
        <v>11992</v>
      </c>
      <c r="C2222" s="54">
        <v>6591031224</v>
      </c>
      <c r="D2222" s="54" t="s">
        <v>11993</v>
      </c>
      <c r="E2222" s="56" t="s">
        <v>11994</v>
      </c>
      <c r="F2222" s="54" t="s">
        <v>2715</v>
      </c>
      <c r="G2222" s="56" t="s">
        <v>2716</v>
      </c>
      <c r="H2222" s="56" t="s">
        <v>80</v>
      </c>
      <c r="I2222" s="54" t="s">
        <v>1002</v>
      </c>
      <c r="J2222" s="55" t="s">
        <v>11995</v>
      </c>
      <c r="K2222" s="57">
        <v>42367</v>
      </c>
      <c r="L2222" s="57">
        <v>42370</v>
      </c>
      <c r="M2222" s="59">
        <v>47848</v>
      </c>
    </row>
    <row r="2223" spans="1:13" ht="30" x14ac:dyDescent="0.3">
      <c r="A2223" s="58">
        <v>26636</v>
      </c>
      <c r="B2223" s="55" t="s">
        <v>11996</v>
      </c>
      <c r="C2223" s="54">
        <v>8212397822</v>
      </c>
      <c r="D2223" s="54" t="s">
        <v>11997</v>
      </c>
      <c r="E2223" s="56" t="s">
        <v>11998</v>
      </c>
      <c r="F2223" s="54" t="s">
        <v>296</v>
      </c>
      <c r="G2223" s="56" t="s">
        <v>297</v>
      </c>
      <c r="H2223" s="56" t="s">
        <v>83</v>
      </c>
      <c r="I2223" s="54" t="s">
        <v>1002</v>
      </c>
      <c r="J2223" s="55" t="s">
        <v>11999</v>
      </c>
      <c r="K2223" s="57">
        <v>42520</v>
      </c>
      <c r="L2223" s="57">
        <v>42520</v>
      </c>
      <c r="M2223" s="59">
        <v>47848</v>
      </c>
    </row>
    <row r="2224" spans="1:13" ht="15" x14ac:dyDescent="0.3">
      <c r="A2224" s="58">
        <v>3071</v>
      </c>
      <c r="B2224" s="55" t="s">
        <v>12000</v>
      </c>
      <c r="C2224" s="54">
        <v>5430200939</v>
      </c>
      <c r="D2224" s="54" t="s">
        <v>12001</v>
      </c>
      <c r="E2224" s="56" t="s">
        <v>12002</v>
      </c>
      <c r="F2224" s="54" t="s">
        <v>12003</v>
      </c>
      <c r="G2224" s="56" t="s">
        <v>12004</v>
      </c>
      <c r="H2224" s="56" t="s">
        <v>111</v>
      </c>
      <c r="I2224" s="54" t="s">
        <v>1002</v>
      </c>
      <c r="J2224" s="55" t="s">
        <v>12005</v>
      </c>
      <c r="K2224" s="57">
        <v>39948</v>
      </c>
      <c r="L2224" s="57">
        <v>39949</v>
      </c>
      <c r="M2224" s="59">
        <v>47848</v>
      </c>
    </row>
    <row r="2225" spans="1:13" ht="15" x14ac:dyDescent="0.3">
      <c r="A2225" s="58">
        <v>3091</v>
      </c>
      <c r="B2225" s="55" t="s">
        <v>12006</v>
      </c>
      <c r="C2225" s="54">
        <v>7971000928</v>
      </c>
      <c r="D2225" s="54" t="s">
        <v>12007</v>
      </c>
      <c r="E2225" s="56" t="s">
        <v>12008</v>
      </c>
      <c r="F2225" s="54" t="s">
        <v>106</v>
      </c>
      <c r="G2225" s="56" t="s">
        <v>107</v>
      </c>
      <c r="H2225" s="56" t="s">
        <v>83</v>
      </c>
      <c r="I2225" s="54" t="s">
        <v>1002</v>
      </c>
      <c r="J2225" s="55" t="s">
        <v>12009</v>
      </c>
      <c r="K2225" s="57">
        <v>40781</v>
      </c>
      <c r="L2225" s="57">
        <v>40781</v>
      </c>
      <c r="M2225" s="59">
        <v>47848</v>
      </c>
    </row>
    <row r="2226" spans="1:13" ht="30" x14ac:dyDescent="0.3">
      <c r="A2226" s="58">
        <v>3105</v>
      </c>
      <c r="B2226" s="55" t="s">
        <v>12010</v>
      </c>
      <c r="C2226" s="54">
        <v>9212033492</v>
      </c>
      <c r="D2226" s="54" t="s">
        <v>12011</v>
      </c>
      <c r="E2226" s="56" t="s">
        <v>12012</v>
      </c>
      <c r="F2226" s="54" t="s">
        <v>5004</v>
      </c>
      <c r="G2226" s="56" t="s">
        <v>5005</v>
      </c>
      <c r="H2226" s="56" t="s">
        <v>92</v>
      </c>
      <c r="I2226" s="54" t="s">
        <v>1002</v>
      </c>
      <c r="J2226" s="55" t="s">
        <v>12013</v>
      </c>
      <c r="K2226" s="57">
        <v>41100</v>
      </c>
      <c r="L2226" s="57">
        <v>41100</v>
      </c>
      <c r="M2226" s="59">
        <v>47848</v>
      </c>
    </row>
    <row r="2227" spans="1:13" ht="30" x14ac:dyDescent="0.3">
      <c r="A2227" s="58">
        <v>3124</v>
      </c>
      <c r="B2227" s="55" t="s">
        <v>12014</v>
      </c>
      <c r="C2227" s="54">
        <v>5240314723</v>
      </c>
      <c r="D2227" s="54" t="s">
        <v>12015</v>
      </c>
      <c r="E2227" s="56" t="s">
        <v>12016</v>
      </c>
      <c r="F2227" s="54" t="s">
        <v>465</v>
      </c>
      <c r="G2227" s="56" t="s">
        <v>466</v>
      </c>
      <c r="H2227" s="56" t="s">
        <v>83</v>
      </c>
      <c r="I2227" s="54" t="s">
        <v>1002</v>
      </c>
      <c r="J2227" s="55" t="s">
        <v>12017</v>
      </c>
      <c r="K2227" s="57">
        <v>40801</v>
      </c>
      <c r="L2227" s="57">
        <v>40802</v>
      </c>
      <c r="M2227" s="59">
        <v>47848</v>
      </c>
    </row>
    <row r="2228" spans="1:13" ht="30" x14ac:dyDescent="0.3">
      <c r="A2228" s="58">
        <v>10181</v>
      </c>
      <c r="B2228" s="55" t="s">
        <v>12018</v>
      </c>
      <c r="C2228" s="54">
        <v>7610007375</v>
      </c>
      <c r="D2228" s="54" t="s">
        <v>12019</v>
      </c>
      <c r="E2228" s="56" t="s">
        <v>12020</v>
      </c>
      <c r="F2228" s="54" t="s">
        <v>12021</v>
      </c>
      <c r="G2228" s="56" t="s">
        <v>12022</v>
      </c>
      <c r="H2228" s="56" t="s">
        <v>83</v>
      </c>
      <c r="I2228" s="54" t="s">
        <v>1002</v>
      </c>
      <c r="J2228" s="55" t="s">
        <v>12023</v>
      </c>
      <c r="K2228" s="57">
        <v>42451</v>
      </c>
      <c r="L2228" s="57">
        <v>42460</v>
      </c>
      <c r="M2228" s="59">
        <v>47848</v>
      </c>
    </row>
    <row r="2229" spans="1:13" ht="15" x14ac:dyDescent="0.3">
      <c r="A2229" s="58">
        <v>10197</v>
      </c>
      <c r="B2229" s="55" t="s">
        <v>12024</v>
      </c>
      <c r="C2229" s="54">
        <v>8561674409</v>
      </c>
      <c r="D2229" s="54" t="s">
        <v>12025</v>
      </c>
      <c r="E2229" s="56" t="s">
        <v>12026</v>
      </c>
      <c r="F2229" s="54" t="s">
        <v>12027</v>
      </c>
      <c r="G2229" s="56" t="s">
        <v>12028</v>
      </c>
      <c r="H2229" s="56" t="s">
        <v>86</v>
      </c>
      <c r="I2229" s="54" t="s">
        <v>1002</v>
      </c>
      <c r="J2229" s="55" t="s">
        <v>12029</v>
      </c>
      <c r="K2229" s="57">
        <v>41771</v>
      </c>
      <c r="L2229" s="57">
        <v>41954</v>
      </c>
      <c r="M2229" s="59">
        <v>47798</v>
      </c>
    </row>
    <row r="2230" spans="1:13" ht="30" x14ac:dyDescent="0.3">
      <c r="A2230" s="58">
        <v>10254</v>
      </c>
      <c r="B2230" s="55" t="s">
        <v>12030</v>
      </c>
      <c r="C2230" s="54">
        <v>8762076106</v>
      </c>
      <c r="D2230" s="54" t="s">
        <v>12031</v>
      </c>
      <c r="E2230" s="56" t="s">
        <v>12032</v>
      </c>
      <c r="F2230" s="54" t="s">
        <v>9795</v>
      </c>
      <c r="G2230" s="56" t="s">
        <v>12033</v>
      </c>
      <c r="H2230" s="56" t="s">
        <v>1239</v>
      </c>
      <c r="I2230" s="54" t="s">
        <v>1002</v>
      </c>
      <c r="J2230" s="55" t="s">
        <v>12034</v>
      </c>
      <c r="K2230" s="57">
        <v>40155</v>
      </c>
      <c r="L2230" s="57">
        <v>40162</v>
      </c>
      <c r="M2230" s="59">
        <v>47848</v>
      </c>
    </row>
    <row r="2231" spans="1:13" ht="15" x14ac:dyDescent="0.3">
      <c r="A2231" s="58">
        <v>10354</v>
      </c>
      <c r="B2231" s="55" t="s">
        <v>12035</v>
      </c>
      <c r="C2231" s="54">
        <v>5971603525</v>
      </c>
      <c r="D2231" s="54" t="s">
        <v>12036</v>
      </c>
      <c r="E2231" s="56" t="s">
        <v>12037</v>
      </c>
      <c r="F2231" s="54" t="s">
        <v>12038</v>
      </c>
      <c r="G2231" s="56" t="s">
        <v>4576</v>
      </c>
      <c r="H2231" s="56" t="s">
        <v>86</v>
      </c>
      <c r="I2231" s="54" t="s">
        <v>1002</v>
      </c>
      <c r="J2231" s="55" t="s">
        <v>12039</v>
      </c>
      <c r="K2231" s="57">
        <v>41970</v>
      </c>
      <c r="L2231" s="57">
        <v>41989</v>
      </c>
      <c r="M2231" s="59">
        <v>47848</v>
      </c>
    </row>
    <row r="2232" spans="1:13" ht="15" x14ac:dyDescent="0.3">
      <c r="A2232" s="58">
        <v>10365</v>
      </c>
      <c r="B2232" s="55" t="s">
        <v>12040</v>
      </c>
      <c r="C2232" s="54">
        <v>6520012811</v>
      </c>
      <c r="D2232" s="54" t="s">
        <v>12041</v>
      </c>
      <c r="E2232" s="56" t="s">
        <v>12042</v>
      </c>
      <c r="F2232" s="54" t="s">
        <v>3255</v>
      </c>
      <c r="G2232" s="56" t="s">
        <v>3256</v>
      </c>
      <c r="H2232" s="56" t="s">
        <v>80</v>
      </c>
      <c r="I2232" s="54" t="s">
        <v>1002</v>
      </c>
      <c r="J2232" s="55" t="s">
        <v>12043</v>
      </c>
      <c r="K2232" s="57">
        <v>42249</v>
      </c>
      <c r="L2232" s="57">
        <v>42249</v>
      </c>
      <c r="M2232" s="59">
        <v>47728</v>
      </c>
    </row>
    <row r="2233" spans="1:13" ht="30" x14ac:dyDescent="0.3">
      <c r="A2233" s="58">
        <v>10404</v>
      </c>
      <c r="B2233" s="55" t="s">
        <v>12044</v>
      </c>
      <c r="C2233" s="54">
        <v>9281030746</v>
      </c>
      <c r="D2233" s="54" t="s">
        <v>12045</v>
      </c>
      <c r="E2233" s="56" t="s">
        <v>12046</v>
      </c>
      <c r="F2233" s="54" t="s">
        <v>12047</v>
      </c>
      <c r="G2233" s="56" t="s">
        <v>169</v>
      </c>
      <c r="H2233" s="56" t="s">
        <v>103</v>
      </c>
      <c r="I2233" s="54" t="s">
        <v>1002</v>
      </c>
      <c r="J2233" s="55" t="s">
        <v>12048</v>
      </c>
      <c r="K2233" s="57">
        <v>45624</v>
      </c>
      <c r="L2233" s="57">
        <v>45624</v>
      </c>
      <c r="M2233" s="59">
        <v>49276</v>
      </c>
    </row>
    <row r="2234" spans="1:13" ht="15" x14ac:dyDescent="0.3">
      <c r="A2234" s="58">
        <v>21783</v>
      </c>
      <c r="B2234" s="55" t="s">
        <v>12049</v>
      </c>
      <c r="C2234" s="54">
        <v>9531908145</v>
      </c>
      <c r="D2234" s="54" t="s">
        <v>12050</v>
      </c>
      <c r="E2234" s="56" t="s">
        <v>12051</v>
      </c>
      <c r="F2234" s="54" t="s">
        <v>12052</v>
      </c>
      <c r="G2234" s="56" t="s">
        <v>150</v>
      </c>
      <c r="H2234" s="56" t="s">
        <v>1239</v>
      </c>
      <c r="I2234" s="54" t="s">
        <v>1002</v>
      </c>
      <c r="J2234" s="55" t="s">
        <v>12053</v>
      </c>
      <c r="K2234" s="57">
        <v>43922</v>
      </c>
      <c r="L2234" s="57">
        <v>43922</v>
      </c>
      <c r="M2234" s="59">
        <v>47574</v>
      </c>
    </row>
    <row r="2235" spans="1:13" ht="15" x14ac:dyDescent="0.3">
      <c r="A2235" s="58">
        <v>21814</v>
      </c>
      <c r="B2235" s="55" t="s">
        <v>12054</v>
      </c>
      <c r="C2235" s="54">
        <v>7811879811</v>
      </c>
      <c r="D2235" s="54" t="s">
        <v>12055</v>
      </c>
      <c r="E2235" s="56" t="s">
        <v>12056</v>
      </c>
      <c r="F2235" s="54" t="s">
        <v>9425</v>
      </c>
      <c r="G2235" s="56" t="s">
        <v>9426</v>
      </c>
      <c r="H2235" s="56" t="s">
        <v>1239</v>
      </c>
      <c r="I2235" s="54" t="s">
        <v>1002</v>
      </c>
      <c r="J2235" s="55" t="s">
        <v>12057</v>
      </c>
      <c r="K2235" s="57">
        <v>44867</v>
      </c>
      <c r="L2235" s="57">
        <v>44873</v>
      </c>
      <c r="M2235" s="59">
        <v>51501</v>
      </c>
    </row>
    <row r="2236" spans="1:13" ht="15" x14ac:dyDescent="0.3">
      <c r="A2236" s="58">
        <v>21865</v>
      </c>
      <c r="B2236" s="55" t="s">
        <v>12058</v>
      </c>
      <c r="C2236" s="54">
        <v>8442232125</v>
      </c>
      <c r="D2236" s="54" t="s">
        <v>12059</v>
      </c>
      <c r="E2236" s="56" t="s">
        <v>12060</v>
      </c>
      <c r="F2236" s="54" t="s">
        <v>480</v>
      </c>
      <c r="G2236" s="56" t="s">
        <v>481</v>
      </c>
      <c r="H2236" s="56" t="s">
        <v>111</v>
      </c>
      <c r="I2236" s="54" t="s">
        <v>1002</v>
      </c>
      <c r="J2236" s="55" t="s">
        <v>12061</v>
      </c>
      <c r="K2236" s="57">
        <v>41298</v>
      </c>
      <c r="L2236" s="57">
        <v>41304</v>
      </c>
      <c r="M2236" s="59">
        <v>47848</v>
      </c>
    </row>
    <row r="2237" spans="1:13" ht="15" x14ac:dyDescent="0.3">
      <c r="A2237" s="58">
        <v>64949</v>
      </c>
      <c r="B2237" s="55" t="s">
        <v>12062</v>
      </c>
      <c r="C2237" s="54">
        <v>6941687908</v>
      </c>
      <c r="D2237" s="54" t="s">
        <v>12063</v>
      </c>
      <c r="E2237" s="56" t="s">
        <v>12064</v>
      </c>
      <c r="F2237" s="54" t="s">
        <v>12065</v>
      </c>
      <c r="G2237" s="56" t="s">
        <v>12066</v>
      </c>
      <c r="H2237" s="56" t="s">
        <v>88</v>
      </c>
      <c r="I2237" s="54" t="s">
        <v>1002</v>
      </c>
      <c r="J2237" s="55" t="s">
        <v>12067</v>
      </c>
      <c r="K2237" s="57">
        <v>43798</v>
      </c>
      <c r="L2237" s="57">
        <v>43798</v>
      </c>
      <c r="M2237" s="59">
        <v>47848</v>
      </c>
    </row>
    <row r="2238" spans="1:13" ht="30" x14ac:dyDescent="0.3">
      <c r="A2238" s="58">
        <v>3600</v>
      </c>
      <c r="B2238" s="55" t="s">
        <v>12068</v>
      </c>
      <c r="C2238" s="54">
        <v>9150006486</v>
      </c>
      <c r="D2238" s="54" t="s">
        <v>12069</v>
      </c>
      <c r="E2238" s="56" t="s">
        <v>12070</v>
      </c>
      <c r="F2238" s="54" t="s">
        <v>12071</v>
      </c>
      <c r="G2238" s="56" t="s">
        <v>12072</v>
      </c>
      <c r="H2238" s="56" t="s">
        <v>88</v>
      </c>
      <c r="I2238" s="54" t="s">
        <v>1002</v>
      </c>
      <c r="J2238" s="55" t="s">
        <v>12073</v>
      </c>
      <c r="K2238" s="57">
        <v>41249</v>
      </c>
      <c r="L2238" s="57">
        <v>41306</v>
      </c>
      <c r="M2238" s="59">
        <v>47848</v>
      </c>
    </row>
    <row r="2239" spans="1:13" ht="30" x14ac:dyDescent="0.3">
      <c r="A2239" s="58">
        <v>3717</v>
      </c>
      <c r="B2239" s="55" t="s">
        <v>12074</v>
      </c>
      <c r="C2239" s="54">
        <v>6850009798</v>
      </c>
      <c r="D2239" s="54" t="s">
        <v>12075</v>
      </c>
      <c r="E2239" s="56" t="s">
        <v>12076</v>
      </c>
      <c r="F2239" s="54" t="s">
        <v>242</v>
      </c>
      <c r="G2239" s="56" t="s">
        <v>243</v>
      </c>
      <c r="H2239" s="56" t="s">
        <v>189</v>
      </c>
      <c r="I2239" s="54" t="s">
        <v>1002</v>
      </c>
      <c r="J2239" s="55" t="s">
        <v>12077</v>
      </c>
      <c r="K2239" s="57">
        <v>40023</v>
      </c>
      <c r="L2239" s="57">
        <v>40026</v>
      </c>
      <c r="M2239" s="59">
        <v>47848</v>
      </c>
    </row>
    <row r="2240" spans="1:13" ht="30" x14ac:dyDescent="0.3">
      <c r="A2240" s="58">
        <v>3767</v>
      </c>
      <c r="B2240" s="55" t="s">
        <v>12078</v>
      </c>
      <c r="C2240" s="54">
        <v>7181213239</v>
      </c>
      <c r="D2240" s="54" t="s">
        <v>12079</v>
      </c>
      <c r="E2240" s="56" t="s">
        <v>12080</v>
      </c>
      <c r="F2240" s="54" t="s">
        <v>2814</v>
      </c>
      <c r="G2240" s="56" t="s">
        <v>510</v>
      </c>
      <c r="H2240" s="56" t="s">
        <v>111</v>
      </c>
      <c r="I2240" s="54" t="s">
        <v>1002</v>
      </c>
      <c r="J2240" s="55" t="s">
        <v>12081</v>
      </c>
      <c r="K2240" s="57">
        <v>37335</v>
      </c>
      <c r="L2240" s="57">
        <v>37340</v>
      </c>
      <c r="M2240" s="59">
        <v>48298</v>
      </c>
    </row>
    <row r="2241" spans="1:13" ht="30" x14ac:dyDescent="0.3">
      <c r="A2241" s="58">
        <v>3868</v>
      </c>
      <c r="B2241" s="55" t="s">
        <v>12082</v>
      </c>
      <c r="C2241" s="54">
        <v>8992429100</v>
      </c>
      <c r="D2241" s="54" t="s">
        <v>12083</v>
      </c>
      <c r="E2241" s="56" t="s">
        <v>12084</v>
      </c>
      <c r="F2241" s="54" t="s">
        <v>12085</v>
      </c>
      <c r="G2241" s="56" t="s">
        <v>12086</v>
      </c>
      <c r="H2241" s="56" t="s">
        <v>88</v>
      </c>
      <c r="I2241" s="54" t="s">
        <v>1002</v>
      </c>
      <c r="J2241" s="55" t="s">
        <v>12087</v>
      </c>
      <c r="K2241" s="57">
        <v>37526</v>
      </c>
      <c r="L2241" s="57">
        <v>37526</v>
      </c>
      <c r="M2241" s="59">
        <v>46661</v>
      </c>
    </row>
    <row r="2242" spans="1:13" ht="30" x14ac:dyDescent="0.3">
      <c r="A2242" s="58">
        <v>4083</v>
      </c>
      <c r="B2242" s="55" t="s">
        <v>12088</v>
      </c>
      <c r="C2242" s="54">
        <v>6931980713</v>
      </c>
      <c r="D2242" s="54" t="s">
        <v>12089</v>
      </c>
      <c r="E2242" s="56" t="s">
        <v>12090</v>
      </c>
      <c r="F2242" s="54" t="s">
        <v>2218</v>
      </c>
      <c r="G2242" s="56" t="s">
        <v>2219</v>
      </c>
      <c r="H2242" s="56" t="s">
        <v>88</v>
      </c>
      <c r="I2242" s="54" t="s">
        <v>1002</v>
      </c>
      <c r="J2242" s="55" t="s">
        <v>12091</v>
      </c>
      <c r="K2242" s="57">
        <v>37610</v>
      </c>
      <c r="L2242" s="57">
        <v>37610</v>
      </c>
      <c r="M2242" s="59">
        <v>47848</v>
      </c>
    </row>
    <row r="2243" spans="1:13" ht="15" x14ac:dyDescent="0.3">
      <c r="A2243" s="58">
        <v>7619</v>
      </c>
      <c r="B2243" s="55" t="s">
        <v>12092</v>
      </c>
      <c r="C2243" s="54">
        <v>9291366181</v>
      </c>
      <c r="D2243" s="54" t="s">
        <v>12093</v>
      </c>
      <c r="E2243" s="56" t="s">
        <v>12094</v>
      </c>
      <c r="F2243" s="54" t="s">
        <v>12095</v>
      </c>
      <c r="G2243" s="56" t="s">
        <v>2953</v>
      </c>
      <c r="H2243" s="56" t="s">
        <v>103</v>
      </c>
      <c r="I2243" s="54" t="s">
        <v>1002</v>
      </c>
      <c r="J2243" s="55" t="s">
        <v>12096</v>
      </c>
      <c r="K2243" s="57">
        <v>41663</v>
      </c>
      <c r="L2243" s="57">
        <v>41671</v>
      </c>
      <c r="M2243" s="59">
        <v>47848</v>
      </c>
    </row>
    <row r="2244" spans="1:13" ht="15" x14ac:dyDescent="0.3">
      <c r="A2244" s="58">
        <v>7720</v>
      </c>
      <c r="B2244" s="55" t="s">
        <v>12097</v>
      </c>
      <c r="C2244" s="54">
        <v>6681003823</v>
      </c>
      <c r="D2244" s="54" t="s">
        <v>12098</v>
      </c>
      <c r="E2244" s="56" t="s">
        <v>12099</v>
      </c>
      <c r="F2244" s="54" t="s">
        <v>8724</v>
      </c>
      <c r="G2244" s="56" t="s">
        <v>8725</v>
      </c>
      <c r="H2244" s="56" t="s">
        <v>90</v>
      </c>
      <c r="I2244" s="54" t="s">
        <v>1002</v>
      </c>
      <c r="J2244" s="55" t="s">
        <v>12100</v>
      </c>
      <c r="K2244" s="57">
        <v>42830</v>
      </c>
      <c r="L2244" s="57">
        <v>42830</v>
      </c>
      <c r="M2244" s="59">
        <v>47848</v>
      </c>
    </row>
    <row r="2245" spans="1:13" ht="30" x14ac:dyDescent="0.3">
      <c r="A2245" s="58">
        <v>14372</v>
      </c>
      <c r="B2245" s="55" t="s">
        <v>12101</v>
      </c>
      <c r="C2245" s="54">
        <v>9512211992</v>
      </c>
      <c r="D2245" s="54" t="s">
        <v>12102</v>
      </c>
      <c r="E2245" s="56" t="s">
        <v>12103</v>
      </c>
      <c r="F2245" s="54" t="s">
        <v>5296</v>
      </c>
      <c r="G2245" s="56" t="s">
        <v>89</v>
      </c>
      <c r="H2245" s="56" t="s">
        <v>83</v>
      </c>
      <c r="I2245" s="54" t="s">
        <v>1002</v>
      </c>
      <c r="J2245" s="55" t="s">
        <v>12104</v>
      </c>
      <c r="K2245" s="57">
        <v>39286</v>
      </c>
      <c r="L2245" s="57">
        <v>39286</v>
      </c>
      <c r="M2245" s="59">
        <v>47848</v>
      </c>
    </row>
    <row r="2246" spans="1:13" ht="15" x14ac:dyDescent="0.3">
      <c r="A2246" s="58">
        <v>14420</v>
      </c>
      <c r="B2246" s="55" t="s">
        <v>12105</v>
      </c>
      <c r="C2246" s="54">
        <v>7962377361</v>
      </c>
      <c r="D2246" s="54" t="s">
        <v>12106</v>
      </c>
      <c r="E2246" s="56" t="s">
        <v>12107</v>
      </c>
      <c r="F2246" s="54" t="s">
        <v>4317</v>
      </c>
      <c r="G2246" s="56" t="s">
        <v>99</v>
      </c>
      <c r="H2246" s="56" t="s">
        <v>83</v>
      </c>
      <c r="I2246" s="54" t="s">
        <v>1002</v>
      </c>
      <c r="J2246" s="55" t="s">
        <v>12108</v>
      </c>
      <c r="K2246" s="57">
        <v>43206</v>
      </c>
      <c r="L2246" s="57">
        <v>43269</v>
      </c>
      <c r="M2246" s="59">
        <v>47848</v>
      </c>
    </row>
    <row r="2247" spans="1:13" ht="15" x14ac:dyDescent="0.3">
      <c r="A2247" s="58">
        <v>14638</v>
      </c>
      <c r="B2247" s="55" t="s">
        <v>12109</v>
      </c>
      <c r="C2247" s="54">
        <v>8521803728</v>
      </c>
      <c r="D2247" s="54" t="s">
        <v>12110</v>
      </c>
      <c r="E2247" s="56" t="s">
        <v>12111</v>
      </c>
      <c r="F2247" s="54" t="s">
        <v>12112</v>
      </c>
      <c r="G2247" s="56" t="s">
        <v>141</v>
      </c>
      <c r="H2247" s="56" t="s">
        <v>86</v>
      </c>
      <c r="I2247" s="54" t="s">
        <v>1002</v>
      </c>
      <c r="J2247" s="55" t="s">
        <v>12113</v>
      </c>
      <c r="K2247" s="57">
        <v>39293</v>
      </c>
      <c r="L2247" s="57">
        <v>39295</v>
      </c>
      <c r="M2247" s="59">
        <v>46600</v>
      </c>
    </row>
    <row r="2248" spans="1:13" ht="15" x14ac:dyDescent="0.3">
      <c r="A2248" s="58">
        <v>14787</v>
      </c>
      <c r="B2248" s="55" t="s">
        <v>12114</v>
      </c>
      <c r="C2248" s="54">
        <v>6721385789</v>
      </c>
      <c r="D2248" s="54" t="s">
        <v>12115</v>
      </c>
      <c r="E2248" s="56" t="s">
        <v>12116</v>
      </c>
      <c r="F2248" s="54" t="s">
        <v>2836</v>
      </c>
      <c r="G2248" s="56" t="s">
        <v>2837</v>
      </c>
      <c r="H2248" s="56" t="s">
        <v>86</v>
      </c>
      <c r="I2248" s="54" t="s">
        <v>1002</v>
      </c>
      <c r="J2248" s="55" t="s">
        <v>12117</v>
      </c>
      <c r="K2248" s="57">
        <v>43923</v>
      </c>
      <c r="L2248" s="57">
        <v>44045</v>
      </c>
      <c r="M2248" s="59">
        <v>47848</v>
      </c>
    </row>
    <row r="2249" spans="1:13" ht="30" x14ac:dyDescent="0.3">
      <c r="A2249" s="58">
        <v>14822</v>
      </c>
      <c r="B2249" s="55" t="s">
        <v>12118</v>
      </c>
      <c r="C2249" s="54">
        <v>9281918615</v>
      </c>
      <c r="D2249" s="54" t="s">
        <v>12119</v>
      </c>
      <c r="E2249" s="56" t="s">
        <v>12120</v>
      </c>
      <c r="F2249" s="54" t="s">
        <v>12121</v>
      </c>
      <c r="G2249" s="56" t="s">
        <v>12122</v>
      </c>
      <c r="H2249" s="56" t="s">
        <v>103</v>
      </c>
      <c r="I2249" s="54" t="s">
        <v>1002</v>
      </c>
      <c r="J2249" s="55" t="s">
        <v>12123</v>
      </c>
      <c r="K2249" s="57">
        <v>40695</v>
      </c>
      <c r="L2249" s="57">
        <v>40695</v>
      </c>
      <c r="M2249" s="59">
        <v>47635</v>
      </c>
    </row>
    <row r="2250" spans="1:13" ht="30" x14ac:dyDescent="0.3">
      <c r="A2250" s="58">
        <v>15022</v>
      </c>
      <c r="B2250" s="55" t="s">
        <v>12124</v>
      </c>
      <c r="C2250" s="54">
        <v>5921862880</v>
      </c>
      <c r="D2250" s="54" t="s">
        <v>12125</v>
      </c>
      <c r="E2250" s="56" t="s">
        <v>12126</v>
      </c>
      <c r="F2250" s="54" t="s">
        <v>1752</v>
      </c>
      <c r="G2250" s="56" t="s">
        <v>1753</v>
      </c>
      <c r="H2250" s="56" t="s">
        <v>114</v>
      </c>
      <c r="I2250" s="54" t="s">
        <v>1002</v>
      </c>
      <c r="J2250" s="55" t="s">
        <v>12127</v>
      </c>
      <c r="K2250" s="57">
        <v>42286</v>
      </c>
      <c r="L2250" s="57">
        <v>42287</v>
      </c>
      <c r="M2250" s="59">
        <v>46305</v>
      </c>
    </row>
    <row r="2251" spans="1:13" ht="15" x14ac:dyDescent="0.3">
      <c r="A2251" s="58">
        <v>15023</v>
      </c>
      <c r="B2251" s="55" t="s">
        <v>12128</v>
      </c>
      <c r="C2251" s="54">
        <v>8421384901</v>
      </c>
      <c r="D2251" s="54" t="s">
        <v>12129</v>
      </c>
      <c r="E2251" s="56" t="s">
        <v>12130</v>
      </c>
      <c r="F2251" s="54" t="s">
        <v>12131</v>
      </c>
      <c r="G2251" s="56" t="s">
        <v>12132</v>
      </c>
      <c r="H2251" s="56" t="s">
        <v>114</v>
      </c>
      <c r="I2251" s="54" t="s">
        <v>1002</v>
      </c>
      <c r="J2251" s="55" t="s">
        <v>12133</v>
      </c>
      <c r="K2251" s="57">
        <v>42340</v>
      </c>
      <c r="L2251" s="57">
        <v>42341</v>
      </c>
      <c r="M2251" s="59">
        <v>47848</v>
      </c>
    </row>
    <row r="2252" spans="1:13" ht="15" x14ac:dyDescent="0.3">
      <c r="A2252" s="58">
        <v>15124</v>
      </c>
      <c r="B2252" s="55" t="s">
        <v>417</v>
      </c>
      <c r="C2252" s="54">
        <v>5832850390</v>
      </c>
      <c r="D2252" s="54" t="s">
        <v>418</v>
      </c>
      <c r="E2252" s="56" t="s">
        <v>2870</v>
      </c>
      <c r="F2252" s="54" t="s">
        <v>207</v>
      </c>
      <c r="G2252" s="56" t="s">
        <v>113</v>
      </c>
      <c r="H2252" s="56" t="s">
        <v>114</v>
      </c>
      <c r="I2252" s="54" t="s">
        <v>1002</v>
      </c>
      <c r="J2252" s="55" t="s">
        <v>12134</v>
      </c>
      <c r="K2252" s="57">
        <v>42591</v>
      </c>
      <c r="L2252" s="57">
        <v>42592</v>
      </c>
      <c r="M2252" s="59">
        <v>47340</v>
      </c>
    </row>
    <row r="2253" spans="1:13" ht="15" x14ac:dyDescent="0.3">
      <c r="A2253" s="58">
        <v>15124</v>
      </c>
      <c r="B2253" s="55" t="s">
        <v>417</v>
      </c>
      <c r="C2253" s="54">
        <v>5832850390</v>
      </c>
      <c r="D2253" s="54" t="s">
        <v>418</v>
      </c>
      <c r="E2253" s="56" t="s">
        <v>2870</v>
      </c>
      <c r="F2253" s="54" t="s">
        <v>207</v>
      </c>
      <c r="G2253" s="56" t="s">
        <v>113</v>
      </c>
      <c r="H2253" s="56" t="s">
        <v>114</v>
      </c>
      <c r="I2253" s="54" t="s">
        <v>1014</v>
      </c>
      <c r="J2253" s="55" t="s">
        <v>12135</v>
      </c>
      <c r="K2253" s="57">
        <v>43105</v>
      </c>
      <c r="L2253" s="57">
        <v>43105</v>
      </c>
      <c r="M2253" s="59">
        <v>47848</v>
      </c>
    </row>
    <row r="2254" spans="1:13" ht="15" x14ac:dyDescent="0.3">
      <c r="A2254" s="58">
        <v>19575</v>
      </c>
      <c r="B2254" s="55" t="s">
        <v>12136</v>
      </c>
      <c r="C2254" s="54">
        <v>1181974455</v>
      </c>
      <c r="D2254" s="54" t="s">
        <v>12137</v>
      </c>
      <c r="E2254" s="56" t="s">
        <v>12138</v>
      </c>
      <c r="F2254" s="54" t="s">
        <v>12139</v>
      </c>
      <c r="G2254" s="56" t="s">
        <v>1960</v>
      </c>
      <c r="H2254" s="56" t="s">
        <v>81</v>
      </c>
      <c r="I2254" s="54" t="s">
        <v>1002</v>
      </c>
      <c r="J2254" s="55" t="s">
        <v>12140</v>
      </c>
      <c r="K2254" s="57">
        <v>43392</v>
      </c>
      <c r="L2254" s="57">
        <v>43392</v>
      </c>
      <c r="M2254" s="59">
        <v>51501</v>
      </c>
    </row>
    <row r="2255" spans="1:13" ht="15" x14ac:dyDescent="0.3">
      <c r="A2255" s="58">
        <v>19628</v>
      </c>
      <c r="B2255" s="55" t="s">
        <v>12141</v>
      </c>
      <c r="C2255" s="54">
        <v>4960174712</v>
      </c>
      <c r="D2255" s="54" t="s">
        <v>12142</v>
      </c>
      <c r="E2255" s="56" t="s">
        <v>12143</v>
      </c>
      <c r="F2255" s="54" t="s">
        <v>12144</v>
      </c>
      <c r="G2255" s="56" t="s">
        <v>12145</v>
      </c>
      <c r="H2255" s="56" t="s">
        <v>83</v>
      </c>
      <c r="I2255" s="54" t="s">
        <v>1002</v>
      </c>
      <c r="J2255" s="55" t="s">
        <v>12146</v>
      </c>
      <c r="K2255" s="57">
        <v>40254</v>
      </c>
      <c r="L2255" s="57">
        <v>40257</v>
      </c>
      <c r="M2255" s="59">
        <v>47848</v>
      </c>
    </row>
    <row r="2256" spans="1:13" ht="15" x14ac:dyDescent="0.3">
      <c r="A2256" s="58">
        <v>19659</v>
      </c>
      <c r="B2256" s="55" t="s">
        <v>12147</v>
      </c>
      <c r="C2256" s="54">
        <v>7743142936</v>
      </c>
      <c r="D2256" s="54" t="s">
        <v>12148</v>
      </c>
      <c r="E2256" s="56" t="s">
        <v>12149</v>
      </c>
      <c r="F2256" s="54" t="s">
        <v>6772</v>
      </c>
      <c r="G2256" s="56" t="s">
        <v>6773</v>
      </c>
      <c r="H2256" s="56" t="s">
        <v>83</v>
      </c>
      <c r="I2256" s="54" t="s">
        <v>1002</v>
      </c>
      <c r="J2256" s="55" t="s">
        <v>12150</v>
      </c>
      <c r="K2256" s="57">
        <v>43091</v>
      </c>
      <c r="L2256" s="57">
        <v>43091</v>
      </c>
      <c r="M2256" s="59">
        <v>47848</v>
      </c>
    </row>
    <row r="2257" spans="1:13" ht="15" x14ac:dyDescent="0.3">
      <c r="A2257" s="58">
        <v>19693</v>
      </c>
      <c r="B2257" s="55" t="s">
        <v>12151</v>
      </c>
      <c r="C2257" s="54">
        <v>7962909473</v>
      </c>
      <c r="D2257" s="54" t="s">
        <v>12152</v>
      </c>
      <c r="E2257" s="56" t="s">
        <v>12153</v>
      </c>
      <c r="F2257" s="54" t="s">
        <v>12154</v>
      </c>
      <c r="G2257" s="56" t="s">
        <v>12155</v>
      </c>
      <c r="H2257" s="56" t="s">
        <v>83</v>
      </c>
      <c r="I2257" s="54" t="s">
        <v>1002</v>
      </c>
      <c r="J2257" s="55" t="s">
        <v>12156</v>
      </c>
      <c r="K2257" s="57">
        <v>43119</v>
      </c>
      <c r="L2257" s="57">
        <v>43119</v>
      </c>
      <c r="M2257" s="59">
        <v>47848</v>
      </c>
    </row>
    <row r="2258" spans="1:13" ht="30" x14ac:dyDescent="0.3">
      <c r="A2258" s="58">
        <v>19709</v>
      </c>
      <c r="B2258" s="55" t="s">
        <v>12157</v>
      </c>
      <c r="C2258" s="54">
        <v>5681515190</v>
      </c>
      <c r="D2258" s="54" t="s">
        <v>12158</v>
      </c>
      <c r="E2258" s="56" t="s">
        <v>12159</v>
      </c>
      <c r="F2258" s="54" t="s">
        <v>3596</v>
      </c>
      <c r="G2258" s="56" t="s">
        <v>3597</v>
      </c>
      <c r="H2258" s="56" t="s">
        <v>83</v>
      </c>
      <c r="I2258" s="54" t="s">
        <v>1002</v>
      </c>
      <c r="J2258" s="55" t="s">
        <v>12160</v>
      </c>
      <c r="K2258" s="57">
        <v>40451</v>
      </c>
      <c r="L2258" s="57">
        <v>40451</v>
      </c>
      <c r="M2258" s="59">
        <v>51501</v>
      </c>
    </row>
    <row r="2259" spans="1:13" ht="15" x14ac:dyDescent="0.3">
      <c r="A2259" s="58">
        <v>19710</v>
      </c>
      <c r="B2259" s="55" t="s">
        <v>12161</v>
      </c>
      <c r="C2259" s="54">
        <v>8381833504</v>
      </c>
      <c r="D2259" s="54" t="s">
        <v>12162</v>
      </c>
      <c r="E2259" s="56" t="s">
        <v>12163</v>
      </c>
      <c r="F2259" s="54" t="s">
        <v>261</v>
      </c>
      <c r="G2259" s="56" t="s">
        <v>262</v>
      </c>
      <c r="H2259" s="56" t="s">
        <v>83</v>
      </c>
      <c r="I2259" s="54" t="s">
        <v>1002</v>
      </c>
      <c r="J2259" s="55" t="s">
        <v>12164</v>
      </c>
      <c r="K2259" s="57">
        <v>44123</v>
      </c>
      <c r="L2259" s="57">
        <v>44126</v>
      </c>
      <c r="M2259" s="59">
        <v>47777</v>
      </c>
    </row>
    <row r="2260" spans="1:13" ht="30" x14ac:dyDescent="0.3">
      <c r="A2260" s="58">
        <v>19729</v>
      </c>
      <c r="B2260" s="55" t="s">
        <v>12165</v>
      </c>
      <c r="C2260" s="54">
        <v>5213501757</v>
      </c>
      <c r="D2260" s="54" t="s">
        <v>12166</v>
      </c>
      <c r="E2260" s="56" t="s">
        <v>12167</v>
      </c>
      <c r="F2260" s="54" t="s">
        <v>12168</v>
      </c>
      <c r="G2260" s="56" t="s">
        <v>89</v>
      </c>
      <c r="H2260" s="56" t="s">
        <v>83</v>
      </c>
      <c r="I2260" s="54" t="s">
        <v>1002</v>
      </c>
      <c r="J2260" s="55" t="s">
        <v>12169</v>
      </c>
      <c r="K2260" s="57">
        <v>40567</v>
      </c>
      <c r="L2260" s="57">
        <v>40567</v>
      </c>
      <c r="M2260" s="59">
        <v>51501</v>
      </c>
    </row>
    <row r="2261" spans="1:13" ht="30" x14ac:dyDescent="0.3">
      <c r="A2261" s="58">
        <v>19743</v>
      </c>
      <c r="B2261" s="55" t="s">
        <v>12170</v>
      </c>
      <c r="C2261" s="54">
        <v>8111572459</v>
      </c>
      <c r="D2261" s="54" t="s">
        <v>12171</v>
      </c>
      <c r="E2261" s="56" t="s">
        <v>12172</v>
      </c>
      <c r="F2261" s="54" t="s">
        <v>4655</v>
      </c>
      <c r="G2261" s="56" t="s">
        <v>9489</v>
      </c>
      <c r="H2261" s="56" t="s">
        <v>83</v>
      </c>
      <c r="I2261" s="54" t="s">
        <v>1002</v>
      </c>
      <c r="J2261" s="55" t="s">
        <v>12173</v>
      </c>
      <c r="K2261" s="57">
        <v>40605</v>
      </c>
      <c r="L2261" s="57">
        <v>40606</v>
      </c>
      <c r="M2261" s="59">
        <v>47848</v>
      </c>
    </row>
    <row r="2262" spans="1:13" ht="30" x14ac:dyDescent="0.3">
      <c r="A2262" s="58">
        <v>19744</v>
      </c>
      <c r="B2262" s="55" t="s">
        <v>12174</v>
      </c>
      <c r="C2262" s="54">
        <v>6581825460</v>
      </c>
      <c r="D2262" s="54" t="s">
        <v>12175</v>
      </c>
      <c r="E2262" s="56" t="s">
        <v>12176</v>
      </c>
      <c r="F2262" s="54" t="s">
        <v>12177</v>
      </c>
      <c r="G2262" s="56" t="s">
        <v>89</v>
      </c>
      <c r="H2262" s="56" t="s">
        <v>83</v>
      </c>
      <c r="I2262" s="54" t="s">
        <v>1002</v>
      </c>
      <c r="J2262" s="55" t="s">
        <v>12178</v>
      </c>
      <c r="K2262" s="57">
        <v>43185</v>
      </c>
      <c r="L2262" s="57">
        <v>43185</v>
      </c>
      <c r="M2262" s="59">
        <v>47848</v>
      </c>
    </row>
    <row r="2263" spans="1:13" ht="30" x14ac:dyDescent="0.3">
      <c r="A2263" s="58">
        <v>19793</v>
      </c>
      <c r="B2263" s="55" t="s">
        <v>12179</v>
      </c>
      <c r="C2263" s="54">
        <v>8262217466</v>
      </c>
      <c r="D2263" s="54" t="s">
        <v>12180</v>
      </c>
      <c r="E2263" s="56" t="s">
        <v>12181</v>
      </c>
      <c r="F2263" s="54" t="s">
        <v>12182</v>
      </c>
      <c r="G2263" s="56" t="s">
        <v>12183</v>
      </c>
      <c r="H2263" s="56" t="s">
        <v>83</v>
      </c>
      <c r="I2263" s="54" t="s">
        <v>1002</v>
      </c>
      <c r="J2263" s="55" t="s">
        <v>12184</v>
      </c>
      <c r="K2263" s="57">
        <v>40738</v>
      </c>
      <c r="L2263" s="57">
        <v>40742</v>
      </c>
      <c r="M2263" s="59">
        <v>47848</v>
      </c>
    </row>
    <row r="2264" spans="1:13" ht="15" x14ac:dyDescent="0.3">
      <c r="A2264" s="58">
        <v>19794</v>
      </c>
      <c r="B2264" s="55" t="s">
        <v>12185</v>
      </c>
      <c r="C2264" s="54">
        <v>5242726298</v>
      </c>
      <c r="D2264" s="54" t="s">
        <v>12186</v>
      </c>
      <c r="E2264" s="56" t="s">
        <v>12187</v>
      </c>
      <c r="F2264" s="54" t="s">
        <v>12188</v>
      </c>
      <c r="G2264" s="56" t="s">
        <v>89</v>
      </c>
      <c r="H2264" s="56" t="s">
        <v>83</v>
      </c>
      <c r="I2264" s="54" t="s">
        <v>1002</v>
      </c>
      <c r="J2264" s="55" t="s">
        <v>12189</v>
      </c>
      <c r="K2264" s="57">
        <v>40722</v>
      </c>
      <c r="L2264" s="57">
        <v>40723</v>
      </c>
      <c r="M2264" s="59">
        <v>47848</v>
      </c>
    </row>
    <row r="2265" spans="1:13" ht="15" x14ac:dyDescent="0.3">
      <c r="A2265" s="58">
        <v>20013</v>
      </c>
      <c r="B2265" s="55" t="s">
        <v>12190</v>
      </c>
      <c r="C2265" s="54">
        <v>7282737754</v>
      </c>
      <c r="D2265" s="54" t="s">
        <v>12191</v>
      </c>
      <c r="E2265" s="56" t="s">
        <v>12192</v>
      </c>
      <c r="F2265" s="54" t="s">
        <v>261</v>
      </c>
      <c r="G2265" s="56" t="s">
        <v>12193</v>
      </c>
      <c r="H2265" s="56" t="s">
        <v>83</v>
      </c>
      <c r="I2265" s="54" t="s">
        <v>1002</v>
      </c>
      <c r="J2265" s="55" t="s">
        <v>12194</v>
      </c>
      <c r="K2265" s="57">
        <v>40462</v>
      </c>
      <c r="L2265" s="57">
        <v>40466</v>
      </c>
      <c r="M2265" s="59">
        <v>47848</v>
      </c>
    </row>
    <row r="2266" spans="1:13" ht="30" x14ac:dyDescent="0.3">
      <c r="A2266" s="58">
        <v>10267</v>
      </c>
      <c r="B2266" s="55" t="s">
        <v>12195</v>
      </c>
      <c r="C2266" s="54">
        <v>7491002525</v>
      </c>
      <c r="D2266" s="54" t="s">
        <v>12196</v>
      </c>
      <c r="E2266" s="56" t="s">
        <v>12197</v>
      </c>
      <c r="F2266" s="54" t="s">
        <v>12198</v>
      </c>
      <c r="G2266" s="56" t="s">
        <v>190</v>
      </c>
      <c r="H2266" s="56" t="s">
        <v>110</v>
      </c>
      <c r="I2266" s="54" t="s">
        <v>1002</v>
      </c>
      <c r="J2266" s="55" t="s">
        <v>12199</v>
      </c>
      <c r="K2266" s="57">
        <v>44026</v>
      </c>
      <c r="L2266" s="57">
        <v>44026</v>
      </c>
      <c r="M2266" s="59">
        <v>47848</v>
      </c>
    </row>
    <row r="2267" spans="1:13" ht="30" x14ac:dyDescent="0.3">
      <c r="A2267" s="58">
        <v>10300</v>
      </c>
      <c r="B2267" s="55" t="s">
        <v>12200</v>
      </c>
      <c r="C2267" s="54">
        <v>8911123786</v>
      </c>
      <c r="D2267" s="54" t="s">
        <v>12201</v>
      </c>
      <c r="E2267" s="56" t="s">
        <v>12202</v>
      </c>
      <c r="F2267" s="54" t="s">
        <v>12203</v>
      </c>
      <c r="G2267" s="56" t="s">
        <v>12204</v>
      </c>
      <c r="H2267" s="56" t="s">
        <v>1239</v>
      </c>
      <c r="I2267" s="54" t="s">
        <v>1002</v>
      </c>
      <c r="J2267" s="55" t="s">
        <v>12205</v>
      </c>
      <c r="K2267" s="57">
        <v>42242</v>
      </c>
      <c r="L2267" s="57">
        <v>42242</v>
      </c>
      <c r="M2267" s="59">
        <v>47721</v>
      </c>
    </row>
    <row r="2268" spans="1:13" ht="15" x14ac:dyDescent="0.3">
      <c r="A2268" s="58">
        <v>10434</v>
      </c>
      <c r="B2268" s="55" t="s">
        <v>12206</v>
      </c>
      <c r="C2268" s="54">
        <v>7361005117</v>
      </c>
      <c r="D2268" s="54" t="s">
        <v>12207</v>
      </c>
      <c r="E2268" s="56" t="s">
        <v>12208</v>
      </c>
      <c r="F2268" s="54" t="s">
        <v>12209</v>
      </c>
      <c r="G2268" s="56" t="s">
        <v>12210</v>
      </c>
      <c r="H2268" s="56" t="s">
        <v>80</v>
      </c>
      <c r="I2268" s="54" t="s">
        <v>1002</v>
      </c>
      <c r="J2268" s="55" t="s">
        <v>12211</v>
      </c>
      <c r="K2268" s="57">
        <v>41971</v>
      </c>
      <c r="L2268" s="57">
        <v>41971</v>
      </c>
      <c r="M2268" s="59">
        <v>47848</v>
      </c>
    </row>
    <row r="2269" spans="1:13" ht="15" x14ac:dyDescent="0.3">
      <c r="A2269" s="58">
        <v>3358</v>
      </c>
      <c r="B2269" s="55" t="s">
        <v>12212</v>
      </c>
      <c r="C2269" s="54">
        <v>6471000534</v>
      </c>
      <c r="D2269" s="54" t="s">
        <v>12213</v>
      </c>
      <c r="E2269" s="56" t="s">
        <v>12214</v>
      </c>
      <c r="F2269" s="54" t="s">
        <v>12215</v>
      </c>
      <c r="G2269" s="56" t="s">
        <v>12216</v>
      </c>
      <c r="H2269" s="56" t="s">
        <v>81</v>
      </c>
      <c r="I2269" s="54" t="s">
        <v>1002</v>
      </c>
      <c r="J2269" s="55" t="s">
        <v>12217</v>
      </c>
      <c r="K2269" s="57">
        <v>37168</v>
      </c>
      <c r="L2269" s="57">
        <v>37174</v>
      </c>
      <c r="M2269" s="59">
        <v>47848</v>
      </c>
    </row>
    <row r="2270" spans="1:13" ht="30" x14ac:dyDescent="0.3">
      <c r="A2270" s="58">
        <v>3440</v>
      </c>
      <c r="B2270" s="55" t="s">
        <v>12218</v>
      </c>
      <c r="C2270" s="54">
        <v>8361862508</v>
      </c>
      <c r="D2270" s="54" t="s">
        <v>12219</v>
      </c>
      <c r="E2270" s="56" t="s">
        <v>12220</v>
      </c>
      <c r="F2270" s="54" t="s">
        <v>429</v>
      </c>
      <c r="G2270" s="56" t="s">
        <v>12221</v>
      </c>
      <c r="H2270" s="56" t="s">
        <v>1086</v>
      </c>
      <c r="I2270" s="54" t="s">
        <v>1002</v>
      </c>
      <c r="J2270" s="55" t="s">
        <v>12222</v>
      </c>
      <c r="K2270" s="57">
        <v>39959</v>
      </c>
      <c r="L2270" s="57">
        <v>39980</v>
      </c>
      <c r="M2270" s="59">
        <v>47285</v>
      </c>
    </row>
    <row r="2271" spans="1:13" ht="30" x14ac:dyDescent="0.3">
      <c r="A2271" s="58">
        <v>3459</v>
      </c>
      <c r="B2271" s="55" t="s">
        <v>12223</v>
      </c>
      <c r="C2271" s="54">
        <v>6692158334</v>
      </c>
      <c r="D2271" s="54" t="s">
        <v>12224</v>
      </c>
      <c r="E2271" s="56" t="s">
        <v>12225</v>
      </c>
      <c r="F2271" s="54" t="s">
        <v>12226</v>
      </c>
      <c r="G2271" s="56" t="s">
        <v>277</v>
      </c>
      <c r="H2271" s="56" t="s">
        <v>86</v>
      </c>
      <c r="I2271" s="54" t="s">
        <v>1002</v>
      </c>
      <c r="J2271" s="55" t="s">
        <v>12227</v>
      </c>
      <c r="K2271" s="57">
        <v>40879</v>
      </c>
      <c r="L2271" s="57">
        <v>40879</v>
      </c>
      <c r="M2271" s="59">
        <v>47848</v>
      </c>
    </row>
    <row r="2272" spans="1:13" ht="30" x14ac:dyDescent="0.3">
      <c r="A2272" s="58">
        <v>11695</v>
      </c>
      <c r="B2272" s="55" t="s">
        <v>12228</v>
      </c>
      <c r="C2272" s="54">
        <v>8212320245</v>
      </c>
      <c r="D2272" s="54" t="s">
        <v>12229</v>
      </c>
      <c r="E2272" s="56" t="s">
        <v>12230</v>
      </c>
      <c r="F2272" s="54" t="s">
        <v>296</v>
      </c>
      <c r="G2272" s="56" t="s">
        <v>297</v>
      </c>
      <c r="H2272" s="56" t="s">
        <v>83</v>
      </c>
      <c r="I2272" s="54" t="s">
        <v>1002</v>
      </c>
      <c r="J2272" s="55" t="s">
        <v>12231</v>
      </c>
      <c r="K2272" s="57">
        <v>41985</v>
      </c>
      <c r="L2272" s="57">
        <v>41985</v>
      </c>
      <c r="M2272" s="59">
        <v>51501</v>
      </c>
    </row>
    <row r="2273" spans="1:13" ht="30" x14ac:dyDescent="0.3">
      <c r="A2273" s="58">
        <v>17076</v>
      </c>
      <c r="B2273" s="55" t="s">
        <v>12232</v>
      </c>
      <c r="C2273" s="54">
        <v>7551860989</v>
      </c>
      <c r="D2273" s="54" t="s">
        <v>12233</v>
      </c>
      <c r="E2273" s="56" t="s">
        <v>12234</v>
      </c>
      <c r="F2273" s="54" t="s">
        <v>12235</v>
      </c>
      <c r="G2273" s="56" t="s">
        <v>12236</v>
      </c>
      <c r="H2273" s="56" t="s">
        <v>110</v>
      </c>
      <c r="I2273" s="54" t="s">
        <v>1002</v>
      </c>
      <c r="J2273" s="55" t="s">
        <v>12237</v>
      </c>
      <c r="K2273" s="57">
        <v>42436</v>
      </c>
      <c r="L2273" s="57">
        <v>42492</v>
      </c>
      <c r="M2273" s="59">
        <v>47848</v>
      </c>
    </row>
    <row r="2274" spans="1:13" ht="30" x14ac:dyDescent="0.3">
      <c r="A2274" s="58">
        <v>17595</v>
      </c>
      <c r="B2274" s="55" t="s">
        <v>12238</v>
      </c>
      <c r="C2274" s="54">
        <v>6492155785</v>
      </c>
      <c r="D2274" s="54" t="s">
        <v>12239</v>
      </c>
      <c r="E2274" s="56" t="s">
        <v>12240</v>
      </c>
      <c r="F2274" s="54" t="s">
        <v>12241</v>
      </c>
      <c r="G2274" s="56" t="s">
        <v>12242</v>
      </c>
      <c r="H2274" s="56" t="s">
        <v>81</v>
      </c>
      <c r="I2274" s="54" t="s">
        <v>1002</v>
      </c>
      <c r="J2274" s="55" t="s">
        <v>12243</v>
      </c>
      <c r="K2274" s="57">
        <v>42480</v>
      </c>
      <c r="L2274" s="57">
        <v>42532</v>
      </c>
      <c r="M2274" s="59">
        <v>51501</v>
      </c>
    </row>
    <row r="2275" spans="1:13" ht="30" x14ac:dyDescent="0.3">
      <c r="A2275" s="58">
        <v>23429</v>
      </c>
      <c r="B2275" s="55" t="s">
        <v>12244</v>
      </c>
      <c r="C2275" s="54">
        <v>8931258377</v>
      </c>
      <c r="D2275" s="54" t="s">
        <v>12245</v>
      </c>
      <c r="E2275" s="56" t="s">
        <v>12246</v>
      </c>
      <c r="F2275" s="54" t="s">
        <v>8361</v>
      </c>
      <c r="G2275" s="56" t="s">
        <v>8362</v>
      </c>
      <c r="H2275" s="56" t="s">
        <v>1239</v>
      </c>
      <c r="I2275" s="54" t="s">
        <v>1002</v>
      </c>
      <c r="J2275" s="55" t="s">
        <v>12247</v>
      </c>
      <c r="K2275" s="57">
        <v>41757</v>
      </c>
      <c r="L2275" s="57">
        <v>41757</v>
      </c>
      <c r="M2275" s="59">
        <v>47848</v>
      </c>
    </row>
    <row r="2276" spans="1:13" ht="30" x14ac:dyDescent="0.3">
      <c r="A2276" s="58">
        <v>23446</v>
      </c>
      <c r="B2276" s="55" t="s">
        <v>12248</v>
      </c>
      <c r="C2276" s="54">
        <v>8141573541</v>
      </c>
      <c r="D2276" s="54" t="s">
        <v>12249</v>
      </c>
      <c r="E2276" s="56" t="s">
        <v>12250</v>
      </c>
      <c r="F2276" s="54" t="s">
        <v>5365</v>
      </c>
      <c r="G2276" s="56" t="s">
        <v>12251</v>
      </c>
      <c r="H2276" s="56" t="s">
        <v>189</v>
      </c>
      <c r="I2276" s="54" t="s">
        <v>1002</v>
      </c>
      <c r="J2276" s="55" t="s">
        <v>12252</v>
      </c>
      <c r="K2276" s="57">
        <v>41744</v>
      </c>
      <c r="L2276" s="57">
        <v>41744</v>
      </c>
      <c r="M2276" s="59">
        <v>47223</v>
      </c>
    </row>
    <row r="2277" spans="1:13" ht="15" x14ac:dyDescent="0.3">
      <c r="A2277" s="58">
        <v>23579</v>
      </c>
      <c r="B2277" s="55" t="s">
        <v>12253</v>
      </c>
      <c r="C2277" s="54">
        <v>7141652949</v>
      </c>
      <c r="D2277" s="54" t="s">
        <v>12254</v>
      </c>
      <c r="E2277" s="56" t="s">
        <v>12255</v>
      </c>
      <c r="F2277" s="54" t="s">
        <v>259</v>
      </c>
      <c r="G2277" s="56" t="s">
        <v>260</v>
      </c>
      <c r="H2277" s="56" t="s">
        <v>92</v>
      </c>
      <c r="I2277" s="54" t="s">
        <v>1002</v>
      </c>
      <c r="J2277" s="55" t="s">
        <v>12256</v>
      </c>
      <c r="K2277" s="57">
        <v>41786</v>
      </c>
      <c r="L2277" s="57">
        <v>41789</v>
      </c>
      <c r="M2277" s="59">
        <v>47848</v>
      </c>
    </row>
    <row r="2278" spans="1:13" ht="15" x14ac:dyDescent="0.3">
      <c r="A2278" s="58">
        <v>23697</v>
      </c>
      <c r="B2278" s="55" t="s">
        <v>12257</v>
      </c>
      <c r="C2278" s="54">
        <v>7821989464</v>
      </c>
      <c r="D2278" s="54" t="s">
        <v>12258</v>
      </c>
      <c r="E2278" s="56" t="s">
        <v>12259</v>
      </c>
      <c r="F2278" s="54" t="s">
        <v>12260</v>
      </c>
      <c r="G2278" s="56" t="s">
        <v>12261</v>
      </c>
      <c r="H2278" s="56" t="s">
        <v>81</v>
      </c>
      <c r="I2278" s="54" t="s">
        <v>1002</v>
      </c>
      <c r="J2278" s="55" t="s">
        <v>12262</v>
      </c>
      <c r="K2278" s="57">
        <v>41795</v>
      </c>
      <c r="L2278" s="57">
        <v>41795</v>
      </c>
      <c r="M2278" s="59">
        <v>47848</v>
      </c>
    </row>
    <row r="2279" spans="1:13" ht="30" x14ac:dyDescent="0.3">
      <c r="A2279" s="58">
        <v>67130</v>
      </c>
      <c r="B2279" s="55" t="s">
        <v>12263</v>
      </c>
      <c r="C2279" s="54">
        <v>7870001352</v>
      </c>
      <c r="D2279" s="54" t="s">
        <v>12264</v>
      </c>
      <c r="E2279" s="56" t="s">
        <v>12265</v>
      </c>
      <c r="F2279" s="54" t="s">
        <v>12266</v>
      </c>
      <c r="G2279" s="56" t="s">
        <v>12267</v>
      </c>
      <c r="H2279" s="56" t="s">
        <v>90</v>
      </c>
      <c r="I2279" s="54" t="s">
        <v>1002</v>
      </c>
      <c r="J2279" s="55" t="s">
        <v>12268</v>
      </c>
      <c r="K2279" s="57">
        <v>44337</v>
      </c>
      <c r="L2279" s="57">
        <v>44337</v>
      </c>
      <c r="M2279" s="59">
        <v>51501</v>
      </c>
    </row>
    <row r="2280" spans="1:13" ht="30" x14ac:dyDescent="0.3">
      <c r="A2280" s="58">
        <v>68585</v>
      </c>
      <c r="B2280" s="55" t="s">
        <v>12269</v>
      </c>
      <c r="C2280" s="54">
        <v>7780022310</v>
      </c>
      <c r="D2280" s="54" t="s">
        <v>12270</v>
      </c>
      <c r="E2280" s="56" t="s">
        <v>12271</v>
      </c>
      <c r="F2280" s="54" t="s">
        <v>12272</v>
      </c>
      <c r="G2280" s="56" t="s">
        <v>12273</v>
      </c>
      <c r="H2280" s="56" t="s">
        <v>83</v>
      </c>
      <c r="I2280" s="54" t="s">
        <v>1002</v>
      </c>
      <c r="J2280" s="55" t="s">
        <v>12274</v>
      </c>
      <c r="K2280" s="57">
        <v>44040</v>
      </c>
      <c r="L2280" s="57">
        <v>44040</v>
      </c>
      <c r="M2280" s="59">
        <v>47848</v>
      </c>
    </row>
    <row r="2281" spans="1:13" ht="30" x14ac:dyDescent="0.3">
      <c r="A2281" s="58">
        <v>68602</v>
      </c>
      <c r="B2281" s="55" t="s">
        <v>12275</v>
      </c>
      <c r="C2281" s="54">
        <v>8121914677</v>
      </c>
      <c r="D2281" s="54" t="s">
        <v>12276</v>
      </c>
      <c r="E2281" s="56" t="s">
        <v>12277</v>
      </c>
      <c r="F2281" s="54" t="s">
        <v>12278</v>
      </c>
      <c r="G2281" s="56" t="s">
        <v>12279</v>
      </c>
      <c r="H2281" s="56" t="s">
        <v>83</v>
      </c>
      <c r="I2281" s="54" t="s">
        <v>1002</v>
      </c>
      <c r="J2281" s="55" t="s">
        <v>12280</v>
      </c>
      <c r="K2281" s="57">
        <v>44370</v>
      </c>
      <c r="L2281" s="57">
        <v>44370</v>
      </c>
      <c r="M2281" s="59">
        <v>47848</v>
      </c>
    </row>
    <row r="2282" spans="1:13" ht="30" x14ac:dyDescent="0.3">
      <c r="A2282" s="58">
        <v>15057</v>
      </c>
      <c r="B2282" s="55" t="s">
        <v>12281</v>
      </c>
      <c r="C2282" s="54">
        <v>5551954554</v>
      </c>
      <c r="D2282" s="54" t="s">
        <v>12282</v>
      </c>
      <c r="E2282" s="56" t="s">
        <v>12283</v>
      </c>
      <c r="F2282" s="54" t="s">
        <v>12284</v>
      </c>
      <c r="G2282" s="56" t="s">
        <v>12285</v>
      </c>
      <c r="H2282" s="56" t="s">
        <v>114</v>
      </c>
      <c r="I2282" s="54" t="s">
        <v>1002</v>
      </c>
      <c r="J2282" s="55" t="s">
        <v>12286</v>
      </c>
      <c r="K2282" s="57">
        <v>42264</v>
      </c>
      <c r="L2282" s="57">
        <v>42265</v>
      </c>
      <c r="M2282" s="59">
        <v>49811</v>
      </c>
    </row>
    <row r="2283" spans="1:13" ht="30" x14ac:dyDescent="0.3">
      <c r="A2283" s="58">
        <v>15073</v>
      </c>
      <c r="B2283" s="55" t="s">
        <v>12287</v>
      </c>
      <c r="C2283" s="54">
        <v>5891869557</v>
      </c>
      <c r="D2283" s="54" t="s">
        <v>12288</v>
      </c>
      <c r="E2283" s="56" t="s">
        <v>12289</v>
      </c>
      <c r="F2283" s="54" t="s">
        <v>6377</v>
      </c>
      <c r="G2283" s="56" t="s">
        <v>12290</v>
      </c>
      <c r="H2283" s="56" t="s">
        <v>114</v>
      </c>
      <c r="I2283" s="54" t="s">
        <v>1002</v>
      </c>
      <c r="J2283" s="55" t="s">
        <v>12291</v>
      </c>
      <c r="K2283" s="57">
        <v>38873</v>
      </c>
      <c r="L2283" s="57">
        <v>38878</v>
      </c>
      <c r="M2283" s="59">
        <v>51297</v>
      </c>
    </row>
    <row r="2284" spans="1:13" ht="15" x14ac:dyDescent="0.3">
      <c r="A2284" s="58">
        <v>15208</v>
      </c>
      <c r="B2284" s="55" t="s">
        <v>12292</v>
      </c>
      <c r="C2284" s="54">
        <v>5551264737</v>
      </c>
      <c r="D2284" s="54" t="s">
        <v>12293</v>
      </c>
      <c r="E2284" s="56" t="s">
        <v>12294</v>
      </c>
      <c r="F2284" s="54" t="s">
        <v>12295</v>
      </c>
      <c r="G2284" s="56" t="s">
        <v>3653</v>
      </c>
      <c r="H2284" s="56" t="s">
        <v>114</v>
      </c>
      <c r="I2284" s="54" t="s">
        <v>1002</v>
      </c>
      <c r="J2284" s="55" t="s">
        <v>12296</v>
      </c>
      <c r="K2284" s="57">
        <v>39743</v>
      </c>
      <c r="L2284" s="57">
        <v>39748</v>
      </c>
      <c r="M2284" s="59">
        <v>47848</v>
      </c>
    </row>
    <row r="2285" spans="1:13" ht="15" x14ac:dyDescent="0.3">
      <c r="A2285" s="58">
        <v>15124</v>
      </c>
      <c r="B2285" s="55" t="s">
        <v>417</v>
      </c>
      <c r="C2285" s="54">
        <v>5832850390</v>
      </c>
      <c r="D2285" s="54" t="s">
        <v>418</v>
      </c>
      <c r="E2285" s="56" t="s">
        <v>2870</v>
      </c>
      <c r="F2285" s="54" t="s">
        <v>207</v>
      </c>
      <c r="G2285" s="56" t="s">
        <v>113</v>
      </c>
      <c r="H2285" s="56" t="s">
        <v>114</v>
      </c>
      <c r="I2285" s="54" t="s">
        <v>476</v>
      </c>
      <c r="J2285" s="55" t="s">
        <v>12297</v>
      </c>
      <c r="K2285" s="57">
        <v>44502</v>
      </c>
      <c r="L2285" s="57">
        <v>44502</v>
      </c>
      <c r="M2285" s="59">
        <v>48154</v>
      </c>
    </row>
    <row r="2286" spans="1:13" ht="15" x14ac:dyDescent="0.3">
      <c r="A2286" s="58">
        <v>15124</v>
      </c>
      <c r="B2286" s="55" t="s">
        <v>417</v>
      </c>
      <c r="C2286" s="54">
        <v>5832850390</v>
      </c>
      <c r="D2286" s="54" t="s">
        <v>418</v>
      </c>
      <c r="E2286" s="56" t="s">
        <v>2870</v>
      </c>
      <c r="F2286" s="54" t="s">
        <v>207</v>
      </c>
      <c r="G2286" s="56" t="s">
        <v>113</v>
      </c>
      <c r="H2286" s="56" t="s">
        <v>114</v>
      </c>
      <c r="I2286" s="54" t="s">
        <v>2352</v>
      </c>
      <c r="J2286" s="55" t="s">
        <v>12298</v>
      </c>
      <c r="K2286" s="57">
        <v>44502</v>
      </c>
      <c r="L2286" s="57">
        <v>44502</v>
      </c>
      <c r="M2286" s="59">
        <v>51501</v>
      </c>
    </row>
    <row r="2287" spans="1:13" ht="15" x14ac:dyDescent="0.3">
      <c r="A2287" s="58">
        <v>24734</v>
      </c>
      <c r="B2287" s="55" t="s">
        <v>12299</v>
      </c>
      <c r="C2287" s="54">
        <v>5030078156</v>
      </c>
      <c r="D2287" s="54" t="s">
        <v>12300</v>
      </c>
      <c r="E2287" s="56" t="s">
        <v>12301</v>
      </c>
      <c r="F2287" s="54" t="s">
        <v>9525</v>
      </c>
      <c r="G2287" s="56" t="s">
        <v>10394</v>
      </c>
      <c r="H2287" s="56" t="s">
        <v>1239</v>
      </c>
      <c r="I2287" s="54" t="s">
        <v>1002</v>
      </c>
      <c r="J2287" s="55" t="s">
        <v>12302</v>
      </c>
      <c r="K2287" s="57">
        <v>42138</v>
      </c>
      <c r="L2287" s="57">
        <v>42139</v>
      </c>
      <c r="M2287" s="59">
        <v>47848</v>
      </c>
    </row>
    <row r="2288" spans="1:13" ht="15" x14ac:dyDescent="0.3">
      <c r="A2288" s="58">
        <v>24747</v>
      </c>
      <c r="B2288" s="55" t="s">
        <v>12303</v>
      </c>
      <c r="C2288" s="54">
        <v>7532074801</v>
      </c>
      <c r="D2288" s="54" t="s">
        <v>12304</v>
      </c>
      <c r="E2288" s="56" t="s">
        <v>12305</v>
      </c>
      <c r="F2288" s="54" t="s">
        <v>1779</v>
      </c>
      <c r="G2288" s="56" t="s">
        <v>1780</v>
      </c>
      <c r="H2288" s="56" t="s">
        <v>110</v>
      </c>
      <c r="I2288" s="54" t="s">
        <v>1002</v>
      </c>
      <c r="J2288" s="55" t="s">
        <v>12306</v>
      </c>
      <c r="K2288" s="57">
        <v>42094</v>
      </c>
      <c r="L2288" s="57">
        <v>42095</v>
      </c>
      <c r="M2288" s="59">
        <v>47848</v>
      </c>
    </row>
    <row r="2289" spans="1:13" ht="15" x14ac:dyDescent="0.3">
      <c r="A2289" s="58">
        <v>24948</v>
      </c>
      <c r="B2289" s="55" t="s">
        <v>12307</v>
      </c>
      <c r="C2289" s="54">
        <v>8581853405</v>
      </c>
      <c r="D2289" s="54" t="s">
        <v>12308</v>
      </c>
      <c r="E2289" s="56" t="s">
        <v>12309</v>
      </c>
      <c r="F2289" s="54" t="s">
        <v>9076</v>
      </c>
      <c r="G2289" s="56" t="s">
        <v>12310</v>
      </c>
      <c r="H2289" s="56" t="s">
        <v>86</v>
      </c>
      <c r="I2289" s="54" t="s">
        <v>1002</v>
      </c>
      <c r="J2289" s="55" t="s">
        <v>12311</v>
      </c>
      <c r="K2289" s="57">
        <v>43160</v>
      </c>
      <c r="L2289" s="57">
        <v>43160</v>
      </c>
      <c r="M2289" s="59">
        <v>47543</v>
      </c>
    </row>
    <row r="2290" spans="1:13" ht="30" x14ac:dyDescent="0.3">
      <c r="A2290" s="58">
        <v>24981</v>
      </c>
      <c r="B2290" s="55" t="s">
        <v>12312</v>
      </c>
      <c r="C2290" s="54">
        <v>7123295574</v>
      </c>
      <c r="D2290" s="54" t="s">
        <v>12313</v>
      </c>
      <c r="E2290" s="56" t="s">
        <v>12314</v>
      </c>
      <c r="F2290" s="54" t="s">
        <v>12315</v>
      </c>
      <c r="G2290" s="56" t="s">
        <v>89</v>
      </c>
      <c r="H2290" s="56" t="s">
        <v>83</v>
      </c>
      <c r="I2290" s="54" t="s">
        <v>1002</v>
      </c>
      <c r="J2290" s="55" t="s">
        <v>12316</v>
      </c>
      <c r="K2290" s="57">
        <v>45873</v>
      </c>
      <c r="L2290" s="57">
        <v>45874</v>
      </c>
      <c r="M2290" s="59">
        <v>51353</v>
      </c>
    </row>
    <row r="2291" spans="1:13" ht="15" x14ac:dyDescent="0.3">
      <c r="A2291" s="58">
        <v>41857</v>
      </c>
      <c r="B2291" s="55" t="s">
        <v>12317</v>
      </c>
      <c r="C2291" s="54">
        <v>8322074965</v>
      </c>
      <c r="D2291" s="54" t="s">
        <v>12318</v>
      </c>
      <c r="E2291" s="56" t="s">
        <v>12319</v>
      </c>
      <c r="F2291" s="54" t="s">
        <v>100</v>
      </c>
      <c r="G2291" s="56" t="s">
        <v>101</v>
      </c>
      <c r="H2291" s="56" t="s">
        <v>1086</v>
      </c>
      <c r="I2291" s="54" t="s">
        <v>1002</v>
      </c>
      <c r="J2291" s="55" t="s">
        <v>12320</v>
      </c>
      <c r="K2291" s="57">
        <v>44692</v>
      </c>
      <c r="L2291" s="57">
        <v>44692</v>
      </c>
      <c r="M2291" s="59">
        <v>48345</v>
      </c>
    </row>
    <row r="2292" spans="1:13" ht="15" x14ac:dyDescent="0.3">
      <c r="A2292" s="58">
        <v>41891</v>
      </c>
      <c r="B2292" s="55" t="s">
        <v>12321</v>
      </c>
      <c r="C2292" s="54">
        <v>5511088139</v>
      </c>
      <c r="D2292" s="54" t="s">
        <v>12322</v>
      </c>
      <c r="E2292" s="56" t="s">
        <v>12323</v>
      </c>
      <c r="F2292" s="54" t="s">
        <v>12324</v>
      </c>
      <c r="G2292" s="56" t="s">
        <v>12325</v>
      </c>
      <c r="H2292" s="56" t="s">
        <v>80</v>
      </c>
      <c r="I2292" s="54" t="s">
        <v>1002</v>
      </c>
      <c r="J2292" s="55" t="s">
        <v>12326</v>
      </c>
      <c r="K2292" s="57">
        <v>43020</v>
      </c>
      <c r="L2292" s="57">
        <v>43020</v>
      </c>
      <c r="M2292" s="59">
        <v>47848</v>
      </c>
    </row>
    <row r="2293" spans="1:13" ht="30" x14ac:dyDescent="0.3">
      <c r="A2293" s="58">
        <v>41900</v>
      </c>
      <c r="B2293" s="55" t="s">
        <v>12327</v>
      </c>
      <c r="C2293" s="54">
        <v>5511749434</v>
      </c>
      <c r="D2293" s="54" t="s">
        <v>12328</v>
      </c>
      <c r="E2293" s="56" t="s">
        <v>12329</v>
      </c>
      <c r="F2293" s="54" t="s">
        <v>12330</v>
      </c>
      <c r="G2293" s="56" t="s">
        <v>12331</v>
      </c>
      <c r="H2293" s="56" t="s">
        <v>80</v>
      </c>
      <c r="I2293" s="54" t="s">
        <v>1002</v>
      </c>
      <c r="J2293" s="55" t="s">
        <v>12332</v>
      </c>
      <c r="K2293" s="57">
        <v>43003</v>
      </c>
      <c r="L2293" s="57">
        <v>43003</v>
      </c>
      <c r="M2293" s="59">
        <v>47848</v>
      </c>
    </row>
    <row r="2294" spans="1:13" ht="15" x14ac:dyDescent="0.3">
      <c r="A2294" s="58">
        <v>41927</v>
      </c>
      <c r="B2294" s="55" t="s">
        <v>12333</v>
      </c>
      <c r="C2294" s="54">
        <v>6861559031</v>
      </c>
      <c r="D2294" s="54" t="s">
        <v>12334</v>
      </c>
      <c r="E2294" s="56" t="s">
        <v>12335</v>
      </c>
      <c r="F2294" s="54" t="s">
        <v>3607</v>
      </c>
      <c r="G2294" s="56" t="s">
        <v>3608</v>
      </c>
      <c r="H2294" s="56" t="s">
        <v>189</v>
      </c>
      <c r="I2294" s="54" t="s">
        <v>1002</v>
      </c>
      <c r="J2294" s="55" t="s">
        <v>12336</v>
      </c>
      <c r="K2294" s="57">
        <v>43005</v>
      </c>
      <c r="L2294" s="57">
        <v>43006</v>
      </c>
      <c r="M2294" s="59">
        <v>47848</v>
      </c>
    </row>
    <row r="2295" spans="1:13" ht="15" x14ac:dyDescent="0.3">
      <c r="A2295" s="58">
        <v>41941</v>
      </c>
      <c r="B2295" s="55" t="s">
        <v>12337</v>
      </c>
      <c r="C2295" s="54">
        <v>6621021668</v>
      </c>
      <c r="D2295" s="54" t="s">
        <v>12338</v>
      </c>
      <c r="E2295" s="56" t="s">
        <v>12339</v>
      </c>
      <c r="F2295" s="54" t="s">
        <v>12340</v>
      </c>
      <c r="G2295" s="56" t="s">
        <v>12341</v>
      </c>
      <c r="H2295" s="56" t="s">
        <v>79</v>
      </c>
      <c r="I2295" s="54" t="s">
        <v>1002</v>
      </c>
      <c r="J2295" s="55" t="s">
        <v>12342</v>
      </c>
      <c r="K2295" s="57">
        <v>43018</v>
      </c>
      <c r="L2295" s="57">
        <v>43018</v>
      </c>
      <c r="M2295" s="59">
        <v>47848</v>
      </c>
    </row>
    <row r="2296" spans="1:13" ht="15" x14ac:dyDescent="0.3">
      <c r="A2296" s="58">
        <v>43018</v>
      </c>
      <c r="B2296" s="55" t="s">
        <v>12343</v>
      </c>
      <c r="C2296" s="54">
        <v>5521038580</v>
      </c>
      <c r="D2296" s="54" t="s">
        <v>12344</v>
      </c>
      <c r="E2296" s="56" t="s">
        <v>12345</v>
      </c>
      <c r="F2296" s="54" t="s">
        <v>3863</v>
      </c>
      <c r="G2296" s="56" t="s">
        <v>3864</v>
      </c>
      <c r="H2296" s="56" t="s">
        <v>80</v>
      </c>
      <c r="I2296" s="54" t="s">
        <v>1002</v>
      </c>
      <c r="J2296" s="55" t="s">
        <v>12346</v>
      </c>
      <c r="K2296" s="57">
        <v>43074</v>
      </c>
      <c r="L2296" s="57">
        <v>43074</v>
      </c>
      <c r="M2296" s="59">
        <v>47848</v>
      </c>
    </row>
    <row r="2297" spans="1:13" ht="15" x14ac:dyDescent="0.3">
      <c r="A2297" s="58">
        <v>20792</v>
      </c>
      <c r="B2297" s="55" t="s">
        <v>12347</v>
      </c>
      <c r="C2297" s="54">
        <v>8271853026</v>
      </c>
      <c r="D2297" s="54" t="s">
        <v>12348</v>
      </c>
      <c r="E2297" s="56" t="s">
        <v>4379</v>
      </c>
      <c r="F2297" s="54" t="s">
        <v>4380</v>
      </c>
      <c r="G2297" s="56" t="s">
        <v>310</v>
      </c>
      <c r="H2297" s="56" t="s">
        <v>1086</v>
      </c>
      <c r="I2297" s="54" t="s">
        <v>1002</v>
      </c>
      <c r="J2297" s="55" t="s">
        <v>12349</v>
      </c>
      <c r="K2297" s="57">
        <v>40812</v>
      </c>
      <c r="L2297" s="57">
        <v>40813</v>
      </c>
      <c r="M2297" s="59">
        <v>47848</v>
      </c>
    </row>
    <row r="2298" spans="1:13" ht="30" x14ac:dyDescent="0.3">
      <c r="A2298" s="58">
        <v>20824</v>
      </c>
      <c r="B2298" s="55" t="s">
        <v>12350</v>
      </c>
      <c r="C2298" s="54">
        <v>5931030916</v>
      </c>
      <c r="D2298" s="54" t="s">
        <v>12351</v>
      </c>
      <c r="E2298" s="56" t="s">
        <v>12352</v>
      </c>
      <c r="F2298" s="54" t="s">
        <v>5270</v>
      </c>
      <c r="G2298" s="56" t="s">
        <v>4329</v>
      </c>
      <c r="H2298" s="56" t="s">
        <v>114</v>
      </c>
      <c r="I2298" s="54" t="s">
        <v>1002</v>
      </c>
      <c r="J2298" s="55" t="s">
        <v>12353</v>
      </c>
      <c r="K2298" s="57">
        <v>43662</v>
      </c>
      <c r="L2298" s="57">
        <v>43662</v>
      </c>
      <c r="M2298" s="59">
        <v>47315</v>
      </c>
    </row>
    <row r="2299" spans="1:13" ht="15" x14ac:dyDescent="0.3">
      <c r="A2299" s="58">
        <v>20951</v>
      </c>
      <c r="B2299" s="55" t="s">
        <v>12354</v>
      </c>
      <c r="C2299" s="54">
        <v>5250005455</v>
      </c>
      <c r="D2299" s="54" t="s">
        <v>12355</v>
      </c>
      <c r="E2299" s="56" t="s">
        <v>12356</v>
      </c>
      <c r="F2299" s="54" t="s">
        <v>12357</v>
      </c>
      <c r="G2299" s="56" t="s">
        <v>89</v>
      </c>
      <c r="H2299" s="56" t="s">
        <v>83</v>
      </c>
      <c r="I2299" s="54" t="s">
        <v>1002</v>
      </c>
      <c r="J2299" s="55" t="s">
        <v>12358</v>
      </c>
      <c r="K2299" s="57">
        <v>40925</v>
      </c>
      <c r="L2299" s="57">
        <v>40927</v>
      </c>
      <c r="M2299" s="59">
        <v>47848</v>
      </c>
    </row>
    <row r="2300" spans="1:13" ht="15" x14ac:dyDescent="0.3">
      <c r="A2300" s="58">
        <v>20978</v>
      </c>
      <c r="B2300" s="55" t="s">
        <v>12359</v>
      </c>
      <c r="C2300" s="54">
        <v>8952007315</v>
      </c>
      <c r="D2300" s="54" t="s">
        <v>12360</v>
      </c>
      <c r="E2300" s="56" t="s">
        <v>3847</v>
      </c>
      <c r="F2300" s="54" t="s">
        <v>11153</v>
      </c>
      <c r="G2300" s="56" t="s">
        <v>3187</v>
      </c>
      <c r="H2300" s="56" t="s">
        <v>110</v>
      </c>
      <c r="I2300" s="54" t="s">
        <v>1002</v>
      </c>
      <c r="J2300" s="55" t="s">
        <v>12361</v>
      </c>
      <c r="K2300" s="57">
        <v>44629</v>
      </c>
      <c r="L2300" s="57">
        <v>44633</v>
      </c>
      <c r="M2300" s="59">
        <v>48286</v>
      </c>
    </row>
    <row r="2301" spans="1:13" ht="30" x14ac:dyDescent="0.3">
      <c r="A2301" s="58">
        <v>5985</v>
      </c>
      <c r="B2301" s="55" t="s">
        <v>12362</v>
      </c>
      <c r="C2301" s="54">
        <v>5371476449</v>
      </c>
      <c r="D2301" s="54" t="s">
        <v>12363</v>
      </c>
      <c r="E2301" s="56" t="s">
        <v>12364</v>
      </c>
      <c r="F2301" s="54" t="s">
        <v>12365</v>
      </c>
      <c r="G2301" s="56" t="s">
        <v>12366</v>
      </c>
      <c r="H2301" s="56" t="s">
        <v>92</v>
      </c>
      <c r="I2301" s="54" t="s">
        <v>1002</v>
      </c>
      <c r="J2301" s="55" t="s">
        <v>12367</v>
      </c>
      <c r="K2301" s="57">
        <v>41908</v>
      </c>
      <c r="L2301" s="57">
        <v>41913</v>
      </c>
      <c r="M2301" s="59">
        <v>47848</v>
      </c>
    </row>
    <row r="2302" spans="1:13" ht="30" x14ac:dyDescent="0.3">
      <c r="A2302" s="58">
        <v>6019</v>
      </c>
      <c r="B2302" s="55" t="s">
        <v>12368</v>
      </c>
      <c r="C2302" s="54">
        <v>8110007757</v>
      </c>
      <c r="D2302" s="54" t="s">
        <v>12369</v>
      </c>
      <c r="E2302" s="56" t="s">
        <v>12370</v>
      </c>
      <c r="F2302" s="54" t="s">
        <v>12371</v>
      </c>
      <c r="G2302" s="56" t="s">
        <v>12372</v>
      </c>
      <c r="H2302" s="56" t="s">
        <v>83</v>
      </c>
      <c r="I2302" s="54" t="s">
        <v>1002</v>
      </c>
      <c r="J2302" s="55" t="s">
        <v>12373</v>
      </c>
      <c r="K2302" s="57">
        <v>41978</v>
      </c>
      <c r="L2302" s="57">
        <v>41979</v>
      </c>
      <c r="M2302" s="59">
        <v>47848</v>
      </c>
    </row>
    <row r="2303" spans="1:13" ht="30" x14ac:dyDescent="0.3">
      <c r="A2303" s="58">
        <v>6278</v>
      </c>
      <c r="B2303" s="55" t="s">
        <v>12374</v>
      </c>
      <c r="C2303" s="54">
        <v>6621325871</v>
      </c>
      <c r="D2303" s="54" t="s">
        <v>12375</v>
      </c>
      <c r="E2303" s="56" t="s">
        <v>12376</v>
      </c>
      <c r="F2303" s="54" t="s">
        <v>12340</v>
      </c>
      <c r="G2303" s="56" t="s">
        <v>12341</v>
      </c>
      <c r="H2303" s="56" t="s">
        <v>79</v>
      </c>
      <c r="I2303" s="54" t="s">
        <v>1002</v>
      </c>
      <c r="J2303" s="55" t="s">
        <v>12377</v>
      </c>
      <c r="K2303" s="57">
        <v>41911</v>
      </c>
      <c r="L2303" s="57">
        <v>41923</v>
      </c>
      <c r="M2303" s="59">
        <v>51501</v>
      </c>
    </row>
    <row r="2304" spans="1:13" ht="30" x14ac:dyDescent="0.3">
      <c r="A2304" s="58">
        <v>6294</v>
      </c>
      <c r="B2304" s="55" t="s">
        <v>12378</v>
      </c>
      <c r="C2304" s="54">
        <v>5390003901</v>
      </c>
      <c r="D2304" s="54" t="s">
        <v>12379</v>
      </c>
      <c r="E2304" s="56" t="s">
        <v>12380</v>
      </c>
      <c r="F2304" s="54" t="s">
        <v>12381</v>
      </c>
      <c r="G2304" s="56" t="s">
        <v>12382</v>
      </c>
      <c r="H2304" s="56" t="s">
        <v>92</v>
      </c>
      <c r="I2304" s="54" t="s">
        <v>1002</v>
      </c>
      <c r="J2304" s="55" t="s">
        <v>12383</v>
      </c>
      <c r="K2304" s="57">
        <v>42076</v>
      </c>
      <c r="L2304" s="57">
        <v>42078</v>
      </c>
      <c r="M2304" s="59">
        <v>47848</v>
      </c>
    </row>
    <row r="2305" spans="1:13" ht="15" x14ac:dyDescent="0.3">
      <c r="A2305" s="58">
        <v>6312</v>
      </c>
      <c r="B2305" s="55" t="s">
        <v>11520</v>
      </c>
      <c r="C2305" s="54">
        <v>6660004740</v>
      </c>
      <c r="D2305" s="54" t="s">
        <v>12384</v>
      </c>
      <c r="E2305" s="56" t="s">
        <v>12385</v>
      </c>
      <c r="F2305" s="54" t="s">
        <v>11882</v>
      </c>
      <c r="G2305" s="56" t="s">
        <v>12386</v>
      </c>
      <c r="H2305" s="56" t="s">
        <v>90</v>
      </c>
      <c r="I2305" s="54" t="s">
        <v>1002</v>
      </c>
      <c r="J2305" s="55" t="s">
        <v>12387</v>
      </c>
      <c r="K2305" s="57">
        <v>42066</v>
      </c>
      <c r="L2305" s="57">
        <v>42066</v>
      </c>
      <c r="M2305" s="59">
        <v>47848</v>
      </c>
    </row>
    <row r="2306" spans="1:13" ht="45" x14ac:dyDescent="0.3">
      <c r="A2306" s="58">
        <v>6321</v>
      </c>
      <c r="B2306" s="55" t="s">
        <v>12388</v>
      </c>
      <c r="C2306" s="54">
        <v>7661609196</v>
      </c>
      <c r="D2306" s="54" t="s">
        <v>12389</v>
      </c>
      <c r="E2306" s="56" t="s">
        <v>12390</v>
      </c>
      <c r="F2306" s="54" t="s">
        <v>12391</v>
      </c>
      <c r="G2306" s="56" t="s">
        <v>12392</v>
      </c>
      <c r="H2306" s="56" t="s">
        <v>90</v>
      </c>
      <c r="I2306" s="54" t="s">
        <v>1002</v>
      </c>
      <c r="J2306" s="55" t="s">
        <v>12393</v>
      </c>
      <c r="K2306" s="57">
        <v>41911</v>
      </c>
      <c r="L2306" s="57">
        <v>41913</v>
      </c>
      <c r="M2306" s="59">
        <v>47848</v>
      </c>
    </row>
    <row r="2307" spans="1:13" ht="15" x14ac:dyDescent="0.3">
      <c r="A2307" s="58">
        <v>6396</v>
      </c>
      <c r="B2307" s="55" t="s">
        <v>12394</v>
      </c>
      <c r="C2307" s="54">
        <v>5291242761</v>
      </c>
      <c r="D2307" s="54" t="s">
        <v>12395</v>
      </c>
      <c r="E2307" s="56" t="s">
        <v>12396</v>
      </c>
      <c r="F2307" s="54" t="s">
        <v>1285</v>
      </c>
      <c r="G2307" s="56" t="s">
        <v>1286</v>
      </c>
      <c r="H2307" s="56" t="s">
        <v>83</v>
      </c>
      <c r="I2307" s="54" t="s">
        <v>1002</v>
      </c>
      <c r="J2307" s="55" t="s">
        <v>12397</v>
      </c>
      <c r="K2307" s="57">
        <v>38334</v>
      </c>
      <c r="L2307" s="57">
        <v>38334</v>
      </c>
      <c r="M2307" s="59">
        <v>47848</v>
      </c>
    </row>
    <row r="2308" spans="1:13" ht="30" x14ac:dyDescent="0.3">
      <c r="A2308" s="58">
        <v>6412</v>
      </c>
      <c r="B2308" s="55" t="s">
        <v>12398</v>
      </c>
      <c r="C2308" s="54">
        <v>9120002710</v>
      </c>
      <c r="D2308" s="54" t="s">
        <v>12399</v>
      </c>
      <c r="E2308" s="56" t="s">
        <v>12400</v>
      </c>
      <c r="F2308" s="54" t="s">
        <v>2388</v>
      </c>
      <c r="G2308" s="56" t="s">
        <v>2389</v>
      </c>
      <c r="H2308" s="56" t="s">
        <v>88</v>
      </c>
      <c r="I2308" s="54" t="s">
        <v>1002</v>
      </c>
      <c r="J2308" s="55" t="s">
        <v>12401</v>
      </c>
      <c r="K2308" s="57">
        <v>41879</v>
      </c>
      <c r="L2308" s="57">
        <v>41883</v>
      </c>
      <c r="M2308" s="59">
        <v>47848</v>
      </c>
    </row>
    <row r="2309" spans="1:13" ht="30" x14ac:dyDescent="0.3">
      <c r="A2309" s="58">
        <v>6444</v>
      </c>
      <c r="B2309" s="55" t="s">
        <v>12402</v>
      </c>
      <c r="C2309" s="54">
        <v>7491005601</v>
      </c>
      <c r="D2309" s="54" t="s">
        <v>12403</v>
      </c>
      <c r="E2309" s="56" t="s">
        <v>12404</v>
      </c>
      <c r="F2309" s="54" t="s">
        <v>12405</v>
      </c>
      <c r="G2309" s="56" t="s">
        <v>12406</v>
      </c>
      <c r="H2309" s="56" t="s">
        <v>110</v>
      </c>
      <c r="I2309" s="54" t="s">
        <v>1002</v>
      </c>
      <c r="J2309" s="55" t="s">
        <v>12407</v>
      </c>
      <c r="K2309" s="57">
        <v>41985</v>
      </c>
      <c r="L2309" s="57">
        <v>41994</v>
      </c>
      <c r="M2309" s="59">
        <v>47848</v>
      </c>
    </row>
    <row r="2310" spans="1:13" ht="15" x14ac:dyDescent="0.3">
      <c r="A2310" s="58">
        <v>17751</v>
      </c>
      <c r="B2310" s="55" t="s">
        <v>12408</v>
      </c>
      <c r="C2310" s="54">
        <v>6321338504</v>
      </c>
      <c r="D2310" s="54" t="s">
        <v>12409</v>
      </c>
      <c r="E2310" s="56" t="s">
        <v>12410</v>
      </c>
      <c r="F2310" s="54" t="s">
        <v>4606</v>
      </c>
      <c r="G2310" s="56" t="s">
        <v>91</v>
      </c>
      <c r="H2310" s="56" t="s">
        <v>81</v>
      </c>
      <c r="I2310" s="54" t="s">
        <v>1002</v>
      </c>
      <c r="J2310" s="55" t="s">
        <v>12411</v>
      </c>
      <c r="K2310" s="57">
        <v>39653</v>
      </c>
      <c r="L2310" s="57">
        <v>39653</v>
      </c>
      <c r="M2310" s="59">
        <v>47848</v>
      </c>
    </row>
    <row r="2311" spans="1:13" ht="15" x14ac:dyDescent="0.3">
      <c r="A2311" s="58">
        <v>17767</v>
      </c>
      <c r="B2311" s="55" t="s">
        <v>12412</v>
      </c>
      <c r="C2311" s="54">
        <v>5741252772</v>
      </c>
      <c r="D2311" s="54" t="s">
        <v>12413</v>
      </c>
      <c r="E2311" s="56" t="s">
        <v>12414</v>
      </c>
      <c r="F2311" s="54" t="s">
        <v>238</v>
      </c>
      <c r="G2311" s="56" t="s">
        <v>239</v>
      </c>
      <c r="H2311" s="56" t="s">
        <v>81</v>
      </c>
      <c r="I2311" s="54" t="s">
        <v>1002</v>
      </c>
      <c r="J2311" s="55" t="s">
        <v>12415</v>
      </c>
      <c r="K2311" s="57">
        <v>43369</v>
      </c>
      <c r="L2311" s="57">
        <v>43369</v>
      </c>
      <c r="M2311" s="59">
        <v>47848</v>
      </c>
    </row>
    <row r="2312" spans="1:13" ht="30" x14ac:dyDescent="0.3">
      <c r="A2312" s="58">
        <v>10454</v>
      </c>
      <c r="B2312" s="55" t="s">
        <v>12416</v>
      </c>
      <c r="C2312" s="54">
        <v>5941000302</v>
      </c>
      <c r="D2312" s="54" t="s">
        <v>12417</v>
      </c>
      <c r="E2312" s="56" t="s">
        <v>12418</v>
      </c>
      <c r="F2312" s="54" t="s">
        <v>7866</v>
      </c>
      <c r="G2312" s="56" t="s">
        <v>7867</v>
      </c>
      <c r="H2312" s="56" t="s">
        <v>86</v>
      </c>
      <c r="I2312" s="54" t="s">
        <v>1002</v>
      </c>
      <c r="J2312" s="55" t="s">
        <v>12419</v>
      </c>
      <c r="K2312" s="57">
        <v>38394</v>
      </c>
      <c r="L2312" s="57">
        <v>38394</v>
      </c>
      <c r="M2312" s="59">
        <v>47848</v>
      </c>
    </row>
    <row r="2313" spans="1:13" ht="30" x14ac:dyDescent="0.3">
      <c r="A2313" s="58">
        <v>10472</v>
      </c>
      <c r="B2313" s="55" t="s">
        <v>12420</v>
      </c>
      <c r="C2313" s="54">
        <v>6591162400</v>
      </c>
      <c r="D2313" s="54" t="s">
        <v>12421</v>
      </c>
      <c r="E2313" s="56" t="s">
        <v>12422</v>
      </c>
      <c r="F2313" s="54" t="s">
        <v>2715</v>
      </c>
      <c r="G2313" s="56" t="s">
        <v>12423</v>
      </c>
      <c r="H2313" s="56" t="s">
        <v>80</v>
      </c>
      <c r="I2313" s="54" t="s">
        <v>1002</v>
      </c>
      <c r="J2313" s="55" t="s">
        <v>12424</v>
      </c>
      <c r="K2313" s="57">
        <v>41927</v>
      </c>
      <c r="L2313" s="57">
        <v>41928</v>
      </c>
      <c r="M2313" s="59">
        <v>47848</v>
      </c>
    </row>
    <row r="2314" spans="1:13" ht="30" x14ac:dyDescent="0.3">
      <c r="A2314" s="58">
        <v>10515</v>
      </c>
      <c r="B2314" s="55" t="s">
        <v>12425</v>
      </c>
      <c r="C2314" s="54">
        <v>6320012723</v>
      </c>
      <c r="D2314" s="54" t="s">
        <v>12426</v>
      </c>
      <c r="E2314" s="56" t="s">
        <v>12427</v>
      </c>
      <c r="F2314" s="54" t="s">
        <v>1264</v>
      </c>
      <c r="G2314" s="56" t="s">
        <v>91</v>
      </c>
      <c r="H2314" s="56" t="s">
        <v>81</v>
      </c>
      <c r="I2314" s="54" t="s">
        <v>1002</v>
      </c>
      <c r="J2314" s="55" t="s">
        <v>12428</v>
      </c>
      <c r="K2314" s="57">
        <v>41935</v>
      </c>
      <c r="L2314" s="57">
        <v>41935</v>
      </c>
      <c r="M2314" s="59">
        <v>51501</v>
      </c>
    </row>
    <row r="2315" spans="1:13" ht="15" x14ac:dyDescent="0.3">
      <c r="A2315" s="58">
        <v>10774</v>
      </c>
      <c r="B2315" s="55" t="s">
        <v>12429</v>
      </c>
      <c r="C2315" s="54">
        <v>6651001073</v>
      </c>
      <c r="D2315" s="54" t="s">
        <v>12430</v>
      </c>
      <c r="E2315" s="56" t="s">
        <v>12431</v>
      </c>
      <c r="F2315" s="54" t="s">
        <v>10793</v>
      </c>
      <c r="G2315" s="56" t="s">
        <v>12432</v>
      </c>
      <c r="H2315" s="56" t="s">
        <v>90</v>
      </c>
      <c r="I2315" s="54" t="s">
        <v>1002</v>
      </c>
      <c r="J2315" s="55" t="s">
        <v>12433</v>
      </c>
      <c r="K2315" s="57">
        <v>42012</v>
      </c>
      <c r="L2315" s="57">
        <v>42012</v>
      </c>
      <c r="M2315" s="59">
        <v>47848</v>
      </c>
    </row>
    <row r="2316" spans="1:13" ht="30" x14ac:dyDescent="0.3">
      <c r="A2316" s="58">
        <v>10792</v>
      </c>
      <c r="B2316" s="55" t="s">
        <v>12434</v>
      </c>
      <c r="C2316" s="54">
        <v>7151327116</v>
      </c>
      <c r="D2316" s="54" t="s">
        <v>12435</v>
      </c>
      <c r="E2316" s="56" t="s">
        <v>12436</v>
      </c>
      <c r="F2316" s="54" t="s">
        <v>12437</v>
      </c>
      <c r="G2316" s="56" t="s">
        <v>8901</v>
      </c>
      <c r="H2316" s="56" t="s">
        <v>92</v>
      </c>
      <c r="I2316" s="54" t="s">
        <v>1002</v>
      </c>
      <c r="J2316" s="55" t="s">
        <v>12438</v>
      </c>
      <c r="K2316" s="57">
        <v>42271</v>
      </c>
      <c r="L2316" s="57">
        <v>42271</v>
      </c>
      <c r="M2316" s="59">
        <v>45924</v>
      </c>
    </row>
    <row r="2317" spans="1:13" ht="15" x14ac:dyDescent="0.3">
      <c r="A2317" s="58">
        <v>10797</v>
      </c>
      <c r="B2317" s="55" t="s">
        <v>12439</v>
      </c>
      <c r="C2317" s="54">
        <v>6221262546</v>
      </c>
      <c r="D2317" s="54" t="s">
        <v>12440</v>
      </c>
      <c r="E2317" s="56" t="s">
        <v>6343</v>
      </c>
      <c r="F2317" s="54" t="s">
        <v>12441</v>
      </c>
      <c r="G2317" s="56" t="s">
        <v>12442</v>
      </c>
      <c r="H2317" s="56" t="s">
        <v>90</v>
      </c>
      <c r="I2317" s="54" t="s">
        <v>1002</v>
      </c>
      <c r="J2317" s="55" t="s">
        <v>12443</v>
      </c>
      <c r="K2317" s="57">
        <v>42083</v>
      </c>
      <c r="L2317" s="57">
        <v>42083</v>
      </c>
      <c r="M2317" s="59">
        <v>47848</v>
      </c>
    </row>
    <row r="2318" spans="1:13" ht="30" x14ac:dyDescent="0.3">
      <c r="A2318" s="58">
        <v>10897</v>
      </c>
      <c r="B2318" s="55" t="s">
        <v>12444</v>
      </c>
      <c r="C2318" s="54">
        <v>5370002873</v>
      </c>
      <c r="D2318" s="54" t="s">
        <v>12445</v>
      </c>
      <c r="E2318" s="56" t="s">
        <v>12446</v>
      </c>
      <c r="F2318" s="54" t="s">
        <v>318</v>
      </c>
      <c r="G2318" s="56" t="s">
        <v>319</v>
      </c>
      <c r="H2318" s="56" t="s">
        <v>92</v>
      </c>
      <c r="I2318" s="54" t="s">
        <v>1002</v>
      </c>
      <c r="J2318" s="55" t="s">
        <v>12447</v>
      </c>
      <c r="K2318" s="57">
        <v>41921</v>
      </c>
      <c r="L2318" s="57">
        <v>41923</v>
      </c>
      <c r="M2318" s="59">
        <v>47848</v>
      </c>
    </row>
    <row r="2319" spans="1:13" ht="30" x14ac:dyDescent="0.3">
      <c r="A2319" s="58">
        <v>21318</v>
      </c>
      <c r="B2319" s="55" t="s">
        <v>12448</v>
      </c>
      <c r="C2319" s="54">
        <v>7392092488</v>
      </c>
      <c r="D2319" s="54" t="s">
        <v>12449</v>
      </c>
      <c r="E2319" s="56" t="s">
        <v>12450</v>
      </c>
      <c r="F2319" s="54" t="s">
        <v>164</v>
      </c>
      <c r="G2319" s="56" t="s">
        <v>165</v>
      </c>
      <c r="H2319" s="56" t="s">
        <v>204</v>
      </c>
      <c r="I2319" s="54" t="s">
        <v>1002</v>
      </c>
      <c r="J2319" s="55" t="s">
        <v>12451</v>
      </c>
      <c r="K2319" s="57">
        <v>43619</v>
      </c>
      <c r="L2319" s="57">
        <v>43619</v>
      </c>
      <c r="M2319" s="59">
        <v>47272</v>
      </c>
    </row>
    <row r="2320" spans="1:13" ht="30" x14ac:dyDescent="0.3">
      <c r="A2320" s="58">
        <v>21543</v>
      </c>
      <c r="B2320" s="55" t="s">
        <v>12452</v>
      </c>
      <c r="C2320" s="54">
        <v>5951051560</v>
      </c>
      <c r="D2320" s="54" t="s">
        <v>12453</v>
      </c>
      <c r="E2320" s="56" t="s">
        <v>12454</v>
      </c>
      <c r="F2320" s="54" t="s">
        <v>5546</v>
      </c>
      <c r="G2320" s="56" t="s">
        <v>5547</v>
      </c>
      <c r="H2320" s="56" t="s">
        <v>90</v>
      </c>
      <c r="I2320" s="54" t="s">
        <v>1002</v>
      </c>
      <c r="J2320" s="55" t="s">
        <v>12455</v>
      </c>
      <c r="K2320" s="57">
        <v>41213</v>
      </c>
      <c r="L2320" s="57">
        <v>41213</v>
      </c>
      <c r="M2320" s="59">
        <v>47848</v>
      </c>
    </row>
    <row r="2321" spans="1:13" ht="30" x14ac:dyDescent="0.3">
      <c r="A2321" s="58">
        <v>3736</v>
      </c>
      <c r="B2321" s="55" t="s">
        <v>12456</v>
      </c>
      <c r="C2321" s="54">
        <v>8140000027</v>
      </c>
      <c r="D2321" s="54" t="s">
        <v>12457</v>
      </c>
      <c r="E2321" s="56" t="s">
        <v>12458</v>
      </c>
      <c r="F2321" s="54" t="s">
        <v>8994</v>
      </c>
      <c r="G2321" s="56" t="s">
        <v>8995</v>
      </c>
      <c r="H2321" s="56" t="s">
        <v>189</v>
      </c>
      <c r="I2321" s="54" t="s">
        <v>1002</v>
      </c>
      <c r="J2321" s="55" t="s">
        <v>12459</v>
      </c>
      <c r="K2321" s="57">
        <v>37354</v>
      </c>
      <c r="L2321" s="57">
        <v>37361</v>
      </c>
      <c r="M2321" s="59">
        <v>47848</v>
      </c>
    </row>
    <row r="2322" spans="1:13" ht="15" x14ac:dyDescent="0.3">
      <c r="A2322" s="58">
        <v>3797</v>
      </c>
      <c r="B2322" s="55" t="s">
        <v>12460</v>
      </c>
      <c r="C2322" s="54">
        <v>7352429800</v>
      </c>
      <c r="D2322" s="54" t="s">
        <v>12461</v>
      </c>
      <c r="E2322" s="56" t="s">
        <v>12462</v>
      </c>
      <c r="F2322" s="54" t="s">
        <v>12463</v>
      </c>
      <c r="G2322" s="56" t="s">
        <v>12464</v>
      </c>
      <c r="H2322" s="56" t="s">
        <v>80</v>
      </c>
      <c r="I2322" s="54" t="s">
        <v>1002</v>
      </c>
      <c r="J2322" s="55" t="s">
        <v>12465</v>
      </c>
      <c r="K2322" s="57">
        <v>44735</v>
      </c>
      <c r="L2322" s="57">
        <v>45140</v>
      </c>
      <c r="M2322" s="59">
        <v>51501</v>
      </c>
    </row>
    <row r="2323" spans="1:13" ht="15" x14ac:dyDescent="0.3">
      <c r="A2323" s="58">
        <v>3936</v>
      </c>
      <c r="B2323" s="55" t="s">
        <v>12466</v>
      </c>
      <c r="C2323" s="54">
        <v>5532583393</v>
      </c>
      <c r="D2323" s="54" t="s">
        <v>12467</v>
      </c>
      <c r="E2323" s="56" t="s">
        <v>12468</v>
      </c>
      <c r="F2323" s="54" t="s">
        <v>10121</v>
      </c>
      <c r="G2323" s="56" t="s">
        <v>10122</v>
      </c>
      <c r="H2323" s="56" t="s">
        <v>81</v>
      </c>
      <c r="I2323" s="54" t="s">
        <v>1002</v>
      </c>
      <c r="J2323" s="55" t="s">
        <v>12469</v>
      </c>
      <c r="K2323" s="57">
        <v>39828</v>
      </c>
      <c r="L2323" s="57">
        <v>39888</v>
      </c>
      <c r="M2323" s="59">
        <v>47848</v>
      </c>
    </row>
    <row r="2324" spans="1:13" ht="15" x14ac:dyDescent="0.3">
      <c r="A2324" s="58">
        <v>3972</v>
      </c>
      <c r="B2324" s="55" t="s">
        <v>12470</v>
      </c>
      <c r="C2324" s="54">
        <v>5741889699</v>
      </c>
      <c r="D2324" s="54" t="s">
        <v>12471</v>
      </c>
      <c r="E2324" s="56" t="s">
        <v>12472</v>
      </c>
      <c r="F2324" s="54" t="s">
        <v>12473</v>
      </c>
      <c r="G2324" s="56" t="s">
        <v>12474</v>
      </c>
      <c r="H2324" s="56" t="s">
        <v>81</v>
      </c>
      <c r="I2324" s="54" t="s">
        <v>1002</v>
      </c>
      <c r="J2324" s="55" t="s">
        <v>12475</v>
      </c>
      <c r="K2324" s="57">
        <v>41124</v>
      </c>
      <c r="L2324" s="57">
        <v>41349</v>
      </c>
      <c r="M2324" s="59">
        <v>47848</v>
      </c>
    </row>
    <row r="2325" spans="1:13" ht="15" x14ac:dyDescent="0.3">
      <c r="A2325" s="58">
        <v>3997</v>
      </c>
      <c r="B2325" s="55" t="s">
        <v>12476</v>
      </c>
      <c r="C2325" s="54">
        <v>5222640487</v>
      </c>
      <c r="D2325" s="54" t="s">
        <v>12477</v>
      </c>
      <c r="E2325" s="56" t="s">
        <v>12478</v>
      </c>
      <c r="F2325" s="54" t="s">
        <v>12479</v>
      </c>
      <c r="G2325" s="56" t="s">
        <v>89</v>
      </c>
      <c r="H2325" s="56" t="s">
        <v>83</v>
      </c>
      <c r="I2325" s="54" t="s">
        <v>1002</v>
      </c>
      <c r="J2325" s="55" t="s">
        <v>12480</v>
      </c>
      <c r="K2325" s="57">
        <v>37497</v>
      </c>
      <c r="L2325" s="57">
        <v>37504</v>
      </c>
      <c r="M2325" s="59">
        <v>47848</v>
      </c>
    </row>
    <row r="2326" spans="1:13" ht="15" x14ac:dyDescent="0.3">
      <c r="A2326" s="58">
        <v>4029</v>
      </c>
      <c r="B2326" s="55" t="s">
        <v>12481</v>
      </c>
      <c r="C2326" s="54">
        <v>8471002250</v>
      </c>
      <c r="D2326" s="54" t="s">
        <v>12482</v>
      </c>
      <c r="E2326" s="56" t="s">
        <v>12483</v>
      </c>
      <c r="F2326" s="54" t="s">
        <v>4998</v>
      </c>
      <c r="G2326" s="56" t="s">
        <v>4999</v>
      </c>
      <c r="H2326" s="56" t="s">
        <v>204</v>
      </c>
      <c r="I2326" s="54" t="s">
        <v>1002</v>
      </c>
      <c r="J2326" s="55" t="s">
        <v>12484</v>
      </c>
      <c r="K2326" s="57">
        <v>37487</v>
      </c>
      <c r="L2326" s="57">
        <v>37493</v>
      </c>
      <c r="M2326" s="59">
        <v>51501</v>
      </c>
    </row>
    <row r="2327" spans="1:13" ht="15" x14ac:dyDescent="0.3">
      <c r="A2327" s="58">
        <v>4095</v>
      </c>
      <c r="B2327" s="55" t="s">
        <v>12485</v>
      </c>
      <c r="C2327" s="54">
        <v>5562101430</v>
      </c>
      <c r="D2327" s="54" t="s">
        <v>12486</v>
      </c>
      <c r="E2327" s="56" t="s">
        <v>12487</v>
      </c>
      <c r="F2327" s="54" t="s">
        <v>422</v>
      </c>
      <c r="G2327" s="56" t="s">
        <v>423</v>
      </c>
      <c r="H2327" s="56" t="s">
        <v>1239</v>
      </c>
      <c r="I2327" s="54" t="s">
        <v>1002</v>
      </c>
      <c r="J2327" s="55" t="s">
        <v>12488</v>
      </c>
      <c r="K2327" s="57">
        <v>37522</v>
      </c>
      <c r="L2327" s="57">
        <v>37524</v>
      </c>
      <c r="M2327" s="59">
        <v>48482</v>
      </c>
    </row>
    <row r="2328" spans="1:13" ht="30" x14ac:dyDescent="0.3">
      <c r="A2328" s="58">
        <v>4097</v>
      </c>
      <c r="B2328" s="55" t="s">
        <v>12489</v>
      </c>
      <c r="C2328" s="54">
        <v>8130335447</v>
      </c>
      <c r="D2328" s="54" t="s">
        <v>12490</v>
      </c>
      <c r="E2328" s="56" t="s">
        <v>12491</v>
      </c>
      <c r="F2328" s="54" t="s">
        <v>12492</v>
      </c>
      <c r="G2328" s="56" t="s">
        <v>12493</v>
      </c>
      <c r="H2328" s="56" t="s">
        <v>189</v>
      </c>
      <c r="I2328" s="54" t="s">
        <v>1002</v>
      </c>
      <c r="J2328" s="55" t="s">
        <v>12494</v>
      </c>
      <c r="K2328" s="57">
        <v>37817</v>
      </c>
      <c r="L2328" s="57">
        <v>37822</v>
      </c>
      <c r="M2328" s="59">
        <v>46954</v>
      </c>
    </row>
    <row r="2329" spans="1:13" ht="30" x14ac:dyDescent="0.3">
      <c r="A2329" s="58">
        <v>13169</v>
      </c>
      <c r="B2329" s="55" t="s">
        <v>12495</v>
      </c>
      <c r="C2329" s="54">
        <v>8842501652</v>
      </c>
      <c r="D2329" s="54" t="s">
        <v>12496</v>
      </c>
      <c r="E2329" s="56" t="s">
        <v>12497</v>
      </c>
      <c r="F2329" s="54" t="s">
        <v>2952</v>
      </c>
      <c r="G2329" s="56" t="s">
        <v>2953</v>
      </c>
      <c r="H2329" s="56" t="s">
        <v>88</v>
      </c>
      <c r="I2329" s="54" t="s">
        <v>1002</v>
      </c>
      <c r="J2329" s="55" t="s">
        <v>12498</v>
      </c>
      <c r="K2329" s="57">
        <v>42080</v>
      </c>
      <c r="L2329" s="57">
        <v>42094</v>
      </c>
      <c r="M2329" s="59">
        <v>47848</v>
      </c>
    </row>
    <row r="2330" spans="1:13" ht="15" x14ac:dyDescent="0.3">
      <c r="A2330" s="58">
        <v>13218</v>
      </c>
      <c r="B2330" s="55" t="s">
        <v>12499</v>
      </c>
      <c r="C2330" s="54">
        <v>8951825402</v>
      </c>
      <c r="D2330" s="54" t="s">
        <v>12500</v>
      </c>
      <c r="E2330" s="56" t="s">
        <v>12501</v>
      </c>
      <c r="F2330" s="54" t="s">
        <v>12502</v>
      </c>
      <c r="G2330" s="56" t="s">
        <v>211</v>
      </c>
      <c r="H2330" s="56" t="s">
        <v>88</v>
      </c>
      <c r="I2330" s="54" t="s">
        <v>1002</v>
      </c>
      <c r="J2330" s="55" t="s">
        <v>12503</v>
      </c>
      <c r="K2330" s="57">
        <v>39513</v>
      </c>
      <c r="L2330" s="57">
        <v>39533</v>
      </c>
      <c r="M2330" s="59">
        <v>47848</v>
      </c>
    </row>
    <row r="2331" spans="1:13" ht="15" x14ac:dyDescent="0.3">
      <c r="A2331" s="58">
        <v>13420</v>
      </c>
      <c r="B2331" s="55" t="s">
        <v>12504</v>
      </c>
      <c r="C2331" s="54">
        <v>8661242968</v>
      </c>
      <c r="D2331" s="54" t="s">
        <v>12505</v>
      </c>
      <c r="E2331" s="56" t="s">
        <v>12506</v>
      </c>
      <c r="F2331" s="54" t="s">
        <v>12507</v>
      </c>
      <c r="G2331" s="56" t="s">
        <v>12508</v>
      </c>
      <c r="H2331" s="56" t="s">
        <v>79</v>
      </c>
      <c r="I2331" s="54" t="s">
        <v>1002</v>
      </c>
      <c r="J2331" s="55" t="s">
        <v>12509</v>
      </c>
      <c r="K2331" s="57">
        <v>42395</v>
      </c>
      <c r="L2331" s="57">
        <v>42395</v>
      </c>
      <c r="M2331" s="59">
        <v>51501</v>
      </c>
    </row>
    <row r="2332" spans="1:13" ht="15" x14ac:dyDescent="0.3">
      <c r="A2332" s="58">
        <v>22009</v>
      </c>
      <c r="B2332" s="55" t="s">
        <v>12510</v>
      </c>
      <c r="C2332" s="54">
        <v>8351390798</v>
      </c>
      <c r="D2332" s="54" t="s">
        <v>12511</v>
      </c>
      <c r="E2332" s="56" t="s">
        <v>12512</v>
      </c>
      <c r="F2332" s="54" t="s">
        <v>1458</v>
      </c>
      <c r="G2332" s="56" t="s">
        <v>8000</v>
      </c>
      <c r="H2332" s="56" t="s">
        <v>1086</v>
      </c>
      <c r="I2332" s="54" t="s">
        <v>1002</v>
      </c>
      <c r="J2332" s="55" t="s">
        <v>12513</v>
      </c>
      <c r="K2332" s="57">
        <v>41319</v>
      </c>
      <c r="L2332" s="57">
        <v>41320</v>
      </c>
      <c r="M2332" s="59">
        <v>46798</v>
      </c>
    </row>
    <row r="2333" spans="1:13" ht="15" x14ac:dyDescent="0.3">
      <c r="A2333" s="58">
        <v>22126</v>
      </c>
      <c r="B2333" s="55" t="s">
        <v>303</v>
      </c>
      <c r="C2333" s="54">
        <v>7891751489</v>
      </c>
      <c r="D2333" s="54" t="s">
        <v>304</v>
      </c>
      <c r="E2333" s="56" t="s">
        <v>12514</v>
      </c>
      <c r="F2333" s="54" t="s">
        <v>305</v>
      </c>
      <c r="G2333" s="56" t="s">
        <v>306</v>
      </c>
      <c r="H2333" s="56" t="s">
        <v>90</v>
      </c>
      <c r="I2333" s="54" t="s">
        <v>476</v>
      </c>
      <c r="J2333" s="55" t="s">
        <v>12515</v>
      </c>
      <c r="K2333" s="57">
        <v>43321</v>
      </c>
      <c r="L2333" s="57">
        <v>43321</v>
      </c>
      <c r="M2333" s="59">
        <v>46974</v>
      </c>
    </row>
    <row r="2334" spans="1:13" ht="15" x14ac:dyDescent="0.3">
      <c r="A2334" s="58">
        <v>22126</v>
      </c>
      <c r="B2334" s="55" t="s">
        <v>303</v>
      </c>
      <c r="C2334" s="54">
        <v>7891751489</v>
      </c>
      <c r="D2334" s="54" t="s">
        <v>304</v>
      </c>
      <c r="E2334" s="56" t="s">
        <v>12514</v>
      </c>
      <c r="F2334" s="54" t="s">
        <v>305</v>
      </c>
      <c r="G2334" s="56" t="s">
        <v>306</v>
      </c>
      <c r="H2334" s="56" t="s">
        <v>90</v>
      </c>
      <c r="I2334" s="54" t="s">
        <v>1002</v>
      </c>
      <c r="J2334" s="55" t="s">
        <v>12516</v>
      </c>
      <c r="K2334" s="57">
        <v>41332</v>
      </c>
      <c r="L2334" s="57">
        <v>41332</v>
      </c>
      <c r="M2334" s="59">
        <v>48637</v>
      </c>
    </row>
    <row r="2335" spans="1:13" ht="30" x14ac:dyDescent="0.3">
      <c r="A2335" s="58">
        <v>5831</v>
      </c>
      <c r="B2335" s="55" t="s">
        <v>12517</v>
      </c>
      <c r="C2335" s="54">
        <v>7961059400</v>
      </c>
      <c r="D2335" s="54" t="s">
        <v>12518</v>
      </c>
      <c r="E2335" s="56" t="s">
        <v>12519</v>
      </c>
      <c r="F2335" s="54" t="s">
        <v>12520</v>
      </c>
      <c r="G2335" s="56" t="s">
        <v>12521</v>
      </c>
      <c r="H2335" s="56" t="s">
        <v>83</v>
      </c>
      <c r="I2335" s="54" t="s">
        <v>1002</v>
      </c>
      <c r="J2335" s="55" t="s">
        <v>12522</v>
      </c>
      <c r="K2335" s="57">
        <v>38285</v>
      </c>
      <c r="L2335" s="57">
        <v>38290</v>
      </c>
      <c r="M2335" s="59">
        <v>47848</v>
      </c>
    </row>
    <row r="2336" spans="1:13" ht="15" x14ac:dyDescent="0.3">
      <c r="A2336" s="58">
        <v>5832</v>
      </c>
      <c r="B2336" s="55" t="s">
        <v>12523</v>
      </c>
      <c r="C2336" s="54">
        <v>8341045433</v>
      </c>
      <c r="D2336" s="54" t="s">
        <v>12524</v>
      </c>
      <c r="E2336" s="56" t="s">
        <v>12525</v>
      </c>
      <c r="F2336" s="54" t="s">
        <v>6831</v>
      </c>
      <c r="G2336" s="56" t="s">
        <v>6832</v>
      </c>
      <c r="H2336" s="56" t="s">
        <v>1086</v>
      </c>
      <c r="I2336" s="54" t="s">
        <v>1002</v>
      </c>
      <c r="J2336" s="55" t="s">
        <v>12526</v>
      </c>
      <c r="K2336" s="57">
        <v>43784</v>
      </c>
      <c r="L2336" s="57">
        <v>43785</v>
      </c>
      <c r="M2336" s="59">
        <v>47848</v>
      </c>
    </row>
    <row r="2337" spans="1:13" ht="30" x14ac:dyDescent="0.3">
      <c r="A2337" s="58">
        <v>5898</v>
      </c>
      <c r="B2337" s="55" t="s">
        <v>12527</v>
      </c>
      <c r="C2337" s="54">
        <v>5820003052</v>
      </c>
      <c r="D2337" s="54" t="s">
        <v>12528</v>
      </c>
      <c r="E2337" s="56" t="s">
        <v>12529</v>
      </c>
      <c r="F2337" s="54" t="s">
        <v>202</v>
      </c>
      <c r="G2337" s="56" t="s">
        <v>203</v>
      </c>
      <c r="H2337" s="56" t="s">
        <v>204</v>
      </c>
      <c r="I2337" s="54" t="s">
        <v>1002</v>
      </c>
      <c r="J2337" s="55" t="s">
        <v>12530</v>
      </c>
      <c r="K2337" s="57">
        <v>41946</v>
      </c>
      <c r="L2337" s="57">
        <v>41946</v>
      </c>
      <c r="M2337" s="59">
        <v>49251</v>
      </c>
    </row>
    <row r="2338" spans="1:13" ht="30" x14ac:dyDescent="0.3">
      <c r="A2338" s="58">
        <v>6099</v>
      </c>
      <c r="B2338" s="55" t="s">
        <v>12531</v>
      </c>
      <c r="C2338" s="54">
        <v>7960016819</v>
      </c>
      <c r="D2338" s="54" t="s">
        <v>12532</v>
      </c>
      <c r="E2338" s="56" t="s">
        <v>12533</v>
      </c>
      <c r="F2338" s="54" t="s">
        <v>12520</v>
      </c>
      <c r="G2338" s="56" t="s">
        <v>12521</v>
      </c>
      <c r="H2338" s="56" t="s">
        <v>83</v>
      </c>
      <c r="I2338" s="54" t="s">
        <v>1002</v>
      </c>
      <c r="J2338" s="55" t="s">
        <v>12534</v>
      </c>
      <c r="K2338" s="57">
        <v>41927</v>
      </c>
      <c r="L2338" s="57">
        <v>41933</v>
      </c>
      <c r="M2338" s="59">
        <v>47848</v>
      </c>
    </row>
    <row r="2339" spans="1:13" ht="15" x14ac:dyDescent="0.3">
      <c r="A2339" s="58">
        <v>6213</v>
      </c>
      <c r="B2339" s="55" t="s">
        <v>12535</v>
      </c>
      <c r="C2339" s="54">
        <v>8431622035</v>
      </c>
      <c r="D2339" s="54" t="s">
        <v>12536</v>
      </c>
      <c r="E2339" s="56" t="s">
        <v>12537</v>
      </c>
      <c r="F2339" s="54" t="s">
        <v>7594</v>
      </c>
      <c r="G2339" s="56" t="s">
        <v>7595</v>
      </c>
      <c r="H2339" s="56" t="s">
        <v>114</v>
      </c>
      <c r="I2339" s="54" t="s">
        <v>1002</v>
      </c>
      <c r="J2339" s="55" t="s">
        <v>12538</v>
      </c>
      <c r="K2339" s="57">
        <v>42899</v>
      </c>
      <c r="L2339" s="57">
        <v>42899</v>
      </c>
      <c r="M2339" s="59">
        <v>46551</v>
      </c>
    </row>
    <row r="2340" spans="1:13" ht="30" x14ac:dyDescent="0.3">
      <c r="A2340" s="58">
        <v>6298</v>
      </c>
      <c r="B2340" s="55" t="s">
        <v>12539</v>
      </c>
      <c r="C2340" s="54">
        <v>8180003368</v>
      </c>
      <c r="D2340" s="54" t="s">
        <v>12540</v>
      </c>
      <c r="E2340" s="56" t="s">
        <v>12525</v>
      </c>
      <c r="F2340" s="54" t="s">
        <v>7409</v>
      </c>
      <c r="G2340" s="56" t="s">
        <v>7410</v>
      </c>
      <c r="H2340" s="56" t="s">
        <v>189</v>
      </c>
      <c r="I2340" s="54" t="s">
        <v>1002</v>
      </c>
      <c r="J2340" s="55" t="s">
        <v>12541</v>
      </c>
      <c r="K2340" s="57">
        <v>38162</v>
      </c>
      <c r="L2340" s="57">
        <v>38168</v>
      </c>
      <c r="M2340" s="59">
        <v>47848</v>
      </c>
    </row>
    <row r="2341" spans="1:13" ht="30" x14ac:dyDescent="0.3">
      <c r="A2341" s="58">
        <v>6334</v>
      </c>
      <c r="B2341" s="55" t="s">
        <v>12542</v>
      </c>
      <c r="C2341" s="54">
        <v>5991001982</v>
      </c>
      <c r="D2341" s="54" t="s">
        <v>12543</v>
      </c>
      <c r="E2341" s="56" t="s">
        <v>12544</v>
      </c>
      <c r="F2341" s="54" t="s">
        <v>475</v>
      </c>
      <c r="G2341" s="56" t="s">
        <v>479</v>
      </c>
      <c r="H2341" s="56" t="s">
        <v>103</v>
      </c>
      <c r="I2341" s="54" t="s">
        <v>1002</v>
      </c>
      <c r="J2341" s="55" t="s">
        <v>12545</v>
      </c>
      <c r="K2341" s="57">
        <v>45554</v>
      </c>
      <c r="L2341" s="57">
        <v>45557</v>
      </c>
      <c r="M2341" s="59">
        <v>49209</v>
      </c>
    </row>
    <row r="2342" spans="1:13" ht="15" x14ac:dyDescent="0.3">
      <c r="A2342" s="58">
        <v>6382</v>
      </c>
      <c r="B2342" s="55" t="s">
        <v>12546</v>
      </c>
      <c r="C2342" s="54">
        <v>8390405630</v>
      </c>
      <c r="D2342" s="54" t="s">
        <v>12547</v>
      </c>
      <c r="E2342" s="56" t="s">
        <v>12548</v>
      </c>
      <c r="F2342" s="54" t="s">
        <v>8277</v>
      </c>
      <c r="G2342" s="56" t="s">
        <v>8278</v>
      </c>
      <c r="H2342" s="56" t="s">
        <v>114</v>
      </c>
      <c r="I2342" s="54" t="s">
        <v>1002</v>
      </c>
      <c r="J2342" s="55" t="s">
        <v>12549</v>
      </c>
      <c r="K2342" s="57">
        <v>38377</v>
      </c>
      <c r="L2342" s="57">
        <v>38377</v>
      </c>
      <c r="M2342" s="59">
        <v>49339</v>
      </c>
    </row>
    <row r="2343" spans="1:13" ht="30" x14ac:dyDescent="0.3">
      <c r="A2343" s="58">
        <v>6467</v>
      </c>
      <c r="B2343" s="55" t="s">
        <v>12550</v>
      </c>
      <c r="C2343" s="54">
        <v>6490013294</v>
      </c>
      <c r="D2343" s="54" t="s">
        <v>12551</v>
      </c>
      <c r="E2343" s="56" t="s">
        <v>12552</v>
      </c>
      <c r="F2343" s="54" t="s">
        <v>1053</v>
      </c>
      <c r="G2343" s="56" t="s">
        <v>1054</v>
      </c>
      <c r="H2343" s="56" t="s">
        <v>81</v>
      </c>
      <c r="I2343" s="54" t="s">
        <v>1002</v>
      </c>
      <c r="J2343" s="55" t="s">
        <v>12553</v>
      </c>
      <c r="K2343" s="57">
        <v>41948</v>
      </c>
      <c r="L2343" s="57">
        <v>41954</v>
      </c>
      <c r="M2343" s="59">
        <v>51501</v>
      </c>
    </row>
    <row r="2344" spans="1:13" ht="30" x14ac:dyDescent="0.3">
      <c r="A2344" s="58">
        <v>17815</v>
      </c>
      <c r="B2344" s="55" t="s">
        <v>12554</v>
      </c>
      <c r="C2344" s="54">
        <v>6441341118</v>
      </c>
      <c r="D2344" s="54" t="s">
        <v>12555</v>
      </c>
      <c r="E2344" s="56" t="s">
        <v>12556</v>
      </c>
      <c r="F2344" s="54" t="s">
        <v>10788</v>
      </c>
      <c r="G2344" s="56" t="s">
        <v>245</v>
      </c>
      <c r="H2344" s="56" t="s">
        <v>81</v>
      </c>
      <c r="I2344" s="54" t="s">
        <v>1002</v>
      </c>
      <c r="J2344" s="55" t="s">
        <v>12557</v>
      </c>
      <c r="K2344" s="57">
        <v>40039</v>
      </c>
      <c r="L2344" s="57">
        <v>40042</v>
      </c>
      <c r="M2344" s="59">
        <v>47848</v>
      </c>
    </row>
    <row r="2345" spans="1:13" ht="30" x14ac:dyDescent="0.3">
      <c r="A2345" s="58">
        <v>24764</v>
      </c>
      <c r="B2345" s="55" t="s">
        <v>12558</v>
      </c>
      <c r="C2345" s="54">
        <v>7651626980</v>
      </c>
      <c r="D2345" s="54" t="s">
        <v>12559</v>
      </c>
      <c r="E2345" s="56" t="s">
        <v>12560</v>
      </c>
      <c r="F2345" s="54" t="s">
        <v>12561</v>
      </c>
      <c r="G2345" s="56" t="s">
        <v>12562</v>
      </c>
      <c r="H2345" s="56" t="s">
        <v>86</v>
      </c>
      <c r="I2345" s="54" t="s">
        <v>1002</v>
      </c>
      <c r="J2345" s="55" t="s">
        <v>12563</v>
      </c>
      <c r="K2345" s="57">
        <v>45810</v>
      </c>
      <c r="L2345" s="57">
        <v>45810</v>
      </c>
      <c r="M2345" s="59">
        <v>49462</v>
      </c>
    </row>
    <row r="2346" spans="1:13" ht="15" x14ac:dyDescent="0.3">
      <c r="A2346" s="58">
        <v>24781</v>
      </c>
      <c r="B2346" s="55" t="s">
        <v>12564</v>
      </c>
      <c r="C2346" s="54">
        <v>6321210017</v>
      </c>
      <c r="D2346" s="54" t="s">
        <v>12565</v>
      </c>
      <c r="E2346" s="56" t="s">
        <v>12566</v>
      </c>
      <c r="F2346" s="54" t="s">
        <v>192</v>
      </c>
      <c r="G2346" s="56" t="s">
        <v>91</v>
      </c>
      <c r="H2346" s="56" t="s">
        <v>81</v>
      </c>
      <c r="I2346" s="54" t="s">
        <v>1002</v>
      </c>
      <c r="J2346" s="55" t="s">
        <v>12567</v>
      </c>
      <c r="K2346" s="57">
        <v>42144</v>
      </c>
      <c r="L2346" s="57">
        <v>42144</v>
      </c>
      <c r="M2346" s="59">
        <v>51501</v>
      </c>
    </row>
    <row r="2347" spans="1:13" ht="30" x14ac:dyDescent="0.3">
      <c r="A2347" s="58">
        <v>24851</v>
      </c>
      <c r="B2347" s="55" t="s">
        <v>12568</v>
      </c>
      <c r="C2347" s="54">
        <v>5451704332</v>
      </c>
      <c r="D2347" s="54" t="s">
        <v>12569</v>
      </c>
      <c r="E2347" s="56" t="s">
        <v>12570</v>
      </c>
      <c r="F2347" s="54" t="s">
        <v>159</v>
      </c>
      <c r="G2347" s="56" t="s">
        <v>160</v>
      </c>
      <c r="H2347" s="56" t="s">
        <v>111</v>
      </c>
      <c r="I2347" s="54" t="s">
        <v>1002</v>
      </c>
      <c r="J2347" s="55" t="s">
        <v>12571</v>
      </c>
      <c r="K2347" s="57">
        <v>42482</v>
      </c>
      <c r="L2347" s="57">
        <v>42482</v>
      </c>
      <c r="M2347" s="59">
        <v>47848</v>
      </c>
    </row>
    <row r="2348" spans="1:13" ht="15" x14ac:dyDescent="0.3">
      <c r="A2348" s="58">
        <v>24915</v>
      </c>
      <c r="B2348" s="55" t="s">
        <v>12572</v>
      </c>
      <c r="C2348" s="54">
        <v>8792676733</v>
      </c>
      <c r="D2348" s="54" t="s">
        <v>12573</v>
      </c>
      <c r="E2348" s="56" t="s">
        <v>9860</v>
      </c>
      <c r="F2348" s="54" t="s">
        <v>1307</v>
      </c>
      <c r="G2348" s="56" t="s">
        <v>1308</v>
      </c>
      <c r="H2348" s="56" t="s">
        <v>1239</v>
      </c>
      <c r="I2348" s="54" t="s">
        <v>1002</v>
      </c>
      <c r="J2348" s="55" t="s">
        <v>12574</v>
      </c>
      <c r="K2348" s="57">
        <v>43263</v>
      </c>
      <c r="L2348" s="57">
        <v>43263</v>
      </c>
      <c r="M2348" s="59">
        <v>47848</v>
      </c>
    </row>
    <row r="2349" spans="1:13" ht="45" x14ac:dyDescent="0.3">
      <c r="A2349" s="58">
        <v>24984</v>
      </c>
      <c r="B2349" s="55" t="s">
        <v>12575</v>
      </c>
      <c r="C2349" s="54">
        <v>9211646005</v>
      </c>
      <c r="D2349" s="54" t="s">
        <v>12576</v>
      </c>
      <c r="E2349" s="56" t="s">
        <v>12577</v>
      </c>
      <c r="F2349" s="54" t="s">
        <v>12578</v>
      </c>
      <c r="G2349" s="56" t="s">
        <v>12579</v>
      </c>
      <c r="H2349" s="56" t="s">
        <v>92</v>
      </c>
      <c r="I2349" s="54" t="s">
        <v>1002</v>
      </c>
      <c r="J2349" s="55" t="s">
        <v>12580</v>
      </c>
      <c r="K2349" s="57">
        <v>42195</v>
      </c>
      <c r="L2349" s="57">
        <v>42195</v>
      </c>
      <c r="M2349" s="59">
        <v>47848</v>
      </c>
    </row>
    <row r="2350" spans="1:13" ht="30" x14ac:dyDescent="0.3">
      <c r="A2350" s="58">
        <v>24985</v>
      </c>
      <c r="B2350" s="55" t="s">
        <v>12581</v>
      </c>
      <c r="C2350" s="54">
        <v>7282797294</v>
      </c>
      <c r="D2350" s="54" t="s">
        <v>12582</v>
      </c>
      <c r="E2350" s="56" t="s">
        <v>12583</v>
      </c>
      <c r="F2350" s="54" t="s">
        <v>1729</v>
      </c>
      <c r="G2350" s="56" t="s">
        <v>5381</v>
      </c>
      <c r="H2350" s="56" t="s">
        <v>1086</v>
      </c>
      <c r="I2350" s="54" t="s">
        <v>1002</v>
      </c>
      <c r="J2350" s="55" t="s">
        <v>12584</v>
      </c>
      <c r="K2350" s="57">
        <v>43731</v>
      </c>
      <c r="L2350" s="57">
        <v>43731</v>
      </c>
      <c r="M2350" s="59">
        <v>47848</v>
      </c>
    </row>
    <row r="2351" spans="1:13" ht="15" x14ac:dyDescent="0.3">
      <c r="A2351" s="58">
        <v>25000</v>
      </c>
      <c r="B2351" s="55" t="s">
        <v>12585</v>
      </c>
      <c r="C2351" s="54">
        <v>7661991391</v>
      </c>
      <c r="D2351" s="54" t="s">
        <v>12586</v>
      </c>
      <c r="E2351" s="56" t="s">
        <v>12587</v>
      </c>
      <c r="F2351" s="54" t="s">
        <v>12588</v>
      </c>
      <c r="G2351" s="56" t="s">
        <v>12589</v>
      </c>
      <c r="H2351" s="56" t="s">
        <v>90</v>
      </c>
      <c r="I2351" s="54" t="s">
        <v>1002</v>
      </c>
      <c r="J2351" s="55" t="s">
        <v>12590</v>
      </c>
      <c r="K2351" s="57">
        <v>42278</v>
      </c>
      <c r="L2351" s="57">
        <v>42278</v>
      </c>
      <c r="M2351" s="59">
        <v>45931</v>
      </c>
    </row>
    <row r="2352" spans="1:13" ht="30" x14ac:dyDescent="0.3">
      <c r="A2352" s="58">
        <v>8088</v>
      </c>
      <c r="B2352" s="55" t="s">
        <v>12591</v>
      </c>
      <c r="C2352" s="54">
        <v>8160001805</v>
      </c>
      <c r="D2352" s="54" t="s">
        <v>12592</v>
      </c>
      <c r="E2352" s="56" t="s">
        <v>12593</v>
      </c>
      <c r="F2352" s="54" t="s">
        <v>12594</v>
      </c>
      <c r="G2352" s="56" t="s">
        <v>12595</v>
      </c>
      <c r="H2352" s="56" t="s">
        <v>189</v>
      </c>
      <c r="I2352" s="54" t="s">
        <v>1002</v>
      </c>
      <c r="J2352" s="55" t="s">
        <v>12596</v>
      </c>
      <c r="K2352" s="57">
        <v>38233</v>
      </c>
      <c r="L2352" s="57">
        <v>38233</v>
      </c>
      <c r="M2352" s="59">
        <v>47848</v>
      </c>
    </row>
    <row r="2353" spans="1:13" ht="15" x14ac:dyDescent="0.3">
      <c r="A2353" s="58">
        <v>8321</v>
      </c>
      <c r="B2353" s="55" t="s">
        <v>12597</v>
      </c>
      <c r="C2353" s="54">
        <v>6951524912</v>
      </c>
      <c r="D2353" s="54" t="s">
        <v>12598</v>
      </c>
      <c r="E2353" s="56" t="s">
        <v>12599</v>
      </c>
      <c r="F2353" s="54" t="s">
        <v>12600</v>
      </c>
      <c r="G2353" s="56" t="s">
        <v>12601</v>
      </c>
      <c r="H2353" s="56" t="s">
        <v>88</v>
      </c>
      <c r="I2353" s="54" t="s">
        <v>1002</v>
      </c>
      <c r="J2353" s="55" t="s">
        <v>12602</v>
      </c>
      <c r="K2353" s="57">
        <v>41943</v>
      </c>
      <c r="L2353" s="57">
        <v>41974</v>
      </c>
      <c r="M2353" s="59">
        <v>47848</v>
      </c>
    </row>
    <row r="2354" spans="1:13" ht="30" x14ac:dyDescent="0.3">
      <c r="A2354" s="58">
        <v>13107</v>
      </c>
      <c r="B2354" s="55" t="s">
        <v>12603</v>
      </c>
      <c r="C2354" s="54">
        <v>7390103644</v>
      </c>
      <c r="D2354" s="54" t="s">
        <v>12604</v>
      </c>
      <c r="E2354" s="56" t="s">
        <v>12605</v>
      </c>
      <c r="F2354" s="54" t="s">
        <v>12606</v>
      </c>
      <c r="G2354" s="56" t="s">
        <v>12607</v>
      </c>
      <c r="H2354" s="56" t="s">
        <v>204</v>
      </c>
      <c r="I2354" s="54" t="s">
        <v>1002</v>
      </c>
      <c r="J2354" s="55" t="s">
        <v>12608</v>
      </c>
      <c r="K2354" s="57">
        <v>45650</v>
      </c>
      <c r="L2354" s="57">
        <v>45759</v>
      </c>
      <c r="M2354" s="59">
        <v>51501</v>
      </c>
    </row>
    <row r="2355" spans="1:13" ht="30" x14ac:dyDescent="0.3">
      <c r="A2355" s="58">
        <v>13174</v>
      </c>
      <c r="B2355" s="55" t="s">
        <v>12609</v>
      </c>
      <c r="C2355" s="54">
        <v>8930000748</v>
      </c>
      <c r="D2355" s="54" t="s">
        <v>12610</v>
      </c>
      <c r="E2355" s="56" t="s">
        <v>12611</v>
      </c>
      <c r="F2355" s="54" t="s">
        <v>8361</v>
      </c>
      <c r="G2355" s="56" t="s">
        <v>8362</v>
      </c>
      <c r="H2355" s="56" t="s">
        <v>1239</v>
      </c>
      <c r="I2355" s="54" t="s">
        <v>1002</v>
      </c>
      <c r="J2355" s="55" t="s">
        <v>12612</v>
      </c>
      <c r="K2355" s="57">
        <v>45845</v>
      </c>
      <c r="L2355" s="57">
        <v>45847</v>
      </c>
      <c r="M2355" s="59">
        <v>49499</v>
      </c>
    </row>
    <row r="2356" spans="1:13" ht="15" x14ac:dyDescent="0.3">
      <c r="A2356" s="58">
        <v>21900</v>
      </c>
      <c r="B2356" s="55" t="s">
        <v>12613</v>
      </c>
      <c r="C2356" s="54">
        <v>7372201572</v>
      </c>
      <c r="D2356" s="54" t="s">
        <v>12614</v>
      </c>
      <c r="E2356" s="56" t="s">
        <v>12615</v>
      </c>
      <c r="F2356" s="54" t="s">
        <v>1969</v>
      </c>
      <c r="G2356" s="56" t="s">
        <v>1970</v>
      </c>
      <c r="H2356" s="56" t="s">
        <v>80</v>
      </c>
      <c r="I2356" s="54" t="s">
        <v>1002</v>
      </c>
      <c r="J2356" s="55" t="s">
        <v>12616</v>
      </c>
      <c r="K2356" s="57">
        <v>41213</v>
      </c>
      <c r="L2356" s="57">
        <v>41213</v>
      </c>
      <c r="M2356" s="59">
        <v>46691</v>
      </c>
    </row>
    <row r="2357" spans="1:13" ht="30" x14ac:dyDescent="0.3">
      <c r="A2357" s="58">
        <v>21918</v>
      </c>
      <c r="B2357" s="55" t="s">
        <v>12617</v>
      </c>
      <c r="C2357" s="54">
        <v>7712589501</v>
      </c>
      <c r="D2357" s="54" t="s">
        <v>12618</v>
      </c>
      <c r="E2357" s="56" t="s">
        <v>12619</v>
      </c>
      <c r="F2357" s="54" t="s">
        <v>2079</v>
      </c>
      <c r="G2357" s="56" t="s">
        <v>2080</v>
      </c>
      <c r="H2357" s="56" t="s">
        <v>1086</v>
      </c>
      <c r="I2357" s="54" t="s">
        <v>1002</v>
      </c>
      <c r="J2357" s="55" t="s">
        <v>12620</v>
      </c>
      <c r="K2357" s="57">
        <v>41240</v>
      </c>
      <c r="L2357" s="57">
        <v>41243</v>
      </c>
      <c r="M2357" s="59">
        <v>46721</v>
      </c>
    </row>
    <row r="2358" spans="1:13" ht="15" x14ac:dyDescent="0.3">
      <c r="A2358" s="58">
        <v>22018</v>
      </c>
      <c r="B2358" s="55" t="s">
        <v>12621</v>
      </c>
      <c r="C2358" s="54">
        <v>5252534152</v>
      </c>
      <c r="D2358" s="54" t="s">
        <v>12622</v>
      </c>
      <c r="E2358" s="56" t="s">
        <v>12623</v>
      </c>
      <c r="F2358" s="54" t="s">
        <v>12624</v>
      </c>
      <c r="G2358" s="56" t="s">
        <v>12625</v>
      </c>
      <c r="H2358" s="56" t="s">
        <v>114</v>
      </c>
      <c r="I2358" s="54" t="s">
        <v>1002</v>
      </c>
      <c r="J2358" s="55" t="s">
        <v>12626</v>
      </c>
      <c r="K2358" s="57">
        <v>43097</v>
      </c>
      <c r="L2358" s="57">
        <v>43098</v>
      </c>
      <c r="M2358" s="59">
        <v>46750</v>
      </c>
    </row>
    <row r="2359" spans="1:13" ht="15" x14ac:dyDescent="0.3">
      <c r="A2359" s="58">
        <v>22082</v>
      </c>
      <c r="B2359" s="55" t="s">
        <v>12627</v>
      </c>
      <c r="C2359" s="54">
        <v>5511077561</v>
      </c>
      <c r="D2359" s="54" t="s">
        <v>12628</v>
      </c>
      <c r="E2359" s="56" t="s">
        <v>12629</v>
      </c>
      <c r="F2359" s="54" t="s">
        <v>1851</v>
      </c>
      <c r="G2359" s="56" t="s">
        <v>12630</v>
      </c>
      <c r="H2359" s="56" t="s">
        <v>80</v>
      </c>
      <c r="I2359" s="54" t="s">
        <v>1002</v>
      </c>
      <c r="J2359" s="55" t="s">
        <v>12631</v>
      </c>
      <c r="K2359" s="57">
        <v>41331</v>
      </c>
      <c r="L2359" s="57">
        <v>41334</v>
      </c>
      <c r="M2359" s="59">
        <v>47848</v>
      </c>
    </row>
    <row r="2360" spans="1:13" ht="30" x14ac:dyDescent="0.3">
      <c r="A2360" s="58">
        <v>22165</v>
      </c>
      <c r="B2360" s="55" t="s">
        <v>12632</v>
      </c>
      <c r="C2360" s="54">
        <v>6292465653</v>
      </c>
      <c r="D2360" s="54" t="s">
        <v>12633</v>
      </c>
      <c r="E2360" s="56" t="s">
        <v>12634</v>
      </c>
      <c r="F2360" s="54" t="s">
        <v>10788</v>
      </c>
      <c r="G2360" s="56" t="s">
        <v>245</v>
      </c>
      <c r="H2360" s="56" t="s">
        <v>81</v>
      </c>
      <c r="I2360" s="54" t="s">
        <v>1002</v>
      </c>
      <c r="J2360" s="55" t="s">
        <v>12635</v>
      </c>
      <c r="K2360" s="57">
        <v>41347</v>
      </c>
      <c r="L2360" s="57">
        <v>41347</v>
      </c>
      <c r="M2360" s="59">
        <v>47848</v>
      </c>
    </row>
    <row r="2361" spans="1:13" ht="15" x14ac:dyDescent="0.3">
      <c r="A2361" s="58">
        <v>22182</v>
      </c>
      <c r="B2361" s="55" t="s">
        <v>12636</v>
      </c>
      <c r="C2361" s="54">
        <v>6332231388</v>
      </c>
      <c r="D2361" s="54" t="s">
        <v>12637</v>
      </c>
      <c r="E2361" s="56" t="s">
        <v>12638</v>
      </c>
      <c r="F2361" s="54" t="s">
        <v>5828</v>
      </c>
      <c r="G2361" s="56" t="s">
        <v>5829</v>
      </c>
      <c r="H2361" s="56" t="s">
        <v>81</v>
      </c>
      <c r="I2361" s="54" t="s">
        <v>1002</v>
      </c>
      <c r="J2361" s="55" t="s">
        <v>12639</v>
      </c>
      <c r="K2361" s="57">
        <v>41393</v>
      </c>
      <c r="L2361" s="57">
        <v>41393</v>
      </c>
      <c r="M2361" s="59">
        <v>51501</v>
      </c>
    </row>
    <row r="2362" spans="1:13" ht="30" x14ac:dyDescent="0.3">
      <c r="A2362" s="58">
        <v>14524</v>
      </c>
      <c r="B2362" s="55" t="s">
        <v>12640</v>
      </c>
      <c r="C2362" s="54">
        <v>8531030274</v>
      </c>
      <c r="D2362" s="54" t="s">
        <v>12641</v>
      </c>
      <c r="E2362" s="56" t="s">
        <v>12642</v>
      </c>
      <c r="F2362" s="54" t="s">
        <v>10890</v>
      </c>
      <c r="G2362" s="56" t="s">
        <v>10891</v>
      </c>
      <c r="H2362" s="56" t="s">
        <v>103</v>
      </c>
      <c r="I2362" s="54" t="s">
        <v>1002</v>
      </c>
      <c r="J2362" s="55" t="s">
        <v>12643</v>
      </c>
      <c r="K2362" s="57">
        <v>42298</v>
      </c>
      <c r="L2362" s="57">
        <v>42355</v>
      </c>
      <c r="M2362" s="59">
        <v>46008</v>
      </c>
    </row>
    <row r="2363" spans="1:13" ht="15" x14ac:dyDescent="0.3">
      <c r="A2363" s="58">
        <v>14601</v>
      </c>
      <c r="B2363" s="55" t="s">
        <v>12644</v>
      </c>
      <c r="C2363" s="54">
        <v>8531110748</v>
      </c>
      <c r="D2363" s="54" t="s">
        <v>12645</v>
      </c>
      <c r="E2363" s="56" t="s">
        <v>12646</v>
      </c>
      <c r="F2363" s="54" t="s">
        <v>12647</v>
      </c>
      <c r="G2363" s="56" t="s">
        <v>141</v>
      </c>
      <c r="H2363" s="56" t="s">
        <v>86</v>
      </c>
      <c r="I2363" s="54" t="s">
        <v>1002</v>
      </c>
      <c r="J2363" s="55" t="s">
        <v>12648</v>
      </c>
      <c r="K2363" s="57">
        <v>42419</v>
      </c>
      <c r="L2363" s="57">
        <v>42719</v>
      </c>
      <c r="M2363" s="59">
        <v>47848</v>
      </c>
    </row>
    <row r="2364" spans="1:13" ht="15" x14ac:dyDescent="0.3">
      <c r="A2364" s="58">
        <v>14624</v>
      </c>
      <c r="B2364" s="55" t="s">
        <v>12649</v>
      </c>
      <c r="C2364" s="54">
        <v>8511521649</v>
      </c>
      <c r="D2364" s="54" t="s">
        <v>12650</v>
      </c>
      <c r="E2364" s="56" t="s">
        <v>12651</v>
      </c>
      <c r="F2364" s="54" t="s">
        <v>12652</v>
      </c>
      <c r="G2364" s="56" t="s">
        <v>141</v>
      </c>
      <c r="H2364" s="56" t="s">
        <v>86</v>
      </c>
      <c r="I2364" s="54" t="s">
        <v>1002</v>
      </c>
      <c r="J2364" s="55" t="s">
        <v>12653</v>
      </c>
      <c r="K2364" s="57">
        <v>42788</v>
      </c>
      <c r="L2364" s="57">
        <v>42789</v>
      </c>
      <c r="M2364" s="59">
        <v>46441</v>
      </c>
    </row>
    <row r="2365" spans="1:13" ht="30" x14ac:dyDescent="0.3">
      <c r="A2365" s="58">
        <v>15044</v>
      </c>
      <c r="B2365" s="55" t="s">
        <v>12654</v>
      </c>
      <c r="C2365" s="54">
        <v>5791324918</v>
      </c>
      <c r="D2365" s="54" t="s">
        <v>12655</v>
      </c>
      <c r="E2365" s="56" t="s">
        <v>12656</v>
      </c>
      <c r="F2365" s="54" t="s">
        <v>1545</v>
      </c>
      <c r="G2365" s="56" t="s">
        <v>1546</v>
      </c>
      <c r="H2365" s="56" t="s">
        <v>114</v>
      </c>
      <c r="I2365" s="54" t="s">
        <v>1002</v>
      </c>
      <c r="J2365" s="55" t="s">
        <v>12657</v>
      </c>
      <c r="K2365" s="57">
        <v>38799</v>
      </c>
      <c r="L2365" s="57">
        <v>38801</v>
      </c>
      <c r="M2365" s="59">
        <v>46106</v>
      </c>
    </row>
    <row r="2366" spans="1:13" ht="15" x14ac:dyDescent="0.3">
      <c r="A2366" s="58">
        <v>15051</v>
      </c>
      <c r="B2366" s="55" t="s">
        <v>12658</v>
      </c>
      <c r="C2366" s="54">
        <v>5830134318</v>
      </c>
      <c r="D2366" s="54" t="s">
        <v>12659</v>
      </c>
      <c r="E2366" s="56" t="s">
        <v>12660</v>
      </c>
      <c r="F2366" s="54" t="s">
        <v>12661</v>
      </c>
      <c r="G2366" s="56" t="s">
        <v>12662</v>
      </c>
      <c r="H2366" s="56" t="s">
        <v>114</v>
      </c>
      <c r="I2366" s="54" t="s">
        <v>1002</v>
      </c>
      <c r="J2366" s="55" t="s">
        <v>12663</v>
      </c>
      <c r="K2366" s="57">
        <v>43243</v>
      </c>
      <c r="L2366" s="57">
        <v>43243</v>
      </c>
      <c r="M2366" s="59">
        <v>46896</v>
      </c>
    </row>
    <row r="2367" spans="1:13" ht="15" x14ac:dyDescent="0.3">
      <c r="A2367" s="58">
        <v>15053</v>
      </c>
      <c r="B2367" s="55" t="s">
        <v>12664</v>
      </c>
      <c r="C2367" s="54">
        <v>9570753221</v>
      </c>
      <c r="D2367" s="54" t="s">
        <v>12665</v>
      </c>
      <c r="E2367" s="56" t="s">
        <v>12666</v>
      </c>
      <c r="F2367" s="54" t="s">
        <v>8135</v>
      </c>
      <c r="G2367" s="56" t="s">
        <v>113</v>
      </c>
      <c r="H2367" s="56" t="s">
        <v>114</v>
      </c>
      <c r="I2367" s="54" t="s">
        <v>1002</v>
      </c>
      <c r="J2367" s="55" t="s">
        <v>12667</v>
      </c>
      <c r="K2367" s="57">
        <v>43654</v>
      </c>
      <c r="L2367" s="57">
        <v>43654</v>
      </c>
      <c r="M2367" s="59">
        <v>47307</v>
      </c>
    </row>
    <row r="2368" spans="1:13" ht="30" x14ac:dyDescent="0.3">
      <c r="A2368" s="58">
        <v>15110</v>
      </c>
      <c r="B2368" s="55" t="s">
        <v>12668</v>
      </c>
      <c r="C2368" s="54">
        <v>7431001373</v>
      </c>
      <c r="D2368" s="54" t="s">
        <v>12669</v>
      </c>
      <c r="E2368" s="56" t="s">
        <v>12670</v>
      </c>
      <c r="F2368" s="54" t="s">
        <v>10951</v>
      </c>
      <c r="G2368" s="56" t="s">
        <v>10952</v>
      </c>
      <c r="H2368" s="56" t="s">
        <v>204</v>
      </c>
      <c r="I2368" s="54" t="s">
        <v>1002</v>
      </c>
      <c r="J2368" s="55" t="s">
        <v>12671</v>
      </c>
      <c r="K2368" s="57">
        <v>42612</v>
      </c>
      <c r="L2368" s="57">
        <v>42613</v>
      </c>
      <c r="M2368" s="59">
        <v>46265</v>
      </c>
    </row>
    <row r="2369" spans="1:13" ht="30" x14ac:dyDescent="0.3">
      <c r="A2369" s="58">
        <v>15112</v>
      </c>
      <c r="B2369" s="55" t="s">
        <v>12672</v>
      </c>
      <c r="C2369" s="54">
        <v>5891743537</v>
      </c>
      <c r="D2369" s="54" t="s">
        <v>12673</v>
      </c>
      <c r="E2369" s="56" t="s">
        <v>12674</v>
      </c>
      <c r="F2369" s="54" t="s">
        <v>6377</v>
      </c>
      <c r="G2369" s="56" t="s">
        <v>6378</v>
      </c>
      <c r="H2369" s="56" t="s">
        <v>114</v>
      </c>
      <c r="I2369" s="54" t="s">
        <v>1002</v>
      </c>
      <c r="J2369" s="55" t="s">
        <v>12675</v>
      </c>
      <c r="K2369" s="57">
        <v>42607</v>
      </c>
      <c r="L2369" s="57">
        <v>42607</v>
      </c>
      <c r="M2369" s="59">
        <v>46291</v>
      </c>
    </row>
    <row r="2370" spans="1:13" ht="15" x14ac:dyDescent="0.3">
      <c r="A2370" s="58">
        <v>15151</v>
      </c>
      <c r="B2370" s="55" t="s">
        <v>12676</v>
      </c>
      <c r="C2370" s="54">
        <v>7411981606</v>
      </c>
      <c r="D2370" s="54" t="s">
        <v>12677</v>
      </c>
      <c r="E2370" s="56" t="s">
        <v>12678</v>
      </c>
      <c r="F2370" s="54" t="s">
        <v>7606</v>
      </c>
      <c r="G2370" s="56" t="s">
        <v>7607</v>
      </c>
      <c r="H2370" s="56" t="s">
        <v>204</v>
      </c>
      <c r="I2370" s="54" t="s">
        <v>1002</v>
      </c>
      <c r="J2370" s="55" t="s">
        <v>12679</v>
      </c>
      <c r="K2370" s="57">
        <v>42965</v>
      </c>
      <c r="L2370" s="57">
        <v>42965</v>
      </c>
      <c r="M2370" s="59">
        <v>46617</v>
      </c>
    </row>
    <row r="2371" spans="1:13" ht="30" x14ac:dyDescent="0.3">
      <c r="A2371" s="58">
        <v>3571</v>
      </c>
      <c r="B2371" s="55" t="s">
        <v>12680</v>
      </c>
      <c r="C2371" s="54">
        <v>6551720822</v>
      </c>
      <c r="D2371" s="54" t="s">
        <v>12681</v>
      </c>
      <c r="E2371" s="56" t="s">
        <v>12682</v>
      </c>
      <c r="F2371" s="54" t="s">
        <v>2946</v>
      </c>
      <c r="G2371" s="56" t="s">
        <v>12683</v>
      </c>
      <c r="H2371" s="56" t="s">
        <v>79</v>
      </c>
      <c r="I2371" s="54" t="s">
        <v>1002</v>
      </c>
      <c r="J2371" s="55" t="s">
        <v>12684</v>
      </c>
      <c r="K2371" s="57">
        <v>40821</v>
      </c>
      <c r="L2371" s="57">
        <v>40929</v>
      </c>
      <c r="M2371" s="59">
        <v>47848</v>
      </c>
    </row>
    <row r="2372" spans="1:13" ht="15" x14ac:dyDescent="0.3">
      <c r="A2372" s="58">
        <v>3594</v>
      </c>
      <c r="B2372" s="55" t="s">
        <v>12685</v>
      </c>
      <c r="C2372" s="54">
        <v>9140006504</v>
      </c>
      <c r="D2372" s="54" t="s">
        <v>12686</v>
      </c>
      <c r="E2372" s="56" t="s">
        <v>12687</v>
      </c>
      <c r="F2372" s="54" t="s">
        <v>2388</v>
      </c>
      <c r="G2372" s="56" t="s">
        <v>2389</v>
      </c>
      <c r="H2372" s="56" t="s">
        <v>88</v>
      </c>
      <c r="I2372" s="54" t="s">
        <v>1002</v>
      </c>
      <c r="J2372" s="55" t="s">
        <v>12688</v>
      </c>
      <c r="K2372" s="57">
        <v>36978</v>
      </c>
      <c r="L2372" s="57">
        <v>36978</v>
      </c>
      <c r="M2372" s="59">
        <v>47848</v>
      </c>
    </row>
    <row r="2373" spans="1:13" ht="30" x14ac:dyDescent="0.3">
      <c r="A2373" s="58">
        <v>3689</v>
      </c>
      <c r="B2373" s="55" t="s">
        <v>12689</v>
      </c>
      <c r="C2373" s="54">
        <v>8160002957</v>
      </c>
      <c r="D2373" s="54" t="s">
        <v>12690</v>
      </c>
      <c r="E2373" s="56" t="s">
        <v>12691</v>
      </c>
      <c r="F2373" s="54" t="s">
        <v>2583</v>
      </c>
      <c r="G2373" s="56" t="s">
        <v>12692</v>
      </c>
      <c r="H2373" s="56" t="s">
        <v>189</v>
      </c>
      <c r="I2373" s="54" t="s">
        <v>1002</v>
      </c>
      <c r="J2373" s="55" t="s">
        <v>12693</v>
      </c>
      <c r="K2373" s="57">
        <v>37272</v>
      </c>
      <c r="L2373" s="57">
        <v>37276</v>
      </c>
      <c r="M2373" s="59">
        <v>47848</v>
      </c>
    </row>
    <row r="2374" spans="1:13" ht="30" x14ac:dyDescent="0.3">
      <c r="A2374" s="58">
        <v>20027</v>
      </c>
      <c r="B2374" s="55" t="s">
        <v>12694</v>
      </c>
      <c r="C2374" s="54">
        <v>6551765517</v>
      </c>
      <c r="D2374" s="54" t="s">
        <v>12695</v>
      </c>
      <c r="E2374" s="56" t="s">
        <v>12696</v>
      </c>
      <c r="F2374" s="54" t="s">
        <v>2946</v>
      </c>
      <c r="G2374" s="56" t="s">
        <v>7806</v>
      </c>
      <c r="H2374" s="56" t="s">
        <v>79</v>
      </c>
      <c r="I2374" s="54" t="s">
        <v>1002</v>
      </c>
      <c r="J2374" s="55" t="s">
        <v>12697</v>
      </c>
      <c r="K2374" s="57">
        <v>40533</v>
      </c>
      <c r="L2374" s="57">
        <v>40544</v>
      </c>
      <c r="M2374" s="59">
        <v>47848</v>
      </c>
    </row>
    <row r="2375" spans="1:13" ht="15" x14ac:dyDescent="0.3">
      <c r="A2375" s="58">
        <v>20029</v>
      </c>
      <c r="B2375" s="55" t="s">
        <v>12698</v>
      </c>
      <c r="C2375" s="54">
        <v>7692242319</v>
      </c>
      <c r="D2375" s="54" t="s">
        <v>12699</v>
      </c>
      <c r="E2375" s="56" t="s">
        <v>12700</v>
      </c>
      <c r="F2375" s="54" t="s">
        <v>1863</v>
      </c>
      <c r="G2375" s="56" t="s">
        <v>12701</v>
      </c>
      <c r="H2375" s="56" t="s">
        <v>1086</v>
      </c>
      <c r="I2375" s="54" t="s">
        <v>1002</v>
      </c>
      <c r="J2375" s="55" t="s">
        <v>12702</v>
      </c>
      <c r="K2375" s="57">
        <v>40542</v>
      </c>
      <c r="L2375" s="57">
        <v>40544</v>
      </c>
      <c r="M2375" s="59">
        <v>47848</v>
      </c>
    </row>
    <row r="2376" spans="1:13" ht="15" x14ac:dyDescent="0.3">
      <c r="A2376" s="58">
        <v>20595</v>
      </c>
      <c r="B2376" s="55" t="s">
        <v>12703</v>
      </c>
      <c r="C2376" s="54">
        <v>6281638759</v>
      </c>
      <c r="D2376" s="54" t="s">
        <v>12704</v>
      </c>
      <c r="E2376" s="56" t="s">
        <v>12705</v>
      </c>
      <c r="F2376" s="54" t="s">
        <v>1275</v>
      </c>
      <c r="G2376" s="56" t="s">
        <v>12706</v>
      </c>
      <c r="H2376" s="56" t="s">
        <v>80</v>
      </c>
      <c r="I2376" s="54" t="s">
        <v>1002</v>
      </c>
      <c r="J2376" s="55" t="s">
        <v>12707</v>
      </c>
      <c r="K2376" s="57">
        <v>44431</v>
      </c>
      <c r="L2376" s="57">
        <v>44441</v>
      </c>
      <c r="M2376" s="59">
        <v>51501</v>
      </c>
    </row>
    <row r="2377" spans="1:13" ht="30" x14ac:dyDescent="0.3">
      <c r="A2377" s="58">
        <v>20661</v>
      </c>
      <c r="B2377" s="55" t="s">
        <v>12708</v>
      </c>
      <c r="C2377" s="54">
        <v>7133074001</v>
      </c>
      <c r="D2377" s="54" t="s">
        <v>12709</v>
      </c>
      <c r="E2377" s="56" t="s">
        <v>12710</v>
      </c>
      <c r="F2377" s="54" t="s">
        <v>12711</v>
      </c>
      <c r="G2377" s="56" t="s">
        <v>346</v>
      </c>
      <c r="H2377" s="56" t="s">
        <v>92</v>
      </c>
      <c r="I2377" s="54" t="s">
        <v>1002</v>
      </c>
      <c r="J2377" s="55" t="s">
        <v>12712</v>
      </c>
      <c r="K2377" s="57">
        <v>40809</v>
      </c>
      <c r="L2377" s="57">
        <v>40811</v>
      </c>
      <c r="M2377" s="59">
        <v>48116</v>
      </c>
    </row>
    <row r="2378" spans="1:13" ht="30" x14ac:dyDescent="0.3">
      <c r="A2378" s="58">
        <v>69131</v>
      </c>
      <c r="B2378" s="55" t="s">
        <v>12713</v>
      </c>
      <c r="C2378" s="54">
        <v>8571867529</v>
      </c>
      <c r="D2378" s="54" t="s">
        <v>12714</v>
      </c>
      <c r="E2378" s="56" t="s">
        <v>12715</v>
      </c>
      <c r="F2378" s="54" t="s">
        <v>12716</v>
      </c>
      <c r="G2378" s="56" t="s">
        <v>9149</v>
      </c>
      <c r="H2378" s="56" t="s">
        <v>86</v>
      </c>
      <c r="I2378" s="54" t="s">
        <v>1002</v>
      </c>
      <c r="J2378" s="55" t="s">
        <v>12717</v>
      </c>
      <c r="K2378" s="57">
        <v>44267</v>
      </c>
      <c r="L2378" s="57">
        <v>44267</v>
      </c>
      <c r="M2378" s="59">
        <v>47919</v>
      </c>
    </row>
    <row r="2379" spans="1:13" ht="30" x14ac:dyDescent="0.3">
      <c r="A2379" s="58">
        <v>16285</v>
      </c>
      <c r="B2379" s="55" t="s">
        <v>12718</v>
      </c>
      <c r="C2379" s="54">
        <v>8251113421</v>
      </c>
      <c r="D2379" s="54" t="s">
        <v>12719</v>
      </c>
      <c r="E2379" s="56" t="s">
        <v>12720</v>
      </c>
      <c r="F2379" s="54" t="s">
        <v>12721</v>
      </c>
      <c r="G2379" s="56" t="s">
        <v>12722</v>
      </c>
      <c r="H2379" s="56" t="s">
        <v>92</v>
      </c>
      <c r="I2379" s="54" t="s">
        <v>1002</v>
      </c>
      <c r="J2379" s="55" t="s">
        <v>12723</v>
      </c>
      <c r="K2379" s="57">
        <v>39779</v>
      </c>
      <c r="L2379" s="57">
        <v>39787</v>
      </c>
      <c r="M2379" s="59">
        <v>47092</v>
      </c>
    </row>
    <row r="2380" spans="1:13" ht="15" x14ac:dyDescent="0.3">
      <c r="A2380" s="58">
        <v>16433</v>
      </c>
      <c r="B2380" s="55" t="s">
        <v>12724</v>
      </c>
      <c r="C2380" s="54">
        <v>5641442941</v>
      </c>
      <c r="D2380" s="54" t="s">
        <v>12725</v>
      </c>
      <c r="E2380" s="56" t="s">
        <v>12726</v>
      </c>
      <c r="F2380" s="54" t="s">
        <v>5868</v>
      </c>
      <c r="G2380" s="56" t="s">
        <v>5869</v>
      </c>
      <c r="H2380" s="56" t="s">
        <v>92</v>
      </c>
      <c r="I2380" s="54" t="s">
        <v>1002</v>
      </c>
      <c r="J2380" s="55" t="s">
        <v>12727</v>
      </c>
      <c r="K2380" s="57">
        <v>40590</v>
      </c>
      <c r="L2380" s="57">
        <v>40594</v>
      </c>
      <c r="M2380" s="59">
        <v>47899</v>
      </c>
    </row>
    <row r="2381" spans="1:13" ht="15" x14ac:dyDescent="0.3">
      <c r="A2381" s="58">
        <v>16550</v>
      </c>
      <c r="B2381" s="55" t="s">
        <v>12728</v>
      </c>
      <c r="C2381" s="54">
        <v>6560000211</v>
      </c>
      <c r="D2381" s="54" t="s">
        <v>12729</v>
      </c>
      <c r="E2381" s="56" t="s">
        <v>12730</v>
      </c>
      <c r="F2381" s="54" t="s">
        <v>5018</v>
      </c>
      <c r="G2381" s="56" t="s">
        <v>12731</v>
      </c>
      <c r="H2381" s="56" t="s">
        <v>79</v>
      </c>
      <c r="I2381" s="54" t="s">
        <v>1002</v>
      </c>
      <c r="J2381" s="55" t="s">
        <v>12732</v>
      </c>
      <c r="K2381" s="57">
        <v>42282</v>
      </c>
      <c r="L2381" s="57">
        <v>42339</v>
      </c>
      <c r="M2381" s="59">
        <v>45992</v>
      </c>
    </row>
    <row r="2382" spans="1:13" ht="15" x14ac:dyDescent="0.3">
      <c r="A2382" s="58">
        <v>16637</v>
      </c>
      <c r="B2382" s="55" t="s">
        <v>12733</v>
      </c>
      <c r="C2382" s="54">
        <v>7681494141</v>
      </c>
      <c r="D2382" s="54" t="s">
        <v>12734</v>
      </c>
      <c r="E2382" s="56" t="s">
        <v>12735</v>
      </c>
      <c r="F2382" s="54" t="s">
        <v>12736</v>
      </c>
      <c r="G2382" s="56" t="s">
        <v>12737</v>
      </c>
      <c r="H2382" s="56" t="s">
        <v>1086</v>
      </c>
      <c r="I2382" s="54" t="s">
        <v>1002</v>
      </c>
      <c r="J2382" s="55" t="s">
        <v>12738</v>
      </c>
      <c r="K2382" s="57">
        <v>42576</v>
      </c>
      <c r="L2382" s="57">
        <v>42576</v>
      </c>
      <c r="M2382" s="59">
        <v>47848</v>
      </c>
    </row>
    <row r="2383" spans="1:13" ht="15" x14ac:dyDescent="0.3">
      <c r="A2383" s="58">
        <v>16686</v>
      </c>
      <c r="B2383" s="55" t="s">
        <v>12739</v>
      </c>
      <c r="C2383" s="54">
        <v>6050016561</v>
      </c>
      <c r="D2383" s="54" t="s">
        <v>12740</v>
      </c>
      <c r="E2383" s="56" t="s">
        <v>12741</v>
      </c>
      <c r="F2383" s="54" t="s">
        <v>1422</v>
      </c>
      <c r="G2383" s="56" t="s">
        <v>12742</v>
      </c>
      <c r="H2383" s="56" t="s">
        <v>79</v>
      </c>
      <c r="I2383" s="54" t="s">
        <v>1002</v>
      </c>
      <c r="J2383" s="55" t="s">
        <v>12743</v>
      </c>
      <c r="K2383" s="57">
        <v>39010</v>
      </c>
      <c r="L2383" s="57">
        <v>39015</v>
      </c>
      <c r="M2383" s="59">
        <v>47848</v>
      </c>
    </row>
    <row r="2384" spans="1:13" ht="15" x14ac:dyDescent="0.3">
      <c r="A2384" s="58">
        <v>4304</v>
      </c>
      <c r="B2384" s="55" t="s">
        <v>12744</v>
      </c>
      <c r="C2384" s="54">
        <v>8882734948</v>
      </c>
      <c r="D2384" s="54" t="s">
        <v>12745</v>
      </c>
      <c r="E2384" s="56" t="s">
        <v>12746</v>
      </c>
      <c r="F2384" s="54" t="s">
        <v>2589</v>
      </c>
      <c r="G2384" s="56" t="s">
        <v>2590</v>
      </c>
      <c r="H2384" s="56" t="s">
        <v>1239</v>
      </c>
      <c r="I2384" s="54" t="s">
        <v>1002</v>
      </c>
      <c r="J2384" s="55" t="s">
        <v>12747</v>
      </c>
      <c r="K2384" s="57">
        <v>37687</v>
      </c>
      <c r="L2384" s="57">
        <v>37687</v>
      </c>
      <c r="M2384" s="59">
        <v>47848</v>
      </c>
    </row>
    <row r="2385" spans="1:13" ht="45" x14ac:dyDescent="0.3">
      <c r="A2385" s="58">
        <v>4347</v>
      </c>
      <c r="B2385" s="55" t="s">
        <v>12748</v>
      </c>
      <c r="C2385" s="54">
        <v>8620001216</v>
      </c>
      <c r="D2385" s="54" t="s">
        <v>12749</v>
      </c>
      <c r="E2385" s="56" t="s">
        <v>12750</v>
      </c>
      <c r="F2385" s="54" t="s">
        <v>12751</v>
      </c>
      <c r="G2385" s="56" t="s">
        <v>12752</v>
      </c>
      <c r="H2385" s="56" t="s">
        <v>92</v>
      </c>
      <c r="I2385" s="54" t="s">
        <v>1002</v>
      </c>
      <c r="J2385" s="55" t="s">
        <v>12753</v>
      </c>
      <c r="K2385" s="57">
        <v>41736</v>
      </c>
      <c r="L2385" s="57">
        <v>41736</v>
      </c>
      <c r="M2385" s="59">
        <v>47848</v>
      </c>
    </row>
    <row r="2386" spans="1:13" ht="30" x14ac:dyDescent="0.3">
      <c r="A2386" s="58">
        <v>4379</v>
      </c>
      <c r="B2386" s="55" t="s">
        <v>12754</v>
      </c>
      <c r="C2386" s="54">
        <v>7642390590</v>
      </c>
      <c r="D2386" s="54" t="s">
        <v>12755</v>
      </c>
      <c r="E2386" s="56" t="s">
        <v>12756</v>
      </c>
      <c r="F2386" s="54" t="s">
        <v>2206</v>
      </c>
      <c r="G2386" s="56" t="s">
        <v>2207</v>
      </c>
      <c r="H2386" s="56" t="s">
        <v>90</v>
      </c>
      <c r="I2386" s="54" t="s">
        <v>1002</v>
      </c>
      <c r="J2386" s="55" t="s">
        <v>12757</v>
      </c>
      <c r="K2386" s="57">
        <v>41092</v>
      </c>
      <c r="L2386" s="57">
        <v>41093</v>
      </c>
      <c r="M2386" s="59">
        <v>47848</v>
      </c>
    </row>
    <row r="2387" spans="1:13" ht="30" x14ac:dyDescent="0.3">
      <c r="A2387" s="58">
        <v>4447</v>
      </c>
      <c r="B2387" s="55" t="s">
        <v>12758</v>
      </c>
      <c r="C2387" s="54">
        <v>6550003113</v>
      </c>
      <c r="D2387" s="54" t="s">
        <v>12759</v>
      </c>
      <c r="E2387" s="56" t="s">
        <v>12760</v>
      </c>
      <c r="F2387" s="54" t="s">
        <v>2946</v>
      </c>
      <c r="G2387" s="56" t="s">
        <v>7806</v>
      </c>
      <c r="H2387" s="56" t="s">
        <v>79</v>
      </c>
      <c r="I2387" s="54" t="s">
        <v>1002</v>
      </c>
      <c r="J2387" s="55" t="s">
        <v>12761</v>
      </c>
      <c r="K2387" s="57">
        <v>41222</v>
      </c>
      <c r="L2387" s="57">
        <v>41543</v>
      </c>
      <c r="M2387" s="59">
        <v>47848</v>
      </c>
    </row>
    <row r="2388" spans="1:13" ht="30" x14ac:dyDescent="0.3">
      <c r="A2388" s="58">
        <v>4479</v>
      </c>
      <c r="B2388" s="55" t="s">
        <v>12762</v>
      </c>
      <c r="C2388" s="54">
        <v>6550000729</v>
      </c>
      <c r="D2388" s="54" t="s">
        <v>12763</v>
      </c>
      <c r="E2388" s="56" t="s">
        <v>12764</v>
      </c>
      <c r="F2388" s="54" t="s">
        <v>2946</v>
      </c>
      <c r="G2388" s="56" t="s">
        <v>12683</v>
      </c>
      <c r="H2388" s="56" t="s">
        <v>79</v>
      </c>
      <c r="I2388" s="54" t="s">
        <v>1002</v>
      </c>
      <c r="J2388" s="55" t="s">
        <v>12765</v>
      </c>
      <c r="K2388" s="57">
        <v>39798</v>
      </c>
      <c r="L2388" s="57">
        <v>39888</v>
      </c>
      <c r="M2388" s="59">
        <v>47193</v>
      </c>
    </row>
    <row r="2389" spans="1:13" ht="15" x14ac:dyDescent="0.3">
      <c r="A2389" s="58">
        <v>4549</v>
      </c>
      <c r="B2389" s="55" t="s">
        <v>12766</v>
      </c>
      <c r="C2389" s="54">
        <v>5213237875</v>
      </c>
      <c r="D2389" s="54" t="s">
        <v>12767</v>
      </c>
      <c r="E2389" s="56" t="s">
        <v>12768</v>
      </c>
      <c r="F2389" s="54" t="s">
        <v>261</v>
      </c>
      <c r="G2389" s="56" t="s">
        <v>262</v>
      </c>
      <c r="H2389" s="56" t="s">
        <v>83</v>
      </c>
      <c r="I2389" s="54" t="s">
        <v>1002</v>
      </c>
      <c r="J2389" s="55" t="s">
        <v>12769</v>
      </c>
      <c r="K2389" s="57">
        <v>37846</v>
      </c>
      <c r="L2389" s="57">
        <v>37846</v>
      </c>
      <c r="M2389" s="59">
        <v>47848</v>
      </c>
    </row>
    <row r="2390" spans="1:13" ht="15" x14ac:dyDescent="0.3">
      <c r="A2390" s="58">
        <v>4613</v>
      </c>
      <c r="B2390" s="55" t="s">
        <v>12770</v>
      </c>
      <c r="C2390" s="54">
        <v>6781536476</v>
      </c>
      <c r="D2390" s="54" t="s">
        <v>12771</v>
      </c>
      <c r="E2390" s="56" t="s">
        <v>12772</v>
      </c>
      <c r="F2390" s="54" t="s">
        <v>12773</v>
      </c>
      <c r="G2390" s="56" t="s">
        <v>182</v>
      </c>
      <c r="H2390" s="56" t="s">
        <v>80</v>
      </c>
      <c r="I2390" s="54" t="s">
        <v>1002</v>
      </c>
      <c r="J2390" s="55" t="s">
        <v>12774</v>
      </c>
      <c r="K2390" s="57">
        <v>37883</v>
      </c>
      <c r="L2390" s="57">
        <v>37889</v>
      </c>
      <c r="M2390" s="59">
        <v>47848</v>
      </c>
    </row>
    <row r="2391" spans="1:13" ht="15" x14ac:dyDescent="0.3">
      <c r="A2391" s="58">
        <v>4647</v>
      </c>
      <c r="B2391" s="55" t="s">
        <v>12775</v>
      </c>
      <c r="C2391" s="54">
        <v>7732177345</v>
      </c>
      <c r="D2391" s="54" t="s">
        <v>12776</v>
      </c>
      <c r="E2391" s="56" t="s">
        <v>12777</v>
      </c>
      <c r="F2391" s="54" t="s">
        <v>3192</v>
      </c>
      <c r="G2391" s="56" t="s">
        <v>12778</v>
      </c>
      <c r="H2391" s="56" t="s">
        <v>1086</v>
      </c>
      <c r="I2391" s="54" t="s">
        <v>1002</v>
      </c>
      <c r="J2391" s="55" t="s">
        <v>12779</v>
      </c>
      <c r="K2391" s="57">
        <v>41569</v>
      </c>
      <c r="L2391" s="57">
        <v>41599</v>
      </c>
      <c r="M2391" s="59">
        <v>47848</v>
      </c>
    </row>
    <row r="2392" spans="1:13" ht="15" x14ac:dyDescent="0.3">
      <c r="A2392" s="58">
        <v>13089</v>
      </c>
      <c r="B2392" s="55" t="s">
        <v>12780</v>
      </c>
      <c r="C2392" s="54">
        <v>8151655080</v>
      </c>
      <c r="D2392" s="54" t="s">
        <v>12781</v>
      </c>
      <c r="E2392" s="56" t="s">
        <v>12782</v>
      </c>
      <c r="F2392" s="54" t="s">
        <v>4237</v>
      </c>
      <c r="G2392" s="56" t="s">
        <v>12783</v>
      </c>
      <c r="H2392" s="56" t="s">
        <v>189</v>
      </c>
      <c r="I2392" s="54" t="s">
        <v>1002</v>
      </c>
      <c r="J2392" s="55" t="s">
        <v>12784</v>
      </c>
      <c r="K2392" s="57">
        <v>45762</v>
      </c>
      <c r="L2392" s="57">
        <v>45902</v>
      </c>
      <c r="M2392" s="59">
        <v>51501</v>
      </c>
    </row>
    <row r="2393" spans="1:13" ht="15" x14ac:dyDescent="0.3">
      <c r="A2393" s="58">
        <v>13173</v>
      </c>
      <c r="B2393" s="55" t="s">
        <v>12785</v>
      </c>
      <c r="C2393" s="54">
        <v>6571582748</v>
      </c>
      <c r="D2393" s="54" t="s">
        <v>12786</v>
      </c>
      <c r="E2393" s="56" t="s">
        <v>12787</v>
      </c>
      <c r="F2393" s="54" t="s">
        <v>5625</v>
      </c>
      <c r="G2393" s="56" t="s">
        <v>5626</v>
      </c>
      <c r="H2393" s="56" t="s">
        <v>79</v>
      </c>
      <c r="I2393" s="54" t="s">
        <v>1002</v>
      </c>
      <c r="J2393" s="55" t="s">
        <v>12788</v>
      </c>
      <c r="K2393" s="57">
        <v>39066</v>
      </c>
      <c r="L2393" s="57">
        <v>39071</v>
      </c>
      <c r="M2393" s="59">
        <v>51501</v>
      </c>
    </row>
    <row r="2394" spans="1:13" ht="15" x14ac:dyDescent="0.3">
      <c r="A2394" s="58">
        <v>13355</v>
      </c>
      <c r="B2394" s="55" t="s">
        <v>12789</v>
      </c>
      <c r="C2394" s="54">
        <v>7691990858</v>
      </c>
      <c r="D2394" s="54" t="s">
        <v>12790</v>
      </c>
      <c r="E2394" s="56" t="s">
        <v>12791</v>
      </c>
      <c r="F2394" s="54" t="s">
        <v>1376</v>
      </c>
      <c r="G2394" s="56" t="s">
        <v>1377</v>
      </c>
      <c r="H2394" s="56" t="s">
        <v>1086</v>
      </c>
      <c r="I2394" s="54" t="s">
        <v>1002</v>
      </c>
      <c r="J2394" s="55" t="s">
        <v>12792</v>
      </c>
      <c r="K2394" s="57">
        <v>42178</v>
      </c>
      <c r="L2394" s="57">
        <v>42178</v>
      </c>
      <c r="M2394" s="59">
        <v>47848</v>
      </c>
    </row>
    <row r="2395" spans="1:13" ht="15" x14ac:dyDescent="0.3">
      <c r="A2395" s="58">
        <v>13421</v>
      </c>
      <c r="B2395" s="55" t="s">
        <v>12793</v>
      </c>
      <c r="C2395" s="54">
        <v>8392927752</v>
      </c>
      <c r="D2395" s="54" t="s">
        <v>12794</v>
      </c>
      <c r="E2395" s="56" t="s">
        <v>12795</v>
      </c>
      <c r="F2395" s="54" t="s">
        <v>12796</v>
      </c>
      <c r="G2395" s="56" t="s">
        <v>12797</v>
      </c>
      <c r="H2395" s="56" t="s">
        <v>114</v>
      </c>
      <c r="I2395" s="54" t="s">
        <v>1002</v>
      </c>
      <c r="J2395" s="55" t="s">
        <v>12798</v>
      </c>
      <c r="K2395" s="57">
        <v>41775</v>
      </c>
      <c r="L2395" s="57">
        <v>41776</v>
      </c>
      <c r="M2395" s="59">
        <v>51501</v>
      </c>
    </row>
    <row r="2396" spans="1:13" ht="15" x14ac:dyDescent="0.3">
      <c r="A2396" s="58">
        <v>22095</v>
      </c>
      <c r="B2396" s="55" t="s">
        <v>12799</v>
      </c>
      <c r="C2396" s="54">
        <v>7621996519</v>
      </c>
      <c r="D2396" s="54" t="s">
        <v>12800</v>
      </c>
      <c r="E2396" s="56" t="s">
        <v>12801</v>
      </c>
      <c r="F2396" s="54" t="s">
        <v>4739</v>
      </c>
      <c r="G2396" s="56" t="s">
        <v>1534</v>
      </c>
      <c r="H2396" s="56" t="s">
        <v>83</v>
      </c>
      <c r="I2396" s="54" t="s">
        <v>1002</v>
      </c>
      <c r="J2396" s="55" t="s">
        <v>12802</v>
      </c>
      <c r="K2396" s="57">
        <v>41284</v>
      </c>
      <c r="L2396" s="57">
        <v>41284</v>
      </c>
      <c r="M2396" s="59">
        <v>47848</v>
      </c>
    </row>
    <row r="2397" spans="1:13" ht="30" x14ac:dyDescent="0.3">
      <c r="A2397" s="58">
        <v>10487</v>
      </c>
      <c r="B2397" s="55" t="s">
        <v>12803</v>
      </c>
      <c r="C2397" s="54">
        <v>8411002849</v>
      </c>
      <c r="D2397" s="54" t="s">
        <v>12804</v>
      </c>
      <c r="E2397" s="56" t="s">
        <v>12805</v>
      </c>
      <c r="F2397" s="54" t="s">
        <v>12806</v>
      </c>
      <c r="G2397" s="56" t="s">
        <v>12807</v>
      </c>
      <c r="H2397" s="56" t="s">
        <v>114</v>
      </c>
      <c r="I2397" s="54" t="s">
        <v>1002</v>
      </c>
      <c r="J2397" s="55" t="s">
        <v>12808</v>
      </c>
      <c r="K2397" s="57">
        <v>45863</v>
      </c>
      <c r="L2397" s="57">
        <v>45863</v>
      </c>
      <c r="M2397" s="59">
        <v>49515</v>
      </c>
    </row>
    <row r="2398" spans="1:13" ht="15" x14ac:dyDescent="0.3">
      <c r="A2398" s="58">
        <v>10918</v>
      </c>
      <c r="B2398" s="55" t="s">
        <v>12809</v>
      </c>
      <c r="C2398" s="54">
        <v>6380004420</v>
      </c>
      <c r="D2398" s="54" t="s">
        <v>12810</v>
      </c>
      <c r="E2398" s="56" t="s">
        <v>12811</v>
      </c>
      <c r="F2398" s="54" t="s">
        <v>2842</v>
      </c>
      <c r="G2398" s="56" t="s">
        <v>2843</v>
      </c>
      <c r="H2398" s="56" t="s">
        <v>81</v>
      </c>
      <c r="I2398" s="54" t="s">
        <v>1002</v>
      </c>
      <c r="J2398" s="55" t="s">
        <v>12812</v>
      </c>
      <c r="K2398" s="57">
        <v>38337</v>
      </c>
      <c r="L2398" s="57">
        <v>38346</v>
      </c>
      <c r="M2398" s="59">
        <v>47848</v>
      </c>
    </row>
    <row r="2399" spans="1:13" ht="30" x14ac:dyDescent="0.3">
      <c r="A2399" s="58">
        <v>21297</v>
      </c>
      <c r="B2399" s="55" t="s">
        <v>12813</v>
      </c>
      <c r="C2399" s="54">
        <v>5471276833</v>
      </c>
      <c r="D2399" s="54" t="s">
        <v>12814</v>
      </c>
      <c r="E2399" s="56" t="s">
        <v>12815</v>
      </c>
      <c r="F2399" s="54" t="s">
        <v>12816</v>
      </c>
      <c r="G2399" s="56" t="s">
        <v>12817</v>
      </c>
      <c r="H2399" s="56" t="s">
        <v>81</v>
      </c>
      <c r="I2399" s="54" t="s">
        <v>1002</v>
      </c>
      <c r="J2399" s="55" t="s">
        <v>12818</v>
      </c>
      <c r="K2399" s="57">
        <v>41058</v>
      </c>
      <c r="L2399" s="57">
        <v>41058</v>
      </c>
      <c r="M2399" s="59">
        <v>47848</v>
      </c>
    </row>
    <row r="2400" spans="1:13" ht="30" x14ac:dyDescent="0.3">
      <c r="A2400" s="58">
        <v>21413</v>
      </c>
      <c r="B2400" s="55" t="s">
        <v>12819</v>
      </c>
      <c r="C2400" s="54">
        <v>5992917536</v>
      </c>
      <c r="D2400" s="54" t="s">
        <v>12820</v>
      </c>
      <c r="E2400" s="56" t="s">
        <v>12821</v>
      </c>
      <c r="F2400" s="54" t="s">
        <v>475</v>
      </c>
      <c r="G2400" s="56" t="s">
        <v>479</v>
      </c>
      <c r="H2400" s="56" t="s">
        <v>103</v>
      </c>
      <c r="I2400" s="54" t="s">
        <v>1002</v>
      </c>
      <c r="J2400" s="55" t="s">
        <v>12822</v>
      </c>
      <c r="K2400" s="57">
        <v>41092</v>
      </c>
      <c r="L2400" s="57">
        <v>41093</v>
      </c>
      <c r="M2400" s="59">
        <v>48398</v>
      </c>
    </row>
    <row r="2401" spans="1:13" ht="30" x14ac:dyDescent="0.3">
      <c r="A2401" s="58">
        <v>21497</v>
      </c>
      <c r="B2401" s="55" t="s">
        <v>12823</v>
      </c>
      <c r="C2401" s="54">
        <v>9451533631</v>
      </c>
      <c r="D2401" s="54" t="s">
        <v>12824</v>
      </c>
      <c r="E2401" s="56" t="s">
        <v>12825</v>
      </c>
      <c r="F2401" s="54" t="s">
        <v>12826</v>
      </c>
      <c r="G2401" s="56" t="s">
        <v>182</v>
      </c>
      <c r="H2401" s="56" t="s">
        <v>80</v>
      </c>
      <c r="I2401" s="54" t="s">
        <v>1002</v>
      </c>
      <c r="J2401" s="55" t="s">
        <v>12827</v>
      </c>
      <c r="K2401" s="57">
        <v>44664</v>
      </c>
      <c r="L2401" s="57">
        <v>44776</v>
      </c>
      <c r="M2401" s="59">
        <v>48429</v>
      </c>
    </row>
    <row r="2402" spans="1:13" ht="30" x14ac:dyDescent="0.3">
      <c r="A2402" s="58">
        <v>21515</v>
      </c>
      <c r="B2402" s="55" t="s">
        <v>12828</v>
      </c>
      <c r="C2402" s="54">
        <v>8231643535</v>
      </c>
      <c r="D2402" s="54" t="s">
        <v>12829</v>
      </c>
      <c r="E2402" s="56" t="s">
        <v>12830</v>
      </c>
      <c r="F2402" s="54" t="s">
        <v>135</v>
      </c>
      <c r="G2402" s="56" t="s">
        <v>136</v>
      </c>
      <c r="H2402" s="56" t="s">
        <v>83</v>
      </c>
      <c r="I2402" s="54" t="s">
        <v>1002</v>
      </c>
      <c r="J2402" s="55" t="s">
        <v>12831</v>
      </c>
      <c r="K2402" s="57">
        <v>41988</v>
      </c>
      <c r="L2402" s="57">
        <v>41988</v>
      </c>
      <c r="M2402" s="59">
        <v>47848</v>
      </c>
    </row>
    <row r="2403" spans="1:13" ht="15" x14ac:dyDescent="0.3">
      <c r="A2403" s="58">
        <v>21547</v>
      </c>
      <c r="B2403" s="55" t="s">
        <v>12832</v>
      </c>
      <c r="C2403" s="54">
        <v>7582214144</v>
      </c>
      <c r="D2403" s="54" t="s">
        <v>12833</v>
      </c>
      <c r="E2403" s="56" t="s">
        <v>12834</v>
      </c>
      <c r="F2403" s="54" t="s">
        <v>12835</v>
      </c>
      <c r="G2403" s="56" t="s">
        <v>12836</v>
      </c>
      <c r="H2403" s="56" t="s">
        <v>83</v>
      </c>
      <c r="I2403" s="54" t="s">
        <v>1002</v>
      </c>
      <c r="J2403" s="55" t="s">
        <v>12837</v>
      </c>
      <c r="K2403" s="57">
        <v>41109</v>
      </c>
      <c r="L2403" s="57">
        <v>41109</v>
      </c>
      <c r="M2403" s="59">
        <v>47848</v>
      </c>
    </row>
    <row r="2404" spans="1:13" ht="15" x14ac:dyDescent="0.3">
      <c r="A2404" s="58">
        <v>21548</v>
      </c>
      <c r="B2404" s="55" t="s">
        <v>12838</v>
      </c>
      <c r="C2404" s="54">
        <v>6850003896</v>
      </c>
      <c r="D2404" s="54" t="s">
        <v>12839</v>
      </c>
      <c r="E2404" s="56" t="s">
        <v>12840</v>
      </c>
      <c r="F2404" s="54" t="s">
        <v>12841</v>
      </c>
      <c r="G2404" s="56" t="s">
        <v>12842</v>
      </c>
      <c r="H2404" s="56" t="s">
        <v>189</v>
      </c>
      <c r="I2404" s="54" t="s">
        <v>1002</v>
      </c>
      <c r="J2404" s="55" t="s">
        <v>12843</v>
      </c>
      <c r="K2404" s="57">
        <v>44482</v>
      </c>
      <c r="L2404" s="57">
        <v>44788</v>
      </c>
      <c r="M2404" s="59">
        <v>48441</v>
      </c>
    </row>
    <row r="2405" spans="1:13" ht="15" x14ac:dyDescent="0.3">
      <c r="A2405" s="58">
        <v>22170</v>
      </c>
      <c r="B2405" s="55" t="s">
        <v>298</v>
      </c>
      <c r="C2405" s="54">
        <v>5272679333</v>
      </c>
      <c r="D2405" s="54" t="s">
        <v>299</v>
      </c>
      <c r="E2405" s="56" t="s">
        <v>12844</v>
      </c>
      <c r="F2405" s="54" t="s">
        <v>300</v>
      </c>
      <c r="G2405" s="56" t="s">
        <v>89</v>
      </c>
      <c r="H2405" s="56" t="s">
        <v>83</v>
      </c>
      <c r="I2405" s="54" t="s">
        <v>476</v>
      </c>
      <c r="J2405" s="55" t="s">
        <v>12845</v>
      </c>
      <c r="K2405" s="57">
        <v>42905</v>
      </c>
      <c r="L2405" s="57">
        <v>42905</v>
      </c>
      <c r="M2405" s="59">
        <v>46557</v>
      </c>
    </row>
    <row r="2406" spans="1:13" ht="30" x14ac:dyDescent="0.3">
      <c r="A2406" s="58">
        <v>22290</v>
      </c>
      <c r="B2406" s="55" t="s">
        <v>12846</v>
      </c>
      <c r="C2406" s="54">
        <v>5990003619</v>
      </c>
      <c r="D2406" s="54" t="s">
        <v>12847</v>
      </c>
      <c r="E2406" s="56" t="s">
        <v>12848</v>
      </c>
      <c r="F2406" s="54" t="s">
        <v>475</v>
      </c>
      <c r="G2406" s="56" t="s">
        <v>479</v>
      </c>
      <c r="H2406" s="56" t="s">
        <v>103</v>
      </c>
      <c r="I2406" s="54" t="s">
        <v>1002</v>
      </c>
      <c r="J2406" s="55" t="s">
        <v>12849</v>
      </c>
      <c r="K2406" s="57">
        <v>45033</v>
      </c>
      <c r="L2406" s="57">
        <v>45084</v>
      </c>
      <c r="M2406" s="59">
        <v>48737</v>
      </c>
    </row>
    <row r="2407" spans="1:13" ht="15" x14ac:dyDescent="0.3">
      <c r="A2407" s="58">
        <v>6510</v>
      </c>
      <c r="B2407" s="55" t="s">
        <v>12850</v>
      </c>
      <c r="C2407" s="54">
        <v>9720551141</v>
      </c>
      <c r="D2407" s="54" t="s">
        <v>12851</v>
      </c>
      <c r="E2407" s="56" t="s">
        <v>12852</v>
      </c>
      <c r="F2407" s="54" t="s">
        <v>9739</v>
      </c>
      <c r="G2407" s="56" t="s">
        <v>12853</v>
      </c>
      <c r="H2407" s="56" t="s">
        <v>90</v>
      </c>
      <c r="I2407" s="54" t="s">
        <v>1002</v>
      </c>
      <c r="J2407" s="55" t="s">
        <v>12854</v>
      </c>
      <c r="K2407" s="57">
        <v>42023</v>
      </c>
      <c r="L2407" s="57">
        <v>42030</v>
      </c>
      <c r="M2407" s="59">
        <v>47848</v>
      </c>
    </row>
    <row r="2408" spans="1:13" ht="15" x14ac:dyDescent="0.3">
      <c r="A2408" s="58">
        <v>6578</v>
      </c>
      <c r="B2408" s="55" t="s">
        <v>12855</v>
      </c>
      <c r="C2408" s="54">
        <v>7710106556</v>
      </c>
      <c r="D2408" s="54" t="s">
        <v>12856</v>
      </c>
      <c r="E2408" s="56" t="s">
        <v>12857</v>
      </c>
      <c r="F2408" s="54" t="s">
        <v>12858</v>
      </c>
      <c r="G2408" s="56" t="s">
        <v>12859</v>
      </c>
      <c r="H2408" s="56" t="s">
        <v>1086</v>
      </c>
      <c r="I2408" s="54" t="s">
        <v>1002</v>
      </c>
      <c r="J2408" s="55" t="s">
        <v>12860</v>
      </c>
      <c r="K2408" s="57">
        <v>45175</v>
      </c>
      <c r="L2408" s="57">
        <v>45175</v>
      </c>
      <c r="M2408" s="59">
        <v>48828</v>
      </c>
    </row>
    <row r="2409" spans="1:13" ht="15" x14ac:dyDescent="0.3">
      <c r="A2409" s="58">
        <v>6580</v>
      </c>
      <c r="B2409" s="55" t="s">
        <v>12861</v>
      </c>
      <c r="C2409" s="54">
        <v>6811005282</v>
      </c>
      <c r="D2409" s="54" t="s">
        <v>12862</v>
      </c>
      <c r="E2409" s="56" t="s">
        <v>12863</v>
      </c>
      <c r="F2409" s="54" t="s">
        <v>4199</v>
      </c>
      <c r="G2409" s="56" t="s">
        <v>12864</v>
      </c>
      <c r="H2409" s="56" t="s">
        <v>80</v>
      </c>
      <c r="I2409" s="54" t="s">
        <v>1002</v>
      </c>
      <c r="J2409" s="55" t="s">
        <v>12865</v>
      </c>
      <c r="K2409" s="57">
        <v>38261</v>
      </c>
      <c r="L2409" s="57">
        <v>38261</v>
      </c>
      <c r="M2409" s="59">
        <v>49228</v>
      </c>
    </row>
    <row r="2410" spans="1:13" ht="15" x14ac:dyDescent="0.3">
      <c r="A2410" s="58">
        <v>6594</v>
      </c>
      <c r="B2410" s="55" t="s">
        <v>12866</v>
      </c>
      <c r="C2410" s="54">
        <v>9211362584</v>
      </c>
      <c r="D2410" s="54" t="s">
        <v>12867</v>
      </c>
      <c r="E2410" s="56" t="s">
        <v>12868</v>
      </c>
      <c r="F2410" s="54" t="s">
        <v>3590</v>
      </c>
      <c r="G2410" s="56" t="s">
        <v>3591</v>
      </c>
      <c r="H2410" s="56" t="s">
        <v>92</v>
      </c>
      <c r="I2410" s="54" t="s">
        <v>1002</v>
      </c>
      <c r="J2410" s="55" t="s">
        <v>12869</v>
      </c>
      <c r="K2410" s="57">
        <v>41885</v>
      </c>
      <c r="L2410" s="57">
        <v>41888</v>
      </c>
      <c r="M2410" s="59">
        <v>47848</v>
      </c>
    </row>
    <row r="2411" spans="1:13" ht="30" x14ac:dyDescent="0.3">
      <c r="A2411" s="58">
        <v>6603</v>
      </c>
      <c r="B2411" s="55" t="s">
        <v>12870</v>
      </c>
      <c r="C2411" s="54">
        <v>7980001548</v>
      </c>
      <c r="D2411" s="54" t="s">
        <v>12871</v>
      </c>
      <c r="E2411" s="56" t="s">
        <v>12872</v>
      </c>
      <c r="F2411" s="54" t="s">
        <v>12873</v>
      </c>
      <c r="G2411" s="56" t="s">
        <v>12874</v>
      </c>
      <c r="H2411" s="56" t="s">
        <v>83</v>
      </c>
      <c r="I2411" s="54" t="s">
        <v>1002</v>
      </c>
      <c r="J2411" s="55" t="s">
        <v>12875</v>
      </c>
      <c r="K2411" s="57">
        <v>41988</v>
      </c>
      <c r="L2411" s="57">
        <v>41994</v>
      </c>
      <c r="M2411" s="59">
        <v>47473</v>
      </c>
    </row>
    <row r="2412" spans="1:13" ht="15" x14ac:dyDescent="0.3">
      <c r="A2412" s="58">
        <v>6646</v>
      </c>
      <c r="B2412" s="55" t="s">
        <v>12876</v>
      </c>
      <c r="C2412" s="54">
        <v>8111002584</v>
      </c>
      <c r="D2412" s="54" t="s">
        <v>12877</v>
      </c>
      <c r="E2412" s="56" t="s">
        <v>12878</v>
      </c>
      <c r="F2412" s="54" t="s">
        <v>5705</v>
      </c>
      <c r="G2412" s="56" t="s">
        <v>12879</v>
      </c>
      <c r="H2412" s="56" t="s">
        <v>83</v>
      </c>
      <c r="I2412" s="54" t="s">
        <v>1002</v>
      </c>
      <c r="J2412" s="55" t="s">
        <v>12880</v>
      </c>
      <c r="K2412" s="57">
        <v>41982</v>
      </c>
      <c r="L2412" s="57">
        <v>41984</v>
      </c>
      <c r="M2412" s="59">
        <v>47828</v>
      </c>
    </row>
    <row r="2413" spans="1:13" ht="30" x14ac:dyDescent="0.3">
      <c r="A2413" s="58">
        <v>6778</v>
      </c>
      <c r="B2413" s="55" t="s">
        <v>12881</v>
      </c>
      <c r="C2413" s="54">
        <v>5451827135</v>
      </c>
      <c r="D2413" s="54" t="s">
        <v>12882</v>
      </c>
      <c r="E2413" s="56" t="s">
        <v>12883</v>
      </c>
      <c r="F2413" s="54" t="s">
        <v>12884</v>
      </c>
      <c r="G2413" s="56" t="s">
        <v>12885</v>
      </c>
      <c r="H2413" s="56" t="s">
        <v>111</v>
      </c>
      <c r="I2413" s="54" t="s">
        <v>1002</v>
      </c>
      <c r="J2413" s="55" t="s">
        <v>12886</v>
      </c>
      <c r="K2413" s="57">
        <v>41877</v>
      </c>
      <c r="L2413" s="57">
        <v>41903</v>
      </c>
      <c r="M2413" s="59">
        <v>49208</v>
      </c>
    </row>
    <row r="2414" spans="1:13" ht="30" x14ac:dyDescent="0.3">
      <c r="A2414" s="58">
        <v>6837</v>
      </c>
      <c r="B2414" s="55" t="s">
        <v>12887</v>
      </c>
      <c r="C2414" s="54">
        <v>7660006432</v>
      </c>
      <c r="D2414" s="54" t="s">
        <v>12888</v>
      </c>
      <c r="E2414" s="56" t="s">
        <v>12889</v>
      </c>
      <c r="F2414" s="54" t="s">
        <v>2993</v>
      </c>
      <c r="G2414" s="56" t="s">
        <v>2994</v>
      </c>
      <c r="H2414" s="56" t="s">
        <v>90</v>
      </c>
      <c r="I2414" s="54" t="s">
        <v>1002</v>
      </c>
      <c r="J2414" s="55" t="s">
        <v>12890</v>
      </c>
      <c r="K2414" s="57">
        <v>42020</v>
      </c>
      <c r="L2414" s="57">
        <v>42020</v>
      </c>
      <c r="M2414" s="59">
        <v>47848</v>
      </c>
    </row>
    <row r="2415" spans="1:13" ht="15" x14ac:dyDescent="0.3">
      <c r="A2415" s="58">
        <v>6855</v>
      </c>
      <c r="B2415" s="55" t="s">
        <v>12891</v>
      </c>
      <c r="C2415" s="54">
        <v>7611114216</v>
      </c>
      <c r="D2415" s="54" t="s">
        <v>12892</v>
      </c>
      <c r="E2415" s="56" t="s">
        <v>12893</v>
      </c>
      <c r="F2415" s="54" t="s">
        <v>6706</v>
      </c>
      <c r="G2415" s="56" t="s">
        <v>6707</v>
      </c>
      <c r="H2415" s="56" t="s">
        <v>83</v>
      </c>
      <c r="I2415" s="54" t="s">
        <v>1002</v>
      </c>
      <c r="J2415" s="55" t="s">
        <v>12894</v>
      </c>
      <c r="K2415" s="57">
        <v>38261</v>
      </c>
      <c r="L2415" s="57">
        <v>38275</v>
      </c>
      <c r="M2415" s="59">
        <v>47848</v>
      </c>
    </row>
    <row r="2416" spans="1:13" ht="30" x14ac:dyDescent="0.3">
      <c r="A2416" s="58">
        <v>22284</v>
      </c>
      <c r="B2416" s="55" t="s">
        <v>12895</v>
      </c>
      <c r="C2416" s="54">
        <v>5881860046</v>
      </c>
      <c r="D2416" s="54" t="s">
        <v>12896</v>
      </c>
      <c r="E2416" s="56" t="s">
        <v>12897</v>
      </c>
      <c r="F2416" s="54" t="s">
        <v>12898</v>
      </c>
      <c r="G2416" s="56" t="s">
        <v>12899</v>
      </c>
      <c r="H2416" s="56" t="s">
        <v>114</v>
      </c>
      <c r="I2416" s="54" t="s">
        <v>1002</v>
      </c>
      <c r="J2416" s="55" t="s">
        <v>12900</v>
      </c>
      <c r="K2416" s="57">
        <v>44848</v>
      </c>
      <c r="L2416" s="57">
        <v>45042</v>
      </c>
      <c r="M2416" s="59">
        <v>48695</v>
      </c>
    </row>
    <row r="2417" spans="1:13" ht="30" x14ac:dyDescent="0.3">
      <c r="A2417" s="58">
        <v>22385</v>
      </c>
      <c r="B2417" s="55" t="s">
        <v>12901</v>
      </c>
      <c r="C2417" s="54">
        <v>8271498430</v>
      </c>
      <c r="D2417" s="54" t="s">
        <v>12902</v>
      </c>
      <c r="E2417" s="56" t="s">
        <v>12903</v>
      </c>
      <c r="F2417" s="54" t="s">
        <v>2767</v>
      </c>
      <c r="G2417" s="56" t="s">
        <v>12904</v>
      </c>
      <c r="H2417" s="56" t="s">
        <v>1086</v>
      </c>
      <c r="I2417" s="54" t="s">
        <v>1002</v>
      </c>
      <c r="J2417" s="55" t="s">
        <v>12905</v>
      </c>
      <c r="K2417" s="57">
        <v>44965</v>
      </c>
      <c r="L2417" s="57">
        <v>45078</v>
      </c>
      <c r="M2417" s="59">
        <v>48731</v>
      </c>
    </row>
    <row r="2418" spans="1:13" ht="15" x14ac:dyDescent="0.3">
      <c r="A2418" s="58">
        <v>22503</v>
      </c>
      <c r="B2418" s="55" t="s">
        <v>12906</v>
      </c>
      <c r="C2418" s="54">
        <v>7371339989</v>
      </c>
      <c r="D2418" s="54" t="s">
        <v>12907</v>
      </c>
      <c r="E2418" s="56" t="s">
        <v>12908</v>
      </c>
      <c r="F2418" s="54" t="s">
        <v>12909</v>
      </c>
      <c r="G2418" s="56" t="s">
        <v>12910</v>
      </c>
      <c r="H2418" s="56" t="s">
        <v>80</v>
      </c>
      <c r="I2418" s="54" t="s">
        <v>1002</v>
      </c>
      <c r="J2418" s="55" t="s">
        <v>12911</v>
      </c>
      <c r="K2418" s="57">
        <v>42292</v>
      </c>
      <c r="L2418" s="57">
        <v>42293</v>
      </c>
      <c r="M2418" s="59">
        <v>47772</v>
      </c>
    </row>
    <row r="2419" spans="1:13" ht="30" x14ac:dyDescent="0.3">
      <c r="A2419" s="58">
        <v>20698</v>
      </c>
      <c r="B2419" s="55" t="s">
        <v>12912</v>
      </c>
      <c r="C2419" s="54">
        <v>8322021615</v>
      </c>
      <c r="D2419" s="54" t="s">
        <v>12913</v>
      </c>
      <c r="E2419" s="56" t="s">
        <v>12914</v>
      </c>
      <c r="F2419" s="54" t="s">
        <v>12915</v>
      </c>
      <c r="G2419" s="56" t="s">
        <v>12916</v>
      </c>
      <c r="H2419" s="56" t="s">
        <v>1086</v>
      </c>
      <c r="I2419" s="54" t="s">
        <v>1002</v>
      </c>
      <c r="J2419" s="55" t="s">
        <v>12917</v>
      </c>
      <c r="K2419" s="57">
        <v>40836</v>
      </c>
      <c r="L2419" s="57">
        <v>40841</v>
      </c>
      <c r="M2419" s="59">
        <v>47416</v>
      </c>
    </row>
    <row r="2420" spans="1:13" ht="15" x14ac:dyDescent="0.3">
      <c r="A2420" s="58">
        <v>26035</v>
      </c>
      <c r="B2420" s="55" t="s">
        <v>12918</v>
      </c>
      <c r="C2420" s="54">
        <v>8971809671</v>
      </c>
      <c r="D2420" s="54" t="s">
        <v>12919</v>
      </c>
      <c r="E2420" s="56" t="s">
        <v>12920</v>
      </c>
      <c r="F2420" s="54" t="s">
        <v>12921</v>
      </c>
      <c r="G2420" s="56" t="s">
        <v>89</v>
      </c>
      <c r="H2420" s="56" t="s">
        <v>83</v>
      </c>
      <c r="I2420" s="54" t="s">
        <v>1002</v>
      </c>
      <c r="J2420" s="55" t="s">
        <v>12922</v>
      </c>
      <c r="K2420" s="57">
        <v>42340</v>
      </c>
      <c r="L2420" s="57">
        <v>42340</v>
      </c>
      <c r="M2420" s="59">
        <v>45993</v>
      </c>
    </row>
    <row r="2421" spans="1:13" ht="15" x14ac:dyDescent="0.3">
      <c r="A2421" s="58">
        <v>26135</v>
      </c>
      <c r="B2421" s="55" t="s">
        <v>12923</v>
      </c>
      <c r="C2421" s="54">
        <v>7712907757</v>
      </c>
      <c r="D2421" s="54" t="s">
        <v>12924</v>
      </c>
      <c r="E2421" s="56" t="s">
        <v>12925</v>
      </c>
      <c r="F2421" s="54" t="s">
        <v>12926</v>
      </c>
      <c r="G2421" s="56" t="s">
        <v>310</v>
      </c>
      <c r="H2421" s="56" t="s">
        <v>1086</v>
      </c>
      <c r="I2421" s="54" t="s">
        <v>1002</v>
      </c>
      <c r="J2421" s="55" t="s">
        <v>12927</v>
      </c>
      <c r="K2421" s="57">
        <v>42285</v>
      </c>
      <c r="L2421" s="57">
        <v>42285</v>
      </c>
      <c r="M2421" s="59">
        <v>47848</v>
      </c>
    </row>
    <row r="2422" spans="1:13" ht="30" x14ac:dyDescent="0.3">
      <c r="A2422" s="58">
        <v>26202</v>
      </c>
      <c r="B2422" s="55" t="s">
        <v>12928</v>
      </c>
      <c r="C2422" s="54">
        <v>5630000872</v>
      </c>
      <c r="D2422" s="54" t="s">
        <v>12929</v>
      </c>
      <c r="E2422" s="56" t="s">
        <v>12930</v>
      </c>
      <c r="F2422" s="54" t="s">
        <v>173</v>
      </c>
      <c r="G2422" s="56" t="s">
        <v>174</v>
      </c>
      <c r="H2422" s="56" t="s">
        <v>92</v>
      </c>
      <c r="I2422" s="54" t="s">
        <v>1002</v>
      </c>
      <c r="J2422" s="55" t="s">
        <v>12931</v>
      </c>
      <c r="K2422" s="57">
        <v>45289</v>
      </c>
      <c r="L2422" s="57">
        <v>45289</v>
      </c>
      <c r="M2422" s="59">
        <v>51501</v>
      </c>
    </row>
    <row r="2423" spans="1:13" ht="15" x14ac:dyDescent="0.3">
      <c r="A2423" s="58">
        <v>26205</v>
      </c>
      <c r="B2423" s="55" t="s">
        <v>12932</v>
      </c>
      <c r="C2423" s="54">
        <v>7451142734</v>
      </c>
      <c r="D2423" s="54" t="s">
        <v>12933</v>
      </c>
      <c r="E2423" s="56" t="s">
        <v>12934</v>
      </c>
      <c r="F2423" s="54" t="s">
        <v>12935</v>
      </c>
      <c r="G2423" s="56" t="s">
        <v>12936</v>
      </c>
      <c r="H2423" s="56" t="s">
        <v>204</v>
      </c>
      <c r="I2423" s="54" t="s">
        <v>1002</v>
      </c>
      <c r="J2423" s="55" t="s">
        <v>12937</v>
      </c>
      <c r="K2423" s="57">
        <v>42314</v>
      </c>
      <c r="L2423" s="57">
        <v>42314</v>
      </c>
      <c r="M2423" s="59">
        <v>45967</v>
      </c>
    </row>
    <row r="2424" spans="1:13" ht="15" x14ac:dyDescent="0.3">
      <c r="A2424" s="58">
        <v>26219</v>
      </c>
      <c r="B2424" s="55" t="s">
        <v>12938</v>
      </c>
      <c r="C2424" s="54">
        <v>8210007544</v>
      </c>
      <c r="D2424" s="54" t="s">
        <v>12939</v>
      </c>
      <c r="E2424" s="56" t="s">
        <v>12940</v>
      </c>
      <c r="F2424" s="54" t="s">
        <v>296</v>
      </c>
      <c r="G2424" s="56" t="s">
        <v>297</v>
      </c>
      <c r="H2424" s="56" t="s">
        <v>83</v>
      </c>
      <c r="I2424" s="54" t="s">
        <v>1002</v>
      </c>
      <c r="J2424" s="55" t="s">
        <v>12941</v>
      </c>
      <c r="K2424" s="57">
        <v>42291</v>
      </c>
      <c r="L2424" s="57">
        <v>42292</v>
      </c>
      <c r="M2424" s="59">
        <v>47848</v>
      </c>
    </row>
    <row r="2425" spans="1:13" ht="30" x14ac:dyDescent="0.3">
      <c r="A2425" s="58">
        <v>26286</v>
      </c>
      <c r="B2425" s="55" t="s">
        <v>12942</v>
      </c>
      <c r="C2425" s="54">
        <v>5342099464</v>
      </c>
      <c r="D2425" s="54" t="s">
        <v>12943</v>
      </c>
      <c r="E2425" s="56" t="s">
        <v>12944</v>
      </c>
      <c r="F2425" s="54" t="s">
        <v>12945</v>
      </c>
      <c r="G2425" s="56" t="s">
        <v>10551</v>
      </c>
      <c r="H2425" s="56" t="s">
        <v>83</v>
      </c>
      <c r="I2425" s="54" t="s">
        <v>1002</v>
      </c>
      <c r="J2425" s="55" t="s">
        <v>12946</v>
      </c>
      <c r="K2425" s="57">
        <v>42782</v>
      </c>
      <c r="L2425" s="57">
        <v>42782</v>
      </c>
      <c r="M2425" s="59">
        <v>47848</v>
      </c>
    </row>
    <row r="2426" spans="1:13" ht="15" x14ac:dyDescent="0.3">
      <c r="A2426" s="58">
        <v>26420</v>
      </c>
      <c r="B2426" s="55" t="s">
        <v>12947</v>
      </c>
      <c r="C2426" s="54">
        <v>6562243308</v>
      </c>
      <c r="D2426" s="54" t="s">
        <v>12948</v>
      </c>
      <c r="E2426" s="56" t="s">
        <v>12949</v>
      </c>
      <c r="F2426" s="54" t="s">
        <v>4390</v>
      </c>
      <c r="G2426" s="56" t="s">
        <v>12950</v>
      </c>
      <c r="H2426" s="56" t="s">
        <v>79</v>
      </c>
      <c r="I2426" s="54" t="s">
        <v>1002</v>
      </c>
      <c r="J2426" s="55" t="s">
        <v>12951</v>
      </c>
      <c r="K2426" s="57">
        <v>42356</v>
      </c>
      <c r="L2426" s="57">
        <v>42356</v>
      </c>
      <c r="M2426" s="59">
        <v>47848</v>
      </c>
    </row>
    <row r="2427" spans="1:13" ht="15" x14ac:dyDescent="0.3">
      <c r="A2427" s="58">
        <v>9272</v>
      </c>
      <c r="B2427" s="55" t="s">
        <v>12952</v>
      </c>
      <c r="C2427" s="54">
        <v>6511718061</v>
      </c>
      <c r="D2427" s="54" t="s">
        <v>12953</v>
      </c>
      <c r="E2427" s="56" t="s">
        <v>12954</v>
      </c>
      <c r="F2427" s="54" t="s">
        <v>8792</v>
      </c>
      <c r="G2427" s="56" t="s">
        <v>8793</v>
      </c>
      <c r="H2427" s="56" t="s">
        <v>81</v>
      </c>
      <c r="I2427" s="54" t="s">
        <v>1002</v>
      </c>
      <c r="J2427" s="55" t="s">
        <v>12955</v>
      </c>
      <c r="K2427" s="57">
        <v>39752</v>
      </c>
      <c r="L2427" s="57">
        <v>39964</v>
      </c>
      <c r="M2427" s="59">
        <v>47848</v>
      </c>
    </row>
    <row r="2428" spans="1:13" ht="15" x14ac:dyDescent="0.3">
      <c r="A2428" s="58">
        <v>16242</v>
      </c>
      <c r="B2428" s="55" t="s">
        <v>12956</v>
      </c>
      <c r="C2428" s="54">
        <v>7141023159</v>
      </c>
      <c r="D2428" s="54" t="s">
        <v>12957</v>
      </c>
      <c r="E2428" s="56" t="s">
        <v>12958</v>
      </c>
      <c r="F2428" s="54" t="s">
        <v>6492</v>
      </c>
      <c r="G2428" s="56" t="s">
        <v>6493</v>
      </c>
      <c r="H2428" s="56" t="s">
        <v>92</v>
      </c>
      <c r="I2428" s="54" t="s">
        <v>1002</v>
      </c>
      <c r="J2428" s="55" t="s">
        <v>12959</v>
      </c>
      <c r="K2428" s="57">
        <v>39519</v>
      </c>
      <c r="L2428" s="57">
        <v>39522</v>
      </c>
      <c r="M2428" s="59">
        <v>47848</v>
      </c>
    </row>
    <row r="2429" spans="1:13" ht="30" x14ac:dyDescent="0.3">
      <c r="A2429" s="58">
        <v>16244</v>
      </c>
      <c r="B2429" s="55" t="s">
        <v>12960</v>
      </c>
      <c r="C2429" s="54">
        <v>5381116296</v>
      </c>
      <c r="D2429" s="54" t="s">
        <v>12961</v>
      </c>
      <c r="E2429" s="56" t="s">
        <v>12962</v>
      </c>
      <c r="F2429" s="54" t="s">
        <v>415</v>
      </c>
      <c r="G2429" s="56" t="s">
        <v>416</v>
      </c>
      <c r="H2429" s="56" t="s">
        <v>92</v>
      </c>
      <c r="I2429" s="54" t="s">
        <v>1002</v>
      </c>
      <c r="J2429" s="55" t="s">
        <v>12963</v>
      </c>
      <c r="K2429" s="57">
        <v>43144</v>
      </c>
      <c r="L2429" s="57">
        <v>43201</v>
      </c>
      <c r="M2429" s="59">
        <v>47848</v>
      </c>
    </row>
    <row r="2430" spans="1:13" ht="30" x14ac:dyDescent="0.3">
      <c r="A2430" s="58">
        <v>21028</v>
      </c>
      <c r="B2430" s="55" t="s">
        <v>12964</v>
      </c>
      <c r="C2430" s="54">
        <v>8581791791</v>
      </c>
      <c r="D2430" s="54" t="s">
        <v>12965</v>
      </c>
      <c r="E2430" s="56" t="s">
        <v>7291</v>
      </c>
      <c r="F2430" s="54" t="s">
        <v>1481</v>
      </c>
      <c r="G2430" s="56" t="s">
        <v>1829</v>
      </c>
      <c r="H2430" s="56" t="s">
        <v>86</v>
      </c>
      <c r="I2430" s="54" t="s">
        <v>1002</v>
      </c>
      <c r="J2430" s="55" t="s">
        <v>12966</v>
      </c>
      <c r="K2430" s="57">
        <v>41949</v>
      </c>
      <c r="L2430" s="57">
        <v>41949</v>
      </c>
      <c r="M2430" s="59">
        <v>47428</v>
      </c>
    </row>
    <row r="2431" spans="1:13" ht="30" x14ac:dyDescent="0.3">
      <c r="A2431" s="58">
        <v>49531</v>
      </c>
      <c r="B2431" s="55" t="s">
        <v>12967</v>
      </c>
      <c r="C2431" s="54">
        <v>5213649299</v>
      </c>
      <c r="D2431" s="54" t="s">
        <v>12968</v>
      </c>
      <c r="E2431" s="56" t="s">
        <v>12969</v>
      </c>
      <c r="F2431" s="54" t="s">
        <v>12970</v>
      </c>
      <c r="G2431" s="56" t="s">
        <v>89</v>
      </c>
      <c r="H2431" s="56" t="s">
        <v>83</v>
      </c>
      <c r="I2431" s="54" t="s">
        <v>1002</v>
      </c>
      <c r="J2431" s="55" t="s">
        <v>12971</v>
      </c>
      <c r="K2431" s="57">
        <v>43238</v>
      </c>
      <c r="L2431" s="57">
        <v>43238</v>
      </c>
      <c r="M2431" s="59">
        <v>46891</v>
      </c>
    </row>
    <row r="2432" spans="1:13" ht="15" x14ac:dyDescent="0.3">
      <c r="A2432" s="58">
        <v>49538</v>
      </c>
      <c r="B2432" s="55" t="s">
        <v>12972</v>
      </c>
      <c r="C2432" s="54">
        <v>8442327268</v>
      </c>
      <c r="D2432" s="54" t="s">
        <v>12973</v>
      </c>
      <c r="E2432" s="56" t="s">
        <v>12974</v>
      </c>
      <c r="F2432" s="54" t="s">
        <v>480</v>
      </c>
      <c r="G2432" s="56" t="s">
        <v>481</v>
      </c>
      <c r="H2432" s="56" t="s">
        <v>111</v>
      </c>
      <c r="I2432" s="54" t="s">
        <v>1002</v>
      </c>
      <c r="J2432" s="55" t="s">
        <v>12975</v>
      </c>
      <c r="K2432" s="57">
        <v>43188</v>
      </c>
      <c r="L2432" s="57">
        <v>43191</v>
      </c>
      <c r="M2432" s="59">
        <v>47848</v>
      </c>
    </row>
    <row r="2433" spans="1:13" ht="15" x14ac:dyDescent="0.3">
      <c r="A2433" s="58">
        <v>53641</v>
      </c>
      <c r="B2433" s="55" t="s">
        <v>12976</v>
      </c>
      <c r="C2433" s="54">
        <v>6621820777</v>
      </c>
      <c r="D2433" s="54" t="s">
        <v>12977</v>
      </c>
      <c r="E2433" s="56" t="s">
        <v>12978</v>
      </c>
      <c r="F2433" s="54" t="s">
        <v>2773</v>
      </c>
      <c r="G2433" s="56" t="s">
        <v>153</v>
      </c>
      <c r="H2433" s="56" t="s">
        <v>79</v>
      </c>
      <c r="I2433" s="54" t="s">
        <v>1002</v>
      </c>
      <c r="J2433" s="55" t="s">
        <v>12979</v>
      </c>
      <c r="K2433" s="57">
        <v>43248</v>
      </c>
      <c r="L2433" s="57">
        <v>43248</v>
      </c>
      <c r="M2433" s="59">
        <v>47848</v>
      </c>
    </row>
    <row r="2434" spans="1:13" ht="30" x14ac:dyDescent="0.3">
      <c r="A2434" s="58">
        <v>54702</v>
      </c>
      <c r="B2434" s="55" t="s">
        <v>12980</v>
      </c>
      <c r="C2434" s="54">
        <v>5761584052</v>
      </c>
      <c r="D2434" s="54" t="s">
        <v>12981</v>
      </c>
      <c r="E2434" s="56" t="s">
        <v>12982</v>
      </c>
      <c r="F2434" s="54" t="s">
        <v>10572</v>
      </c>
      <c r="G2434" s="56" t="s">
        <v>10573</v>
      </c>
      <c r="H2434" s="56" t="s">
        <v>110</v>
      </c>
      <c r="I2434" s="54" t="s">
        <v>1002</v>
      </c>
      <c r="J2434" s="55" t="s">
        <v>12983</v>
      </c>
      <c r="K2434" s="57">
        <v>43230</v>
      </c>
      <c r="L2434" s="57">
        <v>43230</v>
      </c>
      <c r="M2434" s="59">
        <v>47848</v>
      </c>
    </row>
    <row r="2435" spans="1:13" ht="30" x14ac:dyDescent="0.3">
      <c r="A2435" s="58">
        <v>54704</v>
      </c>
      <c r="B2435" s="55" t="s">
        <v>12984</v>
      </c>
      <c r="C2435" s="54">
        <v>5783116080</v>
      </c>
      <c r="D2435" s="54" t="s">
        <v>12985</v>
      </c>
      <c r="E2435" s="56" t="s">
        <v>12986</v>
      </c>
      <c r="F2435" s="54" t="s">
        <v>12987</v>
      </c>
      <c r="G2435" s="56" t="s">
        <v>12988</v>
      </c>
      <c r="H2435" s="56" t="s">
        <v>204</v>
      </c>
      <c r="I2435" s="54" t="s">
        <v>1002</v>
      </c>
      <c r="J2435" s="55" t="s">
        <v>12989</v>
      </c>
      <c r="K2435" s="57">
        <v>43202</v>
      </c>
      <c r="L2435" s="57">
        <v>43202</v>
      </c>
      <c r="M2435" s="59">
        <v>46856</v>
      </c>
    </row>
    <row r="2436" spans="1:13" ht="30" x14ac:dyDescent="0.3">
      <c r="A2436" s="58">
        <v>17881</v>
      </c>
      <c r="B2436" s="55" t="s">
        <v>12990</v>
      </c>
      <c r="C2436" s="54">
        <v>7822154075</v>
      </c>
      <c r="D2436" s="54" t="s">
        <v>12991</v>
      </c>
      <c r="E2436" s="56" t="s">
        <v>12992</v>
      </c>
      <c r="F2436" s="54" t="s">
        <v>10788</v>
      </c>
      <c r="G2436" s="56" t="s">
        <v>245</v>
      </c>
      <c r="H2436" s="56" t="s">
        <v>81</v>
      </c>
      <c r="I2436" s="54" t="s">
        <v>1002</v>
      </c>
      <c r="J2436" s="55" t="s">
        <v>12993</v>
      </c>
      <c r="K2436" s="57">
        <v>40513</v>
      </c>
      <c r="L2436" s="57">
        <v>40513</v>
      </c>
      <c r="M2436" s="59">
        <v>51501</v>
      </c>
    </row>
    <row r="2437" spans="1:13" ht="15" x14ac:dyDescent="0.3">
      <c r="A2437" s="58">
        <v>18013</v>
      </c>
      <c r="B2437" s="55" t="s">
        <v>12994</v>
      </c>
      <c r="C2437" s="54">
        <v>6851006230</v>
      </c>
      <c r="D2437" s="54" t="s">
        <v>12995</v>
      </c>
      <c r="E2437" s="56" t="s">
        <v>12996</v>
      </c>
      <c r="F2437" s="54" t="s">
        <v>242</v>
      </c>
      <c r="G2437" s="56" t="s">
        <v>243</v>
      </c>
      <c r="H2437" s="56" t="s">
        <v>189</v>
      </c>
      <c r="I2437" s="54" t="s">
        <v>1002</v>
      </c>
      <c r="J2437" s="55" t="s">
        <v>12997</v>
      </c>
      <c r="K2437" s="57">
        <v>41948</v>
      </c>
      <c r="L2437" s="57">
        <v>42248</v>
      </c>
      <c r="M2437" s="59">
        <v>47848</v>
      </c>
    </row>
    <row r="2438" spans="1:13" ht="15" x14ac:dyDescent="0.3">
      <c r="A2438" s="58">
        <v>18014</v>
      </c>
      <c r="B2438" s="55" t="s">
        <v>12998</v>
      </c>
      <c r="C2438" s="54">
        <v>7340008412</v>
      </c>
      <c r="D2438" s="54" t="s">
        <v>12999</v>
      </c>
      <c r="E2438" s="56" t="s">
        <v>13000</v>
      </c>
      <c r="F2438" s="54" t="s">
        <v>10082</v>
      </c>
      <c r="G2438" s="56" t="s">
        <v>13001</v>
      </c>
      <c r="H2438" s="56" t="s">
        <v>80</v>
      </c>
      <c r="I2438" s="54" t="s">
        <v>1002</v>
      </c>
      <c r="J2438" s="55" t="s">
        <v>13002</v>
      </c>
      <c r="K2438" s="57">
        <v>45583</v>
      </c>
      <c r="L2438" s="57">
        <v>45886</v>
      </c>
      <c r="M2438" s="59">
        <v>51501</v>
      </c>
    </row>
    <row r="2439" spans="1:13" ht="30" x14ac:dyDescent="0.3">
      <c r="A2439" s="58">
        <v>18148</v>
      </c>
      <c r="B2439" s="55" t="s">
        <v>13003</v>
      </c>
      <c r="C2439" s="54">
        <v>6590005319</v>
      </c>
      <c r="D2439" s="54" t="s">
        <v>13004</v>
      </c>
      <c r="E2439" s="56" t="s">
        <v>13005</v>
      </c>
      <c r="F2439" s="54" t="s">
        <v>2715</v>
      </c>
      <c r="G2439" s="56" t="s">
        <v>2716</v>
      </c>
      <c r="H2439" s="56" t="s">
        <v>80</v>
      </c>
      <c r="I2439" s="54" t="s">
        <v>1002</v>
      </c>
      <c r="J2439" s="55" t="s">
        <v>13006</v>
      </c>
      <c r="K2439" s="57">
        <v>39064</v>
      </c>
      <c r="L2439" s="57">
        <v>39064</v>
      </c>
      <c r="M2439" s="59">
        <v>47848</v>
      </c>
    </row>
    <row r="2440" spans="1:13" ht="15" x14ac:dyDescent="0.3">
      <c r="A2440" s="58">
        <v>18280</v>
      </c>
      <c r="B2440" s="55" t="s">
        <v>13007</v>
      </c>
      <c r="C2440" s="54">
        <v>6812019085</v>
      </c>
      <c r="D2440" s="54" t="s">
        <v>13008</v>
      </c>
      <c r="E2440" s="56" t="s">
        <v>13009</v>
      </c>
      <c r="F2440" s="54" t="s">
        <v>13010</v>
      </c>
      <c r="G2440" s="56" t="s">
        <v>13011</v>
      </c>
      <c r="H2440" s="56" t="s">
        <v>80</v>
      </c>
      <c r="I2440" s="54" t="s">
        <v>1002</v>
      </c>
      <c r="J2440" s="55" t="s">
        <v>13012</v>
      </c>
      <c r="K2440" s="57">
        <v>40556</v>
      </c>
      <c r="L2440" s="57">
        <v>40556</v>
      </c>
      <c r="M2440" s="59">
        <v>47848</v>
      </c>
    </row>
    <row r="2441" spans="1:13" ht="15" x14ac:dyDescent="0.3">
      <c r="A2441" s="58">
        <v>18299</v>
      </c>
      <c r="B2441" s="55" t="s">
        <v>13013</v>
      </c>
      <c r="C2441" s="54">
        <v>6811318549</v>
      </c>
      <c r="D2441" s="54" t="s">
        <v>13014</v>
      </c>
      <c r="E2441" s="56" t="s">
        <v>13015</v>
      </c>
      <c r="F2441" s="54" t="s">
        <v>11936</v>
      </c>
      <c r="G2441" s="56" t="s">
        <v>11937</v>
      </c>
      <c r="H2441" s="56" t="s">
        <v>80</v>
      </c>
      <c r="I2441" s="54" t="s">
        <v>1002</v>
      </c>
      <c r="J2441" s="55" t="s">
        <v>13016</v>
      </c>
      <c r="K2441" s="57">
        <v>40647</v>
      </c>
      <c r="L2441" s="57">
        <v>40648</v>
      </c>
      <c r="M2441" s="59">
        <v>47848</v>
      </c>
    </row>
    <row r="2442" spans="1:13" ht="15" x14ac:dyDescent="0.3">
      <c r="A2442" s="58">
        <v>18313</v>
      </c>
      <c r="B2442" s="55" t="s">
        <v>13017</v>
      </c>
      <c r="C2442" s="54">
        <v>7372103912</v>
      </c>
      <c r="D2442" s="54" t="s">
        <v>13018</v>
      </c>
      <c r="E2442" s="56" t="s">
        <v>7848</v>
      </c>
      <c r="F2442" s="54" t="s">
        <v>1969</v>
      </c>
      <c r="G2442" s="56" t="s">
        <v>1970</v>
      </c>
      <c r="H2442" s="56" t="s">
        <v>80</v>
      </c>
      <c r="I2442" s="54" t="s">
        <v>1002</v>
      </c>
      <c r="J2442" s="55" t="s">
        <v>13019</v>
      </c>
      <c r="K2442" s="57">
        <v>43083</v>
      </c>
      <c r="L2442" s="57">
        <v>43122</v>
      </c>
      <c r="M2442" s="59">
        <v>47848</v>
      </c>
    </row>
    <row r="2443" spans="1:13" ht="15" x14ac:dyDescent="0.3">
      <c r="A2443" s="58">
        <v>18348</v>
      </c>
      <c r="B2443" s="55" t="s">
        <v>13020</v>
      </c>
      <c r="C2443" s="54">
        <v>5170246955</v>
      </c>
      <c r="D2443" s="54" t="s">
        <v>13021</v>
      </c>
      <c r="E2443" s="56" t="s">
        <v>13022</v>
      </c>
      <c r="F2443" s="54" t="s">
        <v>13023</v>
      </c>
      <c r="G2443" s="56" t="s">
        <v>13024</v>
      </c>
      <c r="H2443" s="56" t="s">
        <v>189</v>
      </c>
      <c r="I2443" s="54" t="s">
        <v>1002</v>
      </c>
      <c r="J2443" s="55" t="s">
        <v>13025</v>
      </c>
      <c r="K2443" s="57">
        <v>39658</v>
      </c>
      <c r="L2443" s="57">
        <v>39659</v>
      </c>
      <c r="M2443" s="59">
        <v>47848</v>
      </c>
    </row>
    <row r="2444" spans="1:13" ht="30" x14ac:dyDescent="0.3">
      <c r="A2444" s="58">
        <v>18380</v>
      </c>
      <c r="B2444" s="55" t="s">
        <v>13026</v>
      </c>
      <c r="C2444" s="54">
        <v>8690005219</v>
      </c>
      <c r="D2444" s="54" t="s">
        <v>13027</v>
      </c>
      <c r="E2444" s="56" t="s">
        <v>13028</v>
      </c>
      <c r="F2444" s="54" t="s">
        <v>13029</v>
      </c>
      <c r="G2444" s="56" t="s">
        <v>7117</v>
      </c>
      <c r="H2444" s="56" t="s">
        <v>80</v>
      </c>
      <c r="I2444" s="54" t="s">
        <v>1002</v>
      </c>
      <c r="J2444" s="55" t="s">
        <v>13030</v>
      </c>
      <c r="K2444" s="57">
        <v>39835</v>
      </c>
      <c r="L2444" s="57">
        <v>39836</v>
      </c>
      <c r="M2444" s="59">
        <v>46022</v>
      </c>
    </row>
    <row r="2445" spans="1:13" ht="30" x14ac:dyDescent="0.3">
      <c r="A2445" s="58">
        <v>18400</v>
      </c>
      <c r="B2445" s="55" t="s">
        <v>13031</v>
      </c>
      <c r="C2445" s="54">
        <v>7343228114</v>
      </c>
      <c r="D2445" s="54" t="s">
        <v>13032</v>
      </c>
      <c r="E2445" s="56" t="s">
        <v>13033</v>
      </c>
      <c r="F2445" s="54" t="s">
        <v>13034</v>
      </c>
      <c r="G2445" s="56" t="s">
        <v>13035</v>
      </c>
      <c r="H2445" s="56" t="s">
        <v>80</v>
      </c>
      <c r="I2445" s="54" t="s">
        <v>1002</v>
      </c>
      <c r="J2445" s="55" t="s">
        <v>13036</v>
      </c>
      <c r="K2445" s="57">
        <v>39960</v>
      </c>
      <c r="L2445" s="57">
        <v>39960</v>
      </c>
      <c r="M2445" s="59">
        <v>47848</v>
      </c>
    </row>
    <row r="2446" spans="1:13" ht="30" x14ac:dyDescent="0.3">
      <c r="A2446" s="58">
        <v>18430</v>
      </c>
      <c r="B2446" s="55" t="s">
        <v>13037</v>
      </c>
      <c r="C2446" s="54">
        <v>8141001891</v>
      </c>
      <c r="D2446" s="54" t="s">
        <v>13038</v>
      </c>
      <c r="E2446" s="56" t="s">
        <v>13039</v>
      </c>
      <c r="F2446" s="54" t="s">
        <v>5365</v>
      </c>
      <c r="G2446" s="56" t="s">
        <v>13040</v>
      </c>
      <c r="H2446" s="56" t="s">
        <v>189</v>
      </c>
      <c r="I2446" s="54" t="s">
        <v>1002</v>
      </c>
      <c r="J2446" s="55" t="s">
        <v>13041</v>
      </c>
      <c r="K2446" s="57">
        <v>40203</v>
      </c>
      <c r="L2446" s="57">
        <v>40210</v>
      </c>
      <c r="M2446" s="59">
        <v>47848</v>
      </c>
    </row>
    <row r="2447" spans="1:13" ht="15" x14ac:dyDescent="0.3">
      <c r="A2447" s="58">
        <v>8522</v>
      </c>
      <c r="B2447" s="55" t="s">
        <v>13042</v>
      </c>
      <c r="C2447" s="54">
        <v>8661601462</v>
      </c>
      <c r="D2447" s="54" t="s">
        <v>13043</v>
      </c>
      <c r="E2447" s="56" t="s">
        <v>13044</v>
      </c>
      <c r="F2447" s="54" t="s">
        <v>2705</v>
      </c>
      <c r="G2447" s="56" t="s">
        <v>7296</v>
      </c>
      <c r="H2447" s="56" t="s">
        <v>79</v>
      </c>
      <c r="I2447" s="54" t="s">
        <v>1002</v>
      </c>
      <c r="J2447" s="55" t="s">
        <v>13045</v>
      </c>
      <c r="K2447" s="57">
        <v>41863</v>
      </c>
      <c r="L2447" s="57">
        <v>41867</v>
      </c>
      <c r="M2447" s="59">
        <v>47848</v>
      </c>
    </row>
    <row r="2448" spans="1:13" ht="30" x14ac:dyDescent="0.3">
      <c r="A2448" s="58">
        <v>8553</v>
      </c>
      <c r="B2448" s="55" t="s">
        <v>13046</v>
      </c>
      <c r="C2448" s="54">
        <v>7881445472</v>
      </c>
      <c r="D2448" s="54" t="s">
        <v>13047</v>
      </c>
      <c r="E2448" s="56" t="s">
        <v>13048</v>
      </c>
      <c r="F2448" s="54" t="s">
        <v>6605</v>
      </c>
      <c r="G2448" s="56" t="s">
        <v>13049</v>
      </c>
      <c r="H2448" s="56" t="s">
        <v>90</v>
      </c>
      <c r="I2448" s="54" t="s">
        <v>1002</v>
      </c>
      <c r="J2448" s="55" t="s">
        <v>13050</v>
      </c>
      <c r="K2448" s="57">
        <v>42151</v>
      </c>
      <c r="L2448" s="57">
        <v>42151</v>
      </c>
      <c r="M2448" s="59">
        <v>47848</v>
      </c>
    </row>
    <row r="2449" spans="1:13" ht="30" x14ac:dyDescent="0.3">
      <c r="A2449" s="58">
        <v>15275</v>
      </c>
      <c r="B2449" s="55" t="s">
        <v>13051</v>
      </c>
      <c r="C2449" s="54">
        <v>5781960512</v>
      </c>
      <c r="D2449" s="54" t="s">
        <v>13052</v>
      </c>
      <c r="E2449" s="56" t="s">
        <v>13053</v>
      </c>
      <c r="F2449" s="54" t="s">
        <v>13054</v>
      </c>
      <c r="G2449" s="56" t="s">
        <v>13055</v>
      </c>
      <c r="H2449" s="56" t="s">
        <v>204</v>
      </c>
      <c r="I2449" s="54" t="s">
        <v>1002</v>
      </c>
      <c r="J2449" s="55" t="s">
        <v>13056</v>
      </c>
      <c r="K2449" s="57">
        <v>43732</v>
      </c>
      <c r="L2449" s="57">
        <v>43950</v>
      </c>
      <c r="M2449" s="59">
        <v>47848</v>
      </c>
    </row>
    <row r="2450" spans="1:13" ht="15" x14ac:dyDescent="0.3">
      <c r="A2450" s="58">
        <v>15539</v>
      </c>
      <c r="B2450" s="55" t="s">
        <v>13057</v>
      </c>
      <c r="C2450" s="54">
        <v>5571409274</v>
      </c>
      <c r="D2450" s="54" t="s">
        <v>13058</v>
      </c>
      <c r="E2450" s="56" t="s">
        <v>13059</v>
      </c>
      <c r="F2450" s="54" t="s">
        <v>11251</v>
      </c>
      <c r="G2450" s="56" t="s">
        <v>11252</v>
      </c>
      <c r="H2450" s="56" t="s">
        <v>1239</v>
      </c>
      <c r="I2450" s="54" t="s">
        <v>1002</v>
      </c>
      <c r="J2450" s="55" t="s">
        <v>13060</v>
      </c>
      <c r="K2450" s="57">
        <v>42261</v>
      </c>
      <c r="L2450" s="57">
        <v>42273</v>
      </c>
      <c r="M2450" s="59">
        <v>47752</v>
      </c>
    </row>
    <row r="2451" spans="1:13" ht="15" x14ac:dyDescent="0.3">
      <c r="A2451" s="58">
        <v>15557</v>
      </c>
      <c r="B2451" s="55" t="s">
        <v>13061</v>
      </c>
      <c r="C2451" s="54">
        <v>6960008423</v>
      </c>
      <c r="D2451" s="54" t="s">
        <v>13062</v>
      </c>
      <c r="E2451" s="56" t="s">
        <v>13063</v>
      </c>
      <c r="F2451" s="54" t="s">
        <v>13064</v>
      </c>
      <c r="G2451" s="56" t="s">
        <v>13065</v>
      </c>
      <c r="H2451" s="56" t="s">
        <v>90</v>
      </c>
      <c r="I2451" s="54" t="s">
        <v>1002</v>
      </c>
      <c r="J2451" s="55" t="s">
        <v>13066</v>
      </c>
      <c r="K2451" s="57">
        <v>42303</v>
      </c>
      <c r="L2451" s="57">
        <v>42344</v>
      </c>
      <c r="M2451" s="59">
        <v>47848</v>
      </c>
    </row>
    <row r="2452" spans="1:13" ht="15" x14ac:dyDescent="0.3">
      <c r="A2452" s="58">
        <v>15622</v>
      </c>
      <c r="B2452" s="55" t="s">
        <v>13067</v>
      </c>
      <c r="C2452" s="54">
        <v>9271019364</v>
      </c>
      <c r="D2452" s="54" t="s">
        <v>13068</v>
      </c>
      <c r="E2452" s="56" t="s">
        <v>13069</v>
      </c>
      <c r="F2452" s="54" t="s">
        <v>13070</v>
      </c>
      <c r="G2452" s="56" t="s">
        <v>13071</v>
      </c>
      <c r="H2452" s="56" t="s">
        <v>90</v>
      </c>
      <c r="I2452" s="54" t="s">
        <v>1002</v>
      </c>
      <c r="J2452" s="55" t="s">
        <v>13072</v>
      </c>
      <c r="K2452" s="57">
        <v>42361</v>
      </c>
      <c r="L2452" s="57">
        <v>42577</v>
      </c>
      <c r="M2452" s="59">
        <v>47848</v>
      </c>
    </row>
    <row r="2453" spans="1:13" ht="30" x14ac:dyDescent="0.3">
      <c r="A2453" s="58">
        <v>15860</v>
      </c>
      <c r="B2453" s="55" t="s">
        <v>13073</v>
      </c>
      <c r="C2453" s="54">
        <v>4660374743</v>
      </c>
      <c r="D2453" s="54" t="s">
        <v>13074</v>
      </c>
      <c r="E2453" s="56" t="s">
        <v>13075</v>
      </c>
      <c r="F2453" s="54" t="s">
        <v>13076</v>
      </c>
      <c r="G2453" s="56" t="s">
        <v>13077</v>
      </c>
      <c r="H2453" s="56" t="s">
        <v>1239</v>
      </c>
      <c r="I2453" s="54" t="s">
        <v>1002</v>
      </c>
      <c r="J2453" s="55" t="s">
        <v>13078</v>
      </c>
      <c r="K2453" s="57">
        <v>43300</v>
      </c>
      <c r="L2453" s="57">
        <v>43301</v>
      </c>
      <c r="M2453" s="59">
        <v>47684</v>
      </c>
    </row>
    <row r="2454" spans="1:13" ht="15" x14ac:dyDescent="0.3">
      <c r="A2454" s="58">
        <v>15892</v>
      </c>
      <c r="B2454" s="55" t="s">
        <v>13079</v>
      </c>
      <c r="C2454" s="54">
        <v>9680308172</v>
      </c>
      <c r="D2454" s="54" t="s">
        <v>13080</v>
      </c>
      <c r="E2454" s="56" t="s">
        <v>13081</v>
      </c>
      <c r="F2454" s="54" t="s">
        <v>13082</v>
      </c>
      <c r="G2454" s="56" t="s">
        <v>13083</v>
      </c>
      <c r="H2454" s="56" t="s">
        <v>90</v>
      </c>
      <c r="I2454" s="54" t="s">
        <v>1002</v>
      </c>
      <c r="J2454" s="55" t="s">
        <v>13084</v>
      </c>
      <c r="K2454" s="57">
        <v>43333</v>
      </c>
      <c r="L2454" s="57">
        <v>43334</v>
      </c>
      <c r="M2454" s="59">
        <v>47848</v>
      </c>
    </row>
    <row r="2455" spans="1:13" ht="15" x14ac:dyDescent="0.3">
      <c r="A2455" s="58">
        <v>15909</v>
      </c>
      <c r="B2455" s="55" t="s">
        <v>13085</v>
      </c>
      <c r="C2455" s="54">
        <v>5211295779</v>
      </c>
      <c r="D2455" s="54" t="s">
        <v>13086</v>
      </c>
      <c r="E2455" s="56" t="s">
        <v>13087</v>
      </c>
      <c r="F2455" s="54" t="s">
        <v>13088</v>
      </c>
      <c r="G2455" s="56" t="s">
        <v>170</v>
      </c>
      <c r="H2455" s="56" t="s">
        <v>90</v>
      </c>
      <c r="I2455" s="54" t="s">
        <v>1002</v>
      </c>
      <c r="J2455" s="55" t="s">
        <v>13089</v>
      </c>
      <c r="K2455" s="57">
        <v>40127</v>
      </c>
      <c r="L2455" s="57">
        <v>40179</v>
      </c>
      <c r="M2455" s="59">
        <v>47483</v>
      </c>
    </row>
    <row r="2456" spans="1:13" ht="15" x14ac:dyDescent="0.3">
      <c r="A2456" s="58">
        <v>15992</v>
      </c>
      <c r="B2456" s="55" t="s">
        <v>13090</v>
      </c>
      <c r="C2456" s="54">
        <v>6182118525</v>
      </c>
      <c r="D2456" s="54" t="s">
        <v>13091</v>
      </c>
      <c r="E2456" s="56" t="s">
        <v>13092</v>
      </c>
      <c r="F2456" s="54" t="s">
        <v>2133</v>
      </c>
      <c r="G2456" s="56" t="s">
        <v>2134</v>
      </c>
      <c r="H2456" s="56" t="s">
        <v>90</v>
      </c>
      <c r="I2456" s="54" t="s">
        <v>1002</v>
      </c>
      <c r="J2456" s="55" t="s">
        <v>13093</v>
      </c>
      <c r="K2456" s="57">
        <v>40602</v>
      </c>
      <c r="L2456" s="57">
        <v>40603</v>
      </c>
      <c r="M2456" s="59">
        <v>47848</v>
      </c>
    </row>
    <row r="2457" spans="1:13" ht="15" x14ac:dyDescent="0.3">
      <c r="A2457" s="58">
        <v>16024</v>
      </c>
      <c r="B2457" s="55" t="s">
        <v>13094</v>
      </c>
      <c r="C2457" s="54">
        <v>7122857389</v>
      </c>
      <c r="D2457" s="54" t="s">
        <v>13095</v>
      </c>
      <c r="E2457" s="56" t="s">
        <v>13096</v>
      </c>
      <c r="F2457" s="54" t="s">
        <v>115</v>
      </c>
      <c r="G2457" s="56" t="s">
        <v>116</v>
      </c>
      <c r="H2457" s="56" t="s">
        <v>92</v>
      </c>
      <c r="I2457" s="54" t="s">
        <v>1002</v>
      </c>
      <c r="J2457" s="55" t="s">
        <v>13097</v>
      </c>
      <c r="K2457" s="57">
        <v>43322</v>
      </c>
      <c r="L2457" s="57">
        <v>43334</v>
      </c>
      <c r="M2457" s="59">
        <v>46987</v>
      </c>
    </row>
    <row r="2458" spans="1:13" ht="30" x14ac:dyDescent="0.3">
      <c r="A2458" s="58">
        <v>16076</v>
      </c>
      <c r="B2458" s="55" t="s">
        <v>13098</v>
      </c>
      <c r="C2458" s="54">
        <v>8251599493</v>
      </c>
      <c r="D2458" s="54" t="s">
        <v>13099</v>
      </c>
      <c r="E2458" s="56" t="s">
        <v>13100</v>
      </c>
      <c r="F2458" s="54" t="s">
        <v>6837</v>
      </c>
      <c r="G2458" s="56" t="s">
        <v>6838</v>
      </c>
      <c r="H2458" s="56" t="s">
        <v>92</v>
      </c>
      <c r="I2458" s="54" t="s">
        <v>1002</v>
      </c>
      <c r="J2458" s="55" t="s">
        <v>13101</v>
      </c>
      <c r="K2458" s="57">
        <v>42408</v>
      </c>
      <c r="L2458" s="57">
        <v>42411</v>
      </c>
      <c r="M2458" s="59">
        <v>47848</v>
      </c>
    </row>
    <row r="2459" spans="1:13" ht="15" x14ac:dyDescent="0.3">
      <c r="A2459" s="58">
        <v>16109</v>
      </c>
      <c r="B2459" s="55" t="s">
        <v>13102</v>
      </c>
      <c r="C2459" s="54">
        <v>8251333482</v>
      </c>
      <c r="D2459" s="54" t="s">
        <v>13103</v>
      </c>
      <c r="E2459" s="56" t="s">
        <v>13104</v>
      </c>
      <c r="F2459" s="54" t="s">
        <v>13105</v>
      </c>
      <c r="G2459" s="56" t="s">
        <v>11407</v>
      </c>
      <c r="H2459" s="56" t="s">
        <v>92</v>
      </c>
      <c r="I2459" s="54" t="s">
        <v>1002</v>
      </c>
      <c r="J2459" s="55" t="s">
        <v>13106</v>
      </c>
      <c r="K2459" s="57">
        <v>42409</v>
      </c>
      <c r="L2459" s="57">
        <v>42410</v>
      </c>
      <c r="M2459" s="59">
        <v>47848</v>
      </c>
    </row>
    <row r="2460" spans="1:13" ht="15" x14ac:dyDescent="0.3">
      <c r="A2460" s="58">
        <v>16126</v>
      </c>
      <c r="B2460" s="55" t="s">
        <v>13107</v>
      </c>
      <c r="C2460" s="54">
        <v>7131026771</v>
      </c>
      <c r="D2460" s="54" t="s">
        <v>13108</v>
      </c>
      <c r="E2460" s="56" t="s">
        <v>13109</v>
      </c>
      <c r="F2460" s="54" t="s">
        <v>7901</v>
      </c>
      <c r="G2460" s="56" t="s">
        <v>7902</v>
      </c>
      <c r="H2460" s="56" t="s">
        <v>92</v>
      </c>
      <c r="I2460" s="54" t="s">
        <v>1002</v>
      </c>
      <c r="J2460" s="55" t="s">
        <v>13110</v>
      </c>
      <c r="K2460" s="57">
        <v>42530</v>
      </c>
      <c r="L2460" s="57">
        <v>42608</v>
      </c>
      <c r="M2460" s="59">
        <v>47848</v>
      </c>
    </row>
    <row r="2461" spans="1:13" ht="15" x14ac:dyDescent="0.3">
      <c r="A2461" s="58">
        <v>16157</v>
      </c>
      <c r="B2461" s="55" t="s">
        <v>13111</v>
      </c>
      <c r="C2461" s="54">
        <v>8251371726</v>
      </c>
      <c r="D2461" s="54" t="s">
        <v>13112</v>
      </c>
      <c r="E2461" s="56" t="s">
        <v>13113</v>
      </c>
      <c r="F2461" s="54" t="s">
        <v>13114</v>
      </c>
      <c r="G2461" s="56" t="s">
        <v>13115</v>
      </c>
      <c r="H2461" s="56" t="s">
        <v>92</v>
      </c>
      <c r="I2461" s="54" t="s">
        <v>1002</v>
      </c>
      <c r="J2461" s="55" t="s">
        <v>13116</v>
      </c>
      <c r="K2461" s="57">
        <v>40555</v>
      </c>
      <c r="L2461" s="57">
        <v>40558</v>
      </c>
      <c r="M2461" s="59">
        <v>47848</v>
      </c>
    </row>
    <row r="2462" spans="1:13" ht="30" x14ac:dyDescent="0.3">
      <c r="A2462" s="58">
        <v>16175</v>
      </c>
      <c r="B2462" s="55" t="s">
        <v>13117</v>
      </c>
      <c r="C2462" s="54">
        <v>5641602190</v>
      </c>
      <c r="D2462" s="54" t="s">
        <v>13118</v>
      </c>
      <c r="E2462" s="56" t="s">
        <v>13119</v>
      </c>
      <c r="F2462" s="54" t="s">
        <v>13120</v>
      </c>
      <c r="G2462" s="56" t="s">
        <v>13121</v>
      </c>
      <c r="H2462" s="56" t="s">
        <v>92</v>
      </c>
      <c r="I2462" s="54" t="s">
        <v>1002</v>
      </c>
      <c r="J2462" s="55" t="s">
        <v>13122</v>
      </c>
      <c r="K2462" s="57">
        <v>42822</v>
      </c>
      <c r="L2462" s="57">
        <v>42836</v>
      </c>
      <c r="M2462" s="59">
        <v>47848</v>
      </c>
    </row>
    <row r="2463" spans="1:13" ht="15" x14ac:dyDescent="0.3">
      <c r="A2463" s="58">
        <v>32018</v>
      </c>
      <c r="B2463" s="55" t="s">
        <v>13123</v>
      </c>
      <c r="C2463" s="54">
        <v>7151292062</v>
      </c>
      <c r="D2463" s="54" t="s">
        <v>13124</v>
      </c>
      <c r="E2463" s="56" t="s">
        <v>13125</v>
      </c>
      <c r="F2463" s="54" t="s">
        <v>4557</v>
      </c>
      <c r="G2463" s="56" t="s">
        <v>13126</v>
      </c>
      <c r="H2463" s="56" t="s">
        <v>92</v>
      </c>
      <c r="I2463" s="54" t="s">
        <v>1002</v>
      </c>
      <c r="J2463" s="55" t="s">
        <v>13127</v>
      </c>
      <c r="K2463" s="57">
        <v>42783</v>
      </c>
      <c r="L2463" s="57">
        <v>42783</v>
      </c>
      <c r="M2463" s="59">
        <v>46435</v>
      </c>
    </row>
    <row r="2464" spans="1:13" ht="15" x14ac:dyDescent="0.3">
      <c r="A2464" s="58">
        <v>32037</v>
      </c>
      <c r="B2464" s="55" t="s">
        <v>13128</v>
      </c>
      <c r="C2464" s="54">
        <v>5552113118</v>
      </c>
      <c r="D2464" s="54" t="s">
        <v>13129</v>
      </c>
      <c r="E2464" s="56" t="s">
        <v>12294</v>
      </c>
      <c r="F2464" s="54" t="s">
        <v>3652</v>
      </c>
      <c r="G2464" s="56" t="s">
        <v>13130</v>
      </c>
      <c r="H2464" s="56" t="s">
        <v>114</v>
      </c>
      <c r="I2464" s="54" t="s">
        <v>1002</v>
      </c>
      <c r="J2464" s="55" t="s">
        <v>13131</v>
      </c>
      <c r="K2464" s="57">
        <v>42963</v>
      </c>
      <c r="L2464" s="57">
        <v>42963</v>
      </c>
      <c r="M2464" s="59">
        <v>46615</v>
      </c>
    </row>
    <row r="2465" spans="1:13" ht="15" x14ac:dyDescent="0.3">
      <c r="A2465" s="58">
        <v>32236</v>
      </c>
      <c r="B2465" s="55" t="s">
        <v>13132</v>
      </c>
      <c r="C2465" s="54">
        <v>7831672875</v>
      </c>
      <c r="D2465" s="54" t="s">
        <v>13133</v>
      </c>
      <c r="E2465" s="56" t="s">
        <v>13134</v>
      </c>
      <c r="F2465" s="54" t="s">
        <v>13135</v>
      </c>
      <c r="G2465" s="56" t="s">
        <v>170</v>
      </c>
      <c r="H2465" s="56" t="s">
        <v>90</v>
      </c>
      <c r="I2465" s="54" t="s">
        <v>1002</v>
      </c>
      <c r="J2465" s="55" t="s">
        <v>13136</v>
      </c>
      <c r="K2465" s="57">
        <v>42853</v>
      </c>
      <c r="L2465" s="57">
        <v>42853</v>
      </c>
      <c r="M2465" s="59">
        <v>46505</v>
      </c>
    </row>
    <row r="2466" spans="1:13" ht="30" x14ac:dyDescent="0.3">
      <c r="A2466" s="58">
        <v>16294</v>
      </c>
      <c r="B2466" s="55" t="s">
        <v>13137</v>
      </c>
      <c r="C2466" s="54">
        <v>8441528361</v>
      </c>
      <c r="D2466" s="54" t="s">
        <v>13138</v>
      </c>
      <c r="E2466" s="56" t="s">
        <v>13139</v>
      </c>
      <c r="F2466" s="54" t="s">
        <v>13140</v>
      </c>
      <c r="G2466" s="56" t="s">
        <v>13141</v>
      </c>
      <c r="H2466" s="56" t="s">
        <v>111</v>
      </c>
      <c r="I2466" s="54" t="s">
        <v>1002</v>
      </c>
      <c r="J2466" s="55" t="s">
        <v>13142</v>
      </c>
      <c r="K2466" s="57">
        <v>43965</v>
      </c>
      <c r="L2466" s="57">
        <v>43972</v>
      </c>
      <c r="M2466" s="59">
        <v>47624</v>
      </c>
    </row>
    <row r="2467" spans="1:13" ht="15" x14ac:dyDescent="0.3">
      <c r="A2467" s="58">
        <v>16358</v>
      </c>
      <c r="B2467" s="55" t="s">
        <v>13143</v>
      </c>
      <c r="C2467" s="54">
        <v>5431702873</v>
      </c>
      <c r="D2467" s="54" t="s">
        <v>13144</v>
      </c>
      <c r="E2467" s="56" t="s">
        <v>13145</v>
      </c>
      <c r="F2467" s="54" t="s">
        <v>407</v>
      </c>
      <c r="G2467" s="56" t="s">
        <v>408</v>
      </c>
      <c r="H2467" s="56" t="s">
        <v>111</v>
      </c>
      <c r="I2467" s="54" t="s">
        <v>1002</v>
      </c>
      <c r="J2467" s="55" t="s">
        <v>13146</v>
      </c>
      <c r="K2467" s="57">
        <v>40207</v>
      </c>
      <c r="L2467" s="57">
        <v>40214</v>
      </c>
      <c r="M2467" s="59">
        <v>47519</v>
      </c>
    </row>
    <row r="2468" spans="1:13" ht="15" x14ac:dyDescent="0.3">
      <c r="A2468" s="58">
        <v>3864</v>
      </c>
      <c r="B2468" s="55" t="s">
        <v>13147</v>
      </c>
      <c r="C2468" s="54">
        <v>5730114658</v>
      </c>
      <c r="D2468" s="54" t="s">
        <v>13148</v>
      </c>
      <c r="E2468" s="56" t="s">
        <v>13149</v>
      </c>
      <c r="F2468" s="54" t="s">
        <v>13150</v>
      </c>
      <c r="G2468" s="56" t="s">
        <v>3398</v>
      </c>
      <c r="H2468" s="56" t="s">
        <v>81</v>
      </c>
      <c r="I2468" s="54" t="s">
        <v>1002</v>
      </c>
      <c r="J2468" s="55" t="s">
        <v>13151</v>
      </c>
      <c r="K2468" s="57">
        <v>41073</v>
      </c>
      <c r="L2468" s="57">
        <v>41076</v>
      </c>
      <c r="M2468" s="59">
        <v>51501</v>
      </c>
    </row>
    <row r="2469" spans="1:13" ht="30" x14ac:dyDescent="0.3">
      <c r="A2469" s="58">
        <v>4080</v>
      </c>
      <c r="B2469" s="55" t="s">
        <v>13152</v>
      </c>
      <c r="C2469" s="54">
        <v>5562405443</v>
      </c>
      <c r="D2469" s="54" t="s">
        <v>13153</v>
      </c>
      <c r="E2469" s="56" t="s">
        <v>13154</v>
      </c>
      <c r="F2469" s="54" t="s">
        <v>13155</v>
      </c>
      <c r="G2469" s="56" t="s">
        <v>413</v>
      </c>
      <c r="H2469" s="56" t="s">
        <v>1239</v>
      </c>
      <c r="I2469" s="54" t="s">
        <v>1002</v>
      </c>
      <c r="J2469" s="55" t="s">
        <v>13156</v>
      </c>
      <c r="K2469" s="57">
        <v>41180</v>
      </c>
      <c r="L2469" s="57">
        <v>41184</v>
      </c>
      <c r="M2469" s="59">
        <v>47848</v>
      </c>
    </row>
    <row r="2470" spans="1:13" ht="15" x14ac:dyDescent="0.3">
      <c r="A2470" s="58">
        <v>4087</v>
      </c>
      <c r="B2470" s="55" t="s">
        <v>13157</v>
      </c>
      <c r="C2470" s="54">
        <v>7292634375</v>
      </c>
      <c r="D2470" s="54" t="s">
        <v>13158</v>
      </c>
      <c r="E2470" s="56" t="s">
        <v>13159</v>
      </c>
      <c r="F2470" s="54" t="s">
        <v>13160</v>
      </c>
      <c r="G2470" s="56" t="s">
        <v>310</v>
      </c>
      <c r="H2470" s="56" t="s">
        <v>1086</v>
      </c>
      <c r="I2470" s="54" t="s">
        <v>1002</v>
      </c>
      <c r="J2470" s="55" t="s">
        <v>13161</v>
      </c>
      <c r="K2470" s="57">
        <v>44748</v>
      </c>
      <c r="L2470" s="57">
        <v>44748</v>
      </c>
      <c r="M2470" s="59">
        <v>48401</v>
      </c>
    </row>
    <row r="2471" spans="1:13" ht="30" x14ac:dyDescent="0.3">
      <c r="A2471" s="58">
        <v>13106</v>
      </c>
      <c r="B2471" s="55" t="s">
        <v>13162</v>
      </c>
      <c r="C2471" s="54">
        <v>6652658591</v>
      </c>
      <c r="D2471" s="54" t="s">
        <v>13163</v>
      </c>
      <c r="E2471" s="56" t="s">
        <v>13164</v>
      </c>
      <c r="F2471" s="54" t="s">
        <v>13165</v>
      </c>
      <c r="G2471" s="56" t="s">
        <v>2861</v>
      </c>
      <c r="H2471" s="56" t="s">
        <v>90</v>
      </c>
      <c r="I2471" s="54" t="s">
        <v>1002</v>
      </c>
      <c r="J2471" s="55" t="s">
        <v>13166</v>
      </c>
      <c r="K2471" s="57">
        <v>38435</v>
      </c>
      <c r="L2471" s="57">
        <v>38441</v>
      </c>
      <c r="M2471" s="59">
        <v>51501</v>
      </c>
    </row>
    <row r="2472" spans="1:13" ht="30" x14ac:dyDescent="0.3">
      <c r="A2472" s="58">
        <v>13197</v>
      </c>
      <c r="B2472" s="55" t="s">
        <v>13167</v>
      </c>
      <c r="C2472" s="54">
        <v>8381062567</v>
      </c>
      <c r="D2472" s="54" t="s">
        <v>13168</v>
      </c>
      <c r="E2472" s="56" t="s">
        <v>13169</v>
      </c>
      <c r="F2472" s="54" t="s">
        <v>13170</v>
      </c>
      <c r="G2472" s="56" t="s">
        <v>13171</v>
      </c>
      <c r="H2472" s="56" t="s">
        <v>83</v>
      </c>
      <c r="I2472" s="54" t="s">
        <v>1002</v>
      </c>
      <c r="J2472" s="55" t="s">
        <v>13172</v>
      </c>
      <c r="K2472" s="57">
        <v>44042</v>
      </c>
      <c r="L2472" s="57">
        <v>44049</v>
      </c>
      <c r="M2472" s="59">
        <v>47848</v>
      </c>
    </row>
    <row r="2473" spans="1:13" ht="15" x14ac:dyDescent="0.3">
      <c r="A2473" s="58">
        <v>13447</v>
      </c>
      <c r="B2473" s="55" t="s">
        <v>13173</v>
      </c>
      <c r="C2473" s="54">
        <v>8911546386</v>
      </c>
      <c r="D2473" s="54" t="s">
        <v>13174</v>
      </c>
      <c r="E2473" s="56" t="s">
        <v>13175</v>
      </c>
      <c r="F2473" s="54" t="s">
        <v>13176</v>
      </c>
      <c r="G2473" s="56" t="s">
        <v>13177</v>
      </c>
      <c r="H2473" s="56" t="s">
        <v>1239</v>
      </c>
      <c r="I2473" s="54" t="s">
        <v>1002</v>
      </c>
      <c r="J2473" s="55" t="s">
        <v>13178</v>
      </c>
      <c r="K2473" s="57">
        <v>45814</v>
      </c>
      <c r="L2473" s="57">
        <v>45814</v>
      </c>
      <c r="M2473" s="59">
        <v>51501</v>
      </c>
    </row>
    <row r="2474" spans="1:13" ht="30" x14ac:dyDescent="0.3">
      <c r="A2474" s="58">
        <v>13463</v>
      </c>
      <c r="B2474" s="55" t="s">
        <v>13179</v>
      </c>
      <c r="C2474" s="54">
        <v>6661825657</v>
      </c>
      <c r="D2474" s="54" t="s">
        <v>13180</v>
      </c>
      <c r="E2474" s="56" t="s">
        <v>13181</v>
      </c>
      <c r="F2474" s="54" t="s">
        <v>9136</v>
      </c>
      <c r="G2474" s="56" t="s">
        <v>9137</v>
      </c>
      <c r="H2474" s="56" t="s">
        <v>90</v>
      </c>
      <c r="I2474" s="54" t="s">
        <v>1002</v>
      </c>
      <c r="J2474" s="55" t="s">
        <v>13182</v>
      </c>
      <c r="K2474" s="57">
        <v>45874</v>
      </c>
      <c r="L2474" s="57">
        <v>45900</v>
      </c>
      <c r="M2474" s="59">
        <v>49552</v>
      </c>
    </row>
    <row r="2475" spans="1:13" ht="15" x14ac:dyDescent="0.3">
      <c r="A2475" s="58">
        <v>13472</v>
      </c>
      <c r="B2475" s="55" t="s">
        <v>13183</v>
      </c>
      <c r="C2475" s="54">
        <v>7440004402</v>
      </c>
      <c r="D2475" s="54" t="s">
        <v>13184</v>
      </c>
      <c r="E2475" s="56" t="s">
        <v>13185</v>
      </c>
      <c r="F2475" s="54" t="s">
        <v>13186</v>
      </c>
      <c r="G2475" s="56" t="s">
        <v>7062</v>
      </c>
      <c r="H2475" s="56" t="s">
        <v>204</v>
      </c>
      <c r="I2475" s="54" t="s">
        <v>1002</v>
      </c>
      <c r="J2475" s="55" t="s">
        <v>13187</v>
      </c>
      <c r="K2475" s="57">
        <v>44293</v>
      </c>
      <c r="L2475" s="57">
        <v>44293</v>
      </c>
      <c r="M2475" s="59">
        <v>47945</v>
      </c>
    </row>
    <row r="2476" spans="1:13" ht="30" x14ac:dyDescent="0.3">
      <c r="A2476" s="58">
        <v>13488</v>
      </c>
      <c r="B2476" s="55" t="s">
        <v>13188</v>
      </c>
      <c r="C2476" s="54">
        <v>8191562522</v>
      </c>
      <c r="D2476" s="54" t="s">
        <v>13189</v>
      </c>
      <c r="E2476" s="56" t="s">
        <v>13190</v>
      </c>
      <c r="F2476" s="54" t="s">
        <v>13191</v>
      </c>
      <c r="G2476" s="56" t="s">
        <v>13192</v>
      </c>
      <c r="H2476" s="56" t="s">
        <v>189</v>
      </c>
      <c r="I2476" s="54" t="s">
        <v>1002</v>
      </c>
      <c r="J2476" s="55" t="s">
        <v>13193</v>
      </c>
      <c r="K2476" s="57">
        <v>42207</v>
      </c>
      <c r="L2476" s="57">
        <v>42211</v>
      </c>
      <c r="M2476" s="59">
        <v>47848</v>
      </c>
    </row>
    <row r="2477" spans="1:13" ht="30" x14ac:dyDescent="0.3">
      <c r="A2477" s="58">
        <v>13499</v>
      </c>
      <c r="B2477" s="55" t="s">
        <v>13194</v>
      </c>
      <c r="C2477" s="54">
        <v>7720011372</v>
      </c>
      <c r="D2477" s="54" t="s">
        <v>13195</v>
      </c>
      <c r="E2477" s="56" t="s">
        <v>13196</v>
      </c>
      <c r="F2477" s="54" t="s">
        <v>6174</v>
      </c>
      <c r="G2477" s="56" t="s">
        <v>13040</v>
      </c>
      <c r="H2477" s="56" t="s">
        <v>1086</v>
      </c>
      <c r="I2477" s="54" t="s">
        <v>1002</v>
      </c>
      <c r="J2477" s="55" t="s">
        <v>13197</v>
      </c>
      <c r="K2477" s="57">
        <v>38603</v>
      </c>
      <c r="L2477" s="57">
        <v>38603</v>
      </c>
      <c r="M2477" s="59">
        <v>47848</v>
      </c>
    </row>
    <row r="2478" spans="1:13" ht="15" x14ac:dyDescent="0.3">
      <c r="A2478" s="58">
        <v>4656</v>
      </c>
      <c r="B2478" s="55" t="s">
        <v>13198</v>
      </c>
      <c r="C2478" s="54">
        <v>5272386849</v>
      </c>
      <c r="D2478" s="54" t="s">
        <v>13199</v>
      </c>
      <c r="E2478" s="56" t="s">
        <v>13200</v>
      </c>
      <c r="F2478" s="54" t="s">
        <v>1343</v>
      </c>
      <c r="G2478" s="56" t="s">
        <v>3034</v>
      </c>
      <c r="H2478" s="56" t="s">
        <v>83</v>
      </c>
      <c r="I2478" s="54" t="s">
        <v>1002</v>
      </c>
      <c r="J2478" s="55" t="s">
        <v>13201</v>
      </c>
      <c r="K2478" s="57">
        <v>37944</v>
      </c>
      <c r="L2478" s="57">
        <v>37944</v>
      </c>
      <c r="M2478" s="59">
        <v>47848</v>
      </c>
    </row>
    <row r="2479" spans="1:13" ht="15" x14ac:dyDescent="0.3">
      <c r="A2479" s="58">
        <v>4690</v>
      </c>
      <c r="B2479" s="55" t="s">
        <v>13202</v>
      </c>
      <c r="C2479" s="54">
        <v>8891513098</v>
      </c>
      <c r="D2479" s="54" t="s">
        <v>13203</v>
      </c>
      <c r="E2479" s="56" t="s">
        <v>13204</v>
      </c>
      <c r="F2479" s="54" t="s">
        <v>10873</v>
      </c>
      <c r="G2479" s="56" t="s">
        <v>10874</v>
      </c>
      <c r="H2479" s="56" t="s">
        <v>1239</v>
      </c>
      <c r="I2479" s="54" t="s">
        <v>1002</v>
      </c>
      <c r="J2479" s="55" t="s">
        <v>13205</v>
      </c>
      <c r="K2479" s="57">
        <v>37909</v>
      </c>
      <c r="L2479" s="57">
        <v>37914</v>
      </c>
      <c r="M2479" s="59">
        <v>47848</v>
      </c>
    </row>
    <row r="2480" spans="1:13" ht="15" x14ac:dyDescent="0.3">
      <c r="A2480" s="58">
        <v>4758</v>
      </c>
      <c r="B2480" s="55" t="s">
        <v>13206</v>
      </c>
      <c r="C2480" s="54">
        <v>9561694281</v>
      </c>
      <c r="D2480" s="54" t="s">
        <v>13207</v>
      </c>
      <c r="E2480" s="56" t="s">
        <v>13208</v>
      </c>
      <c r="F2480" s="54" t="s">
        <v>375</v>
      </c>
      <c r="G2480" s="56" t="s">
        <v>376</v>
      </c>
      <c r="H2480" s="56" t="s">
        <v>1239</v>
      </c>
      <c r="I2480" s="54" t="s">
        <v>1002</v>
      </c>
      <c r="J2480" s="55" t="s">
        <v>13209</v>
      </c>
      <c r="K2480" s="57">
        <v>41710</v>
      </c>
      <c r="L2480" s="57">
        <v>41711</v>
      </c>
      <c r="M2480" s="59">
        <v>47848</v>
      </c>
    </row>
    <row r="2481" spans="1:13" ht="15" x14ac:dyDescent="0.3">
      <c r="A2481" s="58">
        <v>4799</v>
      </c>
      <c r="B2481" s="55" t="s">
        <v>13210</v>
      </c>
      <c r="C2481" s="54">
        <v>8651453675</v>
      </c>
      <c r="D2481" s="54" t="s">
        <v>13211</v>
      </c>
      <c r="E2481" s="56" t="s">
        <v>13212</v>
      </c>
      <c r="F2481" s="54" t="s">
        <v>13213</v>
      </c>
      <c r="G2481" s="56" t="s">
        <v>13214</v>
      </c>
      <c r="H2481" s="56" t="s">
        <v>189</v>
      </c>
      <c r="I2481" s="54" t="s">
        <v>1002</v>
      </c>
      <c r="J2481" s="55" t="s">
        <v>13215</v>
      </c>
      <c r="K2481" s="57">
        <v>41648</v>
      </c>
      <c r="L2481" s="57">
        <v>41660</v>
      </c>
      <c r="M2481" s="59">
        <v>48966</v>
      </c>
    </row>
    <row r="2482" spans="1:13" ht="15" x14ac:dyDescent="0.3">
      <c r="A2482" s="58">
        <v>4815</v>
      </c>
      <c r="B2482" s="55" t="s">
        <v>13216</v>
      </c>
      <c r="C2482" s="54">
        <v>6760108597</v>
      </c>
      <c r="D2482" s="54" t="s">
        <v>13217</v>
      </c>
      <c r="E2482" s="56" t="s">
        <v>13218</v>
      </c>
      <c r="F2482" s="54" t="s">
        <v>1275</v>
      </c>
      <c r="G2482" s="56" t="s">
        <v>1276</v>
      </c>
      <c r="H2482" s="56" t="s">
        <v>80</v>
      </c>
      <c r="I2482" s="54" t="s">
        <v>1002</v>
      </c>
      <c r="J2482" s="55" t="s">
        <v>13219</v>
      </c>
      <c r="K2482" s="57">
        <v>41494</v>
      </c>
      <c r="L2482" s="57">
        <v>41655</v>
      </c>
      <c r="M2482" s="59">
        <v>47848</v>
      </c>
    </row>
    <row r="2483" spans="1:13" ht="15" x14ac:dyDescent="0.3">
      <c r="A2483" s="58">
        <v>4872</v>
      </c>
      <c r="B2483" s="55" t="s">
        <v>13220</v>
      </c>
      <c r="C2483" s="54">
        <v>6490004390</v>
      </c>
      <c r="D2483" s="54" t="s">
        <v>13221</v>
      </c>
      <c r="E2483" s="56" t="s">
        <v>13222</v>
      </c>
      <c r="F2483" s="54" t="s">
        <v>1053</v>
      </c>
      <c r="G2483" s="56" t="s">
        <v>1054</v>
      </c>
      <c r="H2483" s="56" t="s">
        <v>81</v>
      </c>
      <c r="I2483" s="54" t="s">
        <v>1002</v>
      </c>
      <c r="J2483" s="55" t="s">
        <v>13223</v>
      </c>
      <c r="K2483" s="57">
        <v>38013</v>
      </c>
      <c r="L2483" s="57">
        <v>38017</v>
      </c>
      <c r="M2483" s="59">
        <v>51501</v>
      </c>
    </row>
    <row r="2484" spans="1:13" ht="15" x14ac:dyDescent="0.3">
      <c r="A2484" s="58">
        <v>4922</v>
      </c>
      <c r="B2484" s="55" t="s">
        <v>13224</v>
      </c>
      <c r="C2484" s="54">
        <v>7822275809</v>
      </c>
      <c r="D2484" s="54" t="s">
        <v>13225</v>
      </c>
      <c r="E2484" s="56" t="s">
        <v>13226</v>
      </c>
      <c r="F2484" s="54" t="s">
        <v>13227</v>
      </c>
      <c r="G2484" s="56" t="s">
        <v>170</v>
      </c>
      <c r="H2484" s="56" t="s">
        <v>90</v>
      </c>
      <c r="I2484" s="54" t="s">
        <v>1002</v>
      </c>
      <c r="J2484" s="55" t="s">
        <v>13228</v>
      </c>
      <c r="K2484" s="57">
        <v>41772</v>
      </c>
      <c r="L2484" s="57">
        <v>41806</v>
      </c>
      <c r="M2484" s="59">
        <v>47848</v>
      </c>
    </row>
    <row r="2485" spans="1:13" ht="15" x14ac:dyDescent="0.3">
      <c r="A2485" s="58">
        <v>4949</v>
      </c>
      <c r="B2485" s="55" t="s">
        <v>13229</v>
      </c>
      <c r="C2485" s="54">
        <v>5831106726</v>
      </c>
      <c r="D2485" s="54" t="s">
        <v>13230</v>
      </c>
      <c r="E2485" s="56" t="s">
        <v>13231</v>
      </c>
      <c r="F2485" s="54" t="s">
        <v>13232</v>
      </c>
      <c r="G2485" s="56" t="s">
        <v>121</v>
      </c>
      <c r="H2485" s="56" t="s">
        <v>114</v>
      </c>
      <c r="I2485" s="54" t="s">
        <v>1002</v>
      </c>
      <c r="J2485" s="55" t="s">
        <v>13233</v>
      </c>
      <c r="K2485" s="57">
        <v>43493</v>
      </c>
      <c r="L2485" s="57">
        <v>43494</v>
      </c>
      <c r="M2485" s="59">
        <v>47147</v>
      </c>
    </row>
    <row r="2486" spans="1:13" ht="30" x14ac:dyDescent="0.3">
      <c r="A2486" s="58">
        <v>5015</v>
      </c>
      <c r="B2486" s="55" t="s">
        <v>13234</v>
      </c>
      <c r="C2486" s="54">
        <v>5691180360</v>
      </c>
      <c r="D2486" s="54" t="s">
        <v>13235</v>
      </c>
      <c r="E2486" s="56" t="s">
        <v>13236</v>
      </c>
      <c r="F2486" s="54" t="s">
        <v>3896</v>
      </c>
      <c r="G2486" s="56" t="s">
        <v>3897</v>
      </c>
      <c r="H2486" s="56" t="s">
        <v>83</v>
      </c>
      <c r="I2486" s="54" t="s">
        <v>1002</v>
      </c>
      <c r="J2486" s="55" t="s">
        <v>13237</v>
      </c>
      <c r="K2486" s="57">
        <v>45594</v>
      </c>
      <c r="L2486" s="57">
        <v>45598</v>
      </c>
      <c r="M2486" s="59">
        <v>49674</v>
      </c>
    </row>
    <row r="2487" spans="1:13" ht="15" x14ac:dyDescent="0.3">
      <c r="A2487" s="58">
        <v>12351</v>
      </c>
      <c r="B2487" s="55" t="s">
        <v>13238</v>
      </c>
      <c r="C2487" s="54">
        <v>5832791457</v>
      </c>
      <c r="D2487" s="54" t="s">
        <v>13239</v>
      </c>
      <c r="E2487" s="56" t="s">
        <v>13240</v>
      </c>
      <c r="F2487" s="54" t="s">
        <v>13241</v>
      </c>
      <c r="G2487" s="56" t="s">
        <v>113</v>
      </c>
      <c r="H2487" s="56" t="s">
        <v>114</v>
      </c>
      <c r="I2487" s="54" t="s">
        <v>1002</v>
      </c>
      <c r="J2487" s="55" t="s">
        <v>13242</v>
      </c>
      <c r="K2487" s="57">
        <v>38307</v>
      </c>
      <c r="L2487" s="57">
        <v>38307</v>
      </c>
      <c r="M2487" s="59">
        <v>51501</v>
      </c>
    </row>
    <row r="2488" spans="1:13" ht="30" x14ac:dyDescent="0.3">
      <c r="A2488" s="58">
        <v>12555</v>
      </c>
      <c r="B2488" s="55" t="s">
        <v>13243</v>
      </c>
      <c r="C2488" s="54">
        <v>7122876375</v>
      </c>
      <c r="D2488" s="54" t="s">
        <v>13244</v>
      </c>
      <c r="E2488" s="56" t="s">
        <v>13245</v>
      </c>
      <c r="F2488" s="54" t="s">
        <v>13246</v>
      </c>
      <c r="G2488" s="56" t="s">
        <v>346</v>
      </c>
      <c r="H2488" s="56" t="s">
        <v>92</v>
      </c>
      <c r="I2488" s="54" t="s">
        <v>1002</v>
      </c>
      <c r="J2488" s="55" t="s">
        <v>13247</v>
      </c>
      <c r="K2488" s="57">
        <v>38315</v>
      </c>
      <c r="L2488" s="57">
        <v>38321</v>
      </c>
      <c r="M2488" s="59">
        <v>47848</v>
      </c>
    </row>
    <row r="2489" spans="1:13" ht="15" x14ac:dyDescent="0.3">
      <c r="A2489" s="58">
        <v>55740</v>
      </c>
      <c r="B2489" s="55" t="s">
        <v>13248</v>
      </c>
      <c r="C2489" s="54">
        <v>7351101865</v>
      </c>
      <c r="D2489" s="54" t="s">
        <v>13249</v>
      </c>
      <c r="E2489" s="56" t="s">
        <v>13250</v>
      </c>
      <c r="F2489" s="54" t="s">
        <v>13251</v>
      </c>
      <c r="G2489" s="56" t="s">
        <v>13252</v>
      </c>
      <c r="H2489" s="56" t="s">
        <v>80</v>
      </c>
      <c r="I2489" s="54" t="s">
        <v>1002</v>
      </c>
      <c r="J2489" s="55" t="s">
        <v>13253</v>
      </c>
      <c r="K2489" s="57">
        <v>43279</v>
      </c>
      <c r="L2489" s="57">
        <v>43279</v>
      </c>
      <c r="M2489" s="59">
        <v>47848</v>
      </c>
    </row>
    <row r="2490" spans="1:13" ht="15" x14ac:dyDescent="0.3">
      <c r="A2490" s="58">
        <v>55745</v>
      </c>
      <c r="B2490" s="55" t="s">
        <v>13254</v>
      </c>
      <c r="C2490" s="54">
        <v>7821989406</v>
      </c>
      <c r="D2490" s="54" t="s">
        <v>13255</v>
      </c>
      <c r="E2490" s="56" t="s">
        <v>13256</v>
      </c>
      <c r="F2490" s="54" t="s">
        <v>2860</v>
      </c>
      <c r="G2490" s="56" t="s">
        <v>2861</v>
      </c>
      <c r="H2490" s="56" t="s">
        <v>90</v>
      </c>
      <c r="I2490" s="54" t="s">
        <v>1002</v>
      </c>
      <c r="J2490" s="55" t="s">
        <v>13257</v>
      </c>
      <c r="K2490" s="57">
        <v>43245</v>
      </c>
      <c r="L2490" s="57">
        <v>43245</v>
      </c>
      <c r="M2490" s="59">
        <v>47848</v>
      </c>
    </row>
    <row r="2491" spans="1:13" ht="30" x14ac:dyDescent="0.3">
      <c r="A2491" s="58">
        <v>55754</v>
      </c>
      <c r="B2491" s="55" t="s">
        <v>13258</v>
      </c>
      <c r="C2491" s="54">
        <v>7471014117</v>
      </c>
      <c r="D2491" s="54" t="s">
        <v>13259</v>
      </c>
      <c r="E2491" s="56" t="s">
        <v>13260</v>
      </c>
      <c r="F2491" s="54" t="s">
        <v>13261</v>
      </c>
      <c r="G2491" s="56" t="s">
        <v>12145</v>
      </c>
      <c r="H2491" s="56" t="s">
        <v>110</v>
      </c>
      <c r="I2491" s="54" t="s">
        <v>1002</v>
      </c>
      <c r="J2491" s="55" t="s">
        <v>13262</v>
      </c>
      <c r="K2491" s="57">
        <v>43217</v>
      </c>
      <c r="L2491" s="57">
        <v>43217</v>
      </c>
      <c r="M2491" s="59">
        <v>47848</v>
      </c>
    </row>
    <row r="2492" spans="1:13" ht="15" x14ac:dyDescent="0.3">
      <c r="A2492" s="58">
        <v>59866</v>
      </c>
      <c r="B2492" s="55" t="s">
        <v>13263</v>
      </c>
      <c r="C2492" s="54">
        <v>5252742152</v>
      </c>
      <c r="D2492" s="54" t="s">
        <v>13264</v>
      </c>
      <c r="E2492" s="56" t="s">
        <v>13265</v>
      </c>
      <c r="F2492" s="54" t="s">
        <v>13266</v>
      </c>
      <c r="G2492" s="56" t="s">
        <v>89</v>
      </c>
      <c r="H2492" s="56" t="s">
        <v>83</v>
      </c>
      <c r="I2492" s="54" t="s">
        <v>1002</v>
      </c>
      <c r="J2492" s="55" t="s">
        <v>13267</v>
      </c>
      <c r="K2492" s="57">
        <v>43629</v>
      </c>
      <c r="L2492" s="57">
        <v>43629</v>
      </c>
      <c r="M2492" s="59">
        <v>47282</v>
      </c>
    </row>
    <row r="2493" spans="1:13" ht="15" x14ac:dyDescent="0.3">
      <c r="A2493" s="58">
        <v>59900</v>
      </c>
      <c r="B2493" s="55" t="s">
        <v>13268</v>
      </c>
      <c r="C2493" s="54">
        <v>6170125850</v>
      </c>
      <c r="D2493" s="54" t="s">
        <v>13269</v>
      </c>
      <c r="E2493" s="56" t="s">
        <v>13270</v>
      </c>
      <c r="F2493" s="54" t="s">
        <v>1650</v>
      </c>
      <c r="G2493" s="56" t="s">
        <v>13271</v>
      </c>
      <c r="H2493" s="56" t="s">
        <v>90</v>
      </c>
      <c r="I2493" s="54" t="s">
        <v>1002</v>
      </c>
      <c r="J2493" s="55" t="s">
        <v>13272</v>
      </c>
      <c r="K2493" s="57">
        <v>43307</v>
      </c>
      <c r="L2493" s="57">
        <v>43307</v>
      </c>
      <c r="M2493" s="59">
        <v>47848</v>
      </c>
    </row>
    <row r="2494" spans="1:13" ht="30" x14ac:dyDescent="0.3">
      <c r="A2494" s="58">
        <v>59932</v>
      </c>
      <c r="B2494" s="55" t="s">
        <v>13273</v>
      </c>
      <c r="C2494" s="54">
        <v>5451211204</v>
      </c>
      <c r="D2494" s="54" t="s">
        <v>13274</v>
      </c>
      <c r="E2494" s="56" t="s">
        <v>13275</v>
      </c>
      <c r="F2494" s="54" t="s">
        <v>159</v>
      </c>
      <c r="G2494" s="56" t="s">
        <v>160</v>
      </c>
      <c r="H2494" s="56" t="s">
        <v>111</v>
      </c>
      <c r="I2494" s="54" t="s">
        <v>1002</v>
      </c>
      <c r="J2494" s="55" t="s">
        <v>13276</v>
      </c>
      <c r="K2494" s="57">
        <v>43342</v>
      </c>
      <c r="L2494" s="57">
        <v>43344</v>
      </c>
      <c r="M2494" s="59">
        <v>47848</v>
      </c>
    </row>
    <row r="2495" spans="1:13" ht="30" x14ac:dyDescent="0.3">
      <c r="A2495" s="58">
        <v>59941</v>
      </c>
      <c r="B2495" s="55" t="s">
        <v>13277</v>
      </c>
      <c r="C2495" s="54">
        <v>6421913190</v>
      </c>
      <c r="D2495" s="54" t="s">
        <v>13278</v>
      </c>
      <c r="E2495" s="56" t="s">
        <v>13279</v>
      </c>
      <c r="F2495" s="54" t="s">
        <v>8676</v>
      </c>
      <c r="G2495" s="56" t="s">
        <v>8677</v>
      </c>
      <c r="H2495" s="56" t="s">
        <v>81</v>
      </c>
      <c r="I2495" s="54" t="s">
        <v>1002</v>
      </c>
      <c r="J2495" s="55" t="s">
        <v>13280</v>
      </c>
      <c r="K2495" s="57">
        <v>43409</v>
      </c>
      <c r="L2495" s="57">
        <v>43409</v>
      </c>
      <c r="M2495" s="59">
        <v>47062</v>
      </c>
    </row>
    <row r="2496" spans="1:13" ht="30" x14ac:dyDescent="0.3">
      <c r="A2496" s="58">
        <v>2115</v>
      </c>
      <c r="B2496" s="55" t="s">
        <v>13281</v>
      </c>
      <c r="C2496" s="54">
        <v>7220001910</v>
      </c>
      <c r="D2496" s="54" t="s">
        <v>13282</v>
      </c>
      <c r="E2496" s="56" t="s">
        <v>13283</v>
      </c>
      <c r="F2496" s="54" t="s">
        <v>1823</v>
      </c>
      <c r="G2496" s="56" t="s">
        <v>1824</v>
      </c>
      <c r="H2496" s="56" t="s">
        <v>111</v>
      </c>
      <c r="I2496" s="54" t="s">
        <v>1002</v>
      </c>
      <c r="J2496" s="55" t="s">
        <v>13284</v>
      </c>
      <c r="K2496" s="57">
        <v>37060</v>
      </c>
      <c r="L2496" s="57">
        <v>37060</v>
      </c>
      <c r="M2496" s="59">
        <v>47848</v>
      </c>
    </row>
    <row r="2497" spans="1:13" ht="15" x14ac:dyDescent="0.3">
      <c r="A2497" s="58">
        <v>2140</v>
      </c>
      <c r="B2497" s="55" t="s">
        <v>13285</v>
      </c>
      <c r="C2497" s="54">
        <v>7960134542</v>
      </c>
      <c r="D2497" s="54" t="s">
        <v>13286</v>
      </c>
      <c r="E2497" s="56" t="s">
        <v>13287</v>
      </c>
      <c r="F2497" s="54" t="s">
        <v>13288</v>
      </c>
      <c r="G2497" s="56" t="s">
        <v>13289</v>
      </c>
      <c r="H2497" s="56" t="s">
        <v>83</v>
      </c>
      <c r="I2497" s="54" t="s">
        <v>1002</v>
      </c>
      <c r="J2497" s="55" t="s">
        <v>13290</v>
      </c>
      <c r="K2497" s="57">
        <v>44335</v>
      </c>
      <c r="L2497" s="57">
        <v>44336</v>
      </c>
      <c r="M2497" s="59">
        <v>48045</v>
      </c>
    </row>
    <row r="2498" spans="1:13" ht="15" x14ac:dyDescent="0.3">
      <c r="A2498" s="58">
        <v>2181</v>
      </c>
      <c r="B2498" s="55" t="s">
        <v>13291</v>
      </c>
      <c r="C2498" s="54">
        <v>1250000705</v>
      </c>
      <c r="D2498" s="54" t="s">
        <v>13292</v>
      </c>
      <c r="E2498" s="56" t="s">
        <v>13293</v>
      </c>
      <c r="F2498" s="54" t="s">
        <v>13294</v>
      </c>
      <c r="G2498" s="56" t="s">
        <v>5863</v>
      </c>
      <c r="H2498" s="56" t="s">
        <v>83</v>
      </c>
      <c r="I2498" s="54" t="s">
        <v>1002</v>
      </c>
      <c r="J2498" s="55" t="s">
        <v>13295</v>
      </c>
      <c r="K2498" s="57">
        <v>41467</v>
      </c>
      <c r="L2498" s="57">
        <v>41481</v>
      </c>
      <c r="M2498" s="59">
        <v>47848</v>
      </c>
    </row>
    <row r="2499" spans="1:13" ht="15" x14ac:dyDescent="0.3">
      <c r="A2499" s="58">
        <v>2199</v>
      </c>
      <c r="B2499" s="55" t="s">
        <v>13296</v>
      </c>
      <c r="C2499" s="54">
        <v>5490000782</v>
      </c>
      <c r="D2499" s="54" t="s">
        <v>13297</v>
      </c>
      <c r="E2499" s="56" t="s">
        <v>13298</v>
      </c>
      <c r="F2499" s="54" t="s">
        <v>13299</v>
      </c>
      <c r="G2499" s="56" t="s">
        <v>13300</v>
      </c>
      <c r="H2499" s="56" t="s">
        <v>80</v>
      </c>
      <c r="I2499" s="54" t="s">
        <v>1002</v>
      </c>
      <c r="J2499" s="55" t="s">
        <v>13301</v>
      </c>
      <c r="K2499" s="57">
        <v>40718</v>
      </c>
      <c r="L2499" s="57">
        <v>40725</v>
      </c>
      <c r="M2499" s="59">
        <v>47848</v>
      </c>
    </row>
    <row r="2500" spans="1:13" ht="15" x14ac:dyDescent="0.3">
      <c r="A2500" s="58">
        <v>6862</v>
      </c>
      <c r="B2500" s="55" t="s">
        <v>13302</v>
      </c>
      <c r="C2500" s="54">
        <v>5741010158</v>
      </c>
      <c r="D2500" s="54" t="s">
        <v>13303</v>
      </c>
      <c r="E2500" s="56" t="s">
        <v>13304</v>
      </c>
      <c r="F2500" s="54" t="s">
        <v>13305</v>
      </c>
      <c r="G2500" s="56" t="s">
        <v>13306</v>
      </c>
      <c r="H2500" s="56" t="s">
        <v>81</v>
      </c>
      <c r="I2500" s="54" t="s">
        <v>1002</v>
      </c>
      <c r="J2500" s="55" t="s">
        <v>13307</v>
      </c>
      <c r="K2500" s="57">
        <v>41906</v>
      </c>
      <c r="L2500" s="57">
        <v>41928</v>
      </c>
      <c r="M2500" s="59">
        <v>47407</v>
      </c>
    </row>
    <row r="2501" spans="1:13" ht="30" x14ac:dyDescent="0.3">
      <c r="A2501" s="58">
        <v>6946</v>
      </c>
      <c r="B2501" s="55" t="s">
        <v>13308</v>
      </c>
      <c r="C2501" s="54">
        <v>8441523458</v>
      </c>
      <c r="D2501" s="54" t="s">
        <v>13309</v>
      </c>
      <c r="E2501" s="56" t="s">
        <v>13310</v>
      </c>
      <c r="F2501" s="54" t="s">
        <v>480</v>
      </c>
      <c r="G2501" s="56" t="s">
        <v>481</v>
      </c>
      <c r="H2501" s="56" t="s">
        <v>111</v>
      </c>
      <c r="I2501" s="54" t="s">
        <v>1002</v>
      </c>
      <c r="J2501" s="55" t="s">
        <v>13311</v>
      </c>
      <c r="K2501" s="57">
        <v>41918</v>
      </c>
      <c r="L2501" s="57">
        <v>41923</v>
      </c>
      <c r="M2501" s="59">
        <v>47848</v>
      </c>
    </row>
    <row r="2502" spans="1:13" ht="30" x14ac:dyDescent="0.3">
      <c r="A2502" s="58">
        <v>7005</v>
      </c>
      <c r="B2502" s="55" t="s">
        <v>13312</v>
      </c>
      <c r="C2502" s="54">
        <v>7381242228</v>
      </c>
      <c r="D2502" s="54" t="s">
        <v>13313</v>
      </c>
      <c r="E2502" s="56" t="s">
        <v>13314</v>
      </c>
      <c r="F2502" s="54" t="s">
        <v>8050</v>
      </c>
      <c r="G2502" s="56" t="s">
        <v>272</v>
      </c>
      <c r="H2502" s="56" t="s">
        <v>80</v>
      </c>
      <c r="I2502" s="54" t="s">
        <v>1002</v>
      </c>
      <c r="J2502" s="55" t="s">
        <v>13315</v>
      </c>
      <c r="K2502" s="57">
        <v>43677</v>
      </c>
      <c r="L2502" s="57">
        <v>43677</v>
      </c>
      <c r="M2502" s="59">
        <v>47848</v>
      </c>
    </row>
    <row r="2503" spans="1:13" ht="15" x14ac:dyDescent="0.3">
      <c r="A2503" s="58">
        <v>7239</v>
      </c>
      <c r="B2503" s="55" t="s">
        <v>13316</v>
      </c>
      <c r="C2503" s="54">
        <v>7610000700</v>
      </c>
      <c r="D2503" s="54" t="s">
        <v>13317</v>
      </c>
      <c r="E2503" s="56" t="s">
        <v>13318</v>
      </c>
      <c r="F2503" s="54" t="s">
        <v>13319</v>
      </c>
      <c r="G2503" s="56" t="s">
        <v>13320</v>
      </c>
      <c r="H2503" s="56" t="s">
        <v>83</v>
      </c>
      <c r="I2503" s="54" t="s">
        <v>1002</v>
      </c>
      <c r="J2503" s="55" t="s">
        <v>13321</v>
      </c>
      <c r="K2503" s="57">
        <v>41933</v>
      </c>
      <c r="L2503" s="57">
        <v>41933</v>
      </c>
      <c r="M2503" s="59">
        <v>47848</v>
      </c>
    </row>
    <row r="2504" spans="1:13" ht="15" x14ac:dyDescent="0.3">
      <c r="A2504" s="58">
        <v>20734</v>
      </c>
      <c r="B2504" s="55" t="s">
        <v>13322</v>
      </c>
      <c r="C2504" s="54">
        <v>6971695031</v>
      </c>
      <c r="D2504" s="54" t="s">
        <v>13323</v>
      </c>
      <c r="E2504" s="56" t="s">
        <v>13324</v>
      </c>
      <c r="F2504" s="54" t="s">
        <v>5220</v>
      </c>
      <c r="G2504" s="56" t="s">
        <v>13325</v>
      </c>
      <c r="H2504" s="56" t="s">
        <v>103</v>
      </c>
      <c r="I2504" s="54" t="s">
        <v>1002</v>
      </c>
      <c r="J2504" s="55" t="s">
        <v>13326</v>
      </c>
      <c r="K2504" s="57">
        <v>40924</v>
      </c>
      <c r="L2504" s="57">
        <v>40924</v>
      </c>
      <c r="M2504" s="59">
        <v>47483</v>
      </c>
    </row>
    <row r="2505" spans="1:13" ht="30" x14ac:dyDescent="0.3">
      <c r="A2505" s="58">
        <v>20752</v>
      </c>
      <c r="B2505" s="55" t="s">
        <v>13327</v>
      </c>
      <c r="C2505" s="54">
        <v>5421425981</v>
      </c>
      <c r="D2505" s="54" t="s">
        <v>13328</v>
      </c>
      <c r="E2505" s="56" t="s">
        <v>13329</v>
      </c>
      <c r="F2505" s="54" t="s">
        <v>13330</v>
      </c>
      <c r="G2505" s="56" t="s">
        <v>158</v>
      </c>
      <c r="H2505" s="56" t="s">
        <v>111</v>
      </c>
      <c r="I2505" s="54" t="s">
        <v>1002</v>
      </c>
      <c r="J2505" s="55" t="s">
        <v>13331</v>
      </c>
      <c r="K2505" s="57">
        <v>40891</v>
      </c>
      <c r="L2505" s="57">
        <v>40892</v>
      </c>
      <c r="M2505" s="59">
        <v>47848</v>
      </c>
    </row>
    <row r="2506" spans="1:13" ht="30" x14ac:dyDescent="0.3">
      <c r="A2506" s="58">
        <v>20843</v>
      </c>
      <c r="B2506" s="55" t="s">
        <v>13332</v>
      </c>
      <c r="C2506" s="54">
        <v>7632117504</v>
      </c>
      <c r="D2506" s="54" t="s">
        <v>13333</v>
      </c>
      <c r="E2506" s="56" t="s">
        <v>13334</v>
      </c>
      <c r="F2506" s="54" t="s">
        <v>13335</v>
      </c>
      <c r="G2506" s="56" t="s">
        <v>13336</v>
      </c>
      <c r="H2506" s="56" t="s">
        <v>90</v>
      </c>
      <c r="I2506" s="54" t="s">
        <v>1002</v>
      </c>
      <c r="J2506" s="55" t="s">
        <v>13337</v>
      </c>
      <c r="K2506" s="57">
        <v>40921</v>
      </c>
      <c r="L2506" s="57">
        <v>40921</v>
      </c>
      <c r="M2506" s="59">
        <v>47848</v>
      </c>
    </row>
    <row r="2507" spans="1:13" ht="30" x14ac:dyDescent="0.3">
      <c r="A2507" s="58">
        <v>21002</v>
      </c>
      <c r="B2507" s="55" t="s">
        <v>13338</v>
      </c>
      <c r="C2507" s="54">
        <v>8672253958</v>
      </c>
      <c r="D2507" s="54" t="s">
        <v>13339</v>
      </c>
      <c r="E2507" s="56" t="s">
        <v>13340</v>
      </c>
      <c r="F2507" s="54" t="s">
        <v>3456</v>
      </c>
      <c r="G2507" s="56" t="s">
        <v>3457</v>
      </c>
      <c r="H2507" s="56" t="s">
        <v>189</v>
      </c>
      <c r="I2507" s="54" t="s">
        <v>1002</v>
      </c>
      <c r="J2507" s="55" t="s">
        <v>13341</v>
      </c>
      <c r="K2507" s="57">
        <v>40934</v>
      </c>
      <c r="L2507" s="57">
        <v>40938</v>
      </c>
      <c r="M2507" s="59">
        <v>47848</v>
      </c>
    </row>
    <row r="2508" spans="1:13" ht="30" x14ac:dyDescent="0.3">
      <c r="A2508" s="58">
        <v>21027</v>
      </c>
      <c r="B2508" s="55" t="s">
        <v>13342</v>
      </c>
      <c r="C2508" s="54">
        <v>8141677016</v>
      </c>
      <c r="D2508" s="54" t="s">
        <v>13343</v>
      </c>
      <c r="E2508" s="56" t="s">
        <v>13344</v>
      </c>
      <c r="F2508" s="54" t="s">
        <v>13345</v>
      </c>
      <c r="G2508" s="56" t="s">
        <v>13346</v>
      </c>
      <c r="H2508" s="56" t="s">
        <v>189</v>
      </c>
      <c r="I2508" s="54" t="s">
        <v>1002</v>
      </c>
      <c r="J2508" s="55" t="s">
        <v>13347</v>
      </c>
      <c r="K2508" s="57">
        <v>40935</v>
      </c>
      <c r="L2508" s="57">
        <v>40935</v>
      </c>
      <c r="M2508" s="59">
        <v>47848</v>
      </c>
    </row>
    <row r="2509" spans="1:13" ht="30" x14ac:dyDescent="0.3">
      <c r="A2509" s="58">
        <v>21195</v>
      </c>
      <c r="B2509" s="55" t="s">
        <v>13348</v>
      </c>
      <c r="C2509" s="54">
        <v>5631042772</v>
      </c>
      <c r="D2509" s="54" t="s">
        <v>13349</v>
      </c>
      <c r="E2509" s="56" t="s">
        <v>13350</v>
      </c>
      <c r="F2509" s="54" t="s">
        <v>173</v>
      </c>
      <c r="G2509" s="56" t="s">
        <v>174</v>
      </c>
      <c r="H2509" s="56" t="s">
        <v>92</v>
      </c>
      <c r="I2509" s="54" t="s">
        <v>1002</v>
      </c>
      <c r="J2509" s="55" t="s">
        <v>13351</v>
      </c>
      <c r="K2509" s="57">
        <v>43308</v>
      </c>
      <c r="L2509" s="57">
        <v>43308</v>
      </c>
      <c r="M2509" s="59">
        <v>47848</v>
      </c>
    </row>
    <row r="2510" spans="1:13" ht="15" x14ac:dyDescent="0.3">
      <c r="A2510" s="58">
        <v>16767</v>
      </c>
      <c r="B2510" s="55" t="s">
        <v>13352</v>
      </c>
      <c r="C2510" s="54">
        <v>5070029738</v>
      </c>
      <c r="D2510" s="54" t="s">
        <v>13353</v>
      </c>
      <c r="E2510" s="56" t="s">
        <v>13354</v>
      </c>
      <c r="F2510" s="54" t="s">
        <v>7301</v>
      </c>
      <c r="G2510" s="56" t="s">
        <v>13355</v>
      </c>
      <c r="H2510" s="56" t="s">
        <v>1086</v>
      </c>
      <c r="I2510" s="54" t="s">
        <v>1002</v>
      </c>
      <c r="J2510" s="55" t="s">
        <v>13356</v>
      </c>
      <c r="K2510" s="57">
        <v>39239</v>
      </c>
      <c r="L2510" s="57">
        <v>39243</v>
      </c>
      <c r="M2510" s="59">
        <v>47848</v>
      </c>
    </row>
    <row r="2511" spans="1:13" ht="15" x14ac:dyDescent="0.3">
      <c r="A2511" s="58">
        <v>16785</v>
      </c>
      <c r="B2511" s="55" t="s">
        <v>13357</v>
      </c>
      <c r="C2511" s="54">
        <v>8271170008</v>
      </c>
      <c r="D2511" s="54" t="s">
        <v>13358</v>
      </c>
      <c r="E2511" s="56" t="s">
        <v>13359</v>
      </c>
      <c r="F2511" s="54" t="s">
        <v>13360</v>
      </c>
      <c r="G2511" s="56" t="s">
        <v>13361</v>
      </c>
      <c r="H2511" s="56" t="s">
        <v>1086</v>
      </c>
      <c r="I2511" s="54" t="s">
        <v>1002</v>
      </c>
      <c r="J2511" s="55" t="s">
        <v>13362</v>
      </c>
      <c r="K2511" s="57">
        <v>42923</v>
      </c>
      <c r="L2511" s="57">
        <v>42949</v>
      </c>
      <c r="M2511" s="59">
        <v>46601</v>
      </c>
    </row>
    <row r="2512" spans="1:13" ht="30" x14ac:dyDescent="0.3">
      <c r="A2512" s="58">
        <v>16786</v>
      </c>
      <c r="B2512" s="55" t="s">
        <v>13363</v>
      </c>
      <c r="C2512" s="54">
        <v>6581758663</v>
      </c>
      <c r="D2512" s="54" t="s">
        <v>13364</v>
      </c>
      <c r="E2512" s="56" t="s">
        <v>13365</v>
      </c>
      <c r="F2512" s="54" t="s">
        <v>1410</v>
      </c>
      <c r="G2512" s="56" t="s">
        <v>13366</v>
      </c>
      <c r="H2512" s="56" t="s">
        <v>79</v>
      </c>
      <c r="I2512" s="54" t="s">
        <v>1002</v>
      </c>
      <c r="J2512" s="55" t="s">
        <v>13367</v>
      </c>
      <c r="K2512" s="57">
        <v>42943</v>
      </c>
      <c r="L2512" s="57">
        <v>42973</v>
      </c>
      <c r="M2512" s="59">
        <v>46625</v>
      </c>
    </row>
    <row r="2513" spans="1:13" ht="15" x14ac:dyDescent="0.3">
      <c r="A2513" s="58">
        <v>16801</v>
      </c>
      <c r="B2513" s="55" t="s">
        <v>13368</v>
      </c>
      <c r="C2513" s="54">
        <v>8631127145</v>
      </c>
      <c r="D2513" s="54" t="s">
        <v>13369</v>
      </c>
      <c r="E2513" s="56" t="s">
        <v>13370</v>
      </c>
      <c r="F2513" s="54" t="s">
        <v>5469</v>
      </c>
      <c r="G2513" s="56" t="s">
        <v>11363</v>
      </c>
      <c r="H2513" s="56" t="s">
        <v>79</v>
      </c>
      <c r="I2513" s="54" t="s">
        <v>1002</v>
      </c>
      <c r="J2513" s="55" t="s">
        <v>13371</v>
      </c>
      <c r="K2513" s="57">
        <v>39374</v>
      </c>
      <c r="L2513" s="57">
        <v>39380</v>
      </c>
      <c r="M2513" s="59">
        <v>51501</v>
      </c>
    </row>
    <row r="2514" spans="1:13" ht="15" x14ac:dyDescent="0.3">
      <c r="A2514" s="58">
        <v>16886</v>
      </c>
      <c r="B2514" s="55" t="s">
        <v>13372</v>
      </c>
      <c r="C2514" s="54">
        <v>7721167805</v>
      </c>
      <c r="D2514" s="54" t="s">
        <v>13373</v>
      </c>
      <c r="E2514" s="56" t="s">
        <v>13374</v>
      </c>
      <c r="F2514" s="54" t="s">
        <v>6174</v>
      </c>
      <c r="G2514" s="56" t="s">
        <v>6175</v>
      </c>
      <c r="H2514" s="56" t="s">
        <v>1086</v>
      </c>
      <c r="I2514" s="54" t="s">
        <v>1002</v>
      </c>
      <c r="J2514" s="55" t="s">
        <v>13375</v>
      </c>
      <c r="K2514" s="57">
        <v>39741</v>
      </c>
      <c r="L2514" s="57">
        <v>39746</v>
      </c>
      <c r="M2514" s="59">
        <v>47051</v>
      </c>
    </row>
    <row r="2515" spans="1:13" ht="15" x14ac:dyDescent="0.3">
      <c r="A2515" s="58">
        <v>16904</v>
      </c>
      <c r="B2515" s="55" t="s">
        <v>13376</v>
      </c>
      <c r="C2515" s="54">
        <v>8321927466</v>
      </c>
      <c r="D2515" s="54" t="s">
        <v>13377</v>
      </c>
      <c r="E2515" s="56" t="s">
        <v>13378</v>
      </c>
      <c r="F2515" s="54" t="s">
        <v>100</v>
      </c>
      <c r="G2515" s="56" t="s">
        <v>101</v>
      </c>
      <c r="H2515" s="56" t="s">
        <v>1086</v>
      </c>
      <c r="I2515" s="54" t="s">
        <v>1002</v>
      </c>
      <c r="J2515" s="55" t="s">
        <v>13379</v>
      </c>
      <c r="K2515" s="57">
        <v>43493</v>
      </c>
      <c r="L2515" s="57">
        <v>43502</v>
      </c>
      <c r="M2515" s="59">
        <v>47155</v>
      </c>
    </row>
    <row r="2516" spans="1:13" ht="15" x14ac:dyDescent="0.3">
      <c r="A2516" s="58">
        <v>16969</v>
      </c>
      <c r="B2516" s="55" t="s">
        <v>13380</v>
      </c>
      <c r="C2516" s="54">
        <v>7822553183</v>
      </c>
      <c r="D2516" s="54" t="s">
        <v>13381</v>
      </c>
      <c r="E2516" s="56" t="s">
        <v>13382</v>
      </c>
      <c r="F2516" s="54" t="s">
        <v>5510</v>
      </c>
      <c r="G2516" s="56" t="s">
        <v>5511</v>
      </c>
      <c r="H2516" s="56" t="s">
        <v>1086</v>
      </c>
      <c r="I2516" s="54" t="s">
        <v>1002</v>
      </c>
      <c r="J2516" s="55" t="s">
        <v>13383</v>
      </c>
      <c r="K2516" s="57">
        <v>40323</v>
      </c>
      <c r="L2516" s="57">
        <v>40324</v>
      </c>
      <c r="M2516" s="59">
        <v>47848</v>
      </c>
    </row>
    <row r="2517" spans="1:13" ht="15" x14ac:dyDescent="0.3">
      <c r="A2517" s="58">
        <v>16987</v>
      </c>
      <c r="B2517" s="55" t="s">
        <v>13384</v>
      </c>
      <c r="C2517" s="54">
        <v>7991444829</v>
      </c>
      <c r="D2517" s="54" t="s">
        <v>13385</v>
      </c>
      <c r="E2517" s="56" t="s">
        <v>13386</v>
      </c>
      <c r="F2517" s="54" t="s">
        <v>3471</v>
      </c>
      <c r="G2517" s="56" t="s">
        <v>13387</v>
      </c>
      <c r="H2517" s="56" t="s">
        <v>1086</v>
      </c>
      <c r="I2517" s="54" t="s">
        <v>1002</v>
      </c>
      <c r="J2517" s="55" t="s">
        <v>13388</v>
      </c>
      <c r="K2517" s="57">
        <v>42986</v>
      </c>
      <c r="L2517" s="57">
        <v>42986</v>
      </c>
      <c r="M2517" s="59">
        <v>46638</v>
      </c>
    </row>
    <row r="2518" spans="1:13" ht="15" x14ac:dyDescent="0.3">
      <c r="A2518" s="58">
        <v>28385</v>
      </c>
      <c r="B2518" s="55" t="s">
        <v>13389</v>
      </c>
      <c r="C2518" s="54">
        <v>5711448045</v>
      </c>
      <c r="D2518" s="54" t="s">
        <v>13390</v>
      </c>
      <c r="E2518" s="56" t="s">
        <v>13391</v>
      </c>
      <c r="F2518" s="54" t="s">
        <v>1331</v>
      </c>
      <c r="G2518" s="56" t="s">
        <v>1332</v>
      </c>
      <c r="H2518" s="56" t="s">
        <v>83</v>
      </c>
      <c r="I2518" s="54" t="s">
        <v>1002</v>
      </c>
      <c r="J2518" s="55" t="s">
        <v>13392</v>
      </c>
      <c r="K2518" s="57">
        <v>42612</v>
      </c>
      <c r="L2518" s="57">
        <v>42612</v>
      </c>
      <c r="M2518" s="59">
        <v>47848</v>
      </c>
    </row>
    <row r="2519" spans="1:13" ht="30" x14ac:dyDescent="0.3">
      <c r="A2519" s="58">
        <v>21583</v>
      </c>
      <c r="B2519" s="55" t="s">
        <v>13393</v>
      </c>
      <c r="C2519" s="54">
        <v>1251592961</v>
      </c>
      <c r="D2519" s="54" t="s">
        <v>13394</v>
      </c>
      <c r="E2519" s="56" t="s">
        <v>13395</v>
      </c>
      <c r="F2519" s="54" t="s">
        <v>367</v>
      </c>
      <c r="G2519" s="56" t="s">
        <v>13396</v>
      </c>
      <c r="H2519" s="56" t="s">
        <v>83</v>
      </c>
      <c r="I2519" s="54" t="s">
        <v>1002</v>
      </c>
      <c r="J2519" s="55" t="s">
        <v>13397</v>
      </c>
      <c r="K2519" s="57">
        <v>41108</v>
      </c>
      <c r="L2519" s="57">
        <v>41109</v>
      </c>
      <c r="M2519" s="59">
        <v>47848</v>
      </c>
    </row>
    <row r="2520" spans="1:13" ht="15" x14ac:dyDescent="0.3">
      <c r="A2520" s="58">
        <v>21597</v>
      </c>
      <c r="B2520" s="55" t="s">
        <v>13398</v>
      </c>
      <c r="C2520" s="54">
        <v>8221314853</v>
      </c>
      <c r="D2520" s="54" t="s">
        <v>13399</v>
      </c>
      <c r="E2520" s="56" t="s">
        <v>13400</v>
      </c>
      <c r="F2520" s="54" t="s">
        <v>5024</v>
      </c>
      <c r="G2520" s="56" t="s">
        <v>13401</v>
      </c>
      <c r="H2520" s="56" t="s">
        <v>83</v>
      </c>
      <c r="I2520" s="54" t="s">
        <v>1002</v>
      </c>
      <c r="J2520" s="55" t="s">
        <v>13402</v>
      </c>
      <c r="K2520" s="57">
        <v>41115</v>
      </c>
      <c r="L2520" s="57">
        <v>41115</v>
      </c>
      <c r="M2520" s="59">
        <v>46593</v>
      </c>
    </row>
    <row r="2521" spans="1:13" ht="15" x14ac:dyDescent="0.3">
      <c r="A2521" s="58">
        <v>3666</v>
      </c>
      <c r="B2521" s="55" t="s">
        <v>13403</v>
      </c>
      <c r="C2521" s="54">
        <v>7371862099</v>
      </c>
      <c r="D2521" s="54" t="s">
        <v>13404</v>
      </c>
      <c r="E2521" s="56" t="s">
        <v>13405</v>
      </c>
      <c r="F2521" s="54" t="s">
        <v>13406</v>
      </c>
      <c r="G2521" s="56" t="s">
        <v>13407</v>
      </c>
      <c r="H2521" s="56" t="s">
        <v>80</v>
      </c>
      <c r="I2521" s="54" t="s">
        <v>1002</v>
      </c>
      <c r="J2521" s="55" t="s">
        <v>13408</v>
      </c>
      <c r="K2521" s="57">
        <v>40840</v>
      </c>
      <c r="L2521" s="57">
        <v>41015</v>
      </c>
      <c r="M2521" s="59">
        <v>47589</v>
      </c>
    </row>
    <row r="2522" spans="1:13" ht="15" x14ac:dyDescent="0.3">
      <c r="A2522" s="58">
        <v>3766</v>
      </c>
      <c r="B2522" s="55" t="s">
        <v>13409</v>
      </c>
      <c r="C2522" s="54">
        <v>7981339031</v>
      </c>
      <c r="D2522" s="54" t="s">
        <v>13410</v>
      </c>
      <c r="E2522" s="56" t="s">
        <v>13411</v>
      </c>
      <c r="F2522" s="54" t="s">
        <v>9727</v>
      </c>
      <c r="G2522" s="56" t="s">
        <v>9728</v>
      </c>
      <c r="H2522" s="56" t="s">
        <v>83</v>
      </c>
      <c r="I2522" s="54" t="s">
        <v>1002</v>
      </c>
      <c r="J2522" s="55" t="s">
        <v>13412</v>
      </c>
      <c r="K2522" s="57">
        <v>41352</v>
      </c>
      <c r="L2522" s="57">
        <v>41456</v>
      </c>
      <c r="M2522" s="59">
        <v>51501</v>
      </c>
    </row>
    <row r="2523" spans="1:13" ht="15" x14ac:dyDescent="0.3">
      <c r="A2523" s="58">
        <v>3783</v>
      </c>
      <c r="B2523" s="55" t="s">
        <v>13413</v>
      </c>
      <c r="C2523" s="54">
        <v>5992707750</v>
      </c>
      <c r="D2523" s="54" t="s">
        <v>13414</v>
      </c>
      <c r="E2523" s="56" t="s">
        <v>13415</v>
      </c>
      <c r="F2523" s="54" t="s">
        <v>13416</v>
      </c>
      <c r="G2523" s="56" t="s">
        <v>13417</v>
      </c>
      <c r="H2523" s="56" t="s">
        <v>103</v>
      </c>
      <c r="I2523" s="54" t="s">
        <v>1002</v>
      </c>
      <c r="J2523" s="55" t="s">
        <v>13418</v>
      </c>
      <c r="K2523" s="57">
        <v>44715</v>
      </c>
      <c r="L2523" s="57">
        <v>44715</v>
      </c>
      <c r="M2523" s="59">
        <v>50194</v>
      </c>
    </row>
    <row r="2524" spans="1:13" ht="30" x14ac:dyDescent="0.3">
      <c r="A2524" s="58">
        <v>3832</v>
      </c>
      <c r="B2524" s="55" t="s">
        <v>13419</v>
      </c>
      <c r="C2524" s="54">
        <v>8461065881</v>
      </c>
      <c r="D2524" s="54" t="s">
        <v>13420</v>
      </c>
      <c r="E2524" s="56" t="s">
        <v>13421</v>
      </c>
      <c r="F2524" s="54" t="s">
        <v>13422</v>
      </c>
      <c r="G2524" s="56" t="s">
        <v>13423</v>
      </c>
      <c r="H2524" s="56" t="s">
        <v>111</v>
      </c>
      <c r="I2524" s="54" t="s">
        <v>1002</v>
      </c>
      <c r="J2524" s="55" t="s">
        <v>13424</v>
      </c>
      <c r="K2524" s="57">
        <v>41117</v>
      </c>
      <c r="L2524" s="57">
        <v>41117</v>
      </c>
      <c r="M2524" s="59">
        <v>47848</v>
      </c>
    </row>
    <row r="2525" spans="1:13" ht="30" x14ac:dyDescent="0.3">
      <c r="A2525" s="58">
        <v>3916</v>
      </c>
      <c r="B2525" s="55" t="s">
        <v>13425</v>
      </c>
      <c r="C2525" s="54">
        <v>5690000367</v>
      </c>
      <c r="D2525" s="54" t="s">
        <v>13426</v>
      </c>
      <c r="E2525" s="56" t="s">
        <v>13427</v>
      </c>
      <c r="F2525" s="54" t="s">
        <v>13428</v>
      </c>
      <c r="G2525" s="56" t="s">
        <v>13429</v>
      </c>
      <c r="H2525" s="56" t="s">
        <v>83</v>
      </c>
      <c r="I2525" s="54" t="s">
        <v>1002</v>
      </c>
      <c r="J2525" s="55" t="s">
        <v>13430</v>
      </c>
      <c r="K2525" s="57">
        <v>41086</v>
      </c>
      <c r="L2525" s="57">
        <v>41096</v>
      </c>
      <c r="M2525" s="59">
        <v>47848</v>
      </c>
    </row>
    <row r="2526" spans="1:13" ht="15" x14ac:dyDescent="0.3">
      <c r="A2526" s="58">
        <v>4000</v>
      </c>
      <c r="B2526" s="55" t="s">
        <v>13431</v>
      </c>
      <c r="C2526" s="54">
        <v>6760018090</v>
      </c>
      <c r="D2526" s="54" t="s">
        <v>13432</v>
      </c>
      <c r="E2526" s="56" t="s">
        <v>13433</v>
      </c>
      <c r="F2526" s="54" t="s">
        <v>13434</v>
      </c>
      <c r="G2526" s="56" t="s">
        <v>182</v>
      </c>
      <c r="H2526" s="56" t="s">
        <v>80</v>
      </c>
      <c r="I2526" s="54" t="s">
        <v>1002</v>
      </c>
      <c r="J2526" s="55" t="s">
        <v>13435</v>
      </c>
      <c r="K2526" s="57">
        <v>41207</v>
      </c>
      <c r="L2526" s="57">
        <v>41219</v>
      </c>
      <c r="M2526" s="59">
        <v>47848</v>
      </c>
    </row>
    <row r="2527" spans="1:13" ht="15" x14ac:dyDescent="0.3">
      <c r="A2527" s="58">
        <v>4102</v>
      </c>
      <c r="B2527" s="55" t="s">
        <v>13436</v>
      </c>
      <c r="C2527" s="54">
        <v>6221679329</v>
      </c>
      <c r="D2527" s="54" t="s">
        <v>13437</v>
      </c>
      <c r="E2527" s="56" t="s">
        <v>13438</v>
      </c>
      <c r="F2527" s="54" t="s">
        <v>12441</v>
      </c>
      <c r="G2527" s="56" t="s">
        <v>13439</v>
      </c>
      <c r="H2527" s="56" t="s">
        <v>90</v>
      </c>
      <c r="I2527" s="54" t="s">
        <v>1002</v>
      </c>
      <c r="J2527" s="55" t="s">
        <v>13440</v>
      </c>
      <c r="K2527" s="57">
        <v>41683</v>
      </c>
      <c r="L2527" s="57">
        <v>41683</v>
      </c>
      <c r="M2527" s="59">
        <v>51501</v>
      </c>
    </row>
    <row r="2528" spans="1:13" ht="15" x14ac:dyDescent="0.3">
      <c r="A2528" s="58">
        <v>13094</v>
      </c>
      <c r="B2528" s="55" t="s">
        <v>13441</v>
      </c>
      <c r="C2528" s="54">
        <v>6761435312</v>
      </c>
      <c r="D2528" s="54" t="s">
        <v>13442</v>
      </c>
      <c r="E2528" s="56" t="s">
        <v>13443</v>
      </c>
      <c r="F2528" s="54" t="s">
        <v>4586</v>
      </c>
      <c r="G2528" s="56" t="s">
        <v>13444</v>
      </c>
      <c r="H2528" s="56" t="s">
        <v>80</v>
      </c>
      <c r="I2528" s="54" t="s">
        <v>1002</v>
      </c>
      <c r="J2528" s="55" t="s">
        <v>13445</v>
      </c>
      <c r="K2528" s="57">
        <v>41631</v>
      </c>
      <c r="L2528" s="57">
        <v>42089</v>
      </c>
      <c r="M2528" s="59">
        <v>47848</v>
      </c>
    </row>
    <row r="2529" spans="1:13" ht="15" x14ac:dyDescent="0.3">
      <c r="A2529" s="58">
        <v>13177</v>
      </c>
      <c r="B2529" s="55" t="s">
        <v>13446</v>
      </c>
      <c r="C2529" s="54">
        <v>1230456968</v>
      </c>
      <c r="D2529" s="54" t="s">
        <v>13447</v>
      </c>
      <c r="E2529" s="56" t="s">
        <v>13448</v>
      </c>
      <c r="F2529" s="54" t="s">
        <v>13449</v>
      </c>
      <c r="G2529" s="56" t="s">
        <v>5411</v>
      </c>
      <c r="H2529" s="56" t="s">
        <v>83</v>
      </c>
      <c r="I2529" s="54" t="s">
        <v>1002</v>
      </c>
      <c r="J2529" s="55" t="s">
        <v>13450</v>
      </c>
      <c r="K2529" s="57">
        <v>42307</v>
      </c>
      <c r="L2529" s="57">
        <v>42309</v>
      </c>
      <c r="M2529" s="59">
        <v>47848</v>
      </c>
    </row>
    <row r="2530" spans="1:13" ht="15" x14ac:dyDescent="0.3">
      <c r="A2530" s="58">
        <v>16425</v>
      </c>
      <c r="B2530" s="55" t="s">
        <v>13451</v>
      </c>
      <c r="C2530" s="54">
        <v>9182137487</v>
      </c>
      <c r="D2530" s="54" t="s">
        <v>13452</v>
      </c>
      <c r="E2530" s="56" t="s">
        <v>13453</v>
      </c>
      <c r="F2530" s="54" t="s">
        <v>217</v>
      </c>
      <c r="G2530" s="56" t="s">
        <v>1766</v>
      </c>
      <c r="H2530" s="56" t="s">
        <v>92</v>
      </c>
      <c r="I2530" s="54" t="s">
        <v>1002</v>
      </c>
      <c r="J2530" s="55" t="s">
        <v>13454</v>
      </c>
      <c r="K2530" s="57">
        <v>40604</v>
      </c>
      <c r="L2530" s="57">
        <v>40607</v>
      </c>
      <c r="M2530" s="59">
        <v>47848</v>
      </c>
    </row>
    <row r="2531" spans="1:13" ht="15" x14ac:dyDescent="0.3">
      <c r="A2531" s="58">
        <v>16426</v>
      </c>
      <c r="B2531" s="55" t="s">
        <v>13455</v>
      </c>
      <c r="C2531" s="54">
        <v>5423185216</v>
      </c>
      <c r="D2531" s="54" t="s">
        <v>13456</v>
      </c>
      <c r="E2531" s="56" t="s">
        <v>13457</v>
      </c>
      <c r="F2531" s="54" t="s">
        <v>157</v>
      </c>
      <c r="G2531" s="56" t="s">
        <v>158</v>
      </c>
      <c r="H2531" s="56" t="s">
        <v>111</v>
      </c>
      <c r="I2531" s="54" t="s">
        <v>1002</v>
      </c>
      <c r="J2531" s="55" t="s">
        <v>13458</v>
      </c>
      <c r="K2531" s="57">
        <v>40574</v>
      </c>
      <c r="L2531" s="57">
        <v>40579</v>
      </c>
      <c r="M2531" s="59">
        <v>47848</v>
      </c>
    </row>
    <row r="2532" spans="1:13" ht="30" x14ac:dyDescent="0.3">
      <c r="A2532" s="58">
        <v>16562</v>
      </c>
      <c r="B2532" s="55" t="s">
        <v>13459</v>
      </c>
      <c r="C2532" s="54">
        <v>7291297622</v>
      </c>
      <c r="D2532" s="54" t="s">
        <v>13460</v>
      </c>
      <c r="E2532" s="56" t="s">
        <v>13461</v>
      </c>
      <c r="F2532" s="54" t="s">
        <v>3116</v>
      </c>
      <c r="G2532" s="56" t="s">
        <v>13462</v>
      </c>
      <c r="H2532" s="56" t="s">
        <v>1086</v>
      </c>
      <c r="I2532" s="54" t="s">
        <v>1002</v>
      </c>
      <c r="J2532" s="55" t="s">
        <v>13463</v>
      </c>
      <c r="K2532" s="57">
        <v>38653</v>
      </c>
      <c r="L2532" s="57">
        <v>38661</v>
      </c>
      <c r="M2532" s="59">
        <v>47848</v>
      </c>
    </row>
    <row r="2533" spans="1:13" ht="15" x14ac:dyDescent="0.3">
      <c r="A2533" s="58">
        <v>16592</v>
      </c>
      <c r="B2533" s="55" t="s">
        <v>13464</v>
      </c>
      <c r="C2533" s="54">
        <v>8281316927</v>
      </c>
      <c r="D2533" s="54" t="s">
        <v>13465</v>
      </c>
      <c r="E2533" s="56" t="s">
        <v>13466</v>
      </c>
      <c r="F2533" s="54" t="s">
        <v>1511</v>
      </c>
      <c r="G2533" s="56" t="s">
        <v>13467</v>
      </c>
      <c r="H2533" s="56" t="s">
        <v>1086</v>
      </c>
      <c r="I2533" s="54" t="s">
        <v>1002</v>
      </c>
      <c r="J2533" s="55" t="s">
        <v>13468</v>
      </c>
      <c r="K2533" s="57">
        <v>42348</v>
      </c>
      <c r="L2533" s="57">
        <v>42380</v>
      </c>
      <c r="M2533" s="59">
        <v>47848</v>
      </c>
    </row>
    <row r="2534" spans="1:13" ht="30" x14ac:dyDescent="0.3">
      <c r="A2534" s="58">
        <v>16778</v>
      </c>
      <c r="B2534" s="55" t="s">
        <v>13469</v>
      </c>
      <c r="C2534" s="54">
        <v>6612080944</v>
      </c>
      <c r="D2534" s="54" t="s">
        <v>13470</v>
      </c>
      <c r="E2534" s="56" t="s">
        <v>13471</v>
      </c>
      <c r="F2534" s="54" t="s">
        <v>11092</v>
      </c>
      <c r="G2534" s="56" t="s">
        <v>11093</v>
      </c>
      <c r="H2534" s="56" t="s">
        <v>79</v>
      </c>
      <c r="I2534" s="54" t="s">
        <v>1002</v>
      </c>
      <c r="J2534" s="55" t="s">
        <v>13472</v>
      </c>
      <c r="K2534" s="57">
        <v>42936</v>
      </c>
      <c r="L2534" s="57">
        <v>42942</v>
      </c>
      <c r="M2534" s="59">
        <v>51501</v>
      </c>
    </row>
    <row r="2535" spans="1:13" ht="15" x14ac:dyDescent="0.3">
      <c r="A2535" s="58">
        <v>16861</v>
      </c>
      <c r="B2535" s="55" t="s">
        <v>13473</v>
      </c>
      <c r="C2535" s="54">
        <v>6572774964</v>
      </c>
      <c r="D2535" s="54" t="s">
        <v>13474</v>
      </c>
      <c r="E2535" s="56" t="s">
        <v>13475</v>
      </c>
      <c r="F2535" s="54" t="s">
        <v>2919</v>
      </c>
      <c r="G2535" s="56" t="s">
        <v>13024</v>
      </c>
      <c r="H2535" s="56" t="s">
        <v>79</v>
      </c>
      <c r="I2535" s="54" t="s">
        <v>1002</v>
      </c>
      <c r="J2535" s="55" t="s">
        <v>13476</v>
      </c>
      <c r="K2535" s="57">
        <v>42850</v>
      </c>
      <c r="L2535" s="57">
        <v>43254</v>
      </c>
      <c r="M2535" s="59">
        <v>47848</v>
      </c>
    </row>
    <row r="2536" spans="1:13" ht="30" x14ac:dyDescent="0.3">
      <c r="A2536" s="58">
        <v>16879</v>
      </c>
      <c r="B2536" s="55" t="s">
        <v>13477</v>
      </c>
      <c r="C2536" s="54">
        <v>7262594062</v>
      </c>
      <c r="D2536" s="54" t="s">
        <v>13478</v>
      </c>
      <c r="E2536" s="56" t="s">
        <v>13479</v>
      </c>
      <c r="F2536" s="54" t="s">
        <v>3723</v>
      </c>
      <c r="G2536" s="56" t="s">
        <v>13480</v>
      </c>
      <c r="H2536" s="56" t="s">
        <v>1086</v>
      </c>
      <c r="I2536" s="54" t="s">
        <v>1002</v>
      </c>
      <c r="J2536" s="55" t="s">
        <v>13481</v>
      </c>
      <c r="K2536" s="57">
        <v>39727</v>
      </c>
      <c r="L2536" s="57">
        <v>39731</v>
      </c>
      <c r="M2536" s="59">
        <v>47766</v>
      </c>
    </row>
    <row r="2537" spans="1:13" ht="30" x14ac:dyDescent="0.3">
      <c r="A2537" s="58">
        <v>16945</v>
      </c>
      <c r="B2537" s="55" t="s">
        <v>13482</v>
      </c>
      <c r="C2537" s="54">
        <v>7751979347</v>
      </c>
      <c r="D2537" s="54" t="s">
        <v>13483</v>
      </c>
      <c r="E2537" s="56" t="s">
        <v>13484</v>
      </c>
      <c r="F2537" s="54" t="s">
        <v>4161</v>
      </c>
      <c r="G2537" s="56" t="s">
        <v>13485</v>
      </c>
      <c r="H2537" s="56" t="s">
        <v>1086</v>
      </c>
      <c r="I2537" s="54" t="s">
        <v>1002</v>
      </c>
      <c r="J2537" s="55" t="s">
        <v>13486</v>
      </c>
      <c r="K2537" s="57">
        <v>43753</v>
      </c>
      <c r="L2537" s="57">
        <v>43761</v>
      </c>
      <c r="M2537" s="59">
        <v>47848</v>
      </c>
    </row>
    <row r="2538" spans="1:13" ht="15" x14ac:dyDescent="0.3">
      <c r="A2538" s="58">
        <v>16946</v>
      </c>
      <c r="B2538" s="55" t="s">
        <v>13487</v>
      </c>
      <c r="C2538" s="54">
        <v>7751196332</v>
      </c>
      <c r="D2538" s="54" t="s">
        <v>13488</v>
      </c>
      <c r="E2538" s="56" t="s">
        <v>13489</v>
      </c>
      <c r="F2538" s="54" t="s">
        <v>4161</v>
      </c>
      <c r="G2538" s="56" t="s">
        <v>13490</v>
      </c>
      <c r="H2538" s="56" t="s">
        <v>1086</v>
      </c>
      <c r="I2538" s="54" t="s">
        <v>1002</v>
      </c>
      <c r="J2538" s="55" t="s">
        <v>13491</v>
      </c>
      <c r="K2538" s="57">
        <v>43697</v>
      </c>
      <c r="L2538" s="57">
        <v>43704</v>
      </c>
      <c r="M2538" s="59">
        <v>47848</v>
      </c>
    </row>
    <row r="2539" spans="1:13" ht="30" x14ac:dyDescent="0.3">
      <c r="A2539" s="58">
        <v>16962</v>
      </c>
      <c r="B2539" s="55" t="s">
        <v>13492</v>
      </c>
      <c r="C2539" s="54">
        <v>8661379667</v>
      </c>
      <c r="D2539" s="54" t="s">
        <v>13493</v>
      </c>
      <c r="E2539" s="56" t="s">
        <v>13494</v>
      </c>
      <c r="F2539" s="54" t="s">
        <v>13495</v>
      </c>
      <c r="G2539" s="56" t="s">
        <v>13496</v>
      </c>
      <c r="H2539" s="56" t="s">
        <v>79</v>
      </c>
      <c r="I2539" s="54" t="s">
        <v>1002</v>
      </c>
      <c r="J2539" s="55" t="s">
        <v>13497</v>
      </c>
      <c r="K2539" s="57">
        <v>40268</v>
      </c>
      <c r="L2539" s="57">
        <v>40271</v>
      </c>
      <c r="M2539" s="59">
        <v>47848</v>
      </c>
    </row>
    <row r="2540" spans="1:13" ht="15" x14ac:dyDescent="0.3">
      <c r="A2540" s="58">
        <v>8403</v>
      </c>
      <c r="B2540" s="55" t="s">
        <v>13498</v>
      </c>
      <c r="C2540" s="54">
        <v>7851382471</v>
      </c>
      <c r="D2540" s="54" t="s">
        <v>13499</v>
      </c>
      <c r="E2540" s="56" t="s">
        <v>13500</v>
      </c>
      <c r="F2540" s="54" t="s">
        <v>13501</v>
      </c>
      <c r="G2540" s="56" t="s">
        <v>13502</v>
      </c>
      <c r="H2540" s="56" t="s">
        <v>90</v>
      </c>
      <c r="I2540" s="54" t="s">
        <v>1002</v>
      </c>
      <c r="J2540" s="55" t="s">
        <v>13503</v>
      </c>
      <c r="K2540" s="57">
        <v>41834</v>
      </c>
      <c r="L2540" s="57">
        <v>41872</v>
      </c>
      <c r="M2540" s="59">
        <v>47351</v>
      </c>
    </row>
    <row r="2541" spans="1:13" ht="30" x14ac:dyDescent="0.3">
      <c r="A2541" s="58">
        <v>8423</v>
      </c>
      <c r="B2541" s="55" t="s">
        <v>13504</v>
      </c>
      <c r="C2541" s="54">
        <v>4660126666</v>
      </c>
      <c r="D2541" s="54" t="s">
        <v>13505</v>
      </c>
      <c r="E2541" s="56" t="s">
        <v>13506</v>
      </c>
      <c r="F2541" s="54" t="s">
        <v>8387</v>
      </c>
      <c r="G2541" s="56" t="s">
        <v>13507</v>
      </c>
      <c r="H2541" s="56" t="s">
        <v>1239</v>
      </c>
      <c r="I2541" s="54" t="s">
        <v>1002</v>
      </c>
      <c r="J2541" s="55" t="s">
        <v>13508</v>
      </c>
      <c r="K2541" s="57">
        <v>42888</v>
      </c>
      <c r="L2541" s="57">
        <v>42888</v>
      </c>
      <c r="M2541" s="59">
        <v>47848</v>
      </c>
    </row>
    <row r="2542" spans="1:13" ht="30" x14ac:dyDescent="0.3">
      <c r="A2542" s="58">
        <v>8603</v>
      </c>
      <c r="B2542" s="55" t="s">
        <v>13509</v>
      </c>
      <c r="C2542" s="54">
        <v>7691459873</v>
      </c>
      <c r="D2542" s="54" t="s">
        <v>13510</v>
      </c>
      <c r="E2542" s="56" t="s">
        <v>13511</v>
      </c>
      <c r="F2542" s="54" t="s">
        <v>1376</v>
      </c>
      <c r="G2542" s="56" t="s">
        <v>1377</v>
      </c>
      <c r="H2542" s="56" t="s">
        <v>1086</v>
      </c>
      <c r="I2542" s="54" t="s">
        <v>1002</v>
      </c>
      <c r="J2542" s="55" t="s">
        <v>13512</v>
      </c>
      <c r="K2542" s="57">
        <v>41859</v>
      </c>
      <c r="L2542" s="57">
        <v>41877</v>
      </c>
      <c r="M2542" s="59">
        <v>49183</v>
      </c>
    </row>
    <row r="2543" spans="1:13" ht="15" x14ac:dyDescent="0.3">
      <c r="A2543" s="58">
        <v>15239</v>
      </c>
      <c r="B2543" s="55" t="s">
        <v>13513</v>
      </c>
      <c r="C2543" s="54">
        <v>5882234859</v>
      </c>
      <c r="D2543" s="54" t="s">
        <v>13514</v>
      </c>
      <c r="E2543" s="56" t="s">
        <v>13515</v>
      </c>
      <c r="F2543" s="54" t="s">
        <v>13516</v>
      </c>
      <c r="G2543" s="56" t="s">
        <v>13517</v>
      </c>
      <c r="H2543" s="56" t="s">
        <v>114</v>
      </c>
      <c r="I2543" s="54" t="s">
        <v>1002</v>
      </c>
      <c r="J2543" s="55" t="s">
        <v>13518</v>
      </c>
      <c r="K2543" s="57">
        <v>39965</v>
      </c>
      <c r="L2543" s="57">
        <v>39969</v>
      </c>
      <c r="M2543" s="59">
        <v>47274</v>
      </c>
    </row>
    <row r="2544" spans="1:13" ht="15" x14ac:dyDescent="0.3">
      <c r="A2544" s="58">
        <v>15291</v>
      </c>
      <c r="B2544" s="55" t="s">
        <v>13519</v>
      </c>
      <c r="C2544" s="54">
        <v>5222678248</v>
      </c>
      <c r="D2544" s="54" t="s">
        <v>13520</v>
      </c>
      <c r="E2544" s="56" t="s">
        <v>13521</v>
      </c>
      <c r="F2544" s="54" t="s">
        <v>11102</v>
      </c>
      <c r="G2544" s="56" t="s">
        <v>11103</v>
      </c>
      <c r="H2544" s="56" t="s">
        <v>204</v>
      </c>
      <c r="I2544" s="54" t="s">
        <v>1002</v>
      </c>
      <c r="J2544" s="55" t="s">
        <v>13522</v>
      </c>
      <c r="K2544" s="57">
        <v>40344</v>
      </c>
      <c r="L2544" s="57">
        <v>40347</v>
      </c>
      <c r="M2544" s="59">
        <v>47848</v>
      </c>
    </row>
    <row r="2545" spans="1:13" ht="30" x14ac:dyDescent="0.3">
      <c r="A2545" s="58">
        <v>15305</v>
      </c>
      <c r="B2545" s="55" t="s">
        <v>13523</v>
      </c>
      <c r="C2545" s="54">
        <v>7411490191</v>
      </c>
      <c r="D2545" s="54" t="s">
        <v>13524</v>
      </c>
      <c r="E2545" s="56" t="s">
        <v>12726</v>
      </c>
      <c r="F2545" s="54" t="s">
        <v>7606</v>
      </c>
      <c r="G2545" s="56" t="s">
        <v>7607</v>
      </c>
      <c r="H2545" s="56" t="s">
        <v>204</v>
      </c>
      <c r="I2545" s="54" t="s">
        <v>1002</v>
      </c>
      <c r="J2545" s="55" t="s">
        <v>13525</v>
      </c>
      <c r="K2545" s="57">
        <v>40553</v>
      </c>
      <c r="L2545" s="57">
        <v>40554</v>
      </c>
      <c r="M2545" s="59">
        <v>47859</v>
      </c>
    </row>
    <row r="2546" spans="1:13" ht="15" x14ac:dyDescent="0.3">
      <c r="A2546" s="58">
        <v>15340</v>
      </c>
      <c r="B2546" s="55" t="s">
        <v>13526</v>
      </c>
      <c r="C2546" s="54">
        <v>7392187208</v>
      </c>
      <c r="D2546" s="54" t="s">
        <v>13527</v>
      </c>
      <c r="E2546" s="56" t="s">
        <v>13528</v>
      </c>
      <c r="F2546" s="54" t="s">
        <v>13529</v>
      </c>
      <c r="G2546" s="56" t="s">
        <v>13530</v>
      </c>
      <c r="H2546" s="56" t="s">
        <v>204</v>
      </c>
      <c r="I2546" s="54" t="s">
        <v>1002</v>
      </c>
      <c r="J2546" s="55" t="s">
        <v>13531</v>
      </c>
      <c r="K2546" s="57">
        <v>43607</v>
      </c>
      <c r="L2546" s="57">
        <v>43607</v>
      </c>
      <c r="M2546" s="59">
        <v>47260</v>
      </c>
    </row>
    <row r="2547" spans="1:13" ht="15" x14ac:dyDescent="0.3">
      <c r="A2547" s="58">
        <v>15626</v>
      </c>
      <c r="B2547" s="55" t="s">
        <v>13532</v>
      </c>
      <c r="C2547" s="54">
        <v>6652718494</v>
      </c>
      <c r="D2547" s="54" t="s">
        <v>13533</v>
      </c>
      <c r="E2547" s="56" t="s">
        <v>13534</v>
      </c>
      <c r="F2547" s="54" t="s">
        <v>1601</v>
      </c>
      <c r="G2547" s="56" t="s">
        <v>13535</v>
      </c>
      <c r="H2547" s="56" t="s">
        <v>90</v>
      </c>
      <c r="I2547" s="54" t="s">
        <v>1002</v>
      </c>
      <c r="J2547" s="55" t="s">
        <v>13536</v>
      </c>
      <c r="K2547" s="57">
        <v>38889</v>
      </c>
      <c r="L2547" s="57">
        <v>38893</v>
      </c>
      <c r="M2547" s="59">
        <v>47848</v>
      </c>
    </row>
    <row r="2548" spans="1:13" ht="15" x14ac:dyDescent="0.3">
      <c r="A2548" s="58">
        <v>15689</v>
      </c>
      <c r="B2548" s="55" t="s">
        <v>13537</v>
      </c>
      <c r="C2548" s="54">
        <v>7850005476</v>
      </c>
      <c r="D2548" s="54" t="s">
        <v>13538</v>
      </c>
      <c r="E2548" s="56" t="s">
        <v>13539</v>
      </c>
      <c r="F2548" s="54" t="s">
        <v>6135</v>
      </c>
      <c r="G2548" s="56" t="s">
        <v>6136</v>
      </c>
      <c r="H2548" s="56" t="s">
        <v>90</v>
      </c>
      <c r="I2548" s="54" t="s">
        <v>1002</v>
      </c>
      <c r="J2548" s="55" t="s">
        <v>13540</v>
      </c>
      <c r="K2548" s="57">
        <v>42773</v>
      </c>
      <c r="L2548" s="57">
        <v>42773</v>
      </c>
      <c r="M2548" s="59">
        <v>47848</v>
      </c>
    </row>
    <row r="2549" spans="1:13" ht="30" x14ac:dyDescent="0.3">
      <c r="A2549" s="58">
        <v>12646</v>
      </c>
      <c r="B2549" s="55" t="s">
        <v>13541</v>
      </c>
      <c r="C2549" s="54">
        <v>9261508162</v>
      </c>
      <c r="D2549" s="54" t="s">
        <v>13542</v>
      </c>
      <c r="E2549" s="56" t="s">
        <v>13543</v>
      </c>
      <c r="F2549" s="54" t="s">
        <v>332</v>
      </c>
      <c r="G2549" s="56" t="s">
        <v>13544</v>
      </c>
      <c r="H2549" s="56" t="s">
        <v>103</v>
      </c>
      <c r="I2549" s="54" t="s">
        <v>1002</v>
      </c>
      <c r="J2549" s="55" t="s">
        <v>13545</v>
      </c>
      <c r="K2549" s="57">
        <v>42115</v>
      </c>
      <c r="L2549" s="57">
        <v>42120</v>
      </c>
      <c r="M2549" s="59">
        <v>47598</v>
      </c>
    </row>
    <row r="2550" spans="1:13" ht="15" x14ac:dyDescent="0.3">
      <c r="A2550" s="58">
        <v>12855</v>
      </c>
      <c r="B2550" s="55" t="s">
        <v>13546</v>
      </c>
      <c r="C2550" s="54">
        <v>5891421265</v>
      </c>
      <c r="D2550" s="54" t="s">
        <v>13547</v>
      </c>
      <c r="E2550" s="56" t="s">
        <v>13548</v>
      </c>
      <c r="F2550" s="54" t="s">
        <v>2007</v>
      </c>
      <c r="G2550" s="56" t="s">
        <v>2008</v>
      </c>
      <c r="H2550" s="56" t="s">
        <v>114</v>
      </c>
      <c r="I2550" s="54" t="s">
        <v>1002</v>
      </c>
      <c r="J2550" s="55" t="s">
        <v>13549</v>
      </c>
      <c r="K2550" s="57">
        <v>41960</v>
      </c>
      <c r="L2550" s="57">
        <v>42030</v>
      </c>
      <c r="M2550" s="59">
        <v>51501</v>
      </c>
    </row>
    <row r="2551" spans="1:13" ht="30" x14ac:dyDescent="0.3">
      <c r="A2551" s="58">
        <v>22638</v>
      </c>
      <c r="B2551" s="55" t="s">
        <v>13550</v>
      </c>
      <c r="C2551" s="54">
        <v>5451819963</v>
      </c>
      <c r="D2551" s="54" t="s">
        <v>13551</v>
      </c>
      <c r="E2551" s="56" t="s">
        <v>13552</v>
      </c>
      <c r="F2551" s="54" t="s">
        <v>3227</v>
      </c>
      <c r="G2551" s="56" t="s">
        <v>3228</v>
      </c>
      <c r="H2551" s="56" t="s">
        <v>111</v>
      </c>
      <c r="I2551" s="54" t="s">
        <v>1002</v>
      </c>
      <c r="J2551" s="55" t="s">
        <v>13553</v>
      </c>
      <c r="K2551" s="57">
        <v>41627</v>
      </c>
      <c r="L2551" s="57">
        <v>41628</v>
      </c>
      <c r="M2551" s="59">
        <v>48933</v>
      </c>
    </row>
    <row r="2552" spans="1:13" ht="15" x14ac:dyDescent="0.3">
      <c r="A2552" s="58">
        <v>22815</v>
      </c>
      <c r="B2552" s="55" t="s">
        <v>13554</v>
      </c>
      <c r="C2552" s="54">
        <v>6832010696</v>
      </c>
      <c r="D2552" s="54" t="s">
        <v>13555</v>
      </c>
      <c r="E2552" s="56" t="s">
        <v>13556</v>
      </c>
      <c r="F2552" s="54" t="s">
        <v>3487</v>
      </c>
      <c r="G2552" s="56" t="s">
        <v>13557</v>
      </c>
      <c r="H2552" s="56" t="s">
        <v>80</v>
      </c>
      <c r="I2552" s="54" t="s">
        <v>1002</v>
      </c>
      <c r="J2552" s="55" t="s">
        <v>13558</v>
      </c>
      <c r="K2552" s="57">
        <v>45259</v>
      </c>
      <c r="L2552" s="57">
        <v>45262</v>
      </c>
      <c r="M2552" s="59">
        <v>51501</v>
      </c>
    </row>
    <row r="2553" spans="1:13" ht="15" x14ac:dyDescent="0.3">
      <c r="A2553" s="58">
        <v>3588</v>
      </c>
      <c r="B2553" s="55" t="s">
        <v>440</v>
      </c>
      <c r="C2553" s="54">
        <v>7120163547</v>
      </c>
      <c r="D2553" s="54" t="s">
        <v>441</v>
      </c>
      <c r="E2553" s="56" t="s">
        <v>13559</v>
      </c>
      <c r="F2553" s="54" t="s">
        <v>442</v>
      </c>
      <c r="G2553" s="56" t="s">
        <v>346</v>
      </c>
      <c r="H2553" s="56" t="s">
        <v>92</v>
      </c>
      <c r="I2553" s="54" t="s">
        <v>476</v>
      </c>
      <c r="J2553" s="55" t="s">
        <v>13560</v>
      </c>
      <c r="K2553" s="57">
        <v>39567</v>
      </c>
      <c r="L2553" s="57">
        <v>39568</v>
      </c>
      <c r="M2553" s="59">
        <v>47848</v>
      </c>
    </row>
    <row r="2554" spans="1:13" ht="15" x14ac:dyDescent="0.3">
      <c r="A2554" s="58">
        <v>3588</v>
      </c>
      <c r="B2554" s="55" t="s">
        <v>440</v>
      </c>
      <c r="C2554" s="54">
        <v>7120163547</v>
      </c>
      <c r="D2554" s="54" t="s">
        <v>441</v>
      </c>
      <c r="E2554" s="56" t="s">
        <v>13559</v>
      </c>
      <c r="F2554" s="54" t="s">
        <v>442</v>
      </c>
      <c r="G2554" s="56" t="s">
        <v>346</v>
      </c>
      <c r="H2554" s="56" t="s">
        <v>92</v>
      </c>
      <c r="I2554" s="54" t="s">
        <v>1002</v>
      </c>
      <c r="J2554" s="55" t="s">
        <v>13561</v>
      </c>
      <c r="K2554" s="57">
        <v>39721</v>
      </c>
      <c r="L2554" s="57">
        <v>39828</v>
      </c>
      <c r="M2554" s="59">
        <v>47848</v>
      </c>
    </row>
    <row r="2555" spans="1:13" ht="30" x14ac:dyDescent="0.3">
      <c r="A2555" s="58">
        <v>3670</v>
      </c>
      <c r="B2555" s="55" t="s">
        <v>426</v>
      </c>
      <c r="C2555" s="54">
        <v>5830001126</v>
      </c>
      <c r="D2555" s="54" t="s">
        <v>427</v>
      </c>
      <c r="E2555" s="56" t="s">
        <v>13562</v>
      </c>
      <c r="F2555" s="54" t="s">
        <v>428</v>
      </c>
      <c r="G2555" s="56" t="s">
        <v>113</v>
      </c>
      <c r="H2555" s="56" t="s">
        <v>114</v>
      </c>
      <c r="I2555" s="54" t="s">
        <v>476</v>
      </c>
      <c r="J2555" s="55" t="s">
        <v>13563</v>
      </c>
      <c r="K2555" s="57">
        <v>40911</v>
      </c>
      <c r="L2555" s="57">
        <v>40929</v>
      </c>
      <c r="M2555" s="59">
        <v>47848</v>
      </c>
    </row>
    <row r="2556" spans="1:13" ht="15" x14ac:dyDescent="0.3">
      <c r="A2556" s="58">
        <v>3727</v>
      </c>
      <c r="B2556" s="55" t="s">
        <v>13564</v>
      </c>
      <c r="C2556" s="54">
        <v>5270011878</v>
      </c>
      <c r="D2556" s="54" t="s">
        <v>13565</v>
      </c>
      <c r="E2556" s="56" t="s">
        <v>13566</v>
      </c>
      <c r="F2556" s="54" t="s">
        <v>13567</v>
      </c>
      <c r="G2556" s="56" t="s">
        <v>89</v>
      </c>
      <c r="H2556" s="56" t="s">
        <v>83</v>
      </c>
      <c r="I2556" s="54" t="s">
        <v>1011</v>
      </c>
      <c r="J2556" s="55" t="s">
        <v>13568</v>
      </c>
      <c r="K2556" s="57">
        <v>44694</v>
      </c>
      <c r="L2556" s="57">
        <v>44696</v>
      </c>
      <c r="M2556" s="59">
        <v>51501</v>
      </c>
    </row>
    <row r="2557" spans="1:13" ht="15" x14ac:dyDescent="0.3">
      <c r="A2557" s="58">
        <v>3727</v>
      </c>
      <c r="B2557" s="55" t="s">
        <v>13564</v>
      </c>
      <c r="C2557" s="54">
        <v>5270011878</v>
      </c>
      <c r="D2557" s="54" t="s">
        <v>13565</v>
      </c>
      <c r="E2557" s="56" t="s">
        <v>13566</v>
      </c>
      <c r="F2557" s="54" t="s">
        <v>13567</v>
      </c>
      <c r="G2557" s="56" t="s">
        <v>89</v>
      </c>
      <c r="H2557" s="56" t="s">
        <v>83</v>
      </c>
      <c r="I2557" s="54" t="s">
        <v>1002</v>
      </c>
      <c r="J2557" s="55" t="s">
        <v>13569</v>
      </c>
      <c r="K2557" s="57">
        <v>36285</v>
      </c>
      <c r="L2557" s="57">
        <v>36285</v>
      </c>
      <c r="M2557" s="59">
        <v>51501</v>
      </c>
    </row>
    <row r="2558" spans="1:13" ht="30" x14ac:dyDescent="0.3">
      <c r="A2558" s="58">
        <v>3838</v>
      </c>
      <c r="B2558" s="55" t="s">
        <v>13570</v>
      </c>
      <c r="C2558" s="54">
        <v>8370000284</v>
      </c>
      <c r="D2558" s="54" t="s">
        <v>13571</v>
      </c>
      <c r="E2558" s="56" t="s">
        <v>13572</v>
      </c>
      <c r="F2558" s="54" t="s">
        <v>13573</v>
      </c>
      <c r="G2558" s="56" t="s">
        <v>13574</v>
      </c>
      <c r="H2558" s="56" t="s">
        <v>83</v>
      </c>
      <c r="I2558" s="54" t="s">
        <v>1002</v>
      </c>
      <c r="J2558" s="55" t="s">
        <v>13575</v>
      </c>
      <c r="K2558" s="57">
        <v>41037</v>
      </c>
      <c r="L2558" s="57">
        <v>41045</v>
      </c>
      <c r="M2558" s="59">
        <v>47848</v>
      </c>
    </row>
    <row r="2559" spans="1:13" ht="30" x14ac:dyDescent="0.3">
      <c r="A2559" s="58">
        <v>3920</v>
      </c>
      <c r="B2559" s="55" t="s">
        <v>13576</v>
      </c>
      <c r="C2559" s="54">
        <v>5680004091</v>
      </c>
      <c r="D2559" s="54" t="s">
        <v>13577</v>
      </c>
      <c r="E2559" s="56" t="s">
        <v>13578</v>
      </c>
      <c r="F2559" s="54" t="s">
        <v>13579</v>
      </c>
      <c r="G2559" s="56" t="s">
        <v>13580</v>
      </c>
      <c r="H2559" s="56" t="s">
        <v>83</v>
      </c>
      <c r="I2559" s="54" t="s">
        <v>1002</v>
      </c>
      <c r="J2559" s="55" t="s">
        <v>13581</v>
      </c>
      <c r="K2559" s="57">
        <v>39939</v>
      </c>
      <c r="L2559" s="57">
        <v>39995</v>
      </c>
      <c r="M2559" s="59">
        <v>51501</v>
      </c>
    </row>
    <row r="2560" spans="1:13" ht="30" x14ac:dyDescent="0.3">
      <c r="A2560" s="58">
        <v>3954</v>
      </c>
      <c r="B2560" s="55" t="s">
        <v>13582</v>
      </c>
      <c r="C2560" s="54">
        <v>6340196123</v>
      </c>
      <c r="D2560" s="54" t="s">
        <v>13583</v>
      </c>
      <c r="E2560" s="56" t="s">
        <v>13584</v>
      </c>
      <c r="F2560" s="54" t="s">
        <v>13585</v>
      </c>
      <c r="G2560" s="56" t="s">
        <v>2458</v>
      </c>
      <c r="H2560" s="56" t="s">
        <v>81</v>
      </c>
      <c r="I2560" s="54" t="s">
        <v>1002</v>
      </c>
      <c r="J2560" s="55" t="s">
        <v>13586</v>
      </c>
      <c r="K2560" s="57">
        <v>37439</v>
      </c>
      <c r="L2560" s="57">
        <v>37447</v>
      </c>
      <c r="M2560" s="59">
        <v>47848</v>
      </c>
    </row>
    <row r="2561" spans="1:13" ht="30" x14ac:dyDescent="0.3">
      <c r="A2561" s="58">
        <v>4040</v>
      </c>
      <c r="B2561" s="55" t="s">
        <v>13587</v>
      </c>
      <c r="C2561" s="54">
        <v>5311103963</v>
      </c>
      <c r="D2561" s="54" t="s">
        <v>13588</v>
      </c>
      <c r="E2561" s="56" t="s">
        <v>13589</v>
      </c>
      <c r="F2561" s="54" t="s">
        <v>108</v>
      </c>
      <c r="G2561" s="56" t="s">
        <v>109</v>
      </c>
      <c r="H2561" s="56" t="s">
        <v>83</v>
      </c>
      <c r="I2561" s="54" t="s">
        <v>1002</v>
      </c>
      <c r="J2561" s="55" t="s">
        <v>13590</v>
      </c>
      <c r="K2561" s="57">
        <v>41221</v>
      </c>
      <c r="L2561" s="57">
        <v>41229</v>
      </c>
      <c r="M2561" s="59">
        <v>47848</v>
      </c>
    </row>
    <row r="2562" spans="1:13" ht="15" x14ac:dyDescent="0.3">
      <c r="A2562" s="58">
        <v>4056</v>
      </c>
      <c r="B2562" s="55" t="s">
        <v>13591</v>
      </c>
      <c r="C2562" s="54">
        <v>8792193621</v>
      </c>
      <c r="D2562" s="54" t="s">
        <v>13592</v>
      </c>
      <c r="E2562" s="56" t="s">
        <v>13593</v>
      </c>
      <c r="F2562" s="54" t="s">
        <v>1307</v>
      </c>
      <c r="G2562" s="56" t="s">
        <v>1308</v>
      </c>
      <c r="H2562" s="56" t="s">
        <v>1239</v>
      </c>
      <c r="I2562" s="54" t="s">
        <v>1002</v>
      </c>
      <c r="J2562" s="55" t="s">
        <v>13594</v>
      </c>
      <c r="K2562" s="57">
        <v>44826</v>
      </c>
      <c r="L2562" s="57">
        <v>44927</v>
      </c>
      <c r="M2562" s="59">
        <v>48579</v>
      </c>
    </row>
    <row r="2563" spans="1:13" ht="15" x14ac:dyDescent="0.3">
      <c r="A2563" s="58">
        <v>4156</v>
      </c>
      <c r="B2563" s="55" t="s">
        <v>13595</v>
      </c>
      <c r="C2563" s="54">
        <v>6561993993</v>
      </c>
      <c r="D2563" s="54" t="s">
        <v>13596</v>
      </c>
      <c r="E2563" s="56" t="s">
        <v>13597</v>
      </c>
      <c r="F2563" s="54" t="s">
        <v>4390</v>
      </c>
      <c r="G2563" s="56" t="s">
        <v>13598</v>
      </c>
      <c r="H2563" s="56" t="s">
        <v>79</v>
      </c>
      <c r="I2563" s="54" t="s">
        <v>1002</v>
      </c>
      <c r="J2563" s="55" t="s">
        <v>13599</v>
      </c>
      <c r="K2563" s="57">
        <v>41337</v>
      </c>
      <c r="L2563" s="57">
        <v>41370</v>
      </c>
      <c r="M2563" s="59">
        <v>51501</v>
      </c>
    </row>
    <row r="2564" spans="1:13" ht="30" x14ac:dyDescent="0.3">
      <c r="A2564" s="58">
        <v>4190</v>
      </c>
      <c r="B2564" s="55" t="s">
        <v>13600</v>
      </c>
      <c r="C2564" s="54">
        <v>8240002592</v>
      </c>
      <c r="D2564" s="54" t="s">
        <v>13601</v>
      </c>
      <c r="E2564" s="56" t="s">
        <v>13602</v>
      </c>
      <c r="F2564" s="54" t="s">
        <v>388</v>
      </c>
      <c r="G2564" s="56" t="s">
        <v>389</v>
      </c>
      <c r="H2564" s="56" t="s">
        <v>83</v>
      </c>
      <c r="I2564" s="54" t="s">
        <v>1002</v>
      </c>
      <c r="J2564" s="55" t="s">
        <v>13603</v>
      </c>
      <c r="K2564" s="57">
        <v>41254</v>
      </c>
      <c r="L2564" s="57">
        <v>41285</v>
      </c>
      <c r="M2564" s="59">
        <v>47848</v>
      </c>
    </row>
    <row r="2565" spans="1:13" ht="30" x14ac:dyDescent="0.3">
      <c r="A2565" s="58">
        <v>4231</v>
      </c>
      <c r="B2565" s="55" t="s">
        <v>13604</v>
      </c>
      <c r="C2565" s="54">
        <v>5950000750</v>
      </c>
      <c r="D2565" s="54" t="s">
        <v>13605</v>
      </c>
      <c r="E2565" s="56" t="s">
        <v>13606</v>
      </c>
      <c r="F2565" s="54" t="s">
        <v>9643</v>
      </c>
      <c r="G2565" s="56" t="s">
        <v>13607</v>
      </c>
      <c r="H2565" s="56" t="s">
        <v>103</v>
      </c>
      <c r="I2565" s="54" t="s">
        <v>1002</v>
      </c>
      <c r="J2565" s="55" t="s">
        <v>13608</v>
      </c>
      <c r="K2565" s="57">
        <v>41157</v>
      </c>
      <c r="L2565" s="57">
        <v>41300</v>
      </c>
      <c r="M2565" s="59">
        <v>51501</v>
      </c>
    </row>
    <row r="2566" spans="1:13" ht="30" x14ac:dyDescent="0.3">
      <c r="A2566" s="58">
        <v>4247</v>
      </c>
      <c r="B2566" s="55" t="s">
        <v>13609</v>
      </c>
      <c r="C2566" s="54">
        <v>7331273818</v>
      </c>
      <c r="D2566" s="54" t="s">
        <v>13610</v>
      </c>
      <c r="E2566" s="56" t="s">
        <v>13611</v>
      </c>
      <c r="F2566" s="54" t="s">
        <v>8309</v>
      </c>
      <c r="G2566" s="56" t="s">
        <v>13612</v>
      </c>
      <c r="H2566" s="56" t="s">
        <v>1086</v>
      </c>
      <c r="I2566" s="54" t="s">
        <v>1002</v>
      </c>
      <c r="J2566" s="55" t="s">
        <v>13613</v>
      </c>
      <c r="K2566" s="57">
        <v>41400</v>
      </c>
      <c r="L2566" s="57">
        <v>41456</v>
      </c>
      <c r="M2566" s="59">
        <v>48761</v>
      </c>
    </row>
    <row r="2567" spans="1:13" ht="15" x14ac:dyDescent="0.3">
      <c r="A2567" s="58">
        <v>13112</v>
      </c>
      <c r="B2567" s="55" t="s">
        <v>13614</v>
      </c>
      <c r="C2567" s="54">
        <v>1132386801</v>
      </c>
      <c r="D2567" s="54" t="s">
        <v>13615</v>
      </c>
      <c r="E2567" s="56" t="s">
        <v>13616</v>
      </c>
      <c r="F2567" s="54" t="s">
        <v>13617</v>
      </c>
      <c r="G2567" s="56" t="s">
        <v>89</v>
      </c>
      <c r="H2567" s="56" t="s">
        <v>83</v>
      </c>
      <c r="I2567" s="54" t="s">
        <v>1002</v>
      </c>
      <c r="J2567" s="55" t="s">
        <v>13618</v>
      </c>
      <c r="K2567" s="57">
        <v>42276</v>
      </c>
      <c r="L2567" s="57">
        <v>42276</v>
      </c>
      <c r="M2567" s="59">
        <v>45929</v>
      </c>
    </row>
    <row r="2568" spans="1:13" ht="15" x14ac:dyDescent="0.3">
      <c r="A2568" s="58">
        <v>17792</v>
      </c>
      <c r="B2568" s="55" t="s">
        <v>13619</v>
      </c>
      <c r="C2568" s="54">
        <v>5471264161</v>
      </c>
      <c r="D2568" s="54" t="s">
        <v>13620</v>
      </c>
      <c r="E2568" s="56" t="s">
        <v>13621</v>
      </c>
      <c r="F2568" s="54" t="s">
        <v>13622</v>
      </c>
      <c r="G2568" s="56" t="s">
        <v>13623</v>
      </c>
      <c r="H2568" s="56" t="s">
        <v>81</v>
      </c>
      <c r="I2568" s="54" t="s">
        <v>1002</v>
      </c>
      <c r="J2568" s="55" t="s">
        <v>13624</v>
      </c>
      <c r="K2568" s="57">
        <v>39927</v>
      </c>
      <c r="L2568" s="57">
        <v>39930</v>
      </c>
      <c r="M2568" s="59">
        <v>51501</v>
      </c>
    </row>
    <row r="2569" spans="1:13" ht="30" x14ac:dyDescent="0.3">
      <c r="A2569" s="58">
        <v>17867</v>
      </c>
      <c r="B2569" s="55" t="s">
        <v>13625</v>
      </c>
      <c r="C2569" s="54">
        <v>6461028040</v>
      </c>
      <c r="D2569" s="54" t="s">
        <v>13626</v>
      </c>
      <c r="E2569" s="56" t="s">
        <v>13627</v>
      </c>
      <c r="F2569" s="54" t="s">
        <v>104</v>
      </c>
      <c r="G2569" s="56" t="s">
        <v>105</v>
      </c>
      <c r="H2569" s="56" t="s">
        <v>81</v>
      </c>
      <c r="I2569" s="54" t="s">
        <v>1002</v>
      </c>
      <c r="J2569" s="55" t="s">
        <v>13628</v>
      </c>
      <c r="K2569" s="57">
        <v>40429</v>
      </c>
      <c r="L2569" s="57">
        <v>40429</v>
      </c>
      <c r="M2569" s="59">
        <v>47848</v>
      </c>
    </row>
    <row r="2570" spans="1:13" ht="15" x14ac:dyDescent="0.3">
      <c r="A2570" s="58">
        <v>17917</v>
      </c>
      <c r="B2570" s="55" t="s">
        <v>13629</v>
      </c>
      <c r="C2570" s="54">
        <v>9491744765</v>
      </c>
      <c r="D2570" s="54" t="s">
        <v>13630</v>
      </c>
      <c r="E2570" s="56" t="s">
        <v>13631</v>
      </c>
      <c r="F2570" s="54" t="s">
        <v>13632</v>
      </c>
      <c r="G2570" s="56" t="s">
        <v>13633</v>
      </c>
      <c r="H2570" s="56" t="s">
        <v>81</v>
      </c>
      <c r="I2570" s="54" t="s">
        <v>1002</v>
      </c>
      <c r="J2570" s="55" t="s">
        <v>13634</v>
      </c>
      <c r="K2570" s="57">
        <v>40821</v>
      </c>
      <c r="L2570" s="57">
        <v>40821</v>
      </c>
      <c r="M2570" s="59">
        <v>51501</v>
      </c>
    </row>
    <row r="2571" spans="1:13" ht="15" x14ac:dyDescent="0.3">
      <c r="A2571" s="58">
        <v>18010</v>
      </c>
      <c r="B2571" s="55" t="s">
        <v>13635</v>
      </c>
      <c r="C2571" s="54">
        <v>6790012181</v>
      </c>
      <c r="D2571" s="54" t="s">
        <v>13636</v>
      </c>
      <c r="E2571" s="56" t="s">
        <v>13637</v>
      </c>
      <c r="F2571" s="54" t="s">
        <v>13638</v>
      </c>
      <c r="G2571" s="56" t="s">
        <v>13639</v>
      </c>
      <c r="H2571" s="56" t="s">
        <v>80</v>
      </c>
      <c r="I2571" s="54" t="s">
        <v>1002</v>
      </c>
      <c r="J2571" s="55" t="s">
        <v>13640</v>
      </c>
      <c r="K2571" s="57">
        <v>42142</v>
      </c>
      <c r="L2571" s="57">
        <v>42327</v>
      </c>
      <c r="M2571" s="59">
        <v>47848</v>
      </c>
    </row>
    <row r="2572" spans="1:13" ht="30" x14ac:dyDescent="0.3">
      <c r="A2572" s="58">
        <v>18051</v>
      </c>
      <c r="B2572" s="55" t="s">
        <v>13641</v>
      </c>
      <c r="C2572" s="54">
        <v>7381262076</v>
      </c>
      <c r="D2572" s="54" t="s">
        <v>13642</v>
      </c>
      <c r="E2572" s="56" t="s">
        <v>13643</v>
      </c>
      <c r="F2572" s="54" t="s">
        <v>13644</v>
      </c>
      <c r="G2572" s="56" t="s">
        <v>13645</v>
      </c>
      <c r="H2572" s="56" t="s">
        <v>80</v>
      </c>
      <c r="I2572" s="54" t="s">
        <v>1002</v>
      </c>
      <c r="J2572" s="55" t="s">
        <v>13646</v>
      </c>
      <c r="K2572" s="57">
        <v>42430</v>
      </c>
      <c r="L2572" s="57">
        <v>42430</v>
      </c>
      <c r="M2572" s="59">
        <v>47848</v>
      </c>
    </row>
    <row r="2573" spans="1:13" ht="15" x14ac:dyDescent="0.3">
      <c r="A2573" s="58">
        <v>18151</v>
      </c>
      <c r="B2573" s="55" t="s">
        <v>13647</v>
      </c>
      <c r="C2573" s="54">
        <v>5512272371</v>
      </c>
      <c r="D2573" s="54" t="s">
        <v>13648</v>
      </c>
      <c r="E2573" s="56" t="s">
        <v>13649</v>
      </c>
      <c r="F2573" s="54" t="s">
        <v>13650</v>
      </c>
      <c r="G2573" s="56" t="s">
        <v>13651</v>
      </c>
      <c r="H2573" s="56" t="s">
        <v>80</v>
      </c>
      <c r="I2573" s="54" t="s">
        <v>1002</v>
      </c>
      <c r="J2573" s="55" t="s">
        <v>13652</v>
      </c>
      <c r="K2573" s="57">
        <v>39069</v>
      </c>
      <c r="L2573" s="57">
        <v>39069</v>
      </c>
      <c r="M2573" s="59">
        <v>47848</v>
      </c>
    </row>
    <row r="2574" spans="1:13" ht="30" x14ac:dyDescent="0.3">
      <c r="A2574" s="58">
        <v>18219</v>
      </c>
      <c r="B2574" s="55" t="s">
        <v>13653</v>
      </c>
      <c r="C2574" s="54">
        <v>6830000386</v>
      </c>
      <c r="D2574" s="54" t="s">
        <v>13654</v>
      </c>
      <c r="E2574" s="56" t="s">
        <v>13655</v>
      </c>
      <c r="F2574" s="54" t="s">
        <v>13656</v>
      </c>
      <c r="G2574" s="56" t="s">
        <v>13657</v>
      </c>
      <c r="H2574" s="56" t="s">
        <v>80</v>
      </c>
      <c r="I2574" s="54" t="s">
        <v>1002</v>
      </c>
      <c r="J2574" s="55" t="s">
        <v>13658</v>
      </c>
      <c r="K2574" s="57">
        <v>40235</v>
      </c>
      <c r="L2574" s="57">
        <v>40238</v>
      </c>
      <c r="M2574" s="59">
        <v>47848</v>
      </c>
    </row>
    <row r="2575" spans="1:13" ht="30" x14ac:dyDescent="0.3">
      <c r="A2575" s="58">
        <v>18260</v>
      </c>
      <c r="B2575" s="55" t="s">
        <v>13659</v>
      </c>
      <c r="C2575" s="54">
        <v>5170403053</v>
      </c>
      <c r="D2575" s="54" t="s">
        <v>13660</v>
      </c>
      <c r="E2575" s="56" t="s">
        <v>13661</v>
      </c>
      <c r="F2575" s="54" t="s">
        <v>13662</v>
      </c>
      <c r="G2575" s="56" t="s">
        <v>1008</v>
      </c>
      <c r="H2575" s="56" t="s">
        <v>189</v>
      </c>
      <c r="I2575" s="54" t="s">
        <v>1002</v>
      </c>
      <c r="J2575" s="55" t="s">
        <v>13663</v>
      </c>
      <c r="K2575" s="57">
        <v>40386</v>
      </c>
      <c r="L2575" s="57">
        <v>40387</v>
      </c>
      <c r="M2575" s="59">
        <v>47848</v>
      </c>
    </row>
    <row r="2576" spans="1:13" ht="15" x14ac:dyDescent="0.3">
      <c r="A2576" s="58">
        <v>2043</v>
      </c>
      <c r="B2576" s="55" t="s">
        <v>13664</v>
      </c>
      <c r="C2576" s="54">
        <v>8341571050</v>
      </c>
      <c r="D2576" s="54" t="s">
        <v>13665</v>
      </c>
      <c r="E2576" s="56" t="s">
        <v>13666</v>
      </c>
      <c r="F2576" s="54" t="s">
        <v>3838</v>
      </c>
      <c r="G2576" s="56" t="s">
        <v>3839</v>
      </c>
      <c r="H2576" s="56" t="s">
        <v>1086</v>
      </c>
      <c r="I2576" s="54" t="s">
        <v>1002</v>
      </c>
      <c r="J2576" s="55" t="s">
        <v>13667</v>
      </c>
      <c r="K2576" s="57">
        <v>37209</v>
      </c>
      <c r="L2576" s="57">
        <v>37215</v>
      </c>
      <c r="M2576" s="59">
        <v>47848</v>
      </c>
    </row>
    <row r="2577" spans="1:13" ht="15" x14ac:dyDescent="0.3">
      <c r="A2577" s="58">
        <v>2225</v>
      </c>
      <c r="B2577" s="55" t="s">
        <v>13668</v>
      </c>
      <c r="C2577" s="54">
        <v>9280000677</v>
      </c>
      <c r="D2577" s="54" t="s">
        <v>13669</v>
      </c>
      <c r="E2577" s="56" t="s">
        <v>13670</v>
      </c>
      <c r="F2577" s="54" t="s">
        <v>5258</v>
      </c>
      <c r="G2577" s="56" t="s">
        <v>5259</v>
      </c>
      <c r="H2577" s="56" t="s">
        <v>103</v>
      </c>
      <c r="I2577" s="54" t="s">
        <v>1002</v>
      </c>
      <c r="J2577" s="55" t="s">
        <v>13671</v>
      </c>
      <c r="K2577" s="57">
        <v>40525</v>
      </c>
      <c r="L2577" s="57">
        <v>40532</v>
      </c>
      <c r="M2577" s="59">
        <v>47837</v>
      </c>
    </row>
    <row r="2578" spans="1:13" ht="15" x14ac:dyDescent="0.3">
      <c r="A2578" s="58">
        <v>20864</v>
      </c>
      <c r="B2578" s="55" t="s">
        <v>13672</v>
      </c>
      <c r="C2578" s="54">
        <v>7691600343</v>
      </c>
      <c r="D2578" s="54" t="s">
        <v>13673</v>
      </c>
      <c r="E2578" s="56" t="s">
        <v>13674</v>
      </c>
      <c r="F2578" s="54" t="s">
        <v>1863</v>
      </c>
      <c r="G2578" s="56" t="s">
        <v>13675</v>
      </c>
      <c r="H2578" s="56" t="s">
        <v>1086</v>
      </c>
      <c r="I2578" s="54" t="s">
        <v>1002</v>
      </c>
      <c r="J2578" s="55" t="s">
        <v>13676</v>
      </c>
      <c r="K2578" s="57">
        <v>44529</v>
      </c>
      <c r="L2578" s="57">
        <v>44532</v>
      </c>
      <c r="M2578" s="59">
        <v>48184</v>
      </c>
    </row>
    <row r="2579" spans="1:13" ht="15" x14ac:dyDescent="0.3">
      <c r="A2579" s="58">
        <v>20882</v>
      </c>
      <c r="B2579" s="55" t="s">
        <v>13677</v>
      </c>
      <c r="C2579" s="54">
        <v>5841027454</v>
      </c>
      <c r="D2579" s="54" t="s">
        <v>13678</v>
      </c>
      <c r="E2579" s="56" t="s">
        <v>8134</v>
      </c>
      <c r="F2579" s="54" t="s">
        <v>8135</v>
      </c>
      <c r="G2579" s="56" t="s">
        <v>113</v>
      </c>
      <c r="H2579" s="56" t="s">
        <v>114</v>
      </c>
      <c r="I2579" s="54" t="s">
        <v>1002</v>
      </c>
      <c r="J2579" s="55" t="s">
        <v>13679</v>
      </c>
      <c r="K2579" s="57">
        <v>40931</v>
      </c>
      <c r="L2579" s="57">
        <v>40938</v>
      </c>
      <c r="M2579" s="59">
        <v>47848</v>
      </c>
    </row>
    <row r="2580" spans="1:13" ht="15" x14ac:dyDescent="0.3">
      <c r="A2580" s="58">
        <v>21032</v>
      </c>
      <c r="B2580" s="55" t="s">
        <v>13680</v>
      </c>
      <c r="C2580" s="54">
        <v>6060090665</v>
      </c>
      <c r="D2580" s="54" t="s">
        <v>13681</v>
      </c>
      <c r="E2580" s="56" t="s">
        <v>13682</v>
      </c>
      <c r="F2580" s="54" t="s">
        <v>13683</v>
      </c>
      <c r="G2580" s="56" t="s">
        <v>13684</v>
      </c>
      <c r="H2580" s="56" t="s">
        <v>90</v>
      </c>
      <c r="I2580" s="54" t="s">
        <v>1002</v>
      </c>
      <c r="J2580" s="55" t="s">
        <v>13685</v>
      </c>
      <c r="K2580" s="57">
        <v>43480</v>
      </c>
      <c r="L2580" s="57">
        <v>43480</v>
      </c>
      <c r="M2580" s="59">
        <v>47848</v>
      </c>
    </row>
    <row r="2581" spans="1:13" ht="15" x14ac:dyDescent="0.3">
      <c r="A2581" s="58">
        <v>21049</v>
      </c>
      <c r="B2581" s="55" t="s">
        <v>13686</v>
      </c>
      <c r="C2581" s="54">
        <v>7921002090</v>
      </c>
      <c r="D2581" s="54" t="s">
        <v>13687</v>
      </c>
      <c r="E2581" s="56" t="s">
        <v>13688</v>
      </c>
      <c r="F2581" s="54" t="s">
        <v>13689</v>
      </c>
      <c r="G2581" s="56" t="s">
        <v>13690</v>
      </c>
      <c r="H2581" s="56" t="s">
        <v>189</v>
      </c>
      <c r="I2581" s="54" t="s">
        <v>1002</v>
      </c>
      <c r="J2581" s="55" t="s">
        <v>13691</v>
      </c>
      <c r="K2581" s="57">
        <v>40939</v>
      </c>
      <c r="L2581" s="57">
        <v>40940</v>
      </c>
      <c r="M2581" s="59">
        <v>47150</v>
      </c>
    </row>
    <row r="2582" spans="1:13" ht="15" x14ac:dyDescent="0.3">
      <c r="A2582" s="58">
        <v>21082</v>
      </c>
      <c r="B2582" s="55" t="s">
        <v>13692</v>
      </c>
      <c r="C2582" s="54">
        <v>9372659303</v>
      </c>
      <c r="D2582" s="54" t="s">
        <v>13693</v>
      </c>
      <c r="E2582" s="56" t="s">
        <v>6197</v>
      </c>
      <c r="F2582" s="54" t="s">
        <v>4911</v>
      </c>
      <c r="G2582" s="56" t="s">
        <v>4912</v>
      </c>
      <c r="H2582" s="56" t="s">
        <v>81</v>
      </c>
      <c r="I2582" s="54" t="s">
        <v>1002</v>
      </c>
      <c r="J2582" s="55" t="s">
        <v>13694</v>
      </c>
      <c r="K2582" s="57">
        <v>44004</v>
      </c>
      <c r="L2582" s="57">
        <v>44004</v>
      </c>
      <c r="M2582" s="59">
        <v>47656</v>
      </c>
    </row>
    <row r="2583" spans="1:13" ht="15" x14ac:dyDescent="0.3">
      <c r="A2583" s="58">
        <v>21181</v>
      </c>
      <c r="B2583" s="55" t="s">
        <v>13695</v>
      </c>
      <c r="C2583" s="54">
        <v>7352854897</v>
      </c>
      <c r="D2583" s="54" t="s">
        <v>13696</v>
      </c>
      <c r="E2583" s="56" t="s">
        <v>13697</v>
      </c>
      <c r="F2583" s="54" t="s">
        <v>13698</v>
      </c>
      <c r="G2583" s="56" t="s">
        <v>13699</v>
      </c>
      <c r="H2583" s="56" t="s">
        <v>80</v>
      </c>
      <c r="I2583" s="54" t="s">
        <v>1002</v>
      </c>
      <c r="J2583" s="55" t="s">
        <v>13700</v>
      </c>
      <c r="K2583" s="57">
        <v>40989</v>
      </c>
      <c r="L2583" s="57">
        <v>40990</v>
      </c>
      <c r="M2583" s="59">
        <v>47848</v>
      </c>
    </row>
    <row r="2584" spans="1:13" ht="15" x14ac:dyDescent="0.3">
      <c r="A2584" s="58">
        <v>51633</v>
      </c>
      <c r="B2584" s="55" t="s">
        <v>13701</v>
      </c>
      <c r="C2584" s="54">
        <v>7831672846</v>
      </c>
      <c r="D2584" s="54" t="s">
        <v>13702</v>
      </c>
      <c r="E2584" s="56" t="s">
        <v>13703</v>
      </c>
      <c r="F2584" s="54" t="s">
        <v>13135</v>
      </c>
      <c r="G2584" s="56" t="s">
        <v>170</v>
      </c>
      <c r="H2584" s="56" t="s">
        <v>90</v>
      </c>
      <c r="I2584" s="54" t="s">
        <v>1002</v>
      </c>
      <c r="J2584" s="55" t="s">
        <v>13704</v>
      </c>
      <c r="K2584" s="57">
        <v>43208</v>
      </c>
      <c r="L2584" s="57">
        <v>43215</v>
      </c>
      <c r="M2584" s="59">
        <v>47848</v>
      </c>
    </row>
    <row r="2585" spans="1:13" ht="30" x14ac:dyDescent="0.3">
      <c r="A2585" s="58">
        <v>2273</v>
      </c>
      <c r="B2585" s="55" t="s">
        <v>13705</v>
      </c>
      <c r="C2585" s="54">
        <v>8120002750</v>
      </c>
      <c r="D2585" s="54" t="s">
        <v>13706</v>
      </c>
      <c r="E2585" s="56" t="s">
        <v>13707</v>
      </c>
      <c r="F2585" s="54" t="s">
        <v>13708</v>
      </c>
      <c r="G2585" s="56" t="s">
        <v>13709</v>
      </c>
      <c r="H2585" s="56" t="s">
        <v>83</v>
      </c>
      <c r="I2585" s="54" t="s">
        <v>1002</v>
      </c>
      <c r="J2585" s="55" t="s">
        <v>13710</v>
      </c>
      <c r="K2585" s="57">
        <v>40829</v>
      </c>
      <c r="L2585" s="57">
        <v>40833</v>
      </c>
      <c r="M2585" s="59">
        <v>47848</v>
      </c>
    </row>
    <row r="2586" spans="1:13" ht="15" x14ac:dyDescent="0.3">
      <c r="A2586" s="58">
        <v>2357</v>
      </c>
      <c r="B2586" s="55" t="s">
        <v>13711</v>
      </c>
      <c r="C2586" s="54">
        <v>8321764969</v>
      </c>
      <c r="D2586" s="54" t="s">
        <v>13712</v>
      </c>
      <c r="E2586" s="56" t="s">
        <v>13713</v>
      </c>
      <c r="F2586" s="54" t="s">
        <v>13714</v>
      </c>
      <c r="G2586" s="56" t="s">
        <v>13715</v>
      </c>
      <c r="H2586" s="56" t="s">
        <v>1086</v>
      </c>
      <c r="I2586" s="54" t="s">
        <v>1002</v>
      </c>
      <c r="J2586" s="55" t="s">
        <v>13716</v>
      </c>
      <c r="K2586" s="57">
        <v>44733</v>
      </c>
      <c r="L2586" s="57">
        <v>44734</v>
      </c>
      <c r="M2586" s="59">
        <v>48387</v>
      </c>
    </row>
    <row r="2587" spans="1:13" ht="30" x14ac:dyDescent="0.3">
      <c r="A2587" s="58">
        <v>2511</v>
      </c>
      <c r="B2587" s="55" t="s">
        <v>13717</v>
      </c>
      <c r="C2587" s="54">
        <v>7210000211</v>
      </c>
      <c r="D2587" s="54" t="s">
        <v>13718</v>
      </c>
      <c r="E2587" s="56" t="s">
        <v>13719</v>
      </c>
      <c r="F2587" s="54" t="s">
        <v>2814</v>
      </c>
      <c r="G2587" s="56" t="s">
        <v>510</v>
      </c>
      <c r="H2587" s="56" t="s">
        <v>111</v>
      </c>
      <c r="I2587" s="54" t="s">
        <v>1002</v>
      </c>
      <c r="J2587" s="55" t="s">
        <v>13720</v>
      </c>
      <c r="K2587" s="57">
        <v>37852</v>
      </c>
      <c r="L2587" s="57">
        <v>37858</v>
      </c>
      <c r="M2587" s="59">
        <v>47848</v>
      </c>
    </row>
    <row r="2588" spans="1:13" ht="15" x14ac:dyDescent="0.3">
      <c r="A2588" s="58">
        <v>2550</v>
      </c>
      <c r="B2588" s="55" t="s">
        <v>13721</v>
      </c>
      <c r="C2588" s="54">
        <v>5542938490</v>
      </c>
      <c r="D2588" s="54" t="s">
        <v>13722</v>
      </c>
      <c r="E2588" s="56" t="s">
        <v>13723</v>
      </c>
      <c r="F2588" s="54" t="s">
        <v>6350</v>
      </c>
      <c r="G2588" s="56" t="s">
        <v>6351</v>
      </c>
      <c r="H2588" s="56" t="s">
        <v>1239</v>
      </c>
      <c r="I2588" s="54" t="s">
        <v>1002</v>
      </c>
      <c r="J2588" s="55" t="s">
        <v>13724</v>
      </c>
      <c r="K2588" s="57">
        <v>36943</v>
      </c>
      <c r="L2588" s="57">
        <v>36943</v>
      </c>
      <c r="M2588" s="59">
        <v>47848</v>
      </c>
    </row>
    <row r="2589" spans="1:13" ht="30" x14ac:dyDescent="0.3">
      <c r="A2589" s="58">
        <v>2584</v>
      </c>
      <c r="B2589" s="55" t="s">
        <v>13725</v>
      </c>
      <c r="C2589" s="54">
        <v>5542454119</v>
      </c>
      <c r="D2589" s="54" t="s">
        <v>13726</v>
      </c>
      <c r="E2589" s="56" t="s">
        <v>13727</v>
      </c>
      <c r="F2589" s="54" t="s">
        <v>13728</v>
      </c>
      <c r="G2589" s="56" t="s">
        <v>150</v>
      </c>
      <c r="H2589" s="56" t="s">
        <v>1239</v>
      </c>
      <c r="I2589" s="54" t="s">
        <v>1002</v>
      </c>
      <c r="J2589" s="55" t="s">
        <v>13729</v>
      </c>
      <c r="K2589" s="57">
        <v>40654</v>
      </c>
      <c r="L2589" s="57">
        <v>40659</v>
      </c>
      <c r="M2589" s="59">
        <v>47848</v>
      </c>
    </row>
    <row r="2590" spans="1:13" ht="30" x14ac:dyDescent="0.3">
      <c r="A2590" s="58">
        <v>2625</v>
      </c>
      <c r="B2590" s="55" t="s">
        <v>13730</v>
      </c>
      <c r="C2590" s="54">
        <v>8330005424</v>
      </c>
      <c r="D2590" s="54" t="s">
        <v>13731</v>
      </c>
      <c r="E2590" s="56" t="s">
        <v>13732</v>
      </c>
      <c r="F2590" s="54" t="s">
        <v>359</v>
      </c>
      <c r="G2590" s="56" t="s">
        <v>360</v>
      </c>
      <c r="H2590" s="56" t="s">
        <v>1086</v>
      </c>
      <c r="I2590" s="54" t="s">
        <v>1002</v>
      </c>
      <c r="J2590" s="55" t="s">
        <v>13733</v>
      </c>
      <c r="K2590" s="57">
        <v>40424</v>
      </c>
      <c r="L2590" s="57">
        <v>40848</v>
      </c>
      <c r="M2590" s="59">
        <v>47848</v>
      </c>
    </row>
    <row r="2591" spans="1:13" ht="30" x14ac:dyDescent="0.3">
      <c r="A2591" s="58">
        <v>2693</v>
      </c>
      <c r="B2591" s="55" t="s">
        <v>13734</v>
      </c>
      <c r="C2591" s="54">
        <v>6830003841</v>
      </c>
      <c r="D2591" s="54" t="s">
        <v>13735</v>
      </c>
      <c r="E2591" s="56" t="s">
        <v>13736</v>
      </c>
      <c r="F2591" s="54" t="s">
        <v>13737</v>
      </c>
      <c r="G2591" s="56" t="s">
        <v>13738</v>
      </c>
      <c r="H2591" s="56" t="s">
        <v>80</v>
      </c>
      <c r="I2591" s="54" t="s">
        <v>1002</v>
      </c>
      <c r="J2591" s="55" t="s">
        <v>13739</v>
      </c>
      <c r="K2591" s="57">
        <v>40606</v>
      </c>
      <c r="L2591" s="57">
        <v>40705</v>
      </c>
      <c r="M2591" s="59">
        <v>47848</v>
      </c>
    </row>
    <row r="2592" spans="1:13" ht="15" x14ac:dyDescent="0.3">
      <c r="A2592" s="58">
        <v>2809</v>
      </c>
      <c r="B2592" s="55" t="s">
        <v>13740</v>
      </c>
      <c r="C2592" s="54">
        <v>5213033865</v>
      </c>
      <c r="D2592" s="54" t="s">
        <v>13741</v>
      </c>
      <c r="E2592" s="56" t="s">
        <v>13742</v>
      </c>
      <c r="F2592" s="54" t="s">
        <v>12970</v>
      </c>
      <c r="G2592" s="56" t="s">
        <v>89</v>
      </c>
      <c r="H2592" s="56" t="s">
        <v>83</v>
      </c>
      <c r="I2592" s="54" t="s">
        <v>1002</v>
      </c>
      <c r="J2592" s="55" t="s">
        <v>13743</v>
      </c>
      <c r="K2592" s="57">
        <v>41108</v>
      </c>
      <c r="L2592" s="57">
        <v>41285</v>
      </c>
      <c r="M2592" s="59">
        <v>46403</v>
      </c>
    </row>
    <row r="2593" spans="1:13" ht="30" x14ac:dyDescent="0.3">
      <c r="A2593" s="58">
        <v>53688</v>
      </c>
      <c r="B2593" s="55" t="s">
        <v>13744</v>
      </c>
      <c r="C2593" s="54">
        <v>7371001753</v>
      </c>
      <c r="D2593" s="54" t="s">
        <v>13745</v>
      </c>
      <c r="E2593" s="56" t="s">
        <v>13746</v>
      </c>
      <c r="F2593" s="54" t="s">
        <v>13747</v>
      </c>
      <c r="G2593" s="56" t="s">
        <v>13748</v>
      </c>
      <c r="H2593" s="56" t="s">
        <v>80</v>
      </c>
      <c r="I2593" s="54" t="s">
        <v>1002</v>
      </c>
      <c r="J2593" s="55" t="s">
        <v>13749</v>
      </c>
      <c r="K2593" s="57">
        <v>43213</v>
      </c>
      <c r="L2593" s="57">
        <v>43213</v>
      </c>
      <c r="M2593" s="59">
        <v>47848</v>
      </c>
    </row>
    <row r="2594" spans="1:13" ht="30" x14ac:dyDescent="0.3">
      <c r="A2594" s="58">
        <v>59871</v>
      </c>
      <c r="B2594" s="55" t="s">
        <v>13750</v>
      </c>
      <c r="C2594" s="54">
        <v>7822503676</v>
      </c>
      <c r="D2594" s="54" t="s">
        <v>13751</v>
      </c>
      <c r="E2594" s="56" t="s">
        <v>13752</v>
      </c>
      <c r="F2594" s="54" t="s">
        <v>9209</v>
      </c>
      <c r="G2594" s="56" t="s">
        <v>9210</v>
      </c>
      <c r="H2594" s="56" t="s">
        <v>86</v>
      </c>
      <c r="I2594" s="54" t="s">
        <v>1002</v>
      </c>
      <c r="J2594" s="55" t="s">
        <v>13753</v>
      </c>
      <c r="K2594" s="57">
        <v>43312</v>
      </c>
      <c r="L2594" s="57">
        <v>43312</v>
      </c>
      <c r="M2594" s="59">
        <v>46965</v>
      </c>
    </row>
    <row r="2595" spans="1:13" ht="30" x14ac:dyDescent="0.3">
      <c r="A2595" s="58">
        <v>59919</v>
      </c>
      <c r="B2595" s="55" t="s">
        <v>13754</v>
      </c>
      <c r="C2595" s="54">
        <v>7952539738</v>
      </c>
      <c r="D2595" s="54" t="s">
        <v>13755</v>
      </c>
      <c r="E2595" s="56" t="s">
        <v>13756</v>
      </c>
      <c r="F2595" s="54" t="s">
        <v>2725</v>
      </c>
      <c r="G2595" s="56" t="s">
        <v>2726</v>
      </c>
      <c r="H2595" s="56" t="s">
        <v>189</v>
      </c>
      <c r="I2595" s="54" t="s">
        <v>1002</v>
      </c>
      <c r="J2595" s="55" t="s">
        <v>13757</v>
      </c>
      <c r="K2595" s="57">
        <v>43339</v>
      </c>
      <c r="L2595" s="57">
        <v>43339</v>
      </c>
      <c r="M2595" s="59">
        <v>47848</v>
      </c>
    </row>
    <row r="2596" spans="1:13" ht="30" x14ac:dyDescent="0.3">
      <c r="A2596" s="58">
        <v>60974</v>
      </c>
      <c r="B2596" s="55" t="s">
        <v>13758</v>
      </c>
      <c r="C2596" s="54">
        <v>5213747895</v>
      </c>
      <c r="D2596" s="54" t="s">
        <v>13759</v>
      </c>
      <c r="E2596" s="56" t="s">
        <v>13760</v>
      </c>
      <c r="F2596" s="54" t="s">
        <v>13761</v>
      </c>
      <c r="G2596" s="56" t="s">
        <v>89</v>
      </c>
      <c r="H2596" s="56" t="s">
        <v>83</v>
      </c>
      <c r="I2596" s="54" t="s">
        <v>1002</v>
      </c>
      <c r="J2596" s="55" t="s">
        <v>13762</v>
      </c>
      <c r="K2596" s="57">
        <v>43979</v>
      </c>
      <c r="L2596" s="57">
        <v>43979</v>
      </c>
      <c r="M2596" s="59">
        <v>47848</v>
      </c>
    </row>
    <row r="2597" spans="1:13" ht="30" x14ac:dyDescent="0.3">
      <c r="A2597" s="58">
        <v>64100</v>
      </c>
      <c r="B2597" s="55" t="s">
        <v>13763</v>
      </c>
      <c r="C2597" s="54">
        <v>7822511173</v>
      </c>
      <c r="D2597" s="54" t="s">
        <v>13764</v>
      </c>
      <c r="E2597" s="56" t="s">
        <v>13765</v>
      </c>
      <c r="F2597" s="54" t="s">
        <v>3735</v>
      </c>
      <c r="G2597" s="56" t="s">
        <v>3736</v>
      </c>
      <c r="H2597" s="56" t="s">
        <v>90</v>
      </c>
      <c r="I2597" s="54" t="s">
        <v>1002</v>
      </c>
      <c r="J2597" s="55" t="s">
        <v>13766</v>
      </c>
      <c r="K2597" s="57">
        <v>43409</v>
      </c>
      <c r="L2597" s="57">
        <v>43409</v>
      </c>
      <c r="M2597" s="59">
        <v>47848</v>
      </c>
    </row>
    <row r="2598" spans="1:13" ht="15" x14ac:dyDescent="0.3">
      <c r="A2598" s="58">
        <v>18139</v>
      </c>
      <c r="B2598" s="55" t="s">
        <v>13767</v>
      </c>
      <c r="C2598" s="54">
        <v>8141154778</v>
      </c>
      <c r="D2598" s="54" t="s">
        <v>13768</v>
      </c>
      <c r="E2598" s="56" t="s">
        <v>13769</v>
      </c>
      <c r="F2598" s="54" t="s">
        <v>5365</v>
      </c>
      <c r="G2598" s="56" t="s">
        <v>5366</v>
      </c>
      <c r="H2598" s="56" t="s">
        <v>189</v>
      </c>
      <c r="I2598" s="54" t="s">
        <v>1002</v>
      </c>
      <c r="J2598" s="55" t="s">
        <v>13770</v>
      </c>
      <c r="K2598" s="57">
        <v>39017</v>
      </c>
      <c r="L2598" s="57">
        <v>39017</v>
      </c>
      <c r="M2598" s="59">
        <v>47848</v>
      </c>
    </row>
    <row r="2599" spans="1:13" ht="30" x14ac:dyDescent="0.3">
      <c r="A2599" s="58">
        <v>18141</v>
      </c>
      <c r="B2599" s="55" t="s">
        <v>13771</v>
      </c>
      <c r="C2599" s="54">
        <v>6821194600</v>
      </c>
      <c r="D2599" s="54" t="s">
        <v>13772</v>
      </c>
      <c r="E2599" s="56" t="s">
        <v>13773</v>
      </c>
      <c r="F2599" s="54" t="s">
        <v>13774</v>
      </c>
      <c r="G2599" s="56" t="s">
        <v>13775</v>
      </c>
      <c r="H2599" s="56" t="s">
        <v>80</v>
      </c>
      <c r="I2599" s="54" t="s">
        <v>1002</v>
      </c>
      <c r="J2599" s="55" t="s">
        <v>13776</v>
      </c>
      <c r="K2599" s="57">
        <v>42817</v>
      </c>
      <c r="L2599" s="57">
        <v>42818</v>
      </c>
      <c r="M2599" s="59">
        <v>50123</v>
      </c>
    </row>
    <row r="2600" spans="1:13" ht="30" x14ac:dyDescent="0.3">
      <c r="A2600" s="58">
        <v>18208</v>
      </c>
      <c r="B2600" s="55" t="s">
        <v>13777</v>
      </c>
      <c r="C2600" s="54">
        <v>6371810707</v>
      </c>
      <c r="D2600" s="54" t="s">
        <v>13778</v>
      </c>
      <c r="E2600" s="56" t="s">
        <v>13779</v>
      </c>
      <c r="F2600" s="54" t="s">
        <v>13780</v>
      </c>
      <c r="G2600" s="56" t="s">
        <v>13781</v>
      </c>
      <c r="H2600" s="56" t="s">
        <v>80</v>
      </c>
      <c r="I2600" s="54" t="s">
        <v>1002</v>
      </c>
      <c r="J2600" s="55" t="s">
        <v>13782</v>
      </c>
      <c r="K2600" s="57">
        <v>42971</v>
      </c>
      <c r="L2600" s="57">
        <v>42975</v>
      </c>
      <c r="M2600" s="59">
        <v>47848</v>
      </c>
    </row>
    <row r="2601" spans="1:13" ht="15" x14ac:dyDescent="0.3">
      <c r="A2601" s="58">
        <v>21944</v>
      </c>
      <c r="B2601" s="55" t="s">
        <v>13783</v>
      </c>
      <c r="C2601" s="54">
        <v>5821043906</v>
      </c>
      <c r="D2601" s="54" t="s">
        <v>13784</v>
      </c>
      <c r="E2601" s="56" t="s">
        <v>13785</v>
      </c>
      <c r="F2601" s="54" t="s">
        <v>491</v>
      </c>
      <c r="G2601" s="56" t="s">
        <v>492</v>
      </c>
      <c r="H2601" s="56" t="s">
        <v>204</v>
      </c>
      <c r="I2601" s="54" t="s">
        <v>1002</v>
      </c>
      <c r="J2601" s="55" t="s">
        <v>13786</v>
      </c>
      <c r="K2601" s="57">
        <v>41255</v>
      </c>
      <c r="L2601" s="57">
        <v>41255</v>
      </c>
      <c r="M2601" s="59">
        <v>48560</v>
      </c>
    </row>
    <row r="2602" spans="1:13" ht="15" x14ac:dyDescent="0.3">
      <c r="A2602" s="58">
        <v>22014</v>
      </c>
      <c r="B2602" s="55" t="s">
        <v>13787</v>
      </c>
      <c r="C2602" s="54">
        <v>9552268099</v>
      </c>
      <c r="D2602" s="54" t="s">
        <v>13788</v>
      </c>
      <c r="E2602" s="56" t="s">
        <v>10388</v>
      </c>
      <c r="F2602" s="54" t="s">
        <v>317</v>
      </c>
      <c r="G2602" s="56" t="s">
        <v>141</v>
      </c>
      <c r="H2602" s="56" t="s">
        <v>86</v>
      </c>
      <c r="I2602" s="54" t="s">
        <v>1002</v>
      </c>
      <c r="J2602" s="55" t="s">
        <v>13789</v>
      </c>
      <c r="K2602" s="57">
        <v>41296</v>
      </c>
      <c r="L2602" s="57">
        <v>41296</v>
      </c>
      <c r="M2602" s="59">
        <v>48601</v>
      </c>
    </row>
    <row r="2603" spans="1:13" ht="15" x14ac:dyDescent="0.3">
      <c r="A2603" s="58">
        <v>22030</v>
      </c>
      <c r="B2603" s="55" t="s">
        <v>13790</v>
      </c>
      <c r="C2603" s="54">
        <v>4960189323</v>
      </c>
      <c r="D2603" s="54" t="s">
        <v>13791</v>
      </c>
      <c r="E2603" s="56" t="s">
        <v>13792</v>
      </c>
      <c r="F2603" s="54" t="s">
        <v>6669</v>
      </c>
      <c r="G2603" s="56" t="s">
        <v>6670</v>
      </c>
      <c r="H2603" s="56" t="s">
        <v>83</v>
      </c>
      <c r="I2603" s="54" t="s">
        <v>1002</v>
      </c>
      <c r="J2603" s="55" t="s">
        <v>13793</v>
      </c>
      <c r="K2603" s="57">
        <v>41347</v>
      </c>
      <c r="L2603" s="57">
        <v>41348</v>
      </c>
      <c r="M2603" s="59">
        <v>47848</v>
      </c>
    </row>
    <row r="2604" spans="1:13" ht="30" x14ac:dyDescent="0.3">
      <c r="A2604" s="58">
        <v>22071</v>
      </c>
      <c r="B2604" s="55" t="s">
        <v>13794</v>
      </c>
      <c r="C2604" s="54">
        <v>9121671330</v>
      </c>
      <c r="D2604" s="54" t="s">
        <v>13795</v>
      </c>
      <c r="E2604" s="56" t="s">
        <v>13796</v>
      </c>
      <c r="F2604" s="54" t="s">
        <v>13797</v>
      </c>
      <c r="G2604" s="56" t="s">
        <v>13798</v>
      </c>
      <c r="H2604" s="56" t="s">
        <v>88</v>
      </c>
      <c r="I2604" s="54" t="s">
        <v>1002</v>
      </c>
      <c r="J2604" s="55" t="s">
        <v>13799</v>
      </c>
      <c r="K2604" s="57">
        <v>41472</v>
      </c>
      <c r="L2604" s="57">
        <v>41472</v>
      </c>
      <c r="M2604" s="59">
        <v>47848</v>
      </c>
    </row>
    <row r="2605" spans="1:13" ht="30" x14ac:dyDescent="0.3">
      <c r="A2605" s="58">
        <v>16261</v>
      </c>
      <c r="B2605" s="55" t="s">
        <v>13800</v>
      </c>
      <c r="C2605" s="54">
        <v>9211983369</v>
      </c>
      <c r="D2605" s="54" t="s">
        <v>13801</v>
      </c>
      <c r="E2605" s="56" t="s">
        <v>13802</v>
      </c>
      <c r="F2605" s="54" t="s">
        <v>13803</v>
      </c>
      <c r="G2605" s="56" t="s">
        <v>13804</v>
      </c>
      <c r="H2605" s="56" t="s">
        <v>92</v>
      </c>
      <c r="I2605" s="54" t="s">
        <v>1002</v>
      </c>
      <c r="J2605" s="55" t="s">
        <v>13805</v>
      </c>
      <c r="K2605" s="57">
        <v>39920</v>
      </c>
      <c r="L2605" s="57">
        <v>39928</v>
      </c>
      <c r="M2605" s="59">
        <v>47848</v>
      </c>
    </row>
    <row r="2606" spans="1:13" ht="30" x14ac:dyDescent="0.3">
      <c r="A2606" s="58">
        <v>16327</v>
      </c>
      <c r="B2606" s="55" t="s">
        <v>13806</v>
      </c>
      <c r="C2606" s="54">
        <v>9221939855</v>
      </c>
      <c r="D2606" s="54" t="s">
        <v>13807</v>
      </c>
      <c r="E2606" s="56" t="s">
        <v>13808</v>
      </c>
      <c r="F2606" s="54" t="s">
        <v>9936</v>
      </c>
      <c r="G2606" s="56" t="s">
        <v>9937</v>
      </c>
      <c r="H2606" s="56" t="s">
        <v>92</v>
      </c>
      <c r="I2606" s="54" t="s">
        <v>1002</v>
      </c>
      <c r="J2606" s="55" t="s">
        <v>13809</v>
      </c>
      <c r="K2606" s="57">
        <v>43649</v>
      </c>
      <c r="L2606" s="57">
        <v>43686</v>
      </c>
      <c r="M2606" s="59">
        <v>47848</v>
      </c>
    </row>
    <row r="2607" spans="1:13" ht="15" x14ac:dyDescent="0.3">
      <c r="A2607" s="58">
        <v>16359</v>
      </c>
      <c r="B2607" s="55" t="s">
        <v>13810</v>
      </c>
      <c r="C2607" s="54">
        <v>7141062604</v>
      </c>
      <c r="D2607" s="54" t="s">
        <v>13811</v>
      </c>
      <c r="E2607" s="56" t="s">
        <v>7285</v>
      </c>
      <c r="F2607" s="54" t="s">
        <v>7286</v>
      </c>
      <c r="G2607" s="56" t="s">
        <v>7287</v>
      </c>
      <c r="H2607" s="56" t="s">
        <v>92</v>
      </c>
      <c r="I2607" s="54" t="s">
        <v>1002</v>
      </c>
      <c r="J2607" s="55" t="s">
        <v>13812</v>
      </c>
      <c r="K2607" s="57">
        <v>40309</v>
      </c>
      <c r="L2607" s="57">
        <v>40313</v>
      </c>
      <c r="M2607" s="59">
        <v>47848</v>
      </c>
    </row>
    <row r="2608" spans="1:13" ht="15" x14ac:dyDescent="0.3">
      <c r="A2608" s="58">
        <v>16375</v>
      </c>
      <c r="B2608" s="55" t="s">
        <v>13813</v>
      </c>
      <c r="C2608" s="54">
        <v>8251133688</v>
      </c>
      <c r="D2608" s="54" t="s">
        <v>13814</v>
      </c>
      <c r="E2608" s="56" t="s">
        <v>13815</v>
      </c>
      <c r="F2608" s="54" t="s">
        <v>2195</v>
      </c>
      <c r="G2608" s="56" t="s">
        <v>2196</v>
      </c>
      <c r="H2608" s="56" t="s">
        <v>92</v>
      </c>
      <c r="I2608" s="54" t="s">
        <v>1002</v>
      </c>
      <c r="J2608" s="55" t="s">
        <v>13816</v>
      </c>
      <c r="K2608" s="57">
        <v>40315</v>
      </c>
      <c r="L2608" s="57">
        <v>40318</v>
      </c>
      <c r="M2608" s="59">
        <v>47848</v>
      </c>
    </row>
    <row r="2609" spans="1:13" ht="15" x14ac:dyDescent="0.3">
      <c r="A2609" s="58">
        <v>16460</v>
      </c>
      <c r="B2609" s="55" t="s">
        <v>13817</v>
      </c>
      <c r="C2609" s="54">
        <v>5631469950</v>
      </c>
      <c r="D2609" s="54" t="s">
        <v>13818</v>
      </c>
      <c r="E2609" s="56" t="s">
        <v>13819</v>
      </c>
      <c r="F2609" s="54" t="s">
        <v>13820</v>
      </c>
      <c r="G2609" s="56" t="s">
        <v>13821</v>
      </c>
      <c r="H2609" s="56" t="s">
        <v>92</v>
      </c>
      <c r="I2609" s="54" t="s">
        <v>1002</v>
      </c>
      <c r="J2609" s="55" t="s">
        <v>13822</v>
      </c>
      <c r="K2609" s="57">
        <v>41249</v>
      </c>
      <c r="L2609" s="57">
        <v>41253</v>
      </c>
      <c r="M2609" s="59">
        <v>46731</v>
      </c>
    </row>
    <row r="2610" spans="1:13" ht="15" x14ac:dyDescent="0.3">
      <c r="A2610" s="58">
        <v>16527</v>
      </c>
      <c r="B2610" s="55" t="s">
        <v>13823</v>
      </c>
      <c r="C2610" s="54">
        <v>7711577513</v>
      </c>
      <c r="D2610" s="54" t="s">
        <v>13824</v>
      </c>
      <c r="E2610" s="56" t="s">
        <v>13825</v>
      </c>
      <c r="F2610" s="54" t="s">
        <v>4511</v>
      </c>
      <c r="G2610" s="56" t="s">
        <v>13826</v>
      </c>
      <c r="H2610" s="56" t="s">
        <v>1086</v>
      </c>
      <c r="I2610" s="54" t="s">
        <v>1002</v>
      </c>
      <c r="J2610" s="55" t="s">
        <v>13827</v>
      </c>
      <c r="K2610" s="57">
        <v>42243</v>
      </c>
      <c r="L2610" s="57">
        <v>42268</v>
      </c>
      <c r="M2610" s="59">
        <v>47848</v>
      </c>
    </row>
    <row r="2611" spans="1:13" ht="30" x14ac:dyDescent="0.3">
      <c r="A2611" s="58">
        <v>16544</v>
      </c>
      <c r="B2611" s="55" t="s">
        <v>13828</v>
      </c>
      <c r="C2611" s="54">
        <v>6551779502</v>
      </c>
      <c r="D2611" s="54" t="s">
        <v>13829</v>
      </c>
      <c r="E2611" s="56" t="s">
        <v>13830</v>
      </c>
      <c r="F2611" s="54" t="s">
        <v>2946</v>
      </c>
      <c r="G2611" s="56" t="s">
        <v>7806</v>
      </c>
      <c r="H2611" s="56" t="s">
        <v>79</v>
      </c>
      <c r="I2611" s="54" t="s">
        <v>1002</v>
      </c>
      <c r="J2611" s="55" t="s">
        <v>13831</v>
      </c>
      <c r="K2611" s="57">
        <v>38617</v>
      </c>
      <c r="L2611" s="57">
        <v>38620</v>
      </c>
      <c r="M2611" s="59">
        <v>47848</v>
      </c>
    </row>
    <row r="2612" spans="1:13" ht="15" x14ac:dyDescent="0.3">
      <c r="A2612" s="58">
        <v>16610</v>
      </c>
      <c r="B2612" s="55" t="s">
        <v>13832</v>
      </c>
      <c r="C2612" s="54">
        <v>8351064024</v>
      </c>
      <c r="D2612" s="54" t="s">
        <v>13833</v>
      </c>
      <c r="E2612" s="56" t="s">
        <v>13834</v>
      </c>
      <c r="F2612" s="54" t="s">
        <v>1458</v>
      </c>
      <c r="G2612" s="56" t="s">
        <v>8000</v>
      </c>
      <c r="H2612" s="56" t="s">
        <v>1086</v>
      </c>
      <c r="I2612" s="54" t="s">
        <v>1002</v>
      </c>
      <c r="J2612" s="55" t="s">
        <v>13835</v>
      </c>
      <c r="K2612" s="57">
        <v>38869</v>
      </c>
      <c r="L2612" s="57">
        <v>38878</v>
      </c>
      <c r="M2612" s="59">
        <v>49836</v>
      </c>
    </row>
    <row r="2613" spans="1:13" ht="30" x14ac:dyDescent="0.3">
      <c r="A2613" s="58">
        <v>16626</v>
      </c>
      <c r="B2613" s="55" t="s">
        <v>13836</v>
      </c>
      <c r="C2613" s="54">
        <v>7731003264</v>
      </c>
      <c r="D2613" s="54" t="s">
        <v>13837</v>
      </c>
      <c r="E2613" s="56" t="s">
        <v>13838</v>
      </c>
      <c r="F2613" s="54" t="s">
        <v>2089</v>
      </c>
      <c r="G2613" s="56" t="s">
        <v>2090</v>
      </c>
      <c r="H2613" s="56" t="s">
        <v>1086</v>
      </c>
      <c r="I2613" s="54" t="s">
        <v>1002</v>
      </c>
      <c r="J2613" s="55" t="s">
        <v>13839</v>
      </c>
      <c r="K2613" s="57">
        <v>42487</v>
      </c>
      <c r="L2613" s="57">
        <v>42492</v>
      </c>
      <c r="M2613" s="59">
        <v>46144</v>
      </c>
    </row>
    <row r="2614" spans="1:13" ht="30" x14ac:dyDescent="0.3">
      <c r="A2614" s="58">
        <v>16726</v>
      </c>
      <c r="B2614" s="55" t="s">
        <v>13840</v>
      </c>
      <c r="C2614" s="54">
        <v>8322000168</v>
      </c>
      <c r="D2614" s="54" t="s">
        <v>13841</v>
      </c>
      <c r="E2614" s="56" t="s">
        <v>13842</v>
      </c>
      <c r="F2614" s="54" t="s">
        <v>100</v>
      </c>
      <c r="G2614" s="56" t="s">
        <v>101</v>
      </c>
      <c r="H2614" s="56" t="s">
        <v>1086</v>
      </c>
      <c r="I2614" s="54" t="s">
        <v>1002</v>
      </c>
      <c r="J2614" s="55" t="s">
        <v>13843</v>
      </c>
      <c r="K2614" s="57">
        <v>42521</v>
      </c>
      <c r="L2614" s="57">
        <v>42782</v>
      </c>
      <c r="M2614" s="59">
        <v>47848</v>
      </c>
    </row>
    <row r="2615" spans="1:13" ht="15" x14ac:dyDescent="0.3">
      <c r="A2615" s="58">
        <v>16845</v>
      </c>
      <c r="B2615" s="55" t="s">
        <v>13844</v>
      </c>
      <c r="C2615" s="54">
        <v>6621066665</v>
      </c>
      <c r="D2615" s="54" t="s">
        <v>13845</v>
      </c>
      <c r="E2615" s="56" t="s">
        <v>13846</v>
      </c>
      <c r="F2615" s="54" t="s">
        <v>2773</v>
      </c>
      <c r="G2615" s="56" t="s">
        <v>13847</v>
      </c>
      <c r="H2615" s="56" t="s">
        <v>79</v>
      </c>
      <c r="I2615" s="54" t="s">
        <v>1002</v>
      </c>
      <c r="J2615" s="55" t="s">
        <v>13848</v>
      </c>
      <c r="K2615" s="57">
        <v>43062</v>
      </c>
      <c r="L2615" s="57">
        <v>43209</v>
      </c>
      <c r="M2615" s="59">
        <v>51501</v>
      </c>
    </row>
    <row r="2616" spans="1:13" ht="15" x14ac:dyDescent="0.3">
      <c r="A2616" s="58">
        <v>28226</v>
      </c>
      <c r="B2616" s="55" t="s">
        <v>13849</v>
      </c>
      <c r="C2616" s="54">
        <v>5680002956</v>
      </c>
      <c r="D2616" s="54" t="s">
        <v>13850</v>
      </c>
      <c r="E2616" s="56" t="s">
        <v>13851</v>
      </c>
      <c r="F2616" s="54" t="s">
        <v>13852</v>
      </c>
      <c r="G2616" s="56" t="s">
        <v>2108</v>
      </c>
      <c r="H2616" s="56" t="s">
        <v>83</v>
      </c>
      <c r="I2616" s="54" t="s">
        <v>1002</v>
      </c>
      <c r="J2616" s="55" t="s">
        <v>13853</v>
      </c>
      <c r="K2616" s="57">
        <v>42579</v>
      </c>
      <c r="L2616" s="57">
        <v>42579</v>
      </c>
      <c r="M2616" s="59">
        <v>47848</v>
      </c>
    </row>
    <row r="2617" spans="1:13" ht="30" x14ac:dyDescent="0.3">
      <c r="A2617" s="58">
        <v>28344</v>
      </c>
      <c r="B2617" s="55" t="s">
        <v>13854</v>
      </c>
      <c r="C2617" s="54">
        <v>6222179310</v>
      </c>
      <c r="D2617" s="54" t="s">
        <v>13855</v>
      </c>
      <c r="E2617" s="56" t="s">
        <v>13856</v>
      </c>
      <c r="F2617" s="54" t="s">
        <v>282</v>
      </c>
      <c r="G2617" s="56" t="s">
        <v>283</v>
      </c>
      <c r="H2617" s="56" t="s">
        <v>90</v>
      </c>
      <c r="I2617" s="54" t="s">
        <v>1002</v>
      </c>
      <c r="J2617" s="55" t="s">
        <v>13857</v>
      </c>
      <c r="K2617" s="57">
        <v>42573</v>
      </c>
      <c r="L2617" s="57">
        <v>42573</v>
      </c>
      <c r="M2617" s="59">
        <v>47848</v>
      </c>
    </row>
    <row r="2618" spans="1:13" ht="15" x14ac:dyDescent="0.3">
      <c r="A2618" s="58">
        <v>30597</v>
      </c>
      <c r="B2618" s="55" t="s">
        <v>13858</v>
      </c>
      <c r="C2618" s="54">
        <v>6070051483</v>
      </c>
      <c r="D2618" s="54" t="s">
        <v>13859</v>
      </c>
      <c r="E2618" s="56" t="s">
        <v>13860</v>
      </c>
      <c r="F2618" s="54" t="s">
        <v>2993</v>
      </c>
      <c r="G2618" s="56" t="s">
        <v>2994</v>
      </c>
      <c r="H2618" s="56" t="s">
        <v>90</v>
      </c>
      <c r="I2618" s="54" t="s">
        <v>1002</v>
      </c>
      <c r="J2618" s="55" t="s">
        <v>13861</v>
      </c>
      <c r="K2618" s="57">
        <v>42926</v>
      </c>
      <c r="L2618" s="57">
        <v>42927</v>
      </c>
      <c r="M2618" s="59">
        <v>47848</v>
      </c>
    </row>
    <row r="2619" spans="1:13" ht="15" x14ac:dyDescent="0.3">
      <c r="A2619" s="58">
        <v>30667</v>
      </c>
      <c r="B2619" s="55" t="s">
        <v>13862</v>
      </c>
      <c r="C2619" s="54">
        <v>8271326947</v>
      </c>
      <c r="D2619" s="54" t="s">
        <v>13863</v>
      </c>
      <c r="E2619" s="56" t="s">
        <v>13864</v>
      </c>
      <c r="F2619" s="54" t="s">
        <v>7152</v>
      </c>
      <c r="G2619" s="56" t="s">
        <v>13865</v>
      </c>
      <c r="H2619" s="56" t="s">
        <v>1086</v>
      </c>
      <c r="I2619" s="54" t="s">
        <v>1002</v>
      </c>
      <c r="J2619" s="55" t="s">
        <v>13866</v>
      </c>
      <c r="K2619" s="57">
        <v>42822</v>
      </c>
      <c r="L2619" s="57">
        <v>42822</v>
      </c>
      <c r="M2619" s="59">
        <v>46474</v>
      </c>
    </row>
    <row r="2620" spans="1:13" ht="45" x14ac:dyDescent="0.3">
      <c r="A2620" s="58">
        <v>31819</v>
      </c>
      <c r="B2620" s="55" t="s">
        <v>13867</v>
      </c>
      <c r="C2620" s="54">
        <v>5263085812</v>
      </c>
      <c r="D2620" s="54"/>
      <c r="E2620" s="56" t="s">
        <v>13868</v>
      </c>
      <c r="F2620" s="54" t="s">
        <v>13869</v>
      </c>
      <c r="G2620" s="56" t="s">
        <v>13870</v>
      </c>
      <c r="H2620" s="56"/>
      <c r="I2620" s="54" t="s">
        <v>1002</v>
      </c>
      <c r="J2620" s="55" t="s">
        <v>13871</v>
      </c>
      <c r="K2620" s="57">
        <v>42982</v>
      </c>
      <c r="L2620" s="57">
        <v>42983</v>
      </c>
      <c r="M2620" s="59">
        <v>46635</v>
      </c>
    </row>
    <row r="2621" spans="1:13" ht="30" x14ac:dyDescent="0.3">
      <c r="A2621" s="58">
        <v>31869</v>
      </c>
      <c r="B2621" s="55" t="s">
        <v>13872</v>
      </c>
      <c r="C2621" s="54">
        <v>1251622099</v>
      </c>
      <c r="D2621" s="54" t="s">
        <v>13873</v>
      </c>
      <c r="E2621" s="56" t="s">
        <v>13874</v>
      </c>
      <c r="F2621" s="54" t="s">
        <v>1583</v>
      </c>
      <c r="G2621" s="56" t="s">
        <v>1584</v>
      </c>
      <c r="H2621" s="56" t="s">
        <v>83</v>
      </c>
      <c r="I2621" s="54" t="s">
        <v>1002</v>
      </c>
      <c r="J2621" s="55" t="s">
        <v>13875</v>
      </c>
      <c r="K2621" s="57">
        <v>42727</v>
      </c>
      <c r="L2621" s="57">
        <v>42727</v>
      </c>
      <c r="M2621" s="59">
        <v>47848</v>
      </c>
    </row>
    <row r="2622" spans="1:13" ht="30" x14ac:dyDescent="0.3">
      <c r="A2622" s="58">
        <v>17211</v>
      </c>
      <c r="B2622" s="55" t="s">
        <v>13876</v>
      </c>
      <c r="C2622" s="54">
        <v>7481544265</v>
      </c>
      <c r="D2622" s="54" t="s">
        <v>13877</v>
      </c>
      <c r="E2622" s="56" t="s">
        <v>13878</v>
      </c>
      <c r="F2622" s="54" t="s">
        <v>13879</v>
      </c>
      <c r="G2622" s="56" t="s">
        <v>13880</v>
      </c>
      <c r="H2622" s="56" t="s">
        <v>110</v>
      </c>
      <c r="I2622" s="54" t="s">
        <v>1002</v>
      </c>
      <c r="J2622" s="55" t="s">
        <v>13881</v>
      </c>
      <c r="K2622" s="57">
        <v>39625</v>
      </c>
      <c r="L2622" s="57">
        <v>39661</v>
      </c>
      <c r="M2622" s="59">
        <v>47848</v>
      </c>
    </row>
    <row r="2623" spans="1:13" ht="15" x14ac:dyDescent="0.3">
      <c r="A2623" s="58">
        <v>17212</v>
      </c>
      <c r="B2623" s="55" t="s">
        <v>13882</v>
      </c>
      <c r="C2623" s="54">
        <v>7561836165</v>
      </c>
      <c r="D2623" s="54" t="s">
        <v>13883</v>
      </c>
      <c r="E2623" s="56" t="s">
        <v>13884</v>
      </c>
      <c r="F2623" s="54" t="s">
        <v>13885</v>
      </c>
      <c r="G2623" s="56" t="s">
        <v>13886</v>
      </c>
      <c r="H2623" s="56" t="s">
        <v>110</v>
      </c>
      <c r="I2623" s="54" t="s">
        <v>1002</v>
      </c>
      <c r="J2623" s="55" t="s">
        <v>13887</v>
      </c>
      <c r="K2623" s="57">
        <v>39667</v>
      </c>
      <c r="L2623" s="57">
        <v>39670</v>
      </c>
      <c r="M2623" s="59">
        <v>47848</v>
      </c>
    </row>
    <row r="2624" spans="1:13" ht="15" x14ac:dyDescent="0.3">
      <c r="A2624" s="58">
        <v>17228</v>
      </c>
      <c r="B2624" s="55" t="s">
        <v>13888</v>
      </c>
      <c r="C2624" s="54">
        <v>7521046095</v>
      </c>
      <c r="D2624" s="54" t="s">
        <v>13889</v>
      </c>
      <c r="E2624" s="56" t="s">
        <v>13890</v>
      </c>
      <c r="F2624" s="54" t="s">
        <v>5229</v>
      </c>
      <c r="G2624" s="56" t="s">
        <v>13891</v>
      </c>
      <c r="H2624" s="56" t="s">
        <v>110</v>
      </c>
      <c r="I2624" s="54" t="s">
        <v>1002</v>
      </c>
      <c r="J2624" s="55" t="s">
        <v>13892</v>
      </c>
      <c r="K2624" s="57">
        <v>43430</v>
      </c>
      <c r="L2624" s="57">
        <v>43443</v>
      </c>
      <c r="M2624" s="59">
        <v>47096</v>
      </c>
    </row>
    <row r="2625" spans="1:13" ht="45" x14ac:dyDescent="0.3">
      <c r="A2625" s="58">
        <v>6504</v>
      </c>
      <c r="B2625" s="55" t="s">
        <v>13893</v>
      </c>
      <c r="C2625" s="54">
        <v>1180031119</v>
      </c>
      <c r="D2625" s="54" t="s">
        <v>13894</v>
      </c>
      <c r="E2625" s="56" t="s">
        <v>13895</v>
      </c>
      <c r="F2625" s="54" t="s">
        <v>13896</v>
      </c>
      <c r="G2625" s="56" t="s">
        <v>89</v>
      </c>
      <c r="H2625" s="56" t="s">
        <v>83</v>
      </c>
      <c r="I2625" s="54" t="s">
        <v>1002</v>
      </c>
      <c r="J2625" s="55" t="s">
        <v>13897</v>
      </c>
      <c r="K2625" s="57">
        <v>38245</v>
      </c>
      <c r="L2625" s="57">
        <v>38250</v>
      </c>
      <c r="M2625" s="59">
        <v>47848</v>
      </c>
    </row>
    <row r="2626" spans="1:13" ht="15" x14ac:dyDescent="0.3">
      <c r="A2626" s="58">
        <v>6518</v>
      </c>
      <c r="B2626" s="55" t="s">
        <v>13898</v>
      </c>
      <c r="C2626" s="54">
        <v>9180005089</v>
      </c>
      <c r="D2626" s="54" t="s">
        <v>13899</v>
      </c>
      <c r="E2626" s="56" t="s">
        <v>13900</v>
      </c>
      <c r="F2626" s="54" t="s">
        <v>13901</v>
      </c>
      <c r="G2626" s="56" t="s">
        <v>1910</v>
      </c>
      <c r="H2626" s="56" t="s">
        <v>92</v>
      </c>
      <c r="I2626" s="54" t="s">
        <v>1002</v>
      </c>
      <c r="J2626" s="55" t="s">
        <v>13902</v>
      </c>
      <c r="K2626" s="57">
        <v>38287</v>
      </c>
      <c r="L2626" s="57">
        <v>38296</v>
      </c>
      <c r="M2626" s="59">
        <v>49309</v>
      </c>
    </row>
    <row r="2627" spans="1:13" ht="15" x14ac:dyDescent="0.3">
      <c r="A2627" s="58">
        <v>6561</v>
      </c>
      <c r="B2627" s="55" t="s">
        <v>13903</v>
      </c>
      <c r="C2627" s="54">
        <v>5820001975</v>
      </c>
      <c r="D2627" s="54" t="s">
        <v>13904</v>
      </c>
      <c r="E2627" s="56" t="s">
        <v>13905</v>
      </c>
      <c r="F2627" s="54" t="s">
        <v>491</v>
      </c>
      <c r="G2627" s="56" t="s">
        <v>492</v>
      </c>
      <c r="H2627" s="56" t="s">
        <v>204</v>
      </c>
      <c r="I2627" s="54" t="s">
        <v>1002</v>
      </c>
      <c r="J2627" s="55" t="s">
        <v>13906</v>
      </c>
      <c r="K2627" s="57">
        <v>43237</v>
      </c>
      <c r="L2627" s="57">
        <v>43237</v>
      </c>
      <c r="M2627" s="59">
        <v>46890</v>
      </c>
    </row>
    <row r="2628" spans="1:13" ht="15" x14ac:dyDescent="0.3">
      <c r="A2628" s="58">
        <v>6570</v>
      </c>
      <c r="B2628" s="55" t="s">
        <v>13907</v>
      </c>
      <c r="C2628" s="54">
        <v>7591300096</v>
      </c>
      <c r="D2628" s="54" t="s">
        <v>13908</v>
      </c>
      <c r="E2628" s="56" t="s">
        <v>13909</v>
      </c>
      <c r="F2628" s="54" t="s">
        <v>13910</v>
      </c>
      <c r="G2628" s="56" t="s">
        <v>13911</v>
      </c>
      <c r="H2628" s="56" t="s">
        <v>83</v>
      </c>
      <c r="I2628" s="54" t="s">
        <v>1002</v>
      </c>
      <c r="J2628" s="55" t="s">
        <v>13912</v>
      </c>
      <c r="K2628" s="57">
        <v>42461</v>
      </c>
      <c r="L2628" s="57">
        <v>42461</v>
      </c>
      <c r="M2628" s="59">
        <v>46113</v>
      </c>
    </row>
    <row r="2629" spans="1:13" ht="15" x14ac:dyDescent="0.3">
      <c r="A2629" s="58">
        <v>6579</v>
      </c>
      <c r="B2629" s="55" t="s">
        <v>13913</v>
      </c>
      <c r="C2629" s="54">
        <v>8680003756</v>
      </c>
      <c r="D2629" s="54" t="s">
        <v>13914</v>
      </c>
      <c r="E2629" s="56" t="s">
        <v>13915</v>
      </c>
      <c r="F2629" s="54" t="s">
        <v>3487</v>
      </c>
      <c r="G2629" s="56" t="s">
        <v>13557</v>
      </c>
      <c r="H2629" s="56" t="s">
        <v>80</v>
      </c>
      <c r="I2629" s="54" t="s">
        <v>1002</v>
      </c>
      <c r="J2629" s="55" t="s">
        <v>13916</v>
      </c>
      <c r="K2629" s="57">
        <v>41978</v>
      </c>
      <c r="L2629" s="57">
        <v>42069</v>
      </c>
      <c r="M2629" s="59">
        <v>51201</v>
      </c>
    </row>
    <row r="2630" spans="1:13" ht="30" x14ac:dyDescent="0.3">
      <c r="A2630" s="58">
        <v>6636</v>
      </c>
      <c r="B2630" s="55" t="s">
        <v>13917</v>
      </c>
      <c r="C2630" s="54">
        <v>6831008208</v>
      </c>
      <c r="D2630" s="54" t="s">
        <v>13918</v>
      </c>
      <c r="E2630" s="56" t="s">
        <v>13919</v>
      </c>
      <c r="F2630" s="54" t="s">
        <v>2499</v>
      </c>
      <c r="G2630" s="56" t="s">
        <v>3519</v>
      </c>
      <c r="H2630" s="56" t="s">
        <v>80</v>
      </c>
      <c r="I2630" s="54" t="s">
        <v>1002</v>
      </c>
      <c r="J2630" s="55" t="s">
        <v>13920</v>
      </c>
      <c r="K2630" s="57">
        <v>42027</v>
      </c>
      <c r="L2630" s="57">
        <v>42115</v>
      </c>
      <c r="M2630" s="59">
        <v>47848</v>
      </c>
    </row>
    <row r="2631" spans="1:13" ht="15" x14ac:dyDescent="0.3">
      <c r="A2631" s="58">
        <v>6672</v>
      </c>
      <c r="B2631" s="55" t="s">
        <v>13921</v>
      </c>
      <c r="C2631" s="54">
        <v>8261003119</v>
      </c>
      <c r="D2631" s="54" t="s">
        <v>13922</v>
      </c>
      <c r="E2631" s="56" t="s">
        <v>13923</v>
      </c>
      <c r="F2631" s="54" t="s">
        <v>13924</v>
      </c>
      <c r="G2631" s="56" t="s">
        <v>13925</v>
      </c>
      <c r="H2631" s="56" t="s">
        <v>83</v>
      </c>
      <c r="I2631" s="54" t="s">
        <v>1002</v>
      </c>
      <c r="J2631" s="55" t="s">
        <v>13926</v>
      </c>
      <c r="K2631" s="57">
        <v>41912</v>
      </c>
      <c r="L2631" s="57">
        <v>41914</v>
      </c>
      <c r="M2631" s="59">
        <v>47847</v>
      </c>
    </row>
    <row r="2632" spans="1:13" ht="15" x14ac:dyDescent="0.3">
      <c r="A2632" s="58">
        <v>6695</v>
      </c>
      <c r="B2632" s="55" t="s">
        <v>13927</v>
      </c>
      <c r="C2632" s="54">
        <v>8350003598</v>
      </c>
      <c r="D2632" s="54" t="s">
        <v>13928</v>
      </c>
      <c r="E2632" s="56" t="s">
        <v>13929</v>
      </c>
      <c r="F2632" s="54" t="s">
        <v>13930</v>
      </c>
      <c r="G2632" s="56" t="s">
        <v>13931</v>
      </c>
      <c r="H2632" s="56" t="s">
        <v>1086</v>
      </c>
      <c r="I2632" s="54" t="s">
        <v>1002</v>
      </c>
      <c r="J2632" s="55" t="s">
        <v>13932</v>
      </c>
      <c r="K2632" s="57">
        <v>43829</v>
      </c>
      <c r="L2632" s="57">
        <v>43830</v>
      </c>
      <c r="M2632" s="59">
        <v>47848</v>
      </c>
    </row>
    <row r="2633" spans="1:13" ht="15" x14ac:dyDescent="0.3">
      <c r="A2633" s="58">
        <v>6763</v>
      </c>
      <c r="B2633" s="55" t="s">
        <v>13933</v>
      </c>
      <c r="C2633" s="54">
        <v>8241001057</v>
      </c>
      <c r="D2633" s="54" t="s">
        <v>13934</v>
      </c>
      <c r="E2633" s="56" t="s">
        <v>13935</v>
      </c>
      <c r="F2633" s="54" t="s">
        <v>13936</v>
      </c>
      <c r="G2633" s="56" t="s">
        <v>11728</v>
      </c>
      <c r="H2633" s="56" t="s">
        <v>83</v>
      </c>
      <c r="I2633" s="54" t="s">
        <v>1002</v>
      </c>
      <c r="J2633" s="55" t="s">
        <v>13937</v>
      </c>
      <c r="K2633" s="57">
        <v>41737</v>
      </c>
      <c r="L2633" s="57">
        <v>41852</v>
      </c>
      <c r="M2633" s="59">
        <v>47848</v>
      </c>
    </row>
    <row r="2634" spans="1:13" ht="15" x14ac:dyDescent="0.3">
      <c r="A2634" s="58">
        <v>31893</v>
      </c>
      <c r="B2634" s="55" t="s">
        <v>13938</v>
      </c>
      <c r="C2634" s="54">
        <v>5882421596</v>
      </c>
      <c r="D2634" s="54" t="s">
        <v>13939</v>
      </c>
      <c r="E2634" s="56" t="s">
        <v>13940</v>
      </c>
      <c r="F2634" s="54" t="s">
        <v>13941</v>
      </c>
      <c r="G2634" s="56" t="s">
        <v>13942</v>
      </c>
      <c r="H2634" s="56" t="s">
        <v>114</v>
      </c>
      <c r="I2634" s="54" t="s">
        <v>1002</v>
      </c>
      <c r="J2634" s="55" t="s">
        <v>13943</v>
      </c>
      <c r="K2634" s="57">
        <v>43105</v>
      </c>
      <c r="L2634" s="57">
        <v>43105</v>
      </c>
      <c r="M2634" s="59">
        <v>46757</v>
      </c>
    </row>
    <row r="2635" spans="1:13" ht="15" x14ac:dyDescent="0.3">
      <c r="A2635" s="58">
        <v>31942</v>
      </c>
      <c r="B2635" s="55" t="s">
        <v>13944</v>
      </c>
      <c r="C2635" s="54">
        <v>7692226421</v>
      </c>
      <c r="D2635" s="54" t="s">
        <v>13945</v>
      </c>
      <c r="E2635" s="56" t="s">
        <v>13946</v>
      </c>
      <c r="F2635" s="54" t="s">
        <v>11736</v>
      </c>
      <c r="G2635" s="56" t="s">
        <v>13947</v>
      </c>
      <c r="H2635" s="56" t="s">
        <v>1086</v>
      </c>
      <c r="I2635" s="54" t="s">
        <v>1002</v>
      </c>
      <c r="J2635" s="55" t="s">
        <v>13948</v>
      </c>
      <c r="K2635" s="57">
        <v>42825</v>
      </c>
      <c r="L2635" s="57">
        <v>42825</v>
      </c>
      <c r="M2635" s="59">
        <v>47848</v>
      </c>
    </row>
    <row r="2636" spans="1:13" ht="15" x14ac:dyDescent="0.3">
      <c r="A2636" s="58">
        <v>31943</v>
      </c>
      <c r="B2636" s="55" t="s">
        <v>13949</v>
      </c>
      <c r="C2636" s="54">
        <v>6961689307</v>
      </c>
      <c r="D2636" s="54" t="s">
        <v>13950</v>
      </c>
      <c r="E2636" s="56" t="s">
        <v>13951</v>
      </c>
      <c r="F2636" s="54" t="s">
        <v>10155</v>
      </c>
      <c r="G2636" s="56" t="s">
        <v>13952</v>
      </c>
      <c r="H2636" s="56" t="s">
        <v>90</v>
      </c>
      <c r="I2636" s="54" t="s">
        <v>1002</v>
      </c>
      <c r="J2636" s="55" t="s">
        <v>13953</v>
      </c>
      <c r="K2636" s="57">
        <v>43257</v>
      </c>
      <c r="L2636" s="57">
        <v>43258</v>
      </c>
      <c r="M2636" s="59">
        <v>47641</v>
      </c>
    </row>
    <row r="2637" spans="1:13" ht="15" x14ac:dyDescent="0.3">
      <c r="A2637" s="58">
        <v>71634</v>
      </c>
      <c r="B2637" s="55" t="s">
        <v>13954</v>
      </c>
      <c r="C2637" s="54">
        <v>7732294803</v>
      </c>
      <c r="D2637" s="54" t="s">
        <v>13955</v>
      </c>
      <c r="E2637" s="56" t="s">
        <v>13956</v>
      </c>
      <c r="F2637" s="54" t="s">
        <v>6397</v>
      </c>
      <c r="G2637" s="56" t="s">
        <v>13957</v>
      </c>
      <c r="H2637" s="56" t="s">
        <v>1086</v>
      </c>
      <c r="I2637" s="54" t="s">
        <v>1002</v>
      </c>
      <c r="J2637" s="55" t="s">
        <v>13958</v>
      </c>
      <c r="K2637" s="57">
        <v>45296</v>
      </c>
      <c r="L2637" s="57">
        <v>45296</v>
      </c>
      <c r="M2637" s="59">
        <v>48949</v>
      </c>
    </row>
    <row r="2638" spans="1:13" ht="30" x14ac:dyDescent="0.3">
      <c r="A2638" s="58">
        <v>71652</v>
      </c>
      <c r="B2638" s="55" t="s">
        <v>13959</v>
      </c>
      <c r="C2638" s="54">
        <v>6991971646</v>
      </c>
      <c r="D2638" s="54" t="s">
        <v>13960</v>
      </c>
      <c r="E2638" s="56" t="s">
        <v>13961</v>
      </c>
      <c r="F2638" s="54" t="s">
        <v>1025</v>
      </c>
      <c r="G2638" s="56" t="s">
        <v>3407</v>
      </c>
      <c r="H2638" s="56" t="s">
        <v>90</v>
      </c>
      <c r="I2638" s="54" t="s">
        <v>1002</v>
      </c>
      <c r="J2638" s="55" t="s">
        <v>13962</v>
      </c>
      <c r="K2638" s="57">
        <v>45469</v>
      </c>
      <c r="L2638" s="57">
        <v>45469</v>
      </c>
      <c r="M2638" s="59">
        <v>49121</v>
      </c>
    </row>
    <row r="2639" spans="1:13" ht="30" x14ac:dyDescent="0.3">
      <c r="A2639" s="58">
        <v>18024</v>
      </c>
      <c r="B2639" s="55" t="s">
        <v>13963</v>
      </c>
      <c r="C2639" s="54">
        <v>8691772984</v>
      </c>
      <c r="D2639" s="54" t="s">
        <v>13964</v>
      </c>
      <c r="E2639" s="56" t="s">
        <v>13965</v>
      </c>
      <c r="F2639" s="54" t="s">
        <v>5889</v>
      </c>
      <c r="G2639" s="56" t="s">
        <v>5890</v>
      </c>
      <c r="H2639" s="56" t="s">
        <v>80</v>
      </c>
      <c r="I2639" s="54" t="s">
        <v>1002</v>
      </c>
      <c r="J2639" s="55" t="s">
        <v>13966</v>
      </c>
      <c r="K2639" s="57">
        <v>39616</v>
      </c>
      <c r="L2639" s="57">
        <v>39619</v>
      </c>
      <c r="M2639" s="59">
        <v>47848</v>
      </c>
    </row>
    <row r="2640" spans="1:13" ht="15" x14ac:dyDescent="0.3">
      <c r="A2640" s="58">
        <v>18091</v>
      </c>
      <c r="B2640" s="55" t="s">
        <v>13967</v>
      </c>
      <c r="C2640" s="54">
        <v>5512039918</v>
      </c>
      <c r="D2640" s="54" t="s">
        <v>13968</v>
      </c>
      <c r="E2640" s="56" t="s">
        <v>13969</v>
      </c>
      <c r="F2640" s="54" t="s">
        <v>13970</v>
      </c>
      <c r="G2640" s="56" t="s">
        <v>13971</v>
      </c>
      <c r="H2640" s="56" t="s">
        <v>80</v>
      </c>
      <c r="I2640" s="54" t="s">
        <v>1002</v>
      </c>
      <c r="J2640" s="55" t="s">
        <v>13972</v>
      </c>
      <c r="K2640" s="57">
        <v>38826</v>
      </c>
      <c r="L2640" s="57">
        <v>38826</v>
      </c>
      <c r="M2640" s="59">
        <v>47848</v>
      </c>
    </row>
    <row r="2641" spans="1:13" ht="30" x14ac:dyDescent="0.3">
      <c r="A2641" s="58">
        <v>18191</v>
      </c>
      <c r="B2641" s="55" t="s">
        <v>13973</v>
      </c>
      <c r="C2641" s="54">
        <v>9930177482</v>
      </c>
      <c r="D2641" s="54" t="s">
        <v>13974</v>
      </c>
      <c r="E2641" s="56" t="s">
        <v>13975</v>
      </c>
      <c r="F2641" s="54" t="s">
        <v>13976</v>
      </c>
      <c r="G2641" s="56" t="s">
        <v>2446</v>
      </c>
      <c r="H2641" s="56" t="s">
        <v>80</v>
      </c>
      <c r="I2641" s="54" t="s">
        <v>1002</v>
      </c>
      <c r="J2641" s="55" t="s">
        <v>13977</v>
      </c>
      <c r="K2641" s="57">
        <v>39212</v>
      </c>
      <c r="L2641" s="57">
        <v>39212</v>
      </c>
      <c r="M2641" s="59">
        <v>47848</v>
      </c>
    </row>
    <row r="2642" spans="1:13" ht="15" x14ac:dyDescent="0.3">
      <c r="A2642" s="58">
        <v>18205</v>
      </c>
      <c r="B2642" s="55" t="s">
        <v>13978</v>
      </c>
      <c r="C2642" s="54">
        <v>8691622428</v>
      </c>
      <c r="D2642" s="54" t="s">
        <v>13979</v>
      </c>
      <c r="E2642" s="56" t="s">
        <v>13980</v>
      </c>
      <c r="F2642" s="54" t="s">
        <v>13981</v>
      </c>
      <c r="G2642" s="56" t="s">
        <v>13982</v>
      </c>
      <c r="H2642" s="56" t="s">
        <v>80</v>
      </c>
      <c r="I2642" s="54" t="s">
        <v>1002</v>
      </c>
      <c r="J2642" s="55" t="s">
        <v>13983</v>
      </c>
      <c r="K2642" s="57">
        <v>39290</v>
      </c>
      <c r="L2642" s="57">
        <v>39290</v>
      </c>
      <c r="M2642" s="59">
        <v>47848</v>
      </c>
    </row>
    <row r="2643" spans="1:13" ht="30" x14ac:dyDescent="0.3">
      <c r="A2643" s="58">
        <v>18239</v>
      </c>
      <c r="B2643" s="55" t="s">
        <v>13984</v>
      </c>
      <c r="C2643" s="54">
        <v>7361680913</v>
      </c>
      <c r="D2643" s="54" t="s">
        <v>13985</v>
      </c>
      <c r="E2643" s="56" t="s">
        <v>5234</v>
      </c>
      <c r="F2643" s="54" t="s">
        <v>5235</v>
      </c>
      <c r="G2643" s="56" t="s">
        <v>5236</v>
      </c>
      <c r="H2643" s="56" t="s">
        <v>80</v>
      </c>
      <c r="I2643" s="54" t="s">
        <v>1002</v>
      </c>
      <c r="J2643" s="55" t="s">
        <v>13986</v>
      </c>
      <c r="K2643" s="57">
        <v>40309</v>
      </c>
      <c r="L2643" s="57">
        <v>40310</v>
      </c>
      <c r="M2643" s="59">
        <v>47848</v>
      </c>
    </row>
    <row r="2644" spans="1:13" ht="30" x14ac:dyDescent="0.3">
      <c r="A2644" s="58">
        <v>2217</v>
      </c>
      <c r="B2644" s="55" t="s">
        <v>13987</v>
      </c>
      <c r="C2644" s="54">
        <v>6841004382</v>
      </c>
      <c r="D2644" s="54" t="s">
        <v>13988</v>
      </c>
      <c r="E2644" s="56" t="s">
        <v>13989</v>
      </c>
      <c r="F2644" s="54" t="s">
        <v>8498</v>
      </c>
      <c r="G2644" s="56" t="s">
        <v>13990</v>
      </c>
      <c r="H2644" s="56" t="s">
        <v>189</v>
      </c>
      <c r="I2644" s="54" t="s">
        <v>1002</v>
      </c>
      <c r="J2644" s="55" t="s">
        <v>13991</v>
      </c>
      <c r="K2644" s="57">
        <v>41038</v>
      </c>
      <c r="L2644" s="57">
        <v>41045</v>
      </c>
      <c r="M2644" s="59">
        <v>47848</v>
      </c>
    </row>
    <row r="2645" spans="1:13" ht="15" x14ac:dyDescent="0.3">
      <c r="A2645" s="58">
        <v>2417</v>
      </c>
      <c r="B2645" s="55" t="s">
        <v>13992</v>
      </c>
      <c r="C2645" s="54">
        <v>6820001728</v>
      </c>
      <c r="D2645" s="54" t="s">
        <v>13993</v>
      </c>
      <c r="E2645" s="56" t="s">
        <v>13994</v>
      </c>
      <c r="F2645" s="54" t="s">
        <v>2264</v>
      </c>
      <c r="G2645" s="56" t="s">
        <v>2265</v>
      </c>
      <c r="H2645" s="56" t="s">
        <v>80</v>
      </c>
      <c r="I2645" s="54" t="s">
        <v>1002</v>
      </c>
      <c r="J2645" s="55" t="s">
        <v>13995</v>
      </c>
      <c r="K2645" s="57">
        <v>41598</v>
      </c>
      <c r="L2645" s="57">
        <v>41765</v>
      </c>
      <c r="M2645" s="59">
        <v>47848</v>
      </c>
    </row>
    <row r="2646" spans="1:13" ht="30" x14ac:dyDescent="0.3">
      <c r="A2646" s="58">
        <v>2519</v>
      </c>
      <c r="B2646" s="55" t="s">
        <v>13996</v>
      </c>
      <c r="C2646" s="54">
        <v>6480001378</v>
      </c>
      <c r="D2646" s="54" t="s">
        <v>13997</v>
      </c>
      <c r="E2646" s="56" t="s">
        <v>13998</v>
      </c>
      <c r="F2646" s="54" t="s">
        <v>13999</v>
      </c>
      <c r="G2646" s="56" t="s">
        <v>11466</v>
      </c>
      <c r="H2646" s="56" t="s">
        <v>81</v>
      </c>
      <c r="I2646" s="54" t="s">
        <v>1002</v>
      </c>
      <c r="J2646" s="55" t="s">
        <v>14000</v>
      </c>
      <c r="K2646" s="57">
        <v>37244</v>
      </c>
      <c r="L2646" s="57">
        <v>37245</v>
      </c>
      <c r="M2646" s="59">
        <v>47848</v>
      </c>
    </row>
    <row r="2647" spans="1:13" ht="15" x14ac:dyDescent="0.3">
      <c r="A2647" s="58">
        <v>2560</v>
      </c>
      <c r="B2647" s="55" t="s">
        <v>14001</v>
      </c>
      <c r="C2647" s="54">
        <v>8510003958</v>
      </c>
      <c r="D2647" s="54" t="s">
        <v>14002</v>
      </c>
      <c r="E2647" s="56" t="s">
        <v>14003</v>
      </c>
      <c r="F2647" s="54" t="s">
        <v>14004</v>
      </c>
      <c r="G2647" s="56" t="s">
        <v>141</v>
      </c>
      <c r="H2647" s="56" t="s">
        <v>86</v>
      </c>
      <c r="I2647" s="54" t="s">
        <v>1002</v>
      </c>
      <c r="J2647" s="55" t="s">
        <v>14005</v>
      </c>
      <c r="K2647" s="57">
        <v>40815</v>
      </c>
      <c r="L2647" s="57">
        <v>40848</v>
      </c>
      <c r="M2647" s="59">
        <v>47483</v>
      </c>
    </row>
    <row r="2648" spans="1:13" ht="15" x14ac:dyDescent="0.3">
      <c r="A2648" s="58">
        <v>11059</v>
      </c>
      <c r="B2648" s="55" t="s">
        <v>14006</v>
      </c>
      <c r="C2648" s="54">
        <v>7772432594</v>
      </c>
      <c r="D2648" s="54" t="s">
        <v>14007</v>
      </c>
      <c r="E2648" s="56" t="s">
        <v>14008</v>
      </c>
      <c r="F2648" s="54" t="s">
        <v>14009</v>
      </c>
      <c r="G2648" s="56" t="s">
        <v>14010</v>
      </c>
      <c r="H2648" s="56" t="s">
        <v>90</v>
      </c>
      <c r="I2648" s="54" t="s">
        <v>1002</v>
      </c>
      <c r="J2648" s="55" t="s">
        <v>14011</v>
      </c>
      <c r="K2648" s="57">
        <v>43885</v>
      </c>
      <c r="L2648" s="57">
        <v>43885</v>
      </c>
      <c r="M2648" s="59">
        <v>47538</v>
      </c>
    </row>
    <row r="2649" spans="1:13" ht="15" x14ac:dyDescent="0.3">
      <c r="A2649" s="58">
        <v>11107</v>
      </c>
      <c r="B2649" s="55" t="s">
        <v>14012</v>
      </c>
      <c r="C2649" s="54">
        <v>7631031752</v>
      </c>
      <c r="D2649" s="54" t="s">
        <v>14013</v>
      </c>
      <c r="E2649" s="56" t="s">
        <v>14014</v>
      </c>
      <c r="F2649" s="54" t="s">
        <v>8271</v>
      </c>
      <c r="G2649" s="56" t="s">
        <v>8272</v>
      </c>
      <c r="H2649" s="56" t="s">
        <v>90</v>
      </c>
      <c r="I2649" s="54" t="s">
        <v>1002</v>
      </c>
      <c r="J2649" s="55" t="s">
        <v>14015</v>
      </c>
      <c r="K2649" s="57">
        <v>42174</v>
      </c>
      <c r="L2649" s="57">
        <v>42174</v>
      </c>
      <c r="M2649" s="59">
        <v>47848</v>
      </c>
    </row>
    <row r="2650" spans="1:13" ht="30" x14ac:dyDescent="0.3">
      <c r="A2650" s="58">
        <v>11293</v>
      </c>
      <c r="B2650" s="55" t="s">
        <v>14016</v>
      </c>
      <c r="C2650" s="54">
        <v>8781105317</v>
      </c>
      <c r="D2650" s="54" t="s">
        <v>14017</v>
      </c>
      <c r="E2650" s="56" t="s">
        <v>14018</v>
      </c>
      <c r="F2650" s="54" t="s">
        <v>9525</v>
      </c>
      <c r="G2650" s="56" t="s">
        <v>10394</v>
      </c>
      <c r="H2650" s="56" t="s">
        <v>1239</v>
      </c>
      <c r="I2650" s="54" t="s">
        <v>1002</v>
      </c>
      <c r="J2650" s="55" t="s">
        <v>14019</v>
      </c>
      <c r="K2650" s="57">
        <v>41922</v>
      </c>
      <c r="L2650" s="57">
        <v>41923</v>
      </c>
      <c r="M2650" s="59">
        <v>47848</v>
      </c>
    </row>
    <row r="2651" spans="1:13" ht="15" x14ac:dyDescent="0.3">
      <c r="A2651" s="58">
        <v>11391</v>
      </c>
      <c r="B2651" s="55" t="s">
        <v>14020</v>
      </c>
      <c r="C2651" s="54">
        <v>8111008210</v>
      </c>
      <c r="D2651" s="54" t="s">
        <v>14021</v>
      </c>
      <c r="E2651" s="56" t="s">
        <v>14022</v>
      </c>
      <c r="F2651" s="54" t="s">
        <v>14023</v>
      </c>
      <c r="G2651" s="56" t="s">
        <v>14024</v>
      </c>
      <c r="H2651" s="56" t="s">
        <v>83</v>
      </c>
      <c r="I2651" s="54" t="s">
        <v>1002</v>
      </c>
      <c r="J2651" s="55" t="s">
        <v>14025</v>
      </c>
      <c r="K2651" s="57">
        <v>41905</v>
      </c>
      <c r="L2651" s="57">
        <v>41918</v>
      </c>
      <c r="M2651" s="59">
        <v>47848</v>
      </c>
    </row>
    <row r="2652" spans="1:13" ht="30" x14ac:dyDescent="0.3">
      <c r="A2652" s="58">
        <v>11477</v>
      </c>
      <c r="B2652" s="55" t="s">
        <v>14026</v>
      </c>
      <c r="C2652" s="54">
        <v>5792036311</v>
      </c>
      <c r="D2652" s="54" t="s">
        <v>14027</v>
      </c>
      <c r="E2652" s="56" t="s">
        <v>14028</v>
      </c>
      <c r="F2652" s="54" t="s">
        <v>7612</v>
      </c>
      <c r="G2652" s="56" t="s">
        <v>7613</v>
      </c>
      <c r="H2652" s="56" t="s">
        <v>114</v>
      </c>
      <c r="I2652" s="54" t="s">
        <v>1002</v>
      </c>
      <c r="J2652" s="55" t="s">
        <v>14029</v>
      </c>
      <c r="K2652" s="57">
        <v>38463</v>
      </c>
      <c r="L2652" s="57">
        <v>38463</v>
      </c>
      <c r="M2652" s="59">
        <v>47848</v>
      </c>
    </row>
    <row r="2653" spans="1:13" ht="15" x14ac:dyDescent="0.3">
      <c r="A2653" s="58">
        <v>6836</v>
      </c>
      <c r="B2653" s="55" t="s">
        <v>14030</v>
      </c>
      <c r="C2653" s="54">
        <v>6912123646</v>
      </c>
      <c r="D2653" s="54" t="s">
        <v>14031</v>
      </c>
      <c r="E2653" s="56" t="s">
        <v>14032</v>
      </c>
      <c r="F2653" s="54" t="s">
        <v>6082</v>
      </c>
      <c r="G2653" s="56" t="s">
        <v>6083</v>
      </c>
      <c r="H2653" s="56" t="s">
        <v>88</v>
      </c>
      <c r="I2653" s="54" t="s">
        <v>1002</v>
      </c>
      <c r="J2653" s="55" t="s">
        <v>14033</v>
      </c>
      <c r="K2653" s="57">
        <v>41703</v>
      </c>
      <c r="L2653" s="57">
        <v>41831</v>
      </c>
      <c r="M2653" s="59">
        <v>47848</v>
      </c>
    </row>
    <row r="2654" spans="1:13" ht="30" x14ac:dyDescent="0.3">
      <c r="A2654" s="58">
        <v>7013</v>
      </c>
      <c r="B2654" s="55" t="s">
        <v>14034</v>
      </c>
      <c r="C2654" s="54">
        <v>7650000480</v>
      </c>
      <c r="D2654" s="54" t="s">
        <v>14035</v>
      </c>
      <c r="E2654" s="56" t="s">
        <v>14036</v>
      </c>
      <c r="F2654" s="54" t="s">
        <v>84</v>
      </c>
      <c r="G2654" s="56" t="s">
        <v>85</v>
      </c>
      <c r="H2654" s="56" t="s">
        <v>86</v>
      </c>
      <c r="I2654" s="54" t="s">
        <v>1002</v>
      </c>
      <c r="J2654" s="55" t="s">
        <v>14037</v>
      </c>
      <c r="K2654" s="57">
        <v>41737</v>
      </c>
      <c r="L2654" s="57">
        <v>41999</v>
      </c>
      <c r="M2654" s="59">
        <v>47848</v>
      </c>
    </row>
    <row r="2655" spans="1:13" ht="30" x14ac:dyDescent="0.3">
      <c r="A2655" s="58">
        <v>7022</v>
      </c>
      <c r="B2655" s="55" t="s">
        <v>14038</v>
      </c>
      <c r="C2655" s="54">
        <v>8211373044</v>
      </c>
      <c r="D2655" s="54" t="s">
        <v>14039</v>
      </c>
      <c r="E2655" s="56" t="s">
        <v>14040</v>
      </c>
      <c r="F2655" s="54" t="s">
        <v>296</v>
      </c>
      <c r="G2655" s="56" t="s">
        <v>14041</v>
      </c>
      <c r="H2655" s="56" t="s">
        <v>83</v>
      </c>
      <c r="I2655" s="54" t="s">
        <v>1002</v>
      </c>
      <c r="J2655" s="55" t="s">
        <v>14042</v>
      </c>
      <c r="K2655" s="57">
        <v>40098</v>
      </c>
      <c r="L2655" s="57">
        <v>40098</v>
      </c>
      <c r="M2655" s="59">
        <v>46022</v>
      </c>
    </row>
    <row r="2656" spans="1:13" ht="30" x14ac:dyDescent="0.3">
      <c r="A2656" s="58">
        <v>7138</v>
      </c>
      <c r="B2656" s="55" t="s">
        <v>14043</v>
      </c>
      <c r="C2656" s="54">
        <v>9181785675</v>
      </c>
      <c r="D2656" s="54" t="s">
        <v>14044</v>
      </c>
      <c r="E2656" s="56" t="s">
        <v>3539</v>
      </c>
      <c r="F2656" s="54" t="s">
        <v>3540</v>
      </c>
      <c r="G2656" s="56" t="s">
        <v>3541</v>
      </c>
      <c r="H2656" s="56" t="s">
        <v>92</v>
      </c>
      <c r="I2656" s="54" t="s">
        <v>1002</v>
      </c>
      <c r="J2656" s="55" t="s">
        <v>14045</v>
      </c>
      <c r="K2656" s="57">
        <v>38226</v>
      </c>
      <c r="L2656" s="57">
        <v>38230</v>
      </c>
      <c r="M2656" s="59">
        <v>47848</v>
      </c>
    </row>
    <row r="2657" spans="1:13" ht="30" x14ac:dyDescent="0.3">
      <c r="A2657" s="58">
        <v>7190</v>
      </c>
      <c r="B2657" s="55" t="s">
        <v>14046</v>
      </c>
      <c r="C2657" s="54">
        <v>5891000440</v>
      </c>
      <c r="D2657" s="54" t="s">
        <v>14047</v>
      </c>
      <c r="E2657" s="56" t="s">
        <v>14048</v>
      </c>
      <c r="F2657" s="54" t="s">
        <v>9905</v>
      </c>
      <c r="G2657" s="56" t="s">
        <v>14049</v>
      </c>
      <c r="H2657" s="56" t="s">
        <v>114</v>
      </c>
      <c r="I2657" s="54" t="s">
        <v>1002</v>
      </c>
      <c r="J2657" s="55" t="s">
        <v>14050</v>
      </c>
      <c r="K2657" s="57">
        <v>42419</v>
      </c>
      <c r="L2657" s="57">
        <v>42419</v>
      </c>
      <c r="M2657" s="59">
        <v>46072</v>
      </c>
    </row>
    <row r="2658" spans="1:13" ht="45" x14ac:dyDescent="0.3">
      <c r="A2658" s="58">
        <v>7222</v>
      </c>
      <c r="B2658" s="55" t="s">
        <v>14051</v>
      </c>
      <c r="C2658" s="54">
        <v>7941000527</v>
      </c>
      <c r="D2658" s="54" t="s">
        <v>14052</v>
      </c>
      <c r="E2658" s="56" t="s">
        <v>14053</v>
      </c>
      <c r="F2658" s="54" t="s">
        <v>8849</v>
      </c>
      <c r="G2658" s="56" t="s">
        <v>14054</v>
      </c>
      <c r="H2658" s="56" t="s">
        <v>189</v>
      </c>
      <c r="I2658" s="54" t="s">
        <v>1002</v>
      </c>
      <c r="J2658" s="55" t="s">
        <v>14055</v>
      </c>
      <c r="K2658" s="57">
        <v>38267</v>
      </c>
      <c r="L2658" s="57">
        <v>38275</v>
      </c>
      <c r="M2658" s="59">
        <v>47848</v>
      </c>
    </row>
    <row r="2659" spans="1:13" ht="15" x14ac:dyDescent="0.3">
      <c r="A2659" s="58">
        <v>7245</v>
      </c>
      <c r="B2659" s="55" t="s">
        <v>14056</v>
      </c>
      <c r="C2659" s="54">
        <v>8111001484</v>
      </c>
      <c r="D2659" s="54" t="s">
        <v>14057</v>
      </c>
      <c r="E2659" s="56" t="s">
        <v>14058</v>
      </c>
      <c r="F2659" s="54" t="s">
        <v>14059</v>
      </c>
      <c r="G2659" s="56" t="s">
        <v>14060</v>
      </c>
      <c r="H2659" s="56" t="s">
        <v>83</v>
      </c>
      <c r="I2659" s="54" t="s">
        <v>1002</v>
      </c>
      <c r="J2659" s="55" t="s">
        <v>14061</v>
      </c>
      <c r="K2659" s="57">
        <v>45401</v>
      </c>
      <c r="L2659" s="57">
        <v>45405</v>
      </c>
      <c r="M2659" s="59">
        <v>51501</v>
      </c>
    </row>
    <row r="2660" spans="1:13" ht="15" x14ac:dyDescent="0.3">
      <c r="A2660" s="58">
        <v>20801</v>
      </c>
      <c r="B2660" s="55" t="s">
        <v>14062</v>
      </c>
      <c r="C2660" s="54">
        <v>1250999554</v>
      </c>
      <c r="D2660" s="54" t="s">
        <v>14063</v>
      </c>
      <c r="E2660" s="56" t="s">
        <v>14064</v>
      </c>
      <c r="F2660" s="54" t="s">
        <v>14065</v>
      </c>
      <c r="G2660" s="56" t="s">
        <v>14066</v>
      </c>
      <c r="H2660" s="56" t="s">
        <v>83</v>
      </c>
      <c r="I2660" s="54" t="s">
        <v>1002</v>
      </c>
      <c r="J2660" s="55" t="s">
        <v>14067</v>
      </c>
      <c r="K2660" s="57">
        <v>40829</v>
      </c>
      <c r="L2660" s="57">
        <v>40830</v>
      </c>
      <c r="M2660" s="59">
        <v>47847</v>
      </c>
    </row>
    <row r="2661" spans="1:13" ht="15" x14ac:dyDescent="0.3">
      <c r="A2661" s="58">
        <v>20849</v>
      </c>
      <c r="B2661" s="55" t="s">
        <v>14068</v>
      </c>
      <c r="C2661" s="54">
        <v>6671701721</v>
      </c>
      <c r="D2661" s="54" t="s">
        <v>14069</v>
      </c>
      <c r="E2661" s="56" t="s">
        <v>14070</v>
      </c>
      <c r="F2661" s="54" t="s">
        <v>14071</v>
      </c>
      <c r="G2661" s="56" t="s">
        <v>14072</v>
      </c>
      <c r="H2661" s="56" t="s">
        <v>90</v>
      </c>
      <c r="I2661" s="54" t="s">
        <v>1002</v>
      </c>
      <c r="J2661" s="55" t="s">
        <v>14073</v>
      </c>
      <c r="K2661" s="57">
        <v>40863</v>
      </c>
      <c r="L2661" s="57">
        <v>40863</v>
      </c>
      <c r="M2661" s="59">
        <v>47848</v>
      </c>
    </row>
    <row r="2662" spans="1:13" ht="15" x14ac:dyDescent="0.3">
      <c r="A2662" s="58">
        <v>21026</v>
      </c>
      <c r="B2662" s="55" t="s">
        <v>14074</v>
      </c>
      <c r="C2662" s="54">
        <v>7133044796</v>
      </c>
      <c r="D2662" s="54" t="s">
        <v>14075</v>
      </c>
      <c r="E2662" s="56" t="s">
        <v>14076</v>
      </c>
      <c r="F2662" s="54" t="s">
        <v>8199</v>
      </c>
      <c r="G2662" s="56" t="s">
        <v>14077</v>
      </c>
      <c r="H2662" s="56" t="s">
        <v>92</v>
      </c>
      <c r="I2662" s="54" t="s">
        <v>1002</v>
      </c>
      <c r="J2662" s="55" t="s">
        <v>14078</v>
      </c>
      <c r="K2662" s="57">
        <v>41418</v>
      </c>
      <c r="L2662" s="57">
        <v>41419</v>
      </c>
      <c r="M2662" s="59">
        <v>47848</v>
      </c>
    </row>
    <row r="2663" spans="1:13" ht="30" x14ac:dyDescent="0.3">
      <c r="A2663" s="58">
        <v>21153</v>
      </c>
      <c r="B2663" s="55" t="s">
        <v>14079</v>
      </c>
      <c r="C2663" s="54">
        <v>8351148784</v>
      </c>
      <c r="D2663" s="54" t="s">
        <v>14080</v>
      </c>
      <c r="E2663" s="56" t="s">
        <v>14081</v>
      </c>
      <c r="F2663" s="54" t="s">
        <v>1458</v>
      </c>
      <c r="G2663" s="56" t="s">
        <v>8000</v>
      </c>
      <c r="H2663" s="56" t="s">
        <v>1086</v>
      </c>
      <c r="I2663" s="54" t="s">
        <v>1002</v>
      </c>
      <c r="J2663" s="55" t="s">
        <v>14082</v>
      </c>
      <c r="K2663" s="57">
        <v>40983</v>
      </c>
      <c r="L2663" s="57">
        <v>40988</v>
      </c>
      <c r="M2663" s="59">
        <v>47848</v>
      </c>
    </row>
    <row r="2664" spans="1:13" ht="30" x14ac:dyDescent="0.3">
      <c r="A2664" s="58">
        <v>15807</v>
      </c>
      <c r="B2664" s="55" t="s">
        <v>14083</v>
      </c>
      <c r="C2664" s="54">
        <v>8882979986</v>
      </c>
      <c r="D2664" s="54" t="s">
        <v>14084</v>
      </c>
      <c r="E2664" s="56" t="s">
        <v>14085</v>
      </c>
      <c r="F2664" s="54" t="s">
        <v>11876</v>
      </c>
      <c r="G2664" s="56" t="s">
        <v>14086</v>
      </c>
      <c r="H2664" s="56" t="s">
        <v>1239</v>
      </c>
      <c r="I2664" s="54" t="s">
        <v>1002</v>
      </c>
      <c r="J2664" s="55" t="s">
        <v>14087</v>
      </c>
      <c r="K2664" s="57">
        <v>43010</v>
      </c>
      <c r="L2664" s="57">
        <v>43011</v>
      </c>
      <c r="M2664" s="59">
        <v>47848</v>
      </c>
    </row>
    <row r="2665" spans="1:13" ht="15" x14ac:dyDescent="0.3">
      <c r="A2665" s="58">
        <v>15857</v>
      </c>
      <c r="B2665" s="55" t="s">
        <v>14088</v>
      </c>
      <c r="C2665" s="54">
        <v>7773088957</v>
      </c>
      <c r="D2665" s="54" t="s">
        <v>14089</v>
      </c>
      <c r="E2665" s="56" t="s">
        <v>14090</v>
      </c>
      <c r="F2665" s="54" t="s">
        <v>14091</v>
      </c>
      <c r="G2665" s="56" t="s">
        <v>14092</v>
      </c>
      <c r="H2665" s="56" t="s">
        <v>90</v>
      </c>
      <c r="I2665" s="54" t="s">
        <v>1002</v>
      </c>
      <c r="J2665" s="55" t="s">
        <v>14093</v>
      </c>
      <c r="K2665" s="57">
        <v>39827</v>
      </c>
      <c r="L2665" s="57">
        <v>39833</v>
      </c>
      <c r="M2665" s="59">
        <v>46022</v>
      </c>
    </row>
    <row r="2666" spans="1:13" ht="15" x14ac:dyDescent="0.3">
      <c r="A2666" s="58">
        <v>15890</v>
      </c>
      <c r="B2666" s="55" t="s">
        <v>14094</v>
      </c>
      <c r="C2666" s="54">
        <v>8792104741</v>
      </c>
      <c r="D2666" s="54" t="s">
        <v>14095</v>
      </c>
      <c r="E2666" s="56" t="s">
        <v>14096</v>
      </c>
      <c r="F2666" s="54" t="s">
        <v>3878</v>
      </c>
      <c r="G2666" s="56" t="s">
        <v>3879</v>
      </c>
      <c r="H2666" s="56" t="s">
        <v>1239</v>
      </c>
      <c r="I2666" s="54" t="s">
        <v>1002</v>
      </c>
      <c r="J2666" s="55" t="s">
        <v>14097</v>
      </c>
      <c r="K2666" s="57">
        <v>40100</v>
      </c>
      <c r="L2666" s="57">
        <v>40101</v>
      </c>
      <c r="M2666" s="59">
        <v>46022</v>
      </c>
    </row>
    <row r="2667" spans="1:13" ht="15" x14ac:dyDescent="0.3">
      <c r="A2667" s="58">
        <v>15977</v>
      </c>
      <c r="B2667" s="55" t="s">
        <v>14098</v>
      </c>
      <c r="C2667" s="54">
        <v>7822322070</v>
      </c>
      <c r="D2667" s="54" t="s">
        <v>14099</v>
      </c>
      <c r="E2667" s="56" t="s">
        <v>13226</v>
      </c>
      <c r="F2667" s="54" t="s">
        <v>13227</v>
      </c>
      <c r="G2667" s="56" t="s">
        <v>170</v>
      </c>
      <c r="H2667" s="56" t="s">
        <v>90</v>
      </c>
      <c r="I2667" s="54" t="s">
        <v>1002</v>
      </c>
      <c r="J2667" s="55" t="s">
        <v>14100</v>
      </c>
      <c r="K2667" s="57">
        <v>40527</v>
      </c>
      <c r="L2667" s="57">
        <v>40532</v>
      </c>
      <c r="M2667" s="59">
        <v>47848</v>
      </c>
    </row>
    <row r="2668" spans="1:13" ht="15" x14ac:dyDescent="0.3">
      <c r="A2668" s="58">
        <v>16042</v>
      </c>
      <c r="B2668" s="55" t="s">
        <v>14101</v>
      </c>
      <c r="C2668" s="54">
        <v>9661695788</v>
      </c>
      <c r="D2668" s="54" t="s">
        <v>14102</v>
      </c>
      <c r="E2668" s="56" t="s">
        <v>14103</v>
      </c>
      <c r="F2668" s="54" t="s">
        <v>14104</v>
      </c>
      <c r="G2668" s="56" t="s">
        <v>158</v>
      </c>
      <c r="H2668" s="56" t="s">
        <v>111</v>
      </c>
      <c r="I2668" s="54" t="s">
        <v>1002</v>
      </c>
      <c r="J2668" s="55" t="s">
        <v>14105</v>
      </c>
      <c r="K2668" s="57">
        <v>38656</v>
      </c>
      <c r="L2668" s="57">
        <v>38661</v>
      </c>
      <c r="M2668" s="59">
        <v>47848</v>
      </c>
    </row>
    <row r="2669" spans="1:13" ht="15" x14ac:dyDescent="0.3">
      <c r="A2669" s="58">
        <v>16127</v>
      </c>
      <c r="B2669" s="55" t="s">
        <v>14106</v>
      </c>
      <c r="C2669" s="54">
        <v>7171559114</v>
      </c>
      <c r="D2669" s="54" t="s">
        <v>14107</v>
      </c>
      <c r="E2669" s="56" t="s">
        <v>14108</v>
      </c>
      <c r="F2669" s="54" t="s">
        <v>11507</v>
      </c>
      <c r="G2669" s="56" t="s">
        <v>11508</v>
      </c>
      <c r="H2669" s="56" t="s">
        <v>92</v>
      </c>
      <c r="I2669" s="54" t="s">
        <v>1002</v>
      </c>
      <c r="J2669" s="55" t="s">
        <v>14109</v>
      </c>
      <c r="K2669" s="57">
        <v>42586</v>
      </c>
      <c r="L2669" s="57">
        <v>42586</v>
      </c>
      <c r="M2669" s="59">
        <v>47848</v>
      </c>
    </row>
    <row r="2670" spans="1:13" ht="15" x14ac:dyDescent="0.3">
      <c r="A2670" s="58">
        <v>16142</v>
      </c>
      <c r="B2670" s="55" t="s">
        <v>14110</v>
      </c>
      <c r="C2670" s="54">
        <v>5641725662</v>
      </c>
      <c r="D2670" s="54" t="s">
        <v>14111</v>
      </c>
      <c r="E2670" s="56" t="s">
        <v>14112</v>
      </c>
      <c r="F2670" s="54" t="s">
        <v>14113</v>
      </c>
      <c r="G2670" s="56" t="s">
        <v>14114</v>
      </c>
      <c r="H2670" s="56" t="s">
        <v>92</v>
      </c>
      <c r="I2670" s="54" t="s">
        <v>1002</v>
      </c>
      <c r="J2670" s="55" t="s">
        <v>14115</v>
      </c>
      <c r="K2670" s="57">
        <v>42608</v>
      </c>
      <c r="L2670" s="57">
        <v>42615</v>
      </c>
      <c r="M2670" s="59">
        <v>47848</v>
      </c>
    </row>
    <row r="2671" spans="1:13" ht="30" x14ac:dyDescent="0.3">
      <c r="A2671" s="58">
        <v>16177</v>
      </c>
      <c r="B2671" s="55" t="s">
        <v>14116</v>
      </c>
      <c r="C2671" s="54">
        <v>9181826500</v>
      </c>
      <c r="D2671" s="54" t="s">
        <v>14117</v>
      </c>
      <c r="E2671" s="56" t="s">
        <v>14118</v>
      </c>
      <c r="F2671" s="54" t="s">
        <v>217</v>
      </c>
      <c r="G2671" s="56" t="s">
        <v>1766</v>
      </c>
      <c r="H2671" s="56" t="s">
        <v>92</v>
      </c>
      <c r="I2671" s="54" t="s">
        <v>1002</v>
      </c>
      <c r="J2671" s="55" t="s">
        <v>14119</v>
      </c>
      <c r="K2671" s="57">
        <v>42829</v>
      </c>
      <c r="L2671" s="57">
        <v>42830</v>
      </c>
      <c r="M2671" s="59">
        <v>47848</v>
      </c>
    </row>
    <row r="2672" spans="1:13" ht="30" x14ac:dyDescent="0.3">
      <c r="A2672" s="58">
        <v>16208</v>
      </c>
      <c r="B2672" s="55" t="s">
        <v>14120</v>
      </c>
      <c r="C2672" s="54">
        <v>5371155248</v>
      </c>
      <c r="D2672" s="54" t="s">
        <v>14121</v>
      </c>
      <c r="E2672" s="56" t="s">
        <v>14122</v>
      </c>
      <c r="F2672" s="54" t="s">
        <v>7782</v>
      </c>
      <c r="G2672" s="56" t="s">
        <v>7783</v>
      </c>
      <c r="H2672" s="56" t="s">
        <v>92</v>
      </c>
      <c r="I2672" s="54" t="s">
        <v>1002</v>
      </c>
      <c r="J2672" s="55" t="s">
        <v>14123</v>
      </c>
      <c r="K2672" s="57">
        <v>42832</v>
      </c>
      <c r="L2672" s="57">
        <v>42832</v>
      </c>
      <c r="M2672" s="59">
        <v>46484</v>
      </c>
    </row>
    <row r="2673" spans="1:13" ht="15" x14ac:dyDescent="0.3">
      <c r="A2673" s="58">
        <v>32084</v>
      </c>
      <c r="B2673" s="55" t="s">
        <v>14124</v>
      </c>
      <c r="C2673" s="54">
        <v>7642381183</v>
      </c>
      <c r="D2673" s="54" t="s">
        <v>14125</v>
      </c>
      <c r="E2673" s="56" t="s">
        <v>14126</v>
      </c>
      <c r="F2673" s="54" t="s">
        <v>14127</v>
      </c>
      <c r="G2673" s="56" t="s">
        <v>182</v>
      </c>
      <c r="H2673" s="56" t="s">
        <v>80</v>
      </c>
      <c r="I2673" s="54" t="s">
        <v>1002</v>
      </c>
      <c r="J2673" s="55" t="s">
        <v>14128</v>
      </c>
      <c r="K2673" s="57">
        <v>44000</v>
      </c>
      <c r="L2673" s="57">
        <v>44002</v>
      </c>
      <c r="M2673" s="59">
        <v>47848</v>
      </c>
    </row>
    <row r="2674" spans="1:13" ht="30" x14ac:dyDescent="0.3">
      <c r="A2674" s="58">
        <v>32169</v>
      </c>
      <c r="B2674" s="55" t="s">
        <v>14129</v>
      </c>
      <c r="C2674" s="54">
        <v>6631343497</v>
      </c>
      <c r="D2674" s="54" t="s">
        <v>14130</v>
      </c>
      <c r="E2674" s="56" t="s">
        <v>14131</v>
      </c>
      <c r="F2674" s="54" t="s">
        <v>368</v>
      </c>
      <c r="G2674" s="56" t="s">
        <v>14132</v>
      </c>
      <c r="H2674" s="56" t="s">
        <v>79</v>
      </c>
      <c r="I2674" s="54" t="s">
        <v>1002</v>
      </c>
      <c r="J2674" s="55" t="s">
        <v>14133</v>
      </c>
      <c r="K2674" s="57">
        <v>44897</v>
      </c>
      <c r="L2674" s="57">
        <v>44897</v>
      </c>
      <c r="M2674" s="59">
        <v>48550</v>
      </c>
    </row>
    <row r="2675" spans="1:13" ht="15" x14ac:dyDescent="0.3">
      <c r="A2675" s="58">
        <v>32170</v>
      </c>
      <c r="B2675" s="55" t="s">
        <v>14134</v>
      </c>
      <c r="C2675" s="54">
        <v>9490742250</v>
      </c>
      <c r="D2675" s="54" t="s">
        <v>14135</v>
      </c>
      <c r="E2675" s="56" t="s">
        <v>14136</v>
      </c>
      <c r="F2675" s="54" t="s">
        <v>14137</v>
      </c>
      <c r="G2675" s="56" t="s">
        <v>198</v>
      </c>
      <c r="H2675" s="56" t="s">
        <v>81</v>
      </c>
      <c r="I2675" s="54" t="s">
        <v>1002</v>
      </c>
      <c r="J2675" s="55" t="s">
        <v>14138</v>
      </c>
      <c r="K2675" s="57">
        <v>43502</v>
      </c>
      <c r="L2675" s="57">
        <v>43502</v>
      </c>
      <c r="M2675" s="59">
        <v>47848</v>
      </c>
    </row>
    <row r="2676" spans="1:13" ht="15" x14ac:dyDescent="0.3">
      <c r="A2676" s="58">
        <v>21243</v>
      </c>
      <c r="B2676" s="55" t="s">
        <v>14139</v>
      </c>
      <c r="C2676" s="54">
        <v>7491032928</v>
      </c>
      <c r="D2676" s="54" t="s">
        <v>14140</v>
      </c>
      <c r="E2676" s="56" t="s">
        <v>14141</v>
      </c>
      <c r="F2676" s="54" t="s">
        <v>14142</v>
      </c>
      <c r="G2676" s="56" t="s">
        <v>14143</v>
      </c>
      <c r="H2676" s="56" t="s">
        <v>110</v>
      </c>
      <c r="I2676" s="54" t="s">
        <v>1002</v>
      </c>
      <c r="J2676" s="55" t="s">
        <v>14144</v>
      </c>
      <c r="K2676" s="57">
        <v>41005</v>
      </c>
      <c r="L2676" s="57">
        <v>41005</v>
      </c>
      <c r="M2676" s="59">
        <v>47483</v>
      </c>
    </row>
    <row r="2677" spans="1:13" ht="30" x14ac:dyDescent="0.3">
      <c r="A2677" s="58">
        <v>21252</v>
      </c>
      <c r="B2677" s="55" t="s">
        <v>14145</v>
      </c>
      <c r="C2677" s="54">
        <v>7372081085</v>
      </c>
      <c r="D2677" s="54" t="s">
        <v>14146</v>
      </c>
      <c r="E2677" s="56" t="s">
        <v>14147</v>
      </c>
      <c r="F2677" s="54" t="s">
        <v>14148</v>
      </c>
      <c r="G2677" s="56" t="s">
        <v>14149</v>
      </c>
      <c r="H2677" s="56" t="s">
        <v>80</v>
      </c>
      <c r="I2677" s="54" t="s">
        <v>1002</v>
      </c>
      <c r="J2677" s="55" t="s">
        <v>14150</v>
      </c>
      <c r="K2677" s="57">
        <v>41004</v>
      </c>
      <c r="L2677" s="57">
        <v>41004</v>
      </c>
      <c r="M2677" s="59">
        <v>47578</v>
      </c>
    </row>
    <row r="2678" spans="1:13" ht="15" x14ac:dyDescent="0.3">
      <c r="A2678" s="58">
        <v>20517</v>
      </c>
      <c r="B2678" s="55" t="s">
        <v>14151</v>
      </c>
      <c r="C2678" s="54">
        <v>9680906401</v>
      </c>
      <c r="D2678" s="54" t="s">
        <v>14152</v>
      </c>
      <c r="E2678" s="56" t="s">
        <v>14153</v>
      </c>
      <c r="F2678" s="54" t="s">
        <v>1295</v>
      </c>
      <c r="G2678" s="56" t="s">
        <v>14154</v>
      </c>
      <c r="H2678" s="56" t="s">
        <v>90</v>
      </c>
      <c r="I2678" s="54" t="s">
        <v>1002</v>
      </c>
      <c r="J2678" s="55" t="s">
        <v>14155</v>
      </c>
      <c r="K2678" s="57">
        <v>44302</v>
      </c>
      <c r="L2678" s="57">
        <v>44316</v>
      </c>
      <c r="M2678" s="59">
        <v>49795</v>
      </c>
    </row>
    <row r="2679" spans="1:13" ht="15" x14ac:dyDescent="0.3">
      <c r="A2679" s="58">
        <v>20526</v>
      </c>
      <c r="B2679" s="55" t="s">
        <v>14156</v>
      </c>
      <c r="C2679" s="54">
        <v>5571214151</v>
      </c>
      <c r="D2679" s="54" t="s">
        <v>14157</v>
      </c>
      <c r="E2679" s="56" t="s">
        <v>14158</v>
      </c>
      <c r="F2679" s="54" t="s">
        <v>11251</v>
      </c>
      <c r="G2679" s="56" t="s">
        <v>11252</v>
      </c>
      <c r="H2679" s="56" t="s">
        <v>1239</v>
      </c>
      <c r="I2679" s="54" t="s">
        <v>1002</v>
      </c>
      <c r="J2679" s="55" t="s">
        <v>14159</v>
      </c>
      <c r="K2679" s="57">
        <v>40708</v>
      </c>
      <c r="L2679" s="57">
        <v>40708</v>
      </c>
      <c r="M2679" s="59">
        <v>51501</v>
      </c>
    </row>
    <row r="2680" spans="1:13" ht="30" x14ac:dyDescent="0.3">
      <c r="A2680" s="58">
        <v>20574</v>
      </c>
      <c r="B2680" s="55" t="s">
        <v>14160</v>
      </c>
      <c r="C2680" s="54">
        <v>7252044408</v>
      </c>
      <c r="D2680" s="54" t="s">
        <v>14161</v>
      </c>
      <c r="E2680" s="56" t="s">
        <v>14162</v>
      </c>
      <c r="F2680" s="54" t="s">
        <v>14163</v>
      </c>
      <c r="G2680" s="56" t="s">
        <v>310</v>
      </c>
      <c r="H2680" s="56" t="s">
        <v>1086</v>
      </c>
      <c r="I2680" s="54" t="s">
        <v>1002</v>
      </c>
      <c r="J2680" s="55" t="s">
        <v>14164</v>
      </c>
      <c r="K2680" s="57">
        <v>40757</v>
      </c>
      <c r="L2680" s="57">
        <v>40758</v>
      </c>
      <c r="M2680" s="59">
        <v>47847</v>
      </c>
    </row>
    <row r="2681" spans="1:13" ht="15" x14ac:dyDescent="0.3">
      <c r="A2681" s="58">
        <v>20624</v>
      </c>
      <c r="B2681" s="55" t="s">
        <v>14165</v>
      </c>
      <c r="C2681" s="54">
        <v>9151781879</v>
      </c>
      <c r="D2681" s="54" t="s">
        <v>14166</v>
      </c>
      <c r="E2681" s="56" t="s">
        <v>14167</v>
      </c>
      <c r="F2681" s="54" t="s">
        <v>4528</v>
      </c>
      <c r="G2681" s="56" t="s">
        <v>1471</v>
      </c>
      <c r="H2681" s="56" t="s">
        <v>88</v>
      </c>
      <c r="I2681" s="54" t="s">
        <v>1002</v>
      </c>
      <c r="J2681" s="55" t="s">
        <v>14168</v>
      </c>
      <c r="K2681" s="57">
        <v>40777</v>
      </c>
      <c r="L2681" s="57">
        <v>40781</v>
      </c>
      <c r="M2681" s="59">
        <v>47848</v>
      </c>
    </row>
    <row r="2682" spans="1:13" ht="15" x14ac:dyDescent="0.3">
      <c r="A2682" s="58">
        <v>66234</v>
      </c>
      <c r="B2682" s="55" t="s">
        <v>14169</v>
      </c>
      <c r="C2682" s="54">
        <v>8231531434</v>
      </c>
      <c r="D2682" s="54" t="s">
        <v>14170</v>
      </c>
      <c r="E2682" s="56" t="s">
        <v>14171</v>
      </c>
      <c r="F2682" s="54" t="s">
        <v>6712</v>
      </c>
      <c r="G2682" s="56" t="s">
        <v>14172</v>
      </c>
      <c r="H2682" s="56" t="s">
        <v>83</v>
      </c>
      <c r="I2682" s="54" t="s">
        <v>1002</v>
      </c>
      <c r="J2682" s="55" t="s">
        <v>14173</v>
      </c>
      <c r="K2682" s="57">
        <v>44082</v>
      </c>
      <c r="L2682" s="57">
        <v>44082</v>
      </c>
      <c r="M2682" s="59">
        <v>47848</v>
      </c>
    </row>
    <row r="2683" spans="1:13" ht="30" x14ac:dyDescent="0.3">
      <c r="A2683" s="58">
        <v>66259</v>
      </c>
      <c r="B2683" s="55" t="s">
        <v>14174</v>
      </c>
      <c r="C2683" s="54">
        <v>6681729419</v>
      </c>
      <c r="D2683" s="54" t="s">
        <v>14175</v>
      </c>
      <c r="E2683" s="56" t="s">
        <v>14176</v>
      </c>
      <c r="F2683" s="54" t="s">
        <v>289</v>
      </c>
      <c r="G2683" s="56" t="s">
        <v>290</v>
      </c>
      <c r="H2683" s="56" t="s">
        <v>90</v>
      </c>
      <c r="I2683" s="54" t="s">
        <v>1002</v>
      </c>
      <c r="J2683" s="55" t="s">
        <v>14177</v>
      </c>
      <c r="K2683" s="57">
        <v>44033</v>
      </c>
      <c r="L2683" s="57">
        <v>44033</v>
      </c>
      <c r="M2683" s="59">
        <v>47848</v>
      </c>
    </row>
    <row r="2684" spans="1:13" ht="15" x14ac:dyDescent="0.3">
      <c r="A2684" s="58">
        <v>66282</v>
      </c>
      <c r="B2684" s="55" t="s">
        <v>14178</v>
      </c>
      <c r="C2684" s="54">
        <v>9592021809</v>
      </c>
      <c r="D2684" s="54" t="s">
        <v>14179</v>
      </c>
      <c r="E2684" s="56" t="s">
        <v>14180</v>
      </c>
      <c r="F2684" s="54" t="s">
        <v>5625</v>
      </c>
      <c r="G2684" s="56" t="s">
        <v>5626</v>
      </c>
      <c r="H2684" s="56" t="s">
        <v>79</v>
      </c>
      <c r="I2684" s="54" t="s">
        <v>1002</v>
      </c>
      <c r="J2684" s="55" t="s">
        <v>14181</v>
      </c>
      <c r="K2684" s="57">
        <v>44078</v>
      </c>
      <c r="L2684" s="57">
        <v>44078</v>
      </c>
      <c r="M2684" s="59">
        <v>47848</v>
      </c>
    </row>
    <row r="2685" spans="1:13" ht="30" x14ac:dyDescent="0.3">
      <c r="A2685" s="58">
        <v>15087</v>
      </c>
      <c r="B2685" s="55" t="s">
        <v>14182</v>
      </c>
      <c r="C2685" s="54">
        <v>8411740607</v>
      </c>
      <c r="D2685" s="54" t="s">
        <v>14183</v>
      </c>
      <c r="E2685" s="56" t="s">
        <v>14184</v>
      </c>
      <c r="F2685" s="54" t="s">
        <v>2560</v>
      </c>
      <c r="G2685" s="56" t="s">
        <v>2561</v>
      </c>
      <c r="H2685" s="56" t="s">
        <v>114</v>
      </c>
      <c r="I2685" s="54" t="s">
        <v>1002</v>
      </c>
      <c r="J2685" s="55" t="s">
        <v>14185</v>
      </c>
      <c r="K2685" s="57">
        <v>39005</v>
      </c>
      <c r="L2685" s="57">
        <v>39005</v>
      </c>
      <c r="M2685" s="59">
        <v>46310</v>
      </c>
    </row>
    <row r="2686" spans="1:13" ht="15" x14ac:dyDescent="0.3">
      <c r="A2686" s="58">
        <v>15135</v>
      </c>
      <c r="B2686" s="55" t="s">
        <v>14186</v>
      </c>
      <c r="C2686" s="54">
        <v>7393221976</v>
      </c>
      <c r="D2686" s="54" t="s">
        <v>14187</v>
      </c>
      <c r="E2686" s="56" t="s">
        <v>14188</v>
      </c>
      <c r="F2686" s="54" t="s">
        <v>14189</v>
      </c>
      <c r="G2686" s="56" t="s">
        <v>14190</v>
      </c>
      <c r="H2686" s="56" t="s">
        <v>204</v>
      </c>
      <c r="I2686" s="54" t="s">
        <v>1002</v>
      </c>
      <c r="J2686" s="55" t="s">
        <v>14191</v>
      </c>
      <c r="K2686" s="57">
        <v>42907</v>
      </c>
      <c r="L2686" s="57">
        <v>42907</v>
      </c>
      <c r="M2686" s="59">
        <v>46559</v>
      </c>
    </row>
    <row r="2687" spans="1:13" ht="30" x14ac:dyDescent="0.3">
      <c r="A2687" s="58">
        <v>33257</v>
      </c>
      <c r="B2687" s="55" t="s">
        <v>14192</v>
      </c>
      <c r="C2687" s="54">
        <v>6641516841</v>
      </c>
      <c r="D2687" s="54" t="s">
        <v>14193</v>
      </c>
      <c r="E2687" s="56" t="s">
        <v>14194</v>
      </c>
      <c r="F2687" s="54" t="s">
        <v>5504</v>
      </c>
      <c r="G2687" s="56" t="s">
        <v>8820</v>
      </c>
      <c r="H2687" s="56" t="s">
        <v>79</v>
      </c>
      <c r="I2687" s="54" t="s">
        <v>1002</v>
      </c>
      <c r="J2687" s="55" t="s">
        <v>14195</v>
      </c>
      <c r="K2687" s="57">
        <v>42821</v>
      </c>
      <c r="L2687" s="57">
        <v>42821</v>
      </c>
      <c r="M2687" s="59">
        <v>47848</v>
      </c>
    </row>
    <row r="2688" spans="1:13" ht="15" x14ac:dyDescent="0.3">
      <c r="A2688" s="58">
        <v>33272</v>
      </c>
      <c r="B2688" s="55" t="s">
        <v>14196</v>
      </c>
      <c r="C2688" s="54">
        <v>7321522349</v>
      </c>
      <c r="D2688" s="54" t="s">
        <v>14197</v>
      </c>
      <c r="E2688" s="56" t="s">
        <v>14198</v>
      </c>
      <c r="F2688" s="54" t="s">
        <v>1118</v>
      </c>
      <c r="G2688" s="56" t="s">
        <v>1119</v>
      </c>
      <c r="H2688" s="56" t="s">
        <v>1086</v>
      </c>
      <c r="I2688" s="54" t="s">
        <v>1002</v>
      </c>
      <c r="J2688" s="55" t="s">
        <v>14199</v>
      </c>
      <c r="K2688" s="57">
        <v>44022</v>
      </c>
      <c r="L2688" s="57">
        <v>44022</v>
      </c>
      <c r="M2688" s="59">
        <v>47848</v>
      </c>
    </row>
    <row r="2689" spans="1:13" ht="15" x14ac:dyDescent="0.3">
      <c r="A2689" s="58">
        <v>7269</v>
      </c>
      <c r="B2689" s="55" t="s">
        <v>14200</v>
      </c>
      <c r="C2689" s="54">
        <v>5671519559</v>
      </c>
      <c r="D2689" s="54" t="s">
        <v>14201</v>
      </c>
      <c r="E2689" s="56" t="s">
        <v>14202</v>
      </c>
      <c r="F2689" s="54" t="s">
        <v>1343</v>
      </c>
      <c r="G2689" s="56" t="s">
        <v>3034</v>
      </c>
      <c r="H2689" s="56" t="s">
        <v>83</v>
      </c>
      <c r="I2689" s="54" t="s">
        <v>1002</v>
      </c>
      <c r="J2689" s="55" t="s">
        <v>14203</v>
      </c>
      <c r="K2689" s="57">
        <v>42023</v>
      </c>
      <c r="L2689" s="57">
        <v>42023</v>
      </c>
      <c r="M2689" s="59">
        <v>47848</v>
      </c>
    </row>
    <row r="2690" spans="1:13" ht="15" x14ac:dyDescent="0.3">
      <c r="A2690" s="58">
        <v>7617</v>
      </c>
      <c r="B2690" s="55" t="s">
        <v>14204</v>
      </c>
      <c r="C2690" s="54">
        <v>7642304076</v>
      </c>
      <c r="D2690" s="54" t="s">
        <v>14205</v>
      </c>
      <c r="E2690" s="56" t="s">
        <v>14206</v>
      </c>
      <c r="F2690" s="54" t="s">
        <v>2206</v>
      </c>
      <c r="G2690" s="56" t="s">
        <v>2207</v>
      </c>
      <c r="H2690" s="56" t="s">
        <v>90</v>
      </c>
      <c r="I2690" s="54" t="s">
        <v>1002</v>
      </c>
      <c r="J2690" s="55" t="s">
        <v>14207</v>
      </c>
      <c r="K2690" s="57">
        <v>45513</v>
      </c>
      <c r="L2690" s="57">
        <v>45537</v>
      </c>
      <c r="M2690" s="59">
        <v>49189</v>
      </c>
    </row>
    <row r="2691" spans="1:13" ht="30" x14ac:dyDescent="0.3">
      <c r="A2691" s="58">
        <v>7620</v>
      </c>
      <c r="B2691" s="55" t="s">
        <v>14208</v>
      </c>
      <c r="C2691" s="54">
        <v>6311805571</v>
      </c>
      <c r="D2691" s="54" t="s">
        <v>14209</v>
      </c>
      <c r="E2691" s="56" t="s">
        <v>14210</v>
      </c>
      <c r="F2691" s="54" t="s">
        <v>1130</v>
      </c>
      <c r="G2691" s="56" t="s">
        <v>1131</v>
      </c>
      <c r="H2691" s="56" t="s">
        <v>81</v>
      </c>
      <c r="I2691" s="54" t="s">
        <v>1002</v>
      </c>
      <c r="J2691" s="55" t="s">
        <v>14211</v>
      </c>
      <c r="K2691" s="57">
        <v>38229</v>
      </c>
      <c r="L2691" s="57">
        <v>38235</v>
      </c>
      <c r="M2691" s="59">
        <v>51501</v>
      </c>
    </row>
    <row r="2692" spans="1:13" ht="30" x14ac:dyDescent="0.3">
      <c r="A2692" s="58">
        <v>7634</v>
      </c>
      <c r="B2692" s="55" t="s">
        <v>14212</v>
      </c>
      <c r="C2692" s="54">
        <v>7131004686</v>
      </c>
      <c r="D2692" s="54" t="s">
        <v>14213</v>
      </c>
      <c r="E2692" s="56" t="s">
        <v>14214</v>
      </c>
      <c r="F2692" s="54" t="s">
        <v>14215</v>
      </c>
      <c r="G2692" s="56" t="s">
        <v>2146</v>
      </c>
      <c r="H2692" s="56" t="s">
        <v>92</v>
      </c>
      <c r="I2692" s="54" t="s">
        <v>1002</v>
      </c>
      <c r="J2692" s="55" t="s">
        <v>14216</v>
      </c>
      <c r="K2692" s="57">
        <v>45736</v>
      </c>
      <c r="L2692" s="57">
        <v>45750</v>
      </c>
      <c r="M2692" s="59">
        <v>51501</v>
      </c>
    </row>
    <row r="2693" spans="1:13" ht="30" x14ac:dyDescent="0.3">
      <c r="A2693" s="58">
        <v>7771</v>
      </c>
      <c r="B2693" s="55" t="s">
        <v>14217</v>
      </c>
      <c r="C2693" s="54">
        <v>7881143386</v>
      </c>
      <c r="D2693" s="54" t="s">
        <v>14218</v>
      </c>
      <c r="E2693" s="56" t="s">
        <v>14219</v>
      </c>
      <c r="F2693" s="54" t="s">
        <v>2304</v>
      </c>
      <c r="G2693" s="56" t="s">
        <v>2305</v>
      </c>
      <c r="H2693" s="56" t="s">
        <v>90</v>
      </c>
      <c r="I2693" s="54" t="s">
        <v>1002</v>
      </c>
      <c r="J2693" s="55" t="s">
        <v>14220</v>
      </c>
      <c r="K2693" s="57">
        <v>42846</v>
      </c>
      <c r="L2693" s="57">
        <v>42846</v>
      </c>
      <c r="M2693" s="59">
        <v>47848</v>
      </c>
    </row>
    <row r="2694" spans="1:13" ht="30" x14ac:dyDescent="0.3">
      <c r="A2694" s="58">
        <v>7853</v>
      </c>
      <c r="B2694" s="55" t="s">
        <v>14221</v>
      </c>
      <c r="C2694" s="54">
        <v>5620003716</v>
      </c>
      <c r="D2694" s="54" t="s">
        <v>14222</v>
      </c>
      <c r="E2694" s="56" t="s">
        <v>14223</v>
      </c>
      <c r="F2694" s="54" t="s">
        <v>14224</v>
      </c>
      <c r="G2694" s="56" t="s">
        <v>14225</v>
      </c>
      <c r="H2694" s="56" t="s">
        <v>1239</v>
      </c>
      <c r="I2694" s="54" t="s">
        <v>1002</v>
      </c>
      <c r="J2694" s="55" t="s">
        <v>14226</v>
      </c>
      <c r="K2694" s="57">
        <v>41680</v>
      </c>
      <c r="L2694" s="57">
        <v>41681</v>
      </c>
      <c r="M2694" s="59">
        <v>47848</v>
      </c>
    </row>
    <row r="2695" spans="1:13" ht="30" x14ac:dyDescent="0.3">
      <c r="A2695" s="58">
        <v>7885</v>
      </c>
      <c r="B2695" s="55" t="s">
        <v>14227</v>
      </c>
      <c r="C2695" s="54">
        <v>8762240126</v>
      </c>
      <c r="D2695" s="54" t="s">
        <v>14228</v>
      </c>
      <c r="E2695" s="56" t="s">
        <v>14229</v>
      </c>
      <c r="F2695" s="54" t="s">
        <v>14230</v>
      </c>
      <c r="G2695" s="56" t="s">
        <v>14231</v>
      </c>
      <c r="H2695" s="56" t="s">
        <v>1239</v>
      </c>
      <c r="I2695" s="54" t="s">
        <v>1002</v>
      </c>
      <c r="J2695" s="55" t="s">
        <v>14232</v>
      </c>
      <c r="K2695" s="57">
        <v>41991</v>
      </c>
      <c r="L2695" s="57">
        <v>41991</v>
      </c>
      <c r="M2695" s="59">
        <v>47848</v>
      </c>
    </row>
    <row r="2696" spans="1:13" ht="15" x14ac:dyDescent="0.3">
      <c r="A2696" s="58">
        <v>7886</v>
      </c>
      <c r="B2696" s="55" t="s">
        <v>14233</v>
      </c>
      <c r="C2696" s="54">
        <v>5360006728</v>
      </c>
      <c r="D2696" s="54" t="s">
        <v>14234</v>
      </c>
      <c r="E2696" s="56" t="s">
        <v>14235</v>
      </c>
      <c r="F2696" s="54" t="s">
        <v>9625</v>
      </c>
      <c r="G2696" s="56" t="s">
        <v>10557</v>
      </c>
      <c r="H2696" s="56" t="s">
        <v>83</v>
      </c>
      <c r="I2696" s="54" t="s">
        <v>1002</v>
      </c>
      <c r="J2696" s="55" t="s">
        <v>14236</v>
      </c>
      <c r="K2696" s="57">
        <v>41682</v>
      </c>
      <c r="L2696" s="57">
        <v>41918</v>
      </c>
      <c r="M2696" s="59">
        <v>47848</v>
      </c>
    </row>
    <row r="2697" spans="1:13" ht="30" x14ac:dyDescent="0.3">
      <c r="A2697" s="58">
        <v>14337</v>
      </c>
      <c r="B2697" s="55" t="s">
        <v>14237</v>
      </c>
      <c r="C2697" s="54">
        <v>5691798350</v>
      </c>
      <c r="D2697" s="54" t="s">
        <v>14238</v>
      </c>
      <c r="E2697" s="56" t="s">
        <v>14239</v>
      </c>
      <c r="F2697" s="54" t="s">
        <v>14240</v>
      </c>
      <c r="G2697" s="56" t="s">
        <v>14241</v>
      </c>
      <c r="H2697" s="56" t="s">
        <v>83</v>
      </c>
      <c r="I2697" s="54" t="s">
        <v>1002</v>
      </c>
      <c r="J2697" s="55" t="s">
        <v>14242</v>
      </c>
      <c r="K2697" s="57">
        <v>39822</v>
      </c>
      <c r="L2697" s="57">
        <v>39823</v>
      </c>
      <c r="M2697" s="59">
        <v>51501</v>
      </c>
    </row>
    <row r="2698" spans="1:13" ht="15" x14ac:dyDescent="0.3">
      <c r="A2698" s="58">
        <v>14422</v>
      </c>
      <c r="B2698" s="55" t="s">
        <v>14243</v>
      </c>
      <c r="C2698" s="54">
        <v>5220002860</v>
      </c>
      <c r="D2698" s="54" t="s">
        <v>14244</v>
      </c>
      <c r="E2698" s="56" t="s">
        <v>14245</v>
      </c>
      <c r="F2698" s="54" t="s">
        <v>14246</v>
      </c>
      <c r="G2698" s="56" t="s">
        <v>89</v>
      </c>
      <c r="H2698" s="56" t="s">
        <v>83</v>
      </c>
      <c r="I2698" s="54" t="s">
        <v>1002</v>
      </c>
      <c r="J2698" s="55" t="s">
        <v>14247</v>
      </c>
      <c r="K2698" s="57">
        <v>39486</v>
      </c>
      <c r="L2698" s="57">
        <v>39489</v>
      </c>
      <c r="M2698" s="59">
        <v>46022</v>
      </c>
    </row>
    <row r="2699" spans="1:13" ht="30" x14ac:dyDescent="0.3">
      <c r="A2699" s="58">
        <v>14538</v>
      </c>
      <c r="B2699" s="55" t="s">
        <v>14248</v>
      </c>
      <c r="C2699" s="54">
        <v>5992944711</v>
      </c>
      <c r="D2699" s="54" t="s">
        <v>14249</v>
      </c>
      <c r="E2699" s="56" t="s">
        <v>14250</v>
      </c>
      <c r="F2699" s="54" t="s">
        <v>3374</v>
      </c>
      <c r="G2699" s="56" t="s">
        <v>4067</v>
      </c>
      <c r="H2699" s="56" t="s">
        <v>103</v>
      </c>
      <c r="I2699" s="54" t="s">
        <v>1002</v>
      </c>
      <c r="J2699" s="55" t="s">
        <v>14251</v>
      </c>
      <c r="K2699" s="57">
        <v>38758</v>
      </c>
      <c r="L2699" s="57">
        <v>38758</v>
      </c>
      <c r="M2699" s="59">
        <v>46063</v>
      </c>
    </row>
    <row r="2700" spans="1:13" ht="30" x14ac:dyDescent="0.3">
      <c r="A2700" s="58">
        <v>14539</v>
      </c>
      <c r="B2700" s="55" t="s">
        <v>14252</v>
      </c>
      <c r="C2700" s="54">
        <v>8581023827</v>
      </c>
      <c r="D2700" s="54" t="s">
        <v>14253</v>
      </c>
      <c r="E2700" s="56" t="s">
        <v>14254</v>
      </c>
      <c r="F2700" s="54" t="s">
        <v>14255</v>
      </c>
      <c r="G2700" s="56" t="s">
        <v>14256</v>
      </c>
      <c r="H2700" s="56" t="s">
        <v>86</v>
      </c>
      <c r="I2700" s="54" t="s">
        <v>1002</v>
      </c>
      <c r="J2700" s="55" t="s">
        <v>14257</v>
      </c>
      <c r="K2700" s="57">
        <v>42359</v>
      </c>
      <c r="L2700" s="57">
        <v>42380</v>
      </c>
      <c r="M2700" s="59">
        <v>47848</v>
      </c>
    </row>
    <row r="2701" spans="1:13" ht="15" x14ac:dyDescent="0.3">
      <c r="A2701" s="58">
        <v>14606</v>
      </c>
      <c r="B2701" s="55" t="s">
        <v>14258</v>
      </c>
      <c r="C2701" s="54">
        <v>8551290854</v>
      </c>
      <c r="D2701" s="54" t="s">
        <v>14259</v>
      </c>
      <c r="E2701" s="56" t="s">
        <v>14260</v>
      </c>
      <c r="F2701" s="54" t="s">
        <v>349</v>
      </c>
      <c r="G2701" s="56" t="s">
        <v>143</v>
      </c>
      <c r="H2701" s="56" t="s">
        <v>86</v>
      </c>
      <c r="I2701" s="54" t="s">
        <v>1002</v>
      </c>
      <c r="J2701" s="55" t="s">
        <v>14261</v>
      </c>
      <c r="K2701" s="57">
        <v>42765</v>
      </c>
      <c r="L2701" s="57">
        <v>42765</v>
      </c>
      <c r="M2701" s="59">
        <v>46417</v>
      </c>
    </row>
    <row r="2702" spans="1:13" ht="15" x14ac:dyDescent="0.3">
      <c r="A2702" s="58">
        <v>14637</v>
      </c>
      <c r="B2702" s="55" t="s">
        <v>14262</v>
      </c>
      <c r="C2702" s="54">
        <v>6711012704</v>
      </c>
      <c r="D2702" s="54" t="s">
        <v>14263</v>
      </c>
      <c r="E2702" s="56" t="s">
        <v>14264</v>
      </c>
      <c r="F2702" s="54" t="s">
        <v>14265</v>
      </c>
      <c r="G2702" s="56" t="s">
        <v>14266</v>
      </c>
      <c r="H2702" s="56" t="s">
        <v>86</v>
      </c>
      <c r="I2702" s="54" t="s">
        <v>1002</v>
      </c>
      <c r="J2702" s="55" t="s">
        <v>14267</v>
      </c>
      <c r="K2702" s="57">
        <v>39274</v>
      </c>
      <c r="L2702" s="57">
        <v>39278</v>
      </c>
      <c r="M2702" s="59">
        <v>49505</v>
      </c>
    </row>
    <row r="2703" spans="1:13" ht="30" x14ac:dyDescent="0.3">
      <c r="A2703" s="58">
        <v>15006</v>
      </c>
      <c r="B2703" s="55" t="s">
        <v>14268</v>
      </c>
      <c r="C2703" s="54">
        <v>8421159452</v>
      </c>
      <c r="D2703" s="54" t="s">
        <v>14269</v>
      </c>
      <c r="E2703" s="56" t="s">
        <v>14270</v>
      </c>
      <c r="F2703" s="54" t="s">
        <v>380</v>
      </c>
      <c r="G2703" s="56" t="s">
        <v>14271</v>
      </c>
      <c r="H2703" s="56" t="s">
        <v>114</v>
      </c>
      <c r="I2703" s="54" t="s">
        <v>1002</v>
      </c>
      <c r="J2703" s="55" t="s">
        <v>14272</v>
      </c>
      <c r="K2703" s="57">
        <v>45505</v>
      </c>
      <c r="L2703" s="57">
        <v>45506</v>
      </c>
      <c r="M2703" s="59">
        <v>49158</v>
      </c>
    </row>
    <row r="2704" spans="1:13" ht="15" x14ac:dyDescent="0.3">
      <c r="A2704" s="58">
        <v>15074</v>
      </c>
      <c r="B2704" s="55" t="s">
        <v>14273</v>
      </c>
      <c r="C2704" s="54">
        <v>5861004002</v>
      </c>
      <c r="D2704" s="54" t="s">
        <v>14274</v>
      </c>
      <c r="E2704" s="56" t="s">
        <v>14275</v>
      </c>
      <c r="F2704" s="54" t="s">
        <v>146</v>
      </c>
      <c r="G2704" s="56" t="s">
        <v>147</v>
      </c>
      <c r="H2704" s="56" t="s">
        <v>114</v>
      </c>
      <c r="I2704" s="54" t="s">
        <v>1002</v>
      </c>
      <c r="J2704" s="55" t="s">
        <v>14276</v>
      </c>
      <c r="K2704" s="57">
        <v>38860</v>
      </c>
      <c r="L2704" s="57">
        <v>38867</v>
      </c>
      <c r="M2704" s="59">
        <v>51501</v>
      </c>
    </row>
    <row r="2705" spans="1:13" ht="30" x14ac:dyDescent="0.3">
      <c r="A2705" s="58">
        <v>15141</v>
      </c>
      <c r="B2705" s="55" t="s">
        <v>14277</v>
      </c>
      <c r="C2705" s="54">
        <v>8393005256</v>
      </c>
      <c r="D2705" s="54" t="s">
        <v>14278</v>
      </c>
      <c r="E2705" s="56" t="s">
        <v>14279</v>
      </c>
      <c r="F2705" s="54" t="s">
        <v>14280</v>
      </c>
      <c r="G2705" s="56" t="s">
        <v>14281</v>
      </c>
      <c r="H2705" s="56" t="s">
        <v>114</v>
      </c>
      <c r="I2705" s="54" t="s">
        <v>1002</v>
      </c>
      <c r="J2705" s="55" t="s">
        <v>14282</v>
      </c>
      <c r="K2705" s="57">
        <v>42807</v>
      </c>
      <c r="L2705" s="57">
        <v>42807</v>
      </c>
      <c r="M2705" s="59">
        <v>46477</v>
      </c>
    </row>
    <row r="2706" spans="1:13" ht="15" x14ac:dyDescent="0.3">
      <c r="A2706" s="58">
        <v>24783</v>
      </c>
      <c r="B2706" s="55" t="s">
        <v>14283</v>
      </c>
      <c r="C2706" s="54">
        <v>8971805638</v>
      </c>
      <c r="D2706" s="54" t="s">
        <v>14284</v>
      </c>
      <c r="E2706" s="56" t="s">
        <v>14285</v>
      </c>
      <c r="F2706" s="54" t="s">
        <v>14286</v>
      </c>
      <c r="G2706" s="56" t="s">
        <v>14287</v>
      </c>
      <c r="H2706" s="56" t="s">
        <v>88</v>
      </c>
      <c r="I2706" s="54" t="s">
        <v>1002</v>
      </c>
      <c r="J2706" s="55" t="s">
        <v>14288</v>
      </c>
      <c r="K2706" s="57">
        <v>42136</v>
      </c>
      <c r="L2706" s="57">
        <v>42136</v>
      </c>
      <c r="M2706" s="59">
        <v>47848</v>
      </c>
    </row>
    <row r="2707" spans="1:13" ht="30" x14ac:dyDescent="0.3">
      <c r="A2707" s="58">
        <v>24982</v>
      </c>
      <c r="B2707" s="55" t="s">
        <v>14289</v>
      </c>
      <c r="C2707" s="54">
        <v>7681201127</v>
      </c>
      <c r="D2707" s="54" t="s">
        <v>14290</v>
      </c>
      <c r="E2707" s="56" t="s">
        <v>14291</v>
      </c>
      <c r="F2707" s="54" t="s">
        <v>3471</v>
      </c>
      <c r="G2707" s="56" t="s">
        <v>14292</v>
      </c>
      <c r="H2707" s="56" t="s">
        <v>1086</v>
      </c>
      <c r="I2707" s="54" t="s">
        <v>1002</v>
      </c>
      <c r="J2707" s="55" t="s">
        <v>14293</v>
      </c>
      <c r="K2707" s="57">
        <v>42209</v>
      </c>
      <c r="L2707" s="57">
        <v>42209</v>
      </c>
      <c r="M2707" s="59">
        <v>47848</v>
      </c>
    </row>
    <row r="2708" spans="1:13" ht="15" x14ac:dyDescent="0.3">
      <c r="A2708" s="58">
        <v>17230</v>
      </c>
      <c r="B2708" s="55" t="s">
        <v>14294</v>
      </c>
      <c r="C2708" s="54">
        <v>5761500397</v>
      </c>
      <c r="D2708" s="54" t="s">
        <v>14295</v>
      </c>
      <c r="E2708" s="56" t="s">
        <v>14296</v>
      </c>
      <c r="F2708" s="54" t="s">
        <v>14297</v>
      </c>
      <c r="G2708" s="56" t="s">
        <v>14298</v>
      </c>
      <c r="H2708" s="56" t="s">
        <v>110</v>
      </c>
      <c r="I2708" s="54" t="s">
        <v>1002</v>
      </c>
      <c r="J2708" s="55" t="s">
        <v>14299</v>
      </c>
      <c r="K2708" s="57">
        <v>43255</v>
      </c>
      <c r="L2708" s="57">
        <v>43545</v>
      </c>
      <c r="M2708" s="59">
        <v>47848</v>
      </c>
    </row>
    <row r="2709" spans="1:13" ht="15" x14ac:dyDescent="0.3">
      <c r="A2709" s="58">
        <v>23345</v>
      </c>
      <c r="B2709" s="55" t="s">
        <v>14300</v>
      </c>
      <c r="C2709" s="54">
        <v>6832049764</v>
      </c>
      <c r="D2709" s="54" t="s">
        <v>14301</v>
      </c>
      <c r="E2709" s="56" t="s">
        <v>14302</v>
      </c>
      <c r="F2709" s="54" t="s">
        <v>13737</v>
      </c>
      <c r="G2709" s="56" t="s">
        <v>14303</v>
      </c>
      <c r="H2709" s="56" t="s">
        <v>80</v>
      </c>
      <c r="I2709" s="54" t="s">
        <v>1002</v>
      </c>
      <c r="J2709" s="55" t="s">
        <v>14304</v>
      </c>
      <c r="K2709" s="57">
        <v>41701</v>
      </c>
      <c r="L2709" s="57">
        <v>41702</v>
      </c>
      <c r="M2709" s="59">
        <v>47181</v>
      </c>
    </row>
    <row r="2710" spans="1:13" ht="30" x14ac:dyDescent="0.3">
      <c r="A2710" s="58">
        <v>23377</v>
      </c>
      <c r="B2710" s="55" t="s">
        <v>14305</v>
      </c>
      <c r="C2710" s="54">
        <v>8531359301</v>
      </c>
      <c r="D2710" s="54" t="s">
        <v>14306</v>
      </c>
      <c r="E2710" s="56" t="s">
        <v>14307</v>
      </c>
      <c r="F2710" s="54" t="s">
        <v>14308</v>
      </c>
      <c r="G2710" s="56" t="s">
        <v>14309</v>
      </c>
      <c r="H2710" s="56" t="s">
        <v>86</v>
      </c>
      <c r="I2710" s="54" t="s">
        <v>1002</v>
      </c>
      <c r="J2710" s="55" t="s">
        <v>14310</v>
      </c>
      <c r="K2710" s="57">
        <v>45338</v>
      </c>
      <c r="L2710" s="57">
        <v>45357</v>
      </c>
      <c r="M2710" s="59">
        <v>51501</v>
      </c>
    </row>
    <row r="2711" spans="1:13" ht="15" x14ac:dyDescent="0.3">
      <c r="A2711" s="58">
        <v>23597</v>
      </c>
      <c r="B2711" s="55" t="s">
        <v>14311</v>
      </c>
      <c r="C2711" s="54">
        <v>5920001118</v>
      </c>
      <c r="D2711" s="54" t="s">
        <v>14312</v>
      </c>
      <c r="E2711" s="56" t="s">
        <v>14313</v>
      </c>
      <c r="F2711" s="54" t="s">
        <v>14314</v>
      </c>
      <c r="G2711" s="56" t="s">
        <v>14315</v>
      </c>
      <c r="H2711" s="56" t="s">
        <v>114</v>
      </c>
      <c r="I2711" s="54" t="s">
        <v>1002</v>
      </c>
      <c r="J2711" s="55" t="s">
        <v>14316</v>
      </c>
      <c r="K2711" s="57">
        <v>45642</v>
      </c>
      <c r="L2711" s="57">
        <v>45642</v>
      </c>
      <c r="M2711" s="59">
        <v>49294</v>
      </c>
    </row>
    <row r="2712" spans="1:13" ht="30" x14ac:dyDescent="0.3">
      <c r="A2712" s="58">
        <v>23747</v>
      </c>
      <c r="B2712" s="55" t="s">
        <v>14317</v>
      </c>
      <c r="C2712" s="54">
        <v>7930003539</v>
      </c>
      <c r="D2712" s="54" t="s">
        <v>14318</v>
      </c>
      <c r="E2712" s="56" t="s">
        <v>14319</v>
      </c>
      <c r="F2712" s="54" t="s">
        <v>7737</v>
      </c>
      <c r="G2712" s="56" t="s">
        <v>7738</v>
      </c>
      <c r="H2712" s="56" t="s">
        <v>189</v>
      </c>
      <c r="I2712" s="54" t="s">
        <v>1002</v>
      </c>
      <c r="J2712" s="55" t="s">
        <v>14320</v>
      </c>
      <c r="K2712" s="57">
        <v>41816</v>
      </c>
      <c r="L2712" s="57">
        <v>41817</v>
      </c>
      <c r="M2712" s="59">
        <v>47848</v>
      </c>
    </row>
    <row r="2713" spans="1:13" ht="15" x14ac:dyDescent="0.3">
      <c r="A2713" s="58">
        <v>23845</v>
      </c>
      <c r="B2713" s="55" t="s">
        <v>14321</v>
      </c>
      <c r="C2713" s="54">
        <v>7722402970</v>
      </c>
      <c r="D2713" s="54" t="s">
        <v>14322</v>
      </c>
      <c r="E2713" s="56" t="s">
        <v>14323</v>
      </c>
      <c r="F2713" s="54" t="s">
        <v>1813</v>
      </c>
      <c r="G2713" s="56" t="s">
        <v>1814</v>
      </c>
      <c r="H2713" s="56" t="s">
        <v>1086</v>
      </c>
      <c r="I2713" s="54" t="s">
        <v>1002</v>
      </c>
      <c r="J2713" s="55" t="s">
        <v>14324</v>
      </c>
      <c r="K2713" s="57">
        <v>44159</v>
      </c>
      <c r="L2713" s="57">
        <v>44159</v>
      </c>
      <c r="M2713" s="59">
        <v>47811</v>
      </c>
    </row>
    <row r="2714" spans="1:13" ht="15" x14ac:dyDescent="0.3">
      <c r="A2714" s="58">
        <v>23862</v>
      </c>
      <c r="B2714" s="55" t="s">
        <v>14325</v>
      </c>
      <c r="C2714" s="54">
        <v>6881134932</v>
      </c>
      <c r="D2714" s="54" t="s">
        <v>14326</v>
      </c>
      <c r="E2714" s="56" t="s">
        <v>5974</v>
      </c>
      <c r="F2714" s="54" t="s">
        <v>9162</v>
      </c>
      <c r="G2714" s="56" t="s">
        <v>10202</v>
      </c>
      <c r="H2714" s="56" t="s">
        <v>189</v>
      </c>
      <c r="I2714" s="54" t="s">
        <v>1002</v>
      </c>
      <c r="J2714" s="55" t="s">
        <v>14327</v>
      </c>
      <c r="K2714" s="57">
        <v>41904</v>
      </c>
      <c r="L2714" s="57">
        <v>41913</v>
      </c>
      <c r="M2714" s="59">
        <v>47848</v>
      </c>
    </row>
    <row r="2715" spans="1:13" ht="15" x14ac:dyDescent="0.3">
      <c r="A2715" s="58">
        <v>23913</v>
      </c>
      <c r="B2715" s="55" t="s">
        <v>14328</v>
      </c>
      <c r="C2715" s="54">
        <v>7382145869</v>
      </c>
      <c r="D2715" s="54" t="s">
        <v>14329</v>
      </c>
      <c r="E2715" s="56" t="s">
        <v>14330</v>
      </c>
      <c r="F2715" s="54" t="s">
        <v>8050</v>
      </c>
      <c r="G2715" s="56" t="s">
        <v>272</v>
      </c>
      <c r="H2715" s="56" t="s">
        <v>80</v>
      </c>
      <c r="I2715" s="54" t="s">
        <v>1002</v>
      </c>
      <c r="J2715" s="55" t="s">
        <v>14331</v>
      </c>
      <c r="K2715" s="57">
        <v>41970</v>
      </c>
      <c r="L2715" s="57">
        <v>41974</v>
      </c>
      <c r="M2715" s="59">
        <v>47848</v>
      </c>
    </row>
    <row r="2716" spans="1:13" ht="15" x14ac:dyDescent="0.3">
      <c r="A2716" s="58">
        <v>68537</v>
      </c>
      <c r="B2716" s="55" t="s">
        <v>14332</v>
      </c>
      <c r="C2716" s="54">
        <v>8661474153</v>
      </c>
      <c r="D2716" s="54" t="s">
        <v>14333</v>
      </c>
      <c r="E2716" s="56" t="s">
        <v>14334</v>
      </c>
      <c r="F2716" s="54" t="s">
        <v>13495</v>
      </c>
      <c r="G2716" s="56" t="s">
        <v>13496</v>
      </c>
      <c r="H2716" s="56" t="s">
        <v>79</v>
      </c>
      <c r="I2716" s="54" t="s">
        <v>1002</v>
      </c>
      <c r="J2716" s="55" t="s">
        <v>14335</v>
      </c>
      <c r="K2716" s="57">
        <v>44124</v>
      </c>
      <c r="L2716" s="57">
        <v>44124</v>
      </c>
      <c r="M2716" s="59">
        <v>47848</v>
      </c>
    </row>
    <row r="2717" spans="1:13" ht="30" x14ac:dyDescent="0.3">
      <c r="A2717" s="58">
        <v>68637</v>
      </c>
      <c r="B2717" s="55" t="s">
        <v>14336</v>
      </c>
      <c r="C2717" s="54">
        <v>7830014911</v>
      </c>
      <c r="D2717" s="54" t="s">
        <v>14337</v>
      </c>
      <c r="E2717" s="56" t="s">
        <v>14338</v>
      </c>
      <c r="F2717" s="54" t="s">
        <v>14339</v>
      </c>
      <c r="G2717" s="56" t="s">
        <v>14340</v>
      </c>
      <c r="H2717" s="56" t="s">
        <v>90</v>
      </c>
      <c r="I2717" s="54" t="s">
        <v>1002</v>
      </c>
      <c r="J2717" s="55" t="s">
        <v>14341</v>
      </c>
      <c r="K2717" s="57">
        <v>44207</v>
      </c>
      <c r="L2717" s="57">
        <v>44207</v>
      </c>
      <c r="M2717" s="59">
        <v>47859</v>
      </c>
    </row>
    <row r="2718" spans="1:13" ht="30" x14ac:dyDescent="0.3">
      <c r="A2718" s="58">
        <v>68704</v>
      </c>
      <c r="B2718" s="55" t="s">
        <v>14342</v>
      </c>
      <c r="C2718" s="54">
        <v>6783177780</v>
      </c>
      <c r="D2718" s="54" t="s">
        <v>14343</v>
      </c>
      <c r="E2718" s="56" t="s">
        <v>14344</v>
      </c>
      <c r="F2718" s="54" t="s">
        <v>14345</v>
      </c>
      <c r="G2718" s="56" t="s">
        <v>182</v>
      </c>
      <c r="H2718" s="56" t="s">
        <v>80</v>
      </c>
      <c r="I2718" s="54" t="s">
        <v>1002</v>
      </c>
      <c r="J2718" s="55" t="s">
        <v>14346</v>
      </c>
      <c r="K2718" s="57">
        <v>44200</v>
      </c>
      <c r="L2718" s="57">
        <v>44200</v>
      </c>
      <c r="M2718" s="59">
        <v>47848</v>
      </c>
    </row>
    <row r="2719" spans="1:13" ht="15" x14ac:dyDescent="0.3">
      <c r="A2719" s="58">
        <v>18282</v>
      </c>
      <c r="B2719" s="55" t="s">
        <v>14347</v>
      </c>
      <c r="C2719" s="54">
        <v>7341014751</v>
      </c>
      <c r="D2719" s="54" t="s">
        <v>14348</v>
      </c>
      <c r="E2719" s="56" t="s">
        <v>14349</v>
      </c>
      <c r="F2719" s="54" t="s">
        <v>3438</v>
      </c>
      <c r="G2719" s="56" t="s">
        <v>3439</v>
      </c>
      <c r="H2719" s="56" t="s">
        <v>80</v>
      </c>
      <c r="I2719" s="54" t="s">
        <v>1002</v>
      </c>
      <c r="J2719" s="55" t="s">
        <v>14350</v>
      </c>
      <c r="K2719" s="57">
        <v>40497</v>
      </c>
      <c r="L2719" s="57">
        <v>40497</v>
      </c>
      <c r="M2719" s="59">
        <v>47802</v>
      </c>
    </row>
    <row r="2720" spans="1:13" ht="30" x14ac:dyDescent="0.3">
      <c r="A2720" s="58">
        <v>18350</v>
      </c>
      <c r="B2720" s="55" t="s">
        <v>14351</v>
      </c>
      <c r="C2720" s="54">
        <v>5512189440</v>
      </c>
      <c r="D2720" s="54" t="s">
        <v>14352</v>
      </c>
      <c r="E2720" s="56" t="s">
        <v>14353</v>
      </c>
      <c r="F2720" s="54" t="s">
        <v>3412</v>
      </c>
      <c r="G2720" s="56" t="s">
        <v>3413</v>
      </c>
      <c r="H2720" s="56" t="s">
        <v>80</v>
      </c>
      <c r="I2720" s="54" t="s">
        <v>1002</v>
      </c>
      <c r="J2720" s="55" t="s">
        <v>14354</v>
      </c>
      <c r="K2720" s="57">
        <v>39693</v>
      </c>
      <c r="L2720" s="57">
        <v>39693</v>
      </c>
      <c r="M2720" s="59">
        <v>46998</v>
      </c>
    </row>
    <row r="2721" spans="1:13" ht="15" x14ac:dyDescent="0.3">
      <c r="A2721" s="58">
        <v>21194</v>
      </c>
      <c r="B2721" s="55" t="s">
        <v>14355</v>
      </c>
      <c r="C2721" s="54">
        <v>7822138892</v>
      </c>
      <c r="D2721" s="54" t="s">
        <v>14356</v>
      </c>
      <c r="E2721" s="56" t="s">
        <v>14357</v>
      </c>
      <c r="F2721" s="54" t="s">
        <v>6854</v>
      </c>
      <c r="G2721" s="56" t="s">
        <v>6855</v>
      </c>
      <c r="H2721" s="56" t="s">
        <v>103</v>
      </c>
      <c r="I2721" s="54" t="s">
        <v>1002</v>
      </c>
      <c r="J2721" s="55" t="s">
        <v>14358</v>
      </c>
      <c r="K2721" s="57">
        <v>41018</v>
      </c>
      <c r="L2721" s="57">
        <v>41019</v>
      </c>
      <c r="M2721" s="59">
        <v>48325</v>
      </c>
    </row>
    <row r="2722" spans="1:13" ht="30" x14ac:dyDescent="0.3">
      <c r="A2722" s="58">
        <v>21201</v>
      </c>
      <c r="B2722" s="55" t="s">
        <v>14359</v>
      </c>
      <c r="C2722" s="54">
        <v>7121832849</v>
      </c>
      <c r="D2722" s="54" t="s">
        <v>14360</v>
      </c>
      <c r="E2722" s="56" t="s">
        <v>14361</v>
      </c>
      <c r="F2722" s="54" t="s">
        <v>14362</v>
      </c>
      <c r="G2722" s="56" t="s">
        <v>14363</v>
      </c>
      <c r="H2722" s="56" t="s">
        <v>92</v>
      </c>
      <c r="I2722" s="54" t="s">
        <v>1002</v>
      </c>
      <c r="J2722" s="55" t="s">
        <v>14364</v>
      </c>
      <c r="K2722" s="57">
        <v>44546</v>
      </c>
      <c r="L2722" s="57">
        <v>44662</v>
      </c>
      <c r="M2722" s="59">
        <v>48315</v>
      </c>
    </row>
    <row r="2723" spans="1:13" ht="30" x14ac:dyDescent="0.3">
      <c r="A2723" s="58">
        <v>11150</v>
      </c>
      <c r="B2723" s="55" t="s">
        <v>14365</v>
      </c>
      <c r="C2723" s="54">
        <v>8261015105</v>
      </c>
      <c r="D2723" s="54" t="s">
        <v>14366</v>
      </c>
      <c r="E2723" s="56" t="s">
        <v>14367</v>
      </c>
      <c r="F2723" s="54" t="s">
        <v>14368</v>
      </c>
      <c r="G2723" s="56" t="s">
        <v>14369</v>
      </c>
      <c r="H2723" s="56" t="s">
        <v>83</v>
      </c>
      <c r="I2723" s="54" t="s">
        <v>1002</v>
      </c>
      <c r="J2723" s="55" t="s">
        <v>14370</v>
      </c>
      <c r="K2723" s="57">
        <v>38230</v>
      </c>
      <c r="L2723" s="57">
        <v>38235</v>
      </c>
      <c r="M2723" s="59">
        <v>47848</v>
      </c>
    </row>
    <row r="2724" spans="1:13" ht="30" x14ac:dyDescent="0.3">
      <c r="A2724" s="58">
        <v>11218</v>
      </c>
      <c r="B2724" s="55" t="s">
        <v>14371</v>
      </c>
      <c r="C2724" s="54">
        <v>8271006852</v>
      </c>
      <c r="D2724" s="54" t="s">
        <v>14372</v>
      </c>
      <c r="E2724" s="56" t="s">
        <v>14373</v>
      </c>
      <c r="F2724" s="54" t="s">
        <v>13360</v>
      </c>
      <c r="G2724" s="56" t="s">
        <v>14374</v>
      </c>
      <c r="H2724" s="56" t="s">
        <v>1086</v>
      </c>
      <c r="I2724" s="54" t="s">
        <v>1002</v>
      </c>
      <c r="J2724" s="55" t="s">
        <v>14375</v>
      </c>
      <c r="K2724" s="57">
        <v>42118</v>
      </c>
      <c r="L2724" s="57">
        <v>42118</v>
      </c>
      <c r="M2724" s="59">
        <v>47848</v>
      </c>
    </row>
    <row r="2725" spans="1:13" ht="30" x14ac:dyDescent="0.3">
      <c r="A2725" s="58">
        <v>11316</v>
      </c>
      <c r="B2725" s="55" t="s">
        <v>14376</v>
      </c>
      <c r="C2725" s="54">
        <v>5531066052</v>
      </c>
      <c r="D2725" s="54" t="s">
        <v>14377</v>
      </c>
      <c r="E2725" s="56" t="s">
        <v>10735</v>
      </c>
      <c r="F2725" s="54" t="s">
        <v>10339</v>
      </c>
      <c r="G2725" s="56" t="s">
        <v>10340</v>
      </c>
      <c r="H2725" s="56" t="s">
        <v>81</v>
      </c>
      <c r="I2725" s="54" t="s">
        <v>1002</v>
      </c>
      <c r="J2725" s="55" t="s">
        <v>14378</v>
      </c>
      <c r="K2725" s="57">
        <v>41829</v>
      </c>
      <c r="L2725" s="57">
        <v>41999</v>
      </c>
      <c r="M2725" s="59">
        <v>47848</v>
      </c>
    </row>
    <row r="2726" spans="1:13" ht="30" x14ac:dyDescent="0.3">
      <c r="A2726" s="58">
        <v>11559</v>
      </c>
      <c r="B2726" s="55" t="s">
        <v>14379</v>
      </c>
      <c r="C2726" s="54">
        <v>7591005411</v>
      </c>
      <c r="D2726" s="54" t="s">
        <v>14380</v>
      </c>
      <c r="E2726" s="56" t="s">
        <v>14381</v>
      </c>
      <c r="F2726" s="54" t="s">
        <v>4008</v>
      </c>
      <c r="G2726" s="56" t="s">
        <v>3560</v>
      </c>
      <c r="H2726" s="56" t="s">
        <v>83</v>
      </c>
      <c r="I2726" s="54" t="s">
        <v>1002</v>
      </c>
      <c r="J2726" s="55" t="s">
        <v>14382</v>
      </c>
      <c r="K2726" s="57">
        <v>43875</v>
      </c>
      <c r="L2726" s="57">
        <v>43876</v>
      </c>
      <c r="M2726" s="59">
        <v>47848</v>
      </c>
    </row>
    <row r="2727" spans="1:13" ht="30" x14ac:dyDescent="0.3">
      <c r="A2727" s="58">
        <v>11568</v>
      </c>
      <c r="B2727" s="55" t="s">
        <v>14383</v>
      </c>
      <c r="C2727" s="54">
        <v>8740006848</v>
      </c>
      <c r="D2727" s="54" t="s">
        <v>14384</v>
      </c>
      <c r="E2727" s="56" t="s">
        <v>14385</v>
      </c>
      <c r="F2727" s="54" t="s">
        <v>6318</v>
      </c>
      <c r="G2727" s="56" t="s">
        <v>6319</v>
      </c>
      <c r="H2727" s="56" t="s">
        <v>1239</v>
      </c>
      <c r="I2727" s="54" t="s">
        <v>1002</v>
      </c>
      <c r="J2727" s="55" t="s">
        <v>14386</v>
      </c>
      <c r="K2727" s="57">
        <v>38337</v>
      </c>
      <c r="L2727" s="57">
        <v>38341</v>
      </c>
      <c r="M2727" s="59">
        <v>47848</v>
      </c>
    </row>
    <row r="2728" spans="1:13" ht="30" x14ac:dyDescent="0.3">
      <c r="A2728" s="58">
        <v>19172</v>
      </c>
      <c r="B2728" s="55" t="s">
        <v>14387</v>
      </c>
      <c r="C2728" s="54">
        <v>6681958485</v>
      </c>
      <c r="D2728" s="54" t="s">
        <v>14388</v>
      </c>
      <c r="E2728" s="56" t="s">
        <v>14389</v>
      </c>
      <c r="F2728" s="54" t="s">
        <v>14390</v>
      </c>
      <c r="G2728" s="56" t="s">
        <v>14391</v>
      </c>
      <c r="H2728" s="56" t="s">
        <v>90</v>
      </c>
      <c r="I2728" s="54" t="s">
        <v>1002</v>
      </c>
      <c r="J2728" s="55" t="s">
        <v>14392</v>
      </c>
      <c r="K2728" s="57">
        <v>40673</v>
      </c>
      <c r="L2728" s="57">
        <v>40673</v>
      </c>
      <c r="M2728" s="59">
        <v>47848</v>
      </c>
    </row>
    <row r="2729" spans="1:13" ht="30" x14ac:dyDescent="0.3">
      <c r="A2729" s="58">
        <v>18257</v>
      </c>
      <c r="B2729" s="55" t="s">
        <v>14393</v>
      </c>
      <c r="C2729" s="54">
        <v>8161666240</v>
      </c>
      <c r="D2729" s="54" t="s">
        <v>14394</v>
      </c>
      <c r="E2729" s="56" t="s">
        <v>14395</v>
      </c>
      <c r="F2729" s="54" t="s">
        <v>3058</v>
      </c>
      <c r="G2729" s="56" t="s">
        <v>14396</v>
      </c>
      <c r="H2729" s="56" t="s">
        <v>189</v>
      </c>
      <c r="I2729" s="54" t="s">
        <v>1002</v>
      </c>
      <c r="J2729" s="55" t="s">
        <v>14397</v>
      </c>
      <c r="K2729" s="57">
        <v>40604</v>
      </c>
      <c r="L2729" s="57">
        <v>40604</v>
      </c>
      <c r="M2729" s="59">
        <v>47848</v>
      </c>
    </row>
    <row r="2730" spans="1:13" ht="30" x14ac:dyDescent="0.3">
      <c r="A2730" s="58">
        <v>18322</v>
      </c>
      <c r="B2730" s="55" t="s">
        <v>14398</v>
      </c>
      <c r="C2730" s="54">
        <v>6792691370</v>
      </c>
      <c r="D2730" s="54" t="s">
        <v>14399</v>
      </c>
      <c r="E2730" s="56" t="s">
        <v>14400</v>
      </c>
      <c r="F2730" s="54" t="s">
        <v>14401</v>
      </c>
      <c r="G2730" s="56" t="s">
        <v>14402</v>
      </c>
      <c r="H2730" s="56" t="s">
        <v>80</v>
      </c>
      <c r="I2730" s="54" t="s">
        <v>1002</v>
      </c>
      <c r="J2730" s="55" t="s">
        <v>14403</v>
      </c>
      <c r="K2730" s="57">
        <v>42888</v>
      </c>
      <c r="L2730" s="57">
        <v>43163</v>
      </c>
      <c r="M2730" s="59">
        <v>47848</v>
      </c>
    </row>
    <row r="2731" spans="1:13" ht="15" x14ac:dyDescent="0.3">
      <c r="A2731" s="58">
        <v>18338</v>
      </c>
      <c r="B2731" s="55" t="s">
        <v>14404</v>
      </c>
      <c r="C2731" s="54">
        <v>6881212514</v>
      </c>
      <c r="D2731" s="54" t="s">
        <v>14405</v>
      </c>
      <c r="E2731" s="56" t="s">
        <v>14406</v>
      </c>
      <c r="F2731" s="54" t="s">
        <v>14407</v>
      </c>
      <c r="G2731" s="56" t="s">
        <v>14408</v>
      </c>
      <c r="H2731" s="56" t="s">
        <v>189</v>
      </c>
      <c r="I2731" s="54" t="s">
        <v>1002</v>
      </c>
      <c r="J2731" s="55" t="s">
        <v>14409</v>
      </c>
      <c r="K2731" s="57">
        <v>43389</v>
      </c>
      <c r="L2731" s="57">
        <v>43405</v>
      </c>
      <c r="M2731" s="59">
        <v>47058</v>
      </c>
    </row>
    <row r="2732" spans="1:13" ht="30" x14ac:dyDescent="0.3">
      <c r="A2732" s="58">
        <v>18340</v>
      </c>
      <c r="B2732" s="55" t="s">
        <v>14410</v>
      </c>
      <c r="C2732" s="54">
        <v>5130159865</v>
      </c>
      <c r="D2732" s="54" t="s">
        <v>14411</v>
      </c>
      <c r="E2732" s="56" t="s">
        <v>14412</v>
      </c>
      <c r="F2732" s="54" t="s">
        <v>14413</v>
      </c>
      <c r="G2732" s="56" t="s">
        <v>14414</v>
      </c>
      <c r="H2732" s="56" t="s">
        <v>80</v>
      </c>
      <c r="I2732" s="54" t="s">
        <v>1002</v>
      </c>
      <c r="J2732" s="55" t="s">
        <v>14415</v>
      </c>
      <c r="K2732" s="57">
        <v>39863</v>
      </c>
      <c r="L2732" s="57">
        <v>39864</v>
      </c>
      <c r="M2732" s="59">
        <v>47848</v>
      </c>
    </row>
    <row r="2733" spans="1:13" ht="15" x14ac:dyDescent="0.3">
      <c r="A2733" s="58">
        <v>18357</v>
      </c>
      <c r="B2733" s="55" t="s">
        <v>14416</v>
      </c>
      <c r="C2733" s="54">
        <v>6832014599</v>
      </c>
      <c r="D2733" s="54" t="s">
        <v>14417</v>
      </c>
      <c r="E2733" s="56" t="s">
        <v>14418</v>
      </c>
      <c r="F2733" s="54" t="s">
        <v>2499</v>
      </c>
      <c r="G2733" s="56" t="s">
        <v>14419</v>
      </c>
      <c r="H2733" s="56" t="s">
        <v>80</v>
      </c>
      <c r="I2733" s="54" t="s">
        <v>1002</v>
      </c>
      <c r="J2733" s="55" t="s">
        <v>14420</v>
      </c>
      <c r="K2733" s="57">
        <v>39734</v>
      </c>
      <c r="L2733" s="57">
        <v>39736</v>
      </c>
      <c r="M2733" s="59">
        <v>47848</v>
      </c>
    </row>
    <row r="2734" spans="1:13" ht="15" x14ac:dyDescent="0.3">
      <c r="A2734" s="58">
        <v>18372</v>
      </c>
      <c r="B2734" s="55" t="s">
        <v>14421</v>
      </c>
      <c r="C2734" s="54">
        <v>5170200143</v>
      </c>
      <c r="D2734" s="54" t="s">
        <v>14422</v>
      </c>
      <c r="E2734" s="56" t="s">
        <v>14423</v>
      </c>
      <c r="F2734" s="54" t="s">
        <v>14424</v>
      </c>
      <c r="G2734" s="56" t="s">
        <v>1008</v>
      </c>
      <c r="H2734" s="56" t="s">
        <v>189</v>
      </c>
      <c r="I2734" s="54" t="s">
        <v>1002</v>
      </c>
      <c r="J2734" s="55" t="s">
        <v>14425</v>
      </c>
      <c r="K2734" s="57">
        <v>39835</v>
      </c>
      <c r="L2734" s="57">
        <v>39839</v>
      </c>
      <c r="M2734" s="59">
        <v>47848</v>
      </c>
    </row>
    <row r="2735" spans="1:13" ht="30" x14ac:dyDescent="0.3">
      <c r="A2735" s="58">
        <v>18374</v>
      </c>
      <c r="B2735" s="55" t="s">
        <v>14426</v>
      </c>
      <c r="C2735" s="54">
        <v>6770046633</v>
      </c>
      <c r="D2735" s="54" t="s">
        <v>14427</v>
      </c>
      <c r="E2735" s="56" t="s">
        <v>14428</v>
      </c>
      <c r="F2735" s="54" t="s">
        <v>14429</v>
      </c>
      <c r="G2735" s="56" t="s">
        <v>182</v>
      </c>
      <c r="H2735" s="56" t="s">
        <v>80</v>
      </c>
      <c r="I2735" s="54" t="s">
        <v>1002</v>
      </c>
      <c r="J2735" s="55" t="s">
        <v>14430</v>
      </c>
      <c r="K2735" s="57">
        <v>39797</v>
      </c>
      <c r="L2735" s="57">
        <v>39798</v>
      </c>
      <c r="M2735" s="59">
        <v>47103</v>
      </c>
    </row>
    <row r="2736" spans="1:13" ht="15" x14ac:dyDescent="0.3">
      <c r="A2736" s="58">
        <v>18389</v>
      </c>
      <c r="B2736" s="55" t="s">
        <v>445</v>
      </c>
      <c r="C2736" s="54">
        <v>6842507843</v>
      </c>
      <c r="D2736" s="54" t="s">
        <v>446</v>
      </c>
      <c r="E2736" s="56" t="s">
        <v>14431</v>
      </c>
      <c r="F2736" s="54" t="s">
        <v>447</v>
      </c>
      <c r="G2736" s="56" t="s">
        <v>448</v>
      </c>
      <c r="H2736" s="56" t="s">
        <v>189</v>
      </c>
      <c r="I2736" s="54" t="s">
        <v>1011</v>
      </c>
      <c r="J2736" s="55" t="s">
        <v>14432</v>
      </c>
      <c r="K2736" s="57">
        <v>44817</v>
      </c>
      <c r="L2736" s="57">
        <v>44817</v>
      </c>
      <c r="M2736" s="59">
        <v>47848</v>
      </c>
    </row>
    <row r="2737" spans="1:13" ht="15" x14ac:dyDescent="0.3">
      <c r="A2737" s="58">
        <v>18389</v>
      </c>
      <c r="B2737" s="55" t="s">
        <v>445</v>
      </c>
      <c r="C2737" s="54">
        <v>6842507843</v>
      </c>
      <c r="D2737" s="54" t="s">
        <v>446</v>
      </c>
      <c r="E2737" s="56" t="s">
        <v>14431</v>
      </c>
      <c r="F2737" s="54" t="s">
        <v>447</v>
      </c>
      <c r="G2737" s="56" t="s">
        <v>448</v>
      </c>
      <c r="H2737" s="56" t="s">
        <v>189</v>
      </c>
      <c r="I2737" s="54" t="s">
        <v>1002</v>
      </c>
      <c r="J2737" s="55" t="s">
        <v>14433</v>
      </c>
      <c r="K2737" s="57">
        <v>39948</v>
      </c>
      <c r="L2737" s="57">
        <v>39951</v>
      </c>
      <c r="M2737" s="59">
        <v>47848</v>
      </c>
    </row>
    <row r="2738" spans="1:13" ht="15" x14ac:dyDescent="0.3">
      <c r="A2738" s="58">
        <v>18389</v>
      </c>
      <c r="B2738" s="55" t="s">
        <v>445</v>
      </c>
      <c r="C2738" s="54">
        <v>6842507843</v>
      </c>
      <c r="D2738" s="54" t="s">
        <v>446</v>
      </c>
      <c r="E2738" s="56" t="s">
        <v>14431</v>
      </c>
      <c r="F2738" s="54" t="s">
        <v>447</v>
      </c>
      <c r="G2738" s="56" t="s">
        <v>448</v>
      </c>
      <c r="H2738" s="56" t="s">
        <v>189</v>
      </c>
      <c r="I2738" s="54" t="s">
        <v>476</v>
      </c>
      <c r="J2738" s="55" t="s">
        <v>14434</v>
      </c>
      <c r="K2738" s="57">
        <v>42216</v>
      </c>
      <c r="L2738" s="57">
        <v>42221</v>
      </c>
      <c r="M2738" s="59">
        <v>47848</v>
      </c>
    </row>
    <row r="2739" spans="1:13" ht="15" x14ac:dyDescent="0.3">
      <c r="A2739" s="58">
        <v>18389</v>
      </c>
      <c r="B2739" s="55" t="s">
        <v>445</v>
      </c>
      <c r="C2739" s="54">
        <v>6842507843</v>
      </c>
      <c r="D2739" s="54" t="s">
        <v>446</v>
      </c>
      <c r="E2739" s="56" t="s">
        <v>14431</v>
      </c>
      <c r="F2739" s="54" t="s">
        <v>447</v>
      </c>
      <c r="G2739" s="56" t="s">
        <v>448</v>
      </c>
      <c r="H2739" s="56" t="s">
        <v>189</v>
      </c>
      <c r="I2739" s="54" t="s">
        <v>1014</v>
      </c>
      <c r="J2739" s="55" t="s">
        <v>14435</v>
      </c>
      <c r="K2739" s="57">
        <v>42975</v>
      </c>
      <c r="L2739" s="57">
        <v>42975</v>
      </c>
      <c r="M2739" s="59">
        <v>47848</v>
      </c>
    </row>
    <row r="2740" spans="1:13" ht="15" x14ac:dyDescent="0.3">
      <c r="A2740" s="58">
        <v>43023</v>
      </c>
      <c r="B2740" s="55" t="s">
        <v>14436</v>
      </c>
      <c r="C2740" s="54">
        <v>6811956511</v>
      </c>
      <c r="D2740" s="54" t="s">
        <v>14437</v>
      </c>
      <c r="E2740" s="56" t="s">
        <v>14438</v>
      </c>
      <c r="F2740" s="54" t="s">
        <v>1398</v>
      </c>
      <c r="G2740" s="56" t="s">
        <v>14439</v>
      </c>
      <c r="H2740" s="56" t="s">
        <v>80</v>
      </c>
      <c r="I2740" s="54" t="s">
        <v>1002</v>
      </c>
      <c r="J2740" s="55" t="s">
        <v>14440</v>
      </c>
      <c r="K2740" s="57">
        <v>43032</v>
      </c>
      <c r="L2740" s="57">
        <v>43032</v>
      </c>
      <c r="M2740" s="59">
        <v>47848</v>
      </c>
    </row>
    <row r="2741" spans="1:13" ht="15" x14ac:dyDescent="0.3">
      <c r="A2741" s="58">
        <v>24240</v>
      </c>
      <c r="B2741" s="55" t="s">
        <v>14441</v>
      </c>
      <c r="C2741" s="54">
        <v>8341883045</v>
      </c>
      <c r="D2741" s="54" t="s">
        <v>14442</v>
      </c>
      <c r="E2741" s="56" t="s">
        <v>14443</v>
      </c>
      <c r="F2741" s="54" t="s">
        <v>3838</v>
      </c>
      <c r="G2741" s="56" t="s">
        <v>3839</v>
      </c>
      <c r="H2741" s="56" t="s">
        <v>1086</v>
      </c>
      <c r="I2741" s="54" t="s">
        <v>1002</v>
      </c>
      <c r="J2741" s="55" t="s">
        <v>14444</v>
      </c>
      <c r="K2741" s="57">
        <v>41992</v>
      </c>
      <c r="L2741" s="57">
        <v>42024</v>
      </c>
      <c r="M2741" s="59">
        <v>47848</v>
      </c>
    </row>
    <row r="2742" spans="1:13" ht="30" x14ac:dyDescent="0.3">
      <c r="A2742" s="58">
        <v>24258</v>
      </c>
      <c r="B2742" s="55" t="s">
        <v>14445</v>
      </c>
      <c r="C2742" s="54">
        <v>7371005107</v>
      </c>
      <c r="D2742" s="54" t="s">
        <v>14446</v>
      </c>
      <c r="E2742" s="56" t="s">
        <v>14447</v>
      </c>
      <c r="F2742" s="54" t="s">
        <v>3487</v>
      </c>
      <c r="G2742" s="56" t="s">
        <v>3488</v>
      </c>
      <c r="H2742" s="56" t="s">
        <v>80</v>
      </c>
      <c r="I2742" s="54" t="s">
        <v>1002</v>
      </c>
      <c r="J2742" s="55" t="s">
        <v>14448</v>
      </c>
      <c r="K2742" s="57">
        <v>45595</v>
      </c>
      <c r="L2742" s="57">
        <v>45628</v>
      </c>
      <c r="M2742" s="59">
        <v>49280</v>
      </c>
    </row>
    <row r="2743" spans="1:13" ht="15" x14ac:dyDescent="0.3">
      <c r="A2743" s="58">
        <v>24340</v>
      </c>
      <c r="B2743" s="55" t="s">
        <v>14449</v>
      </c>
      <c r="C2743" s="54">
        <v>7822512787</v>
      </c>
      <c r="D2743" s="54" t="s">
        <v>14450</v>
      </c>
      <c r="E2743" s="56" t="s">
        <v>14451</v>
      </c>
      <c r="F2743" s="54" t="s">
        <v>11559</v>
      </c>
      <c r="G2743" s="56" t="s">
        <v>11560</v>
      </c>
      <c r="H2743" s="56" t="s">
        <v>189</v>
      </c>
      <c r="I2743" s="54" t="s">
        <v>1002</v>
      </c>
      <c r="J2743" s="55" t="s">
        <v>14452</v>
      </c>
      <c r="K2743" s="57">
        <v>45691</v>
      </c>
      <c r="L2743" s="57">
        <v>45692</v>
      </c>
      <c r="M2743" s="59">
        <v>51171</v>
      </c>
    </row>
    <row r="2744" spans="1:13" ht="30" x14ac:dyDescent="0.3">
      <c r="A2744" s="58">
        <v>24355</v>
      </c>
      <c r="B2744" s="55" t="s">
        <v>14453</v>
      </c>
      <c r="C2744" s="54">
        <v>9581270006</v>
      </c>
      <c r="D2744" s="54" t="s">
        <v>14454</v>
      </c>
      <c r="E2744" s="56" t="s">
        <v>14455</v>
      </c>
      <c r="F2744" s="54" t="s">
        <v>3896</v>
      </c>
      <c r="G2744" s="56" t="s">
        <v>3897</v>
      </c>
      <c r="H2744" s="56" t="s">
        <v>83</v>
      </c>
      <c r="I2744" s="54" t="s">
        <v>1002</v>
      </c>
      <c r="J2744" s="55" t="s">
        <v>14456</v>
      </c>
      <c r="K2744" s="57">
        <v>45393</v>
      </c>
      <c r="L2744" s="57">
        <v>45393</v>
      </c>
      <c r="M2744" s="59">
        <v>51501</v>
      </c>
    </row>
    <row r="2745" spans="1:13" ht="15" x14ac:dyDescent="0.3">
      <c r="A2745" s="58">
        <v>11106</v>
      </c>
      <c r="B2745" s="55" t="s">
        <v>14457</v>
      </c>
      <c r="C2745" s="54">
        <v>8781002296</v>
      </c>
      <c r="D2745" s="54" t="s">
        <v>14458</v>
      </c>
      <c r="E2745" s="56" t="s">
        <v>14459</v>
      </c>
      <c r="F2745" s="54" t="s">
        <v>14460</v>
      </c>
      <c r="G2745" s="56" t="s">
        <v>14461</v>
      </c>
      <c r="H2745" s="56" t="s">
        <v>1239</v>
      </c>
      <c r="I2745" s="54" t="s">
        <v>1002</v>
      </c>
      <c r="J2745" s="55" t="s">
        <v>14462</v>
      </c>
      <c r="K2745" s="57">
        <v>45643</v>
      </c>
      <c r="L2745" s="57">
        <v>45647</v>
      </c>
      <c r="M2745" s="59">
        <v>51501</v>
      </c>
    </row>
    <row r="2746" spans="1:13" ht="15" x14ac:dyDescent="0.3">
      <c r="A2746" s="58">
        <v>11126</v>
      </c>
      <c r="B2746" s="55" t="s">
        <v>14463</v>
      </c>
      <c r="C2746" s="54">
        <v>8341398456</v>
      </c>
      <c r="D2746" s="54" t="s">
        <v>14464</v>
      </c>
      <c r="E2746" s="56" t="s">
        <v>14465</v>
      </c>
      <c r="F2746" s="54" t="s">
        <v>3838</v>
      </c>
      <c r="G2746" s="56" t="s">
        <v>4678</v>
      </c>
      <c r="H2746" s="56" t="s">
        <v>1086</v>
      </c>
      <c r="I2746" s="54" t="s">
        <v>1002</v>
      </c>
      <c r="J2746" s="55" t="s">
        <v>14466</v>
      </c>
      <c r="K2746" s="57">
        <v>45856</v>
      </c>
      <c r="L2746" s="57">
        <v>45856</v>
      </c>
      <c r="M2746" s="59">
        <v>49508</v>
      </c>
    </row>
    <row r="2747" spans="1:13" ht="15" x14ac:dyDescent="0.3">
      <c r="A2747" s="58">
        <v>11358</v>
      </c>
      <c r="B2747" s="55" t="s">
        <v>14467</v>
      </c>
      <c r="C2747" s="54">
        <v>5931524587</v>
      </c>
      <c r="D2747" s="54" t="s">
        <v>14468</v>
      </c>
      <c r="E2747" s="56" t="s">
        <v>14469</v>
      </c>
      <c r="F2747" s="54" t="s">
        <v>14470</v>
      </c>
      <c r="G2747" s="56" t="s">
        <v>14471</v>
      </c>
      <c r="H2747" s="56" t="s">
        <v>114</v>
      </c>
      <c r="I2747" s="54" t="s">
        <v>1002</v>
      </c>
      <c r="J2747" s="55" t="s">
        <v>14472</v>
      </c>
      <c r="K2747" s="57">
        <v>42235</v>
      </c>
      <c r="L2747" s="57">
        <v>42235</v>
      </c>
      <c r="M2747" s="59">
        <v>49540</v>
      </c>
    </row>
    <row r="2748" spans="1:13" ht="30" x14ac:dyDescent="0.3">
      <c r="A2748" s="58">
        <v>19530</v>
      </c>
      <c r="B2748" s="55" t="s">
        <v>14473</v>
      </c>
      <c r="C2748" s="54">
        <v>9482325508</v>
      </c>
      <c r="D2748" s="54" t="s">
        <v>14474</v>
      </c>
      <c r="E2748" s="56" t="s">
        <v>14475</v>
      </c>
      <c r="F2748" s="54" t="s">
        <v>98</v>
      </c>
      <c r="G2748" s="56" t="s">
        <v>99</v>
      </c>
      <c r="H2748" s="56" t="s">
        <v>83</v>
      </c>
      <c r="I2748" s="54" t="s">
        <v>1002</v>
      </c>
      <c r="J2748" s="55" t="s">
        <v>14476</v>
      </c>
      <c r="K2748" s="57">
        <v>42781</v>
      </c>
      <c r="L2748" s="57">
        <v>42781</v>
      </c>
      <c r="M2748" s="59">
        <v>47848</v>
      </c>
    </row>
    <row r="2749" spans="1:13" ht="15" x14ac:dyDescent="0.3">
      <c r="A2749" s="58">
        <v>19605</v>
      </c>
      <c r="B2749" s="55" t="s">
        <v>14477</v>
      </c>
      <c r="C2749" s="54">
        <v>8231126308</v>
      </c>
      <c r="D2749" s="54" t="s">
        <v>14478</v>
      </c>
      <c r="E2749" s="56" t="s">
        <v>14479</v>
      </c>
      <c r="F2749" s="54" t="s">
        <v>231</v>
      </c>
      <c r="G2749" s="56" t="s">
        <v>232</v>
      </c>
      <c r="H2749" s="56" t="s">
        <v>83</v>
      </c>
      <c r="I2749" s="54" t="s">
        <v>1002</v>
      </c>
      <c r="J2749" s="55" t="s">
        <v>14480</v>
      </c>
      <c r="K2749" s="57">
        <v>43713</v>
      </c>
      <c r="L2749" s="57">
        <v>43713</v>
      </c>
      <c r="M2749" s="59">
        <v>47848</v>
      </c>
    </row>
    <row r="2750" spans="1:13" ht="30" x14ac:dyDescent="0.3">
      <c r="A2750" s="58">
        <v>4563</v>
      </c>
      <c r="B2750" s="55" t="s">
        <v>14481</v>
      </c>
      <c r="C2750" s="54">
        <v>7711873068</v>
      </c>
      <c r="D2750" s="54" t="s">
        <v>14482</v>
      </c>
      <c r="E2750" s="56" t="s">
        <v>14483</v>
      </c>
      <c r="F2750" s="54" t="s">
        <v>205</v>
      </c>
      <c r="G2750" s="56" t="s">
        <v>206</v>
      </c>
      <c r="H2750" s="56" t="s">
        <v>1086</v>
      </c>
      <c r="I2750" s="54" t="s">
        <v>1002</v>
      </c>
      <c r="J2750" s="55" t="s">
        <v>14484</v>
      </c>
      <c r="K2750" s="57">
        <v>41619</v>
      </c>
      <c r="L2750" s="57">
        <v>41888</v>
      </c>
      <c r="M2750" s="59">
        <v>47367</v>
      </c>
    </row>
    <row r="2751" spans="1:13" ht="30" x14ac:dyDescent="0.3">
      <c r="A2751" s="58">
        <v>13409</v>
      </c>
      <c r="B2751" s="55" t="s">
        <v>14485</v>
      </c>
      <c r="C2751" s="54">
        <v>6292039117</v>
      </c>
      <c r="D2751" s="54" t="s">
        <v>14486</v>
      </c>
      <c r="E2751" s="56" t="s">
        <v>14487</v>
      </c>
      <c r="F2751" s="54" t="s">
        <v>14488</v>
      </c>
      <c r="G2751" s="56" t="s">
        <v>245</v>
      </c>
      <c r="H2751" s="56" t="s">
        <v>81</v>
      </c>
      <c r="I2751" s="54" t="s">
        <v>1002</v>
      </c>
      <c r="J2751" s="55" t="s">
        <v>14489</v>
      </c>
      <c r="K2751" s="57">
        <v>38541</v>
      </c>
      <c r="L2751" s="57">
        <v>38544</v>
      </c>
      <c r="M2751" s="59">
        <v>47848</v>
      </c>
    </row>
    <row r="2752" spans="1:13" ht="30" x14ac:dyDescent="0.3">
      <c r="A2752" s="58">
        <v>13445</v>
      </c>
      <c r="B2752" s="55" t="s">
        <v>14490</v>
      </c>
      <c r="C2752" s="54">
        <v>7681839870</v>
      </c>
      <c r="D2752" s="54" t="s">
        <v>14491</v>
      </c>
      <c r="E2752" s="56" t="s">
        <v>14492</v>
      </c>
      <c r="F2752" s="54" t="s">
        <v>7448</v>
      </c>
      <c r="G2752" s="56" t="s">
        <v>14493</v>
      </c>
      <c r="H2752" s="56" t="s">
        <v>1086</v>
      </c>
      <c r="I2752" s="54" t="s">
        <v>1002</v>
      </c>
      <c r="J2752" s="55" t="s">
        <v>14494</v>
      </c>
      <c r="K2752" s="57">
        <v>44469</v>
      </c>
      <c r="L2752" s="57">
        <v>44469</v>
      </c>
      <c r="M2752" s="59">
        <v>48121</v>
      </c>
    </row>
    <row r="2753" spans="1:13" ht="15" x14ac:dyDescent="0.3">
      <c r="A2753" s="58">
        <v>13629</v>
      </c>
      <c r="B2753" s="55" t="s">
        <v>14495</v>
      </c>
      <c r="C2753" s="54">
        <v>5372389379</v>
      </c>
      <c r="D2753" s="54" t="s">
        <v>14496</v>
      </c>
      <c r="E2753" s="56" t="s">
        <v>4383</v>
      </c>
      <c r="F2753" s="54" t="s">
        <v>462</v>
      </c>
      <c r="G2753" s="56" t="s">
        <v>89</v>
      </c>
      <c r="H2753" s="56" t="s">
        <v>83</v>
      </c>
      <c r="I2753" s="54" t="s">
        <v>1002</v>
      </c>
      <c r="J2753" s="55" t="s">
        <v>14497</v>
      </c>
      <c r="K2753" s="57">
        <v>45748</v>
      </c>
      <c r="L2753" s="57">
        <v>45749</v>
      </c>
      <c r="M2753" s="59">
        <v>51501</v>
      </c>
    </row>
    <row r="2754" spans="1:13" ht="15" x14ac:dyDescent="0.3">
      <c r="A2754" s="58">
        <v>21934</v>
      </c>
      <c r="B2754" s="55" t="s">
        <v>14498</v>
      </c>
      <c r="C2754" s="54">
        <v>5730303388</v>
      </c>
      <c r="D2754" s="54" t="s">
        <v>14499</v>
      </c>
      <c r="E2754" s="56" t="s">
        <v>14500</v>
      </c>
      <c r="F2754" s="54" t="s">
        <v>14501</v>
      </c>
      <c r="G2754" s="56" t="s">
        <v>4473</v>
      </c>
      <c r="H2754" s="56" t="s">
        <v>81</v>
      </c>
      <c r="I2754" s="54" t="s">
        <v>1002</v>
      </c>
      <c r="J2754" s="55" t="s">
        <v>14502</v>
      </c>
      <c r="K2754" s="57">
        <v>41330</v>
      </c>
      <c r="L2754" s="57">
        <v>41330</v>
      </c>
      <c r="M2754" s="59">
        <v>46808</v>
      </c>
    </row>
    <row r="2755" spans="1:13" ht="15" x14ac:dyDescent="0.3">
      <c r="A2755" s="58">
        <v>22016</v>
      </c>
      <c r="B2755" s="55" t="s">
        <v>14503</v>
      </c>
      <c r="C2755" s="54">
        <v>9111898960</v>
      </c>
      <c r="D2755" s="54" t="s">
        <v>14504</v>
      </c>
      <c r="E2755" s="56" t="s">
        <v>14505</v>
      </c>
      <c r="F2755" s="54" t="s">
        <v>1325</v>
      </c>
      <c r="G2755" s="56" t="s">
        <v>1326</v>
      </c>
      <c r="H2755" s="56" t="s">
        <v>88</v>
      </c>
      <c r="I2755" s="54" t="s">
        <v>1002</v>
      </c>
      <c r="J2755" s="55" t="s">
        <v>14506</v>
      </c>
      <c r="K2755" s="57">
        <v>41254</v>
      </c>
      <c r="L2755" s="57">
        <v>41254</v>
      </c>
      <c r="M2755" s="59">
        <v>47848</v>
      </c>
    </row>
    <row r="2756" spans="1:13" ht="30" x14ac:dyDescent="0.3">
      <c r="A2756" s="58">
        <v>22116</v>
      </c>
      <c r="B2756" s="55" t="s">
        <v>14507</v>
      </c>
      <c r="C2756" s="54">
        <v>5440000136</v>
      </c>
      <c r="D2756" s="54" t="s">
        <v>14508</v>
      </c>
      <c r="E2756" s="56" t="s">
        <v>14509</v>
      </c>
      <c r="F2756" s="54" t="s">
        <v>2987</v>
      </c>
      <c r="G2756" s="56" t="s">
        <v>2988</v>
      </c>
      <c r="H2756" s="56" t="s">
        <v>111</v>
      </c>
      <c r="I2756" s="54" t="s">
        <v>1002</v>
      </c>
      <c r="J2756" s="55" t="s">
        <v>14510</v>
      </c>
      <c r="K2756" s="57">
        <v>41310</v>
      </c>
      <c r="L2756" s="57">
        <v>41310</v>
      </c>
      <c r="M2756" s="59">
        <v>47848</v>
      </c>
    </row>
    <row r="2757" spans="1:13" ht="15" x14ac:dyDescent="0.3">
      <c r="A2757" s="58">
        <v>22199</v>
      </c>
      <c r="B2757" s="55" t="s">
        <v>14511</v>
      </c>
      <c r="C2757" s="54">
        <v>6491002223</v>
      </c>
      <c r="D2757" s="54" t="s">
        <v>14512</v>
      </c>
      <c r="E2757" s="56" t="s">
        <v>14513</v>
      </c>
      <c r="F2757" s="54" t="s">
        <v>5056</v>
      </c>
      <c r="G2757" s="56" t="s">
        <v>5057</v>
      </c>
      <c r="H2757" s="56" t="s">
        <v>80</v>
      </c>
      <c r="I2757" s="54" t="s">
        <v>1002</v>
      </c>
      <c r="J2757" s="55" t="s">
        <v>14514</v>
      </c>
      <c r="K2757" s="57">
        <v>41341</v>
      </c>
      <c r="L2757" s="57">
        <v>41341</v>
      </c>
      <c r="M2757" s="59">
        <v>46820</v>
      </c>
    </row>
    <row r="2758" spans="1:13" ht="15" x14ac:dyDescent="0.3">
      <c r="A2758" s="58">
        <v>22249</v>
      </c>
      <c r="B2758" s="55" t="s">
        <v>14515</v>
      </c>
      <c r="C2758" s="54">
        <v>9552294978</v>
      </c>
      <c r="D2758" s="54" t="s">
        <v>14516</v>
      </c>
      <c r="E2758" s="56" t="s">
        <v>6059</v>
      </c>
      <c r="F2758" s="54" t="s">
        <v>5180</v>
      </c>
      <c r="G2758" s="56" t="s">
        <v>141</v>
      </c>
      <c r="H2758" s="56" t="s">
        <v>86</v>
      </c>
      <c r="I2758" s="54" t="s">
        <v>1002</v>
      </c>
      <c r="J2758" s="55" t="s">
        <v>14517</v>
      </c>
      <c r="K2758" s="57">
        <v>41415</v>
      </c>
      <c r="L2758" s="57">
        <v>41415</v>
      </c>
      <c r="M2758" s="59">
        <v>48720</v>
      </c>
    </row>
    <row r="2759" spans="1:13" ht="30" x14ac:dyDescent="0.3">
      <c r="A2759" s="58">
        <v>22302</v>
      </c>
      <c r="B2759" s="55" t="s">
        <v>14518</v>
      </c>
      <c r="C2759" s="54">
        <v>9452168323</v>
      </c>
      <c r="D2759" s="54" t="s">
        <v>14519</v>
      </c>
      <c r="E2759" s="56" t="s">
        <v>14520</v>
      </c>
      <c r="F2759" s="54" t="s">
        <v>14521</v>
      </c>
      <c r="G2759" s="56" t="s">
        <v>182</v>
      </c>
      <c r="H2759" s="56" t="s">
        <v>80</v>
      </c>
      <c r="I2759" s="54" t="s">
        <v>1002</v>
      </c>
      <c r="J2759" s="55" t="s">
        <v>14522</v>
      </c>
      <c r="K2759" s="57">
        <v>42817</v>
      </c>
      <c r="L2759" s="57">
        <v>42817</v>
      </c>
      <c r="M2759" s="59">
        <v>47848</v>
      </c>
    </row>
    <row r="2760" spans="1:13" ht="30" x14ac:dyDescent="0.3">
      <c r="A2760" s="58">
        <v>22384</v>
      </c>
      <c r="B2760" s="55" t="s">
        <v>117</v>
      </c>
      <c r="C2760" s="54">
        <v>5472145843</v>
      </c>
      <c r="D2760" s="54" t="s">
        <v>118</v>
      </c>
      <c r="E2760" s="56" t="s">
        <v>14523</v>
      </c>
      <c r="F2760" s="54" t="s">
        <v>119</v>
      </c>
      <c r="G2760" s="56" t="s">
        <v>89</v>
      </c>
      <c r="H2760" s="56" t="s">
        <v>83</v>
      </c>
      <c r="I2760" s="54" t="s">
        <v>1002</v>
      </c>
      <c r="J2760" s="55" t="s">
        <v>14524</v>
      </c>
      <c r="K2760" s="57">
        <v>45062</v>
      </c>
      <c r="L2760" s="57">
        <v>45095</v>
      </c>
      <c r="M2760" s="59">
        <v>51501</v>
      </c>
    </row>
    <row r="2761" spans="1:13" ht="15" x14ac:dyDescent="0.3">
      <c r="A2761" s="58">
        <v>18339</v>
      </c>
      <c r="B2761" s="55" t="s">
        <v>14525</v>
      </c>
      <c r="C2761" s="54">
        <v>7343294252</v>
      </c>
      <c r="D2761" s="54" t="s">
        <v>14526</v>
      </c>
      <c r="E2761" s="56" t="s">
        <v>14527</v>
      </c>
      <c r="F2761" s="54" t="s">
        <v>11828</v>
      </c>
      <c r="G2761" s="56" t="s">
        <v>14528</v>
      </c>
      <c r="H2761" s="56" t="s">
        <v>80</v>
      </c>
      <c r="I2761" s="54" t="s">
        <v>1002</v>
      </c>
      <c r="J2761" s="55" t="s">
        <v>14529</v>
      </c>
      <c r="K2761" s="57">
        <v>43308</v>
      </c>
      <c r="L2761" s="57">
        <v>43370</v>
      </c>
      <c r="M2761" s="59">
        <v>47848</v>
      </c>
    </row>
    <row r="2762" spans="1:13" ht="15" x14ac:dyDescent="0.3">
      <c r="A2762" s="58">
        <v>18355</v>
      </c>
      <c r="B2762" s="55" t="s">
        <v>14530</v>
      </c>
      <c r="C2762" s="54">
        <v>8731102239</v>
      </c>
      <c r="D2762" s="54" t="s">
        <v>14531</v>
      </c>
      <c r="E2762" s="56" t="s">
        <v>14532</v>
      </c>
      <c r="F2762" s="54" t="s">
        <v>2445</v>
      </c>
      <c r="G2762" s="56" t="s">
        <v>2446</v>
      </c>
      <c r="H2762" s="56" t="s">
        <v>80</v>
      </c>
      <c r="I2762" s="54" t="s">
        <v>1002</v>
      </c>
      <c r="J2762" s="55" t="s">
        <v>14533</v>
      </c>
      <c r="K2762" s="57">
        <v>39686</v>
      </c>
      <c r="L2762" s="57">
        <v>39692</v>
      </c>
      <c r="M2762" s="59">
        <v>46997</v>
      </c>
    </row>
    <row r="2763" spans="1:13" ht="15" x14ac:dyDescent="0.3">
      <c r="A2763" s="58">
        <v>18405</v>
      </c>
      <c r="B2763" s="55" t="s">
        <v>14534</v>
      </c>
      <c r="C2763" s="54">
        <v>7343307167</v>
      </c>
      <c r="D2763" s="54" t="s">
        <v>14535</v>
      </c>
      <c r="E2763" s="56" t="s">
        <v>14536</v>
      </c>
      <c r="F2763" s="54" t="s">
        <v>10082</v>
      </c>
      <c r="G2763" s="56" t="s">
        <v>10083</v>
      </c>
      <c r="H2763" s="56" t="s">
        <v>80</v>
      </c>
      <c r="I2763" s="54" t="s">
        <v>1002</v>
      </c>
      <c r="J2763" s="55" t="s">
        <v>14537</v>
      </c>
      <c r="K2763" s="57">
        <v>43560</v>
      </c>
      <c r="L2763" s="57">
        <v>43647</v>
      </c>
      <c r="M2763" s="59">
        <v>47848</v>
      </c>
    </row>
    <row r="2764" spans="1:13" ht="15" x14ac:dyDescent="0.3">
      <c r="A2764" s="58">
        <v>18457</v>
      </c>
      <c r="B2764" s="55" t="s">
        <v>14538</v>
      </c>
      <c r="C2764" s="54">
        <v>9930692221</v>
      </c>
      <c r="D2764" s="54" t="s">
        <v>14539</v>
      </c>
      <c r="E2764" s="56" t="s">
        <v>14540</v>
      </c>
      <c r="F2764" s="54" t="s">
        <v>14541</v>
      </c>
      <c r="G2764" s="56" t="s">
        <v>14542</v>
      </c>
      <c r="H2764" s="56" t="s">
        <v>80</v>
      </c>
      <c r="I2764" s="54" t="s">
        <v>1002</v>
      </c>
      <c r="J2764" s="55" t="s">
        <v>14543</v>
      </c>
      <c r="K2764" s="57">
        <v>40701</v>
      </c>
      <c r="L2764" s="57">
        <v>40702</v>
      </c>
      <c r="M2764" s="59">
        <v>47848</v>
      </c>
    </row>
    <row r="2765" spans="1:13" ht="30" x14ac:dyDescent="0.3">
      <c r="A2765" s="58">
        <v>41786</v>
      </c>
      <c r="B2765" s="55" t="s">
        <v>14544</v>
      </c>
      <c r="C2765" s="54">
        <v>6561219928</v>
      </c>
      <c r="D2765" s="54" t="s">
        <v>14545</v>
      </c>
      <c r="E2765" s="56" t="s">
        <v>14546</v>
      </c>
      <c r="F2765" s="54" t="s">
        <v>7731</v>
      </c>
      <c r="G2765" s="56" t="s">
        <v>14547</v>
      </c>
      <c r="H2765" s="56" t="s">
        <v>79</v>
      </c>
      <c r="I2765" s="54" t="s">
        <v>1002</v>
      </c>
      <c r="J2765" s="55" t="s">
        <v>14548</v>
      </c>
      <c r="K2765" s="57">
        <v>42948</v>
      </c>
      <c r="L2765" s="57">
        <v>42948</v>
      </c>
      <c r="M2765" s="59">
        <v>47848</v>
      </c>
    </row>
    <row r="2766" spans="1:13" ht="30" x14ac:dyDescent="0.3">
      <c r="A2766" s="58">
        <v>41886</v>
      </c>
      <c r="B2766" s="55" t="s">
        <v>14549</v>
      </c>
      <c r="C2766" s="54">
        <v>8690001115</v>
      </c>
      <c r="D2766" s="54" t="s">
        <v>14550</v>
      </c>
      <c r="E2766" s="56" t="s">
        <v>14551</v>
      </c>
      <c r="F2766" s="54" t="s">
        <v>4921</v>
      </c>
      <c r="G2766" s="56" t="s">
        <v>14552</v>
      </c>
      <c r="H2766" s="56" t="s">
        <v>80</v>
      </c>
      <c r="I2766" s="54" t="s">
        <v>1002</v>
      </c>
      <c r="J2766" s="55" t="s">
        <v>14553</v>
      </c>
      <c r="K2766" s="57">
        <v>42991</v>
      </c>
      <c r="L2766" s="57">
        <v>42997</v>
      </c>
      <c r="M2766" s="59">
        <v>47848</v>
      </c>
    </row>
    <row r="2767" spans="1:13" ht="15" x14ac:dyDescent="0.3">
      <c r="A2767" s="58">
        <v>41904</v>
      </c>
      <c r="B2767" s="55" t="s">
        <v>14554</v>
      </c>
      <c r="C2767" s="54">
        <v>8911135105</v>
      </c>
      <c r="D2767" s="54" t="s">
        <v>14555</v>
      </c>
      <c r="E2767" s="56" t="s">
        <v>14556</v>
      </c>
      <c r="F2767" s="54" t="s">
        <v>14557</v>
      </c>
      <c r="G2767" s="56" t="s">
        <v>2932</v>
      </c>
      <c r="H2767" s="56" t="s">
        <v>1239</v>
      </c>
      <c r="I2767" s="54" t="s">
        <v>1002</v>
      </c>
      <c r="J2767" s="55" t="s">
        <v>14558</v>
      </c>
      <c r="K2767" s="57">
        <v>42976</v>
      </c>
      <c r="L2767" s="57">
        <v>42976</v>
      </c>
      <c r="M2767" s="59">
        <v>47848</v>
      </c>
    </row>
    <row r="2768" spans="1:13" ht="30" x14ac:dyDescent="0.3">
      <c r="A2768" s="58">
        <v>41970</v>
      </c>
      <c r="B2768" s="55" t="s">
        <v>14559</v>
      </c>
      <c r="C2768" s="54">
        <v>8221523367</v>
      </c>
      <c r="D2768" s="54" t="s">
        <v>14560</v>
      </c>
      <c r="E2768" s="56" t="s">
        <v>14561</v>
      </c>
      <c r="F2768" s="54" t="s">
        <v>14562</v>
      </c>
      <c r="G2768" s="56" t="s">
        <v>14563</v>
      </c>
      <c r="H2768" s="56" t="s">
        <v>83</v>
      </c>
      <c r="I2768" s="54" t="s">
        <v>1002</v>
      </c>
      <c r="J2768" s="55" t="s">
        <v>14564</v>
      </c>
      <c r="K2768" s="57">
        <v>43070</v>
      </c>
      <c r="L2768" s="57">
        <v>43070</v>
      </c>
      <c r="M2768" s="59">
        <v>47848</v>
      </c>
    </row>
    <row r="2769" spans="1:13" ht="30" x14ac:dyDescent="0.3">
      <c r="A2769" s="58">
        <v>42006</v>
      </c>
      <c r="B2769" s="55" t="s">
        <v>14565</v>
      </c>
      <c r="C2769" s="54">
        <v>8141062734</v>
      </c>
      <c r="D2769" s="54" t="s">
        <v>14566</v>
      </c>
      <c r="E2769" s="56" t="s">
        <v>11801</v>
      </c>
      <c r="F2769" s="54" t="s">
        <v>5365</v>
      </c>
      <c r="G2769" s="56" t="s">
        <v>5366</v>
      </c>
      <c r="H2769" s="56" t="s">
        <v>189</v>
      </c>
      <c r="I2769" s="54" t="s">
        <v>1002</v>
      </c>
      <c r="J2769" s="55" t="s">
        <v>14567</v>
      </c>
      <c r="K2769" s="57">
        <v>42979</v>
      </c>
      <c r="L2769" s="57">
        <v>42979</v>
      </c>
      <c r="M2769" s="59">
        <v>47848</v>
      </c>
    </row>
    <row r="2770" spans="1:13" ht="15" x14ac:dyDescent="0.3">
      <c r="A2770" s="58">
        <v>28259</v>
      </c>
      <c r="B2770" s="55" t="s">
        <v>14568</v>
      </c>
      <c r="C2770" s="54">
        <v>7722217729</v>
      </c>
      <c r="D2770" s="54" t="s">
        <v>14569</v>
      </c>
      <c r="E2770" s="56" t="s">
        <v>14570</v>
      </c>
      <c r="F2770" s="54" t="s">
        <v>14571</v>
      </c>
      <c r="G2770" s="56" t="s">
        <v>14572</v>
      </c>
      <c r="H2770" s="56" t="s">
        <v>1086</v>
      </c>
      <c r="I2770" s="54" t="s">
        <v>1002</v>
      </c>
      <c r="J2770" s="55" t="s">
        <v>14573</v>
      </c>
      <c r="K2770" s="57">
        <v>42593</v>
      </c>
      <c r="L2770" s="57">
        <v>42593</v>
      </c>
      <c r="M2770" s="59">
        <v>47848</v>
      </c>
    </row>
    <row r="2771" spans="1:13" ht="15" x14ac:dyDescent="0.3">
      <c r="A2771" s="58">
        <v>28342</v>
      </c>
      <c r="B2771" s="55" t="s">
        <v>14574</v>
      </c>
      <c r="C2771" s="54">
        <v>6762504972</v>
      </c>
      <c r="D2771" s="54" t="s">
        <v>14575</v>
      </c>
      <c r="E2771" s="56" t="s">
        <v>14576</v>
      </c>
      <c r="F2771" s="54" t="s">
        <v>8050</v>
      </c>
      <c r="G2771" s="56" t="s">
        <v>14577</v>
      </c>
      <c r="H2771" s="56" t="s">
        <v>80</v>
      </c>
      <c r="I2771" s="54" t="s">
        <v>1002</v>
      </c>
      <c r="J2771" s="55" t="s">
        <v>14578</v>
      </c>
      <c r="K2771" s="57">
        <v>43090</v>
      </c>
      <c r="L2771" s="57">
        <v>43102</v>
      </c>
      <c r="M2771" s="59">
        <v>46754</v>
      </c>
    </row>
    <row r="2772" spans="1:13" ht="15" x14ac:dyDescent="0.3">
      <c r="A2772" s="58">
        <v>30483</v>
      </c>
      <c r="B2772" s="55" t="s">
        <v>14579</v>
      </c>
      <c r="C2772" s="54">
        <v>7970004597</v>
      </c>
      <c r="D2772" s="54" t="s">
        <v>14580</v>
      </c>
      <c r="E2772" s="56" t="s">
        <v>14581</v>
      </c>
      <c r="F2772" s="54" t="s">
        <v>6866</v>
      </c>
      <c r="G2772" s="56" t="s">
        <v>14582</v>
      </c>
      <c r="H2772" s="56" t="s">
        <v>83</v>
      </c>
      <c r="I2772" s="54" t="s">
        <v>1002</v>
      </c>
      <c r="J2772" s="55" t="s">
        <v>14583</v>
      </c>
      <c r="K2772" s="57">
        <v>42832</v>
      </c>
      <c r="L2772" s="57">
        <v>42832</v>
      </c>
      <c r="M2772" s="59">
        <v>47848</v>
      </c>
    </row>
    <row r="2773" spans="1:13" ht="15" x14ac:dyDescent="0.3">
      <c r="A2773" s="58">
        <v>30616</v>
      </c>
      <c r="B2773" s="55" t="s">
        <v>14584</v>
      </c>
      <c r="C2773" s="54">
        <v>5381819856</v>
      </c>
      <c r="D2773" s="54" t="s">
        <v>14585</v>
      </c>
      <c r="E2773" s="56" t="s">
        <v>14586</v>
      </c>
      <c r="F2773" s="54" t="s">
        <v>6956</v>
      </c>
      <c r="G2773" s="56" t="s">
        <v>6957</v>
      </c>
      <c r="H2773" s="56" t="s">
        <v>92</v>
      </c>
      <c r="I2773" s="54" t="s">
        <v>1002</v>
      </c>
      <c r="J2773" s="55" t="s">
        <v>14587</v>
      </c>
      <c r="K2773" s="57">
        <v>42614</v>
      </c>
      <c r="L2773" s="57">
        <v>42614</v>
      </c>
      <c r="M2773" s="59">
        <v>46266</v>
      </c>
    </row>
    <row r="2774" spans="1:13" ht="15" x14ac:dyDescent="0.3">
      <c r="A2774" s="58">
        <v>31784</v>
      </c>
      <c r="B2774" s="55" t="s">
        <v>14588</v>
      </c>
      <c r="C2774" s="54">
        <v>5732844579</v>
      </c>
      <c r="D2774" s="54" t="s">
        <v>14589</v>
      </c>
      <c r="E2774" s="56" t="s">
        <v>14590</v>
      </c>
      <c r="F2774" s="54" t="s">
        <v>197</v>
      </c>
      <c r="G2774" s="56" t="s">
        <v>198</v>
      </c>
      <c r="H2774" s="56" t="s">
        <v>81</v>
      </c>
      <c r="I2774" s="54" t="s">
        <v>1002</v>
      </c>
      <c r="J2774" s="55" t="s">
        <v>14591</v>
      </c>
      <c r="K2774" s="57">
        <v>43069</v>
      </c>
      <c r="L2774" s="57">
        <v>43069</v>
      </c>
      <c r="M2774" s="59">
        <v>47848</v>
      </c>
    </row>
    <row r="2775" spans="1:13" ht="15" x14ac:dyDescent="0.3">
      <c r="A2775" s="58">
        <v>31818</v>
      </c>
      <c r="B2775" s="55" t="s">
        <v>14592</v>
      </c>
      <c r="C2775" s="54">
        <v>5532521593</v>
      </c>
      <c r="D2775" s="54" t="s">
        <v>14593</v>
      </c>
      <c r="E2775" s="56" t="s">
        <v>14594</v>
      </c>
      <c r="F2775" s="54" t="s">
        <v>14595</v>
      </c>
      <c r="G2775" s="56" t="s">
        <v>14596</v>
      </c>
      <c r="H2775" s="56" t="s">
        <v>81</v>
      </c>
      <c r="I2775" s="54" t="s">
        <v>1002</v>
      </c>
      <c r="J2775" s="55" t="s">
        <v>14597</v>
      </c>
      <c r="K2775" s="57">
        <v>42895</v>
      </c>
      <c r="L2775" s="57">
        <v>42895</v>
      </c>
      <c r="M2775" s="59">
        <v>47848</v>
      </c>
    </row>
    <row r="2776" spans="1:13" ht="30" x14ac:dyDescent="0.3">
      <c r="A2776" s="58">
        <v>18298</v>
      </c>
      <c r="B2776" s="55" t="s">
        <v>14598</v>
      </c>
      <c r="C2776" s="54">
        <v>8181706244</v>
      </c>
      <c r="D2776" s="54" t="s">
        <v>14599</v>
      </c>
      <c r="E2776" s="56" t="s">
        <v>14600</v>
      </c>
      <c r="F2776" s="54" t="s">
        <v>14601</v>
      </c>
      <c r="G2776" s="56" t="s">
        <v>6493</v>
      </c>
      <c r="H2776" s="56" t="s">
        <v>189</v>
      </c>
      <c r="I2776" s="54" t="s">
        <v>1002</v>
      </c>
      <c r="J2776" s="55" t="s">
        <v>14602</v>
      </c>
      <c r="K2776" s="57">
        <v>40634</v>
      </c>
      <c r="L2776" s="57">
        <v>40637</v>
      </c>
      <c r="M2776" s="59">
        <v>47848</v>
      </c>
    </row>
    <row r="2777" spans="1:13" ht="30" x14ac:dyDescent="0.3">
      <c r="A2777" s="58">
        <v>22384</v>
      </c>
      <c r="B2777" s="55" t="s">
        <v>117</v>
      </c>
      <c r="C2777" s="54">
        <v>5472145843</v>
      </c>
      <c r="D2777" s="54" t="s">
        <v>118</v>
      </c>
      <c r="E2777" s="56" t="s">
        <v>14523</v>
      </c>
      <c r="F2777" s="54" t="s">
        <v>119</v>
      </c>
      <c r="G2777" s="56" t="s">
        <v>89</v>
      </c>
      <c r="H2777" s="56" t="s">
        <v>83</v>
      </c>
      <c r="I2777" s="54" t="s">
        <v>476</v>
      </c>
      <c r="J2777" s="55" t="s">
        <v>14603</v>
      </c>
      <c r="K2777" s="57">
        <v>42886</v>
      </c>
      <c r="L2777" s="57">
        <v>42886</v>
      </c>
      <c r="M2777" s="59">
        <v>46538</v>
      </c>
    </row>
    <row r="2778" spans="1:13" ht="15" x14ac:dyDescent="0.3">
      <c r="A2778" s="58">
        <v>22403</v>
      </c>
      <c r="B2778" s="55" t="s">
        <v>14604</v>
      </c>
      <c r="C2778" s="54">
        <v>7743214802</v>
      </c>
      <c r="D2778" s="54" t="s">
        <v>14605</v>
      </c>
      <c r="E2778" s="56" t="s">
        <v>14606</v>
      </c>
      <c r="F2778" s="54" t="s">
        <v>307</v>
      </c>
      <c r="G2778" s="56" t="s">
        <v>216</v>
      </c>
      <c r="H2778" s="56" t="s">
        <v>83</v>
      </c>
      <c r="I2778" s="54" t="s">
        <v>1002</v>
      </c>
      <c r="J2778" s="55" t="s">
        <v>14607</v>
      </c>
      <c r="K2778" s="57">
        <v>41537</v>
      </c>
      <c r="L2778" s="57">
        <v>41540</v>
      </c>
      <c r="M2778" s="59">
        <v>47019</v>
      </c>
    </row>
    <row r="2779" spans="1:13" ht="30" x14ac:dyDescent="0.3">
      <c r="A2779" s="58">
        <v>22417</v>
      </c>
      <c r="B2779" s="55" t="s">
        <v>14608</v>
      </c>
      <c r="C2779" s="54">
        <v>8361767939</v>
      </c>
      <c r="D2779" s="54" t="s">
        <v>14609</v>
      </c>
      <c r="E2779" s="56" t="s">
        <v>14610</v>
      </c>
      <c r="F2779" s="54" t="s">
        <v>14611</v>
      </c>
      <c r="G2779" s="56" t="s">
        <v>14612</v>
      </c>
      <c r="H2779" s="56" t="s">
        <v>1086</v>
      </c>
      <c r="I2779" s="54" t="s">
        <v>1002</v>
      </c>
      <c r="J2779" s="55" t="s">
        <v>14613</v>
      </c>
      <c r="K2779" s="57">
        <v>41429</v>
      </c>
      <c r="L2779" s="57">
        <v>41430</v>
      </c>
      <c r="M2779" s="59">
        <v>47848</v>
      </c>
    </row>
    <row r="2780" spans="1:13" ht="30" x14ac:dyDescent="0.3">
      <c r="A2780" s="58">
        <v>16235</v>
      </c>
      <c r="B2780" s="55" t="s">
        <v>14614</v>
      </c>
      <c r="C2780" s="54">
        <v>5381002434</v>
      </c>
      <c r="D2780" s="54" t="s">
        <v>14615</v>
      </c>
      <c r="E2780" s="56" t="s">
        <v>14616</v>
      </c>
      <c r="F2780" s="54" t="s">
        <v>9466</v>
      </c>
      <c r="G2780" s="56" t="s">
        <v>14617</v>
      </c>
      <c r="H2780" s="56" t="s">
        <v>92</v>
      </c>
      <c r="I2780" s="54" t="s">
        <v>1002</v>
      </c>
      <c r="J2780" s="55" t="s">
        <v>14618</v>
      </c>
      <c r="K2780" s="57">
        <v>39527</v>
      </c>
      <c r="L2780" s="57">
        <v>39532</v>
      </c>
      <c r="M2780" s="59">
        <v>47848</v>
      </c>
    </row>
    <row r="2781" spans="1:13" ht="15" x14ac:dyDescent="0.3">
      <c r="A2781" s="58">
        <v>16266</v>
      </c>
      <c r="B2781" s="55" t="s">
        <v>14619</v>
      </c>
      <c r="C2781" s="54">
        <v>5431248374</v>
      </c>
      <c r="D2781" s="54" t="s">
        <v>14620</v>
      </c>
      <c r="E2781" s="56" t="s">
        <v>14621</v>
      </c>
      <c r="F2781" s="54" t="s">
        <v>14622</v>
      </c>
      <c r="G2781" s="56" t="s">
        <v>14623</v>
      </c>
      <c r="H2781" s="56" t="s">
        <v>111</v>
      </c>
      <c r="I2781" s="54" t="s">
        <v>1002</v>
      </c>
      <c r="J2781" s="55" t="s">
        <v>14624</v>
      </c>
      <c r="K2781" s="57">
        <v>43923</v>
      </c>
      <c r="L2781" s="57">
        <v>43957</v>
      </c>
      <c r="M2781" s="59">
        <v>47848</v>
      </c>
    </row>
    <row r="2782" spans="1:13" ht="15" x14ac:dyDescent="0.3">
      <c r="A2782" s="58">
        <v>16335</v>
      </c>
      <c r="B2782" s="55" t="s">
        <v>14625</v>
      </c>
      <c r="C2782" s="54">
        <v>8212366543</v>
      </c>
      <c r="D2782" s="54" t="s">
        <v>14626</v>
      </c>
      <c r="E2782" s="56" t="s">
        <v>14627</v>
      </c>
      <c r="F2782" s="54" t="s">
        <v>9130</v>
      </c>
      <c r="G2782" s="56" t="s">
        <v>9131</v>
      </c>
      <c r="H2782" s="56" t="s">
        <v>92</v>
      </c>
      <c r="I2782" s="54" t="s">
        <v>1002</v>
      </c>
      <c r="J2782" s="55" t="s">
        <v>14628</v>
      </c>
      <c r="K2782" s="57">
        <v>40010</v>
      </c>
      <c r="L2782" s="57">
        <v>40014</v>
      </c>
      <c r="M2782" s="59">
        <v>47848</v>
      </c>
    </row>
    <row r="2783" spans="1:13" ht="15" x14ac:dyDescent="0.3">
      <c r="A2783" s="58">
        <v>16353</v>
      </c>
      <c r="B2783" s="55" t="s">
        <v>14629</v>
      </c>
      <c r="C2783" s="54">
        <v>7122678209</v>
      </c>
      <c r="D2783" s="54" t="s">
        <v>14630</v>
      </c>
      <c r="E2783" s="56" t="s">
        <v>14631</v>
      </c>
      <c r="F2783" s="54" t="s">
        <v>14632</v>
      </c>
      <c r="G2783" s="56" t="s">
        <v>346</v>
      </c>
      <c r="H2783" s="56" t="s">
        <v>92</v>
      </c>
      <c r="I2783" s="54" t="s">
        <v>1002</v>
      </c>
      <c r="J2783" s="55" t="s">
        <v>14633</v>
      </c>
      <c r="K2783" s="57">
        <v>44700</v>
      </c>
      <c r="L2783" s="57">
        <v>44860</v>
      </c>
      <c r="M2783" s="59">
        <v>51501</v>
      </c>
    </row>
    <row r="2784" spans="1:13" ht="15" x14ac:dyDescent="0.3">
      <c r="A2784" s="58">
        <v>16416</v>
      </c>
      <c r="B2784" s="55" t="s">
        <v>14634</v>
      </c>
      <c r="C2784" s="54">
        <v>5451103710</v>
      </c>
      <c r="D2784" s="54" t="s">
        <v>14635</v>
      </c>
      <c r="E2784" s="56" t="s">
        <v>14636</v>
      </c>
      <c r="F2784" s="54" t="s">
        <v>4472</v>
      </c>
      <c r="G2784" s="56" t="s">
        <v>4473</v>
      </c>
      <c r="H2784" s="56" t="s">
        <v>111</v>
      </c>
      <c r="I2784" s="54" t="s">
        <v>1002</v>
      </c>
      <c r="J2784" s="55" t="s">
        <v>14637</v>
      </c>
      <c r="K2784" s="57">
        <v>40515</v>
      </c>
      <c r="L2784" s="57">
        <v>40517</v>
      </c>
      <c r="M2784" s="59">
        <v>47848</v>
      </c>
    </row>
    <row r="2785" spans="1:13" ht="15" x14ac:dyDescent="0.3">
      <c r="A2785" s="58">
        <v>16450</v>
      </c>
      <c r="B2785" s="55" t="s">
        <v>14638</v>
      </c>
      <c r="C2785" s="54">
        <v>5372602057</v>
      </c>
      <c r="D2785" s="54" t="s">
        <v>14639</v>
      </c>
      <c r="E2785" s="56" t="s">
        <v>14640</v>
      </c>
      <c r="F2785" s="54" t="s">
        <v>318</v>
      </c>
      <c r="G2785" s="56" t="s">
        <v>319</v>
      </c>
      <c r="H2785" s="56" t="s">
        <v>92</v>
      </c>
      <c r="I2785" s="54" t="s">
        <v>1002</v>
      </c>
      <c r="J2785" s="55" t="s">
        <v>14641</v>
      </c>
      <c r="K2785" s="57">
        <v>40704</v>
      </c>
      <c r="L2785" s="57">
        <v>40704</v>
      </c>
      <c r="M2785" s="59">
        <v>47848</v>
      </c>
    </row>
    <row r="2786" spans="1:13" ht="30" x14ac:dyDescent="0.3">
      <c r="A2786" s="58">
        <v>16453</v>
      </c>
      <c r="B2786" s="55" t="s">
        <v>14642</v>
      </c>
      <c r="C2786" s="54">
        <v>5651522759</v>
      </c>
      <c r="D2786" s="54" t="s">
        <v>14643</v>
      </c>
      <c r="E2786" s="56" t="s">
        <v>14644</v>
      </c>
      <c r="F2786" s="54" t="s">
        <v>14645</v>
      </c>
      <c r="G2786" s="56" t="s">
        <v>14646</v>
      </c>
      <c r="H2786" s="56" t="s">
        <v>92</v>
      </c>
      <c r="I2786" s="54" t="s">
        <v>1002</v>
      </c>
      <c r="J2786" s="55" t="s">
        <v>14647</v>
      </c>
      <c r="K2786" s="57">
        <v>40729</v>
      </c>
      <c r="L2786" s="57">
        <v>40729</v>
      </c>
      <c r="M2786" s="59">
        <v>47848</v>
      </c>
    </row>
    <row r="2787" spans="1:13" ht="15" x14ac:dyDescent="0.3">
      <c r="A2787" s="58">
        <v>15212</v>
      </c>
      <c r="B2787" s="55" t="s">
        <v>14648</v>
      </c>
      <c r="C2787" s="54">
        <v>5860102990</v>
      </c>
      <c r="D2787" s="54" t="s">
        <v>14649</v>
      </c>
      <c r="E2787" s="56" t="s">
        <v>14650</v>
      </c>
      <c r="F2787" s="54" t="s">
        <v>12295</v>
      </c>
      <c r="G2787" s="56" t="s">
        <v>3653</v>
      </c>
      <c r="H2787" s="56" t="s">
        <v>114</v>
      </c>
      <c r="I2787" s="54" t="s">
        <v>1002</v>
      </c>
      <c r="J2787" s="55" t="s">
        <v>14651</v>
      </c>
      <c r="K2787" s="57">
        <v>43475</v>
      </c>
      <c r="L2787" s="57">
        <v>43488</v>
      </c>
      <c r="M2787" s="59">
        <v>47141</v>
      </c>
    </row>
    <row r="2788" spans="1:13" ht="15" x14ac:dyDescent="0.3">
      <c r="A2788" s="58">
        <v>24695</v>
      </c>
      <c r="B2788" s="55" t="s">
        <v>14652</v>
      </c>
      <c r="C2788" s="54">
        <v>8131852311</v>
      </c>
      <c r="D2788" s="54" t="s">
        <v>14653</v>
      </c>
      <c r="E2788" s="56" t="s">
        <v>14654</v>
      </c>
      <c r="F2788" s="54" t="s">
        <v>2234</v>
      </c>
      <c r="G2788" s="56" t="s">
        <v>2235</v>
      </c>
      <c r="H2788" s="56" t="s">
        <v>189</v>
      </c>
      <c r="I2788" s="54" t="s">
        <v>1002</v>
      </c>
      <c r="J2788" s="55" t="s">
        <v>14655</v>
      </c>
      <c r="K2788" s="57">
        <v>42138</v>
      </c>
      <c r="L2788" s="57">
        <v>42138</v>
      </c>
      <c r="M2788" s="59">
        <v>47617</v>
      </c>
    </row>
    <row r="2789" spans="1:13" ht="15" x14ac:dyDescent="0.3">
      <c r="A2789" s="58">
        <v>24704</v>
      </c>
      <c r="B2789" s="55" t="s">
        <v>14656</v>
      </c>
      <c r="C2789" s="54">
        <v>7922285167</v>
      </c>
      <c r="D2789" s="54" t="s">
        <v>14657</v>
      </c>
      <c r="E2789" s="56" t="s">
        <v>14658</v>
      </c>
      <c r="F2789" s="54" t="s">
        <v>13689</v>
      </c>
      <c r="G2789" s="56" t="s">
        <v>13690</v>
      </c>
      <c r="H2789" s="56" t="s">
        <v>189</v>
      </c>
      <c r="I2789" s="54" t="s">
        <v>1002</v>
      </c>
      <c r="J2789" s="55" t="s">
        <v>14659</v>
      </c>
      <c r="K2789" s="57">
        <v>42131</v>
      </c>
      <c r="L2789" s="57">
        <v>42131</v>
      </c>
      <c r="M2789" s="59">
        <v>47848</v>
      </c>
    </row>
    <row r="2790" spans="1:13" ht="30" x14ac:dyDescent="0.3">
      <c r="A2790" s="58">
        <v>24718</v>
      </c>
      <c r="B2790" s="55" t="s">
        <v>14660</v>
      </c>
      <c r="C2790" s="54">
        <v>9291476538</v>
      </c>
      <c r="D2790" s="54" t="s">
        <v>14661</v>
      </c>
      <c r="E2790" s="56" t="s">
        <v>14662</v>
      </c>
      <c r="F2790" s="54" t="s">
        <v>14663</v>
      </c>
      <c r="G2790" s="56" t="s">
        <v>102</v>
      </c>
      <c r="H2790" s="56" t="s">
        <v>103</v>
      </c>
      <c r="I2790" s="54" t="s">
        <v>1002</v>
      </c>
      <c r="J2790" s="55" t="s">
        <v>14664</v>
      </c>
      <c r="K2790" s="57">
        <v>42303</v>
      </c>
      <c r="L2790" s="57">
        <v>42303</v>
      </c>
      <c r="M2790" s="59">
        <v>45956</v>
      </c>
    </row>
    <row r="2791" spans="1:13" ht="30" x14ac:dyDescent="0.3">
      <c r="A2791" s="58">
        <v>24947</v>
      </c>
      <c r="B2791" s="55" t="s">
        <v>14665</v>
      </c>
      <c r="C2791" s="54">
        <v>6932176976</v>
      </c>
      <c r="D2791" s="54" t="s">
        <v>14666</v>
      </c>
      <c r="E2791" s="56" t="s">
        <v>14667</v>
      </c>
      <c r="F2791" s="54" t="s">
        <v>4483</v>
      </c>
      <c r="G2791" s="56" t="s">
        <v>4484</v>
      </c>
      <c r="H2791" s="56" t="s">
        <v>103</v>
      </c>
      <c r="I2791" s="54" t="s">
        <v>1002</v>
      </c>
      <c r="J2791" s="55" t="s">
        <v>14668</v>
      </c>
      <c r="K2791" s="57">
        <v>45896</v>
      </c>
      <c r="L2791" s="57">
        <v>45896</v>
      </c>
      <c r="M2791" s="59">
        <v>49548</v>
      </c>
    </row>
    <row r="2792" spans="1:13" ht="30" x14ac:dyDescent="0.3">
      <c r="A2792" s="58">
        <v>13237</v>
      </c>
      <c r="B2792" s="55" t="s">
        <v>14669</v>
      </c>
      <c r="C2792" s="54">
        <v>9210002180</v>
      </c>
      <c r="D2792" s="54" t="s">
        <v>14670</v>
      </c>
      <c r="E2792" s="56" t="s">
        <v>14671</v>
      </c>
      <c r="F2792" s="54" t="s">
        <v>5004</v>
      </c>
      <c r="G2792" s="56" t="s">
        <v>5005</v>
      </c>
      <c r="H2792" s="56" t="s">
        <v>92</v>
      </c>
      <c r="I2792" s="54" t="s">
        <v>1002</v>
      </c>
      <c r="J2792" s="55" t="s">
        <v>14672</v>
      </c>
      <c r="K2792" s="57">
        <v>38629</v>
      </c>
      <c r="L2792" s="57">
        <v>38635</v>
      </c>
      <c r="M2792" s="59">
        <v>51501</v>
      </c>
    </row>
    <row r="2793" spans="1:13" ht="15" x14ac:dyDescent="0.3">
      <c r="A2793" s="58">
        <v>22047</v>
      </c>
      <c r="B2793" s="55" t="s">
        <v>14673</v>
      </c>
      <c r="C2793" s="54">
        <v>5263085396</v>
      </c>
      <c r="D2793" s="54"/>
      <c r="E2793" s="56" t="s">
        <v>14674</v>
      </c>
      <c r="F2793" s="54" t="s">
        <v>14675</v>
      </c>
      <c r="G2793" s="56" t="s">
        <v>14676</v>
      </c>
      <c r="H2793" s="56"/>
      <c r="I2793" s="54" t="s">
        <v>1002</v>
      </c>
      <c r="J2793" s="55" t="s">
        <v>14677</v>
      </c>
      <c r="K2793" s="57">
        <v>41373</v>
      </c>
      <c r="L2793" s="57">
        <v>41374</v>
      </c>
      <c r="M2793" s="59">
        <v>47573</v>
      </c>
    </row>
    <row r="2794" spans="1:13" ht="30" x14ac:dyDescent="0.3">
      <c r="A2794" s="58">
        <v>22181</v>
      </c>
      <c r="B2794" s="55" t="s">
        <v>14678</v>
      </c>
      <c r="C2794" s="54">
        <v>7740000940</v>
      </c>
      <c r="D2794" s="54" t="s">
        <v>14679</v>
      </c>
      <c r="E2794" s="56" t="s">
        <v>14680</v>
      </c>
      <c r="F2794" s="54" t="s">
        <v>14681</v>
      </c>
      <c r="G2794" s="56" t="s">
        <v>14682</v>
      </c>
      <c r="H2794" s="56" t="s">
        <v>83</v>
      </c>
      <c r="I2794" s="54" t="s">
        <v>1002</v>
      </c>
      <c r="J2794" s="55" t="s">
        <v>14683</v>
      </c>
      <c r="K2794" s="57">
        <v>41505</v>
      </c>
      <c r="L2794" s="57">
        <v>41505</v>
      </c>
      <c r="M2794" s="59">
        <v>47848</v>
      </c>
    </row>
    <row r="2795" spans="1:13" ht="15" x14ac:dyDescent="0.3">
      <c r="A2795" s="58">
        <v>22240</v>
      </c>
      <c r="B2795" s="55" t="s">
        <v>14684</v>
      </c>
      <c r="C2795" s="54">
        <v>5291025360</v>
      </c>
      <c r="D2795" s="54" t="s">
        <v>14685</v>
      </c>
      <c r="E2795" s="56" t="s">
        <v>14686</v>
      </c>
      <c r="F2795" s="54" t="s">
        <v>14687</v>
      </c>
      <c r="G2795" s="56" t="s">
        <v>14688</v>
      </c>
      <c r="H2795" s="56" t="s">
        <v>83</v>
      </c>
      <c r="I2795" s="54" t="s">
        <v>1002</v>
      </c>
      <c r="J2795" s="55" t="s">
        <v>14689</v>
      </c>
      <c r="K2795" s="57">
        <v>43854</v>
      </c>
      <c r="L2795" s="57">
        <v>43855</v>
      </c>
      <c r="M2795" s="59">
        <v>47848</v>
      </c>
    </row>
    <row r="2796" spans="1:13" ht="15" x14ac:dyDescent="0.3">
      <c r="A2796" s="58">
        <v>15963</v>
      </c>
      <c r="B2796" s="55" t="s">
        <v>14690</v>
      </c>
      <c r="C2796" s="54">
        <v>9680869829</v>
      </c>
      <c r="D2796" s="54" t="s">
        <v>14691</v>
      </c>
      <c r="E2796" s="56" t="s">
        <v>14692</v>
      </c>
      <c r="F2796" s="54" t="s">
        <v>13082</v>
      </c>
      <c r="G2796" s="56" t="s">
        <v>14693</v>
      </c>
      <c r="H2796" s="56" t="s">
        <v>90</v>
      </c>
      <c r="I2796" s="54" t="s">
        <v>1002</v>
      </c>
      <c r="J2796" s="55" t="s">
        <v>14694</v>
      </c>
      <c r="K2796" s="57">
        <v>40743</v>
      </c>
      <c r="L2796" s="57">
        <v>40743</v>
      </c>
      <c r="M2796" s="59">
        <v>47838</v>
      </c>
    </row>
    <row r="2797" spans="1:13" ht="15" x14ac:dyDescent="0.3">
      <c r="A2797" s="58">
        <v>15986</v>
      </c>
      <c r="B2797" s="55" t="s">
        <v>14695</v>
      </c>
      <c r="C2797" s="54">
        <v>7822101966</v>
      </c>
      <c r="D2797" s="54" t="s">
        <v>14696</v>
      </c>
      <c r="E2797" s="56" t="s">
        <v>14697</v>
      </c>
      <c r="F2797" s="54" t="s">
        <v>6318</v>
      </c>
      <c r="G2797" s="56" t="s">
        <v>6319</v>
      </c>
      <c r="H2797" s="56" t="s">
        <v>1239</v>
      </c>
      <c r="I2797" s="54" t="s">
        <v>1002</v>
      </c>
      <c r="J2797" s="55" t="s">
        <v>14698</v>
      </c>
      <c r="K2797" s="57">
        <v>40610</v>
      </c>
      <c r="L2797" s="57">
        <v>40612</v>
      </c>
      <c r="M2797" s="59">
        <v>47848</v>
      </c>
    </row>
    <row r="2798" spans="1:13" ht="30" x14ac:dyDescent="0.3">
      <c r="A2798" s="58">
        <v>24988</v>
      </c>
      <c r="B2798" s="55" t="s">
        <v>14699</v>
      </c>
      <c r="C2798" s="54">
        <v>7641857264</v>
      </c>
      <c r="D2798" s="54" t="s">
        <v>14700</v>
      </c>
      <c r="E2798" s="56" t="s">
        <v>14701</v>
      </c>
      <c r="F2798" s="54" t="s">
        <v>3735</v>
      </c>
      <c r="G2798" s="56" t="s">
        <v>3736</v>
      </c>
      <c r="H2798" s="56" t="s">
        <v>90</v>
      </c>
      <c r="I2798" s="54" t="s">
        <v>1002</v>
      </c>
      <c r="J2798" s="55" t="s">
        <v>14702</v>
      </c>
      <c r="K2798" s="57">
        <v>42187</v>
      </c>
      <c r="L2798" s="57">
        <v>42187</v>
      </c>
      <c r="M2798" s="59">
        <v>47848</v>
      </c>
    </row>
    <row r="2799" spans="1:13" ht="30" x14ac:dyDescent="0.3">
      <c r="A2799" s="58">
        <v>26040</v>
      </c>
      <c r="B2799" s="55" t="s">
        <v>14703</v>
      </c>
      <c r="C2799" s="54">
        <v>6711619369</v>
      </c>
      <c r="D2799" s="54" t="s">
        <v>14704</v>
      </c>
      <c r="E2799" s="56" t="s">
        <v>14705</v>
      </c>
      <c r="F2799" s="54" t="s">
        <v>9209</v>
      </c>
      <c r="G2799" s="56" t="s">
        <v>9210</v>
      </c>
      <c r="H2799" s="56" t="s">
        <v>86</v>
      </c>
      <c r="I2799" s="54" t="s">
        <v>1002</v>
      </c>
      <c r="J2799" s="55" t="s">
        <v>14706</v>
      </c>
      <c r="K2799" s="57">
        <v>42209</v>
      </c>
      <c r="L2799" s="57">
        <v>42209</v>
      </c>
      <c r="M2799" s="59">
        <v>49514</v>
      </c>
    </row>
    <row r="2800" spans="1:13" ht="15" x14ac:dyDescent="0.3">
      <c r="A2800" s="58">
        <v>26049</v>
      </c>
      <c r="B2800" s="55" t="s">
        <v>14707</v>
      </c>
      <c r="C2800" s="54">
        <v>7822511138</v>
      </c>
      <c r="D2800" s="54" t="s">
        <v>14708</v>
      </c>
      <c r="E2800" s="56" t="s">
        <v>14709</v>
      </c>
      <c r="F2800" s="54" t="s">
        <v>3821</v>
      </c>
      <c r="G2800" s="56" t="s">
        <v>3822</v>
      </c>
      <c r="H2800" s="56" t="s">
        <v>80</v>
      </c>
      <c r="I2800" s="54" t="s">
        <v>1002</v>
      </c>
      <c r="J2800" s="55" t="s">
        <v>14710</v>
      </c>
      <c r="K2800" s="57">
        <v>42314</v>
      </c>
      <c r="L2800" s="57">
        <v>42314</v>
      </c>
      <c r="M2800" s="59">
        <v>47848</v>
      </c>
    </row>
    <row r="2801" spans="1:13" ht="30" x14ac:dyDescent="0.3">
      <c r="A2801" s="58">
        <v>26190</v>
      </c>
      <c r="B2801" s="55" t="s">
        <v>14711</v>
      </c>
      <c r="C2801" s="54">
        <v>5080027994</v>
      </c>
      <c r="D2801" s="54" t="s">
        <v>14712</v>
      </c>
      <c r="E2801" s="56" t="s">
        <v>14713</v>
      </c>
      <c r="F2801" s="54" t="s">
        <v>6915</v>
      </c>
      <c r="G2801" s="56" t="s">
        <v>9451</v>
      </c>
      <c r="H2801" s="56" t="s">
        <v>1086</v>
      </c>
      <c r="I2801" s="54" t="s">
        <v>1002</v>
      </c>
      <c r="J2801" s="55" t="s">
        <v>14714</v>
      </c>
      <c r="K2801" s="57">
        <v>42289</v>
      </c>
      <c r="L2801" s="57">
        <v>42292</v>
      </c>
      <c r="M2801" s="59">
        <v>45945</v>
      </c>
    </row>
    <row r="2802" spans="1:13" ht="15" x14ac:dyDescent="0.3">
      <c r="A2802" s="58">
        <v>70987</v>
      </c>
      <c r="B2802" s="55" t="s">
        <v>14715</v>
      </c>
      <c r="C2802" s="54">
        <v>7811945904</v>
      </c>
      <c r="D2802" s="54" t="s">
        <v>14716</v>
      </c>
      <c r="E2802" s="56" t="s">
        <v>14717</v>
      </c>
      <c r="F2802" s="54" t="s">
        <v>1331</v>
      </c>
      <c r="G2802" s="56" t="s">
        <v>1332</v>
      </c>
      <c r="H2802" s="56" t="s">
        <v>83</v>
      </c>
      <c r="I2802" s="54" t="s">
        <v>1002</v>
      </c>
      <c r="J2802" s="55" t="s">
        <v>14718</v>
      </c>
      <c r="K2802" s="57">
        <v>45118</v>
      </c>
      <c r="L2802" s="57">
        <v>45118</v>
      </c>
      <c r="M2802" s="59">
        <v>48771</v>
      </c>
    </row>
    <row r="2803" spans="1:13" ht="15" x14ac:dyDescent="0.3">
      <c r="A2803" s="58">
        <v>71007</v>
      </c>
      <c r="B2803" s="55" t="s">
        <v>14719</v>
      </c>
      <c r="C2803" s="54">
        <v>5263125701</v>
      </c>
      <c r="D2803" s="54"/>
      <c r="E2803" s="56" t="s">
        <v>14720</v>
      </c>
      <c r="F2803" s="54" t="s">
        <v>14721</v>
      </c>
      <c r="G2803" s="56" t="s">
        <v>14722</v>
      </c>
      <c r="H2803" s="56"/>
      <c r="I2803" s="54" t="s">
        <v>1002</v>
      </c>
      <c r="J2803" s="55" t="s">
        <v>14723</v>
      </c>
      <c r="K2803" s="57">
        <v>45134</v>
      </c>
      <c r="L2803" s="57">
        <v>45134</v>
      </c>
      <c r="M2803" s="59">
        <v>48786</v>
      </c>
    </row>
    <row r="2804" spans="1:13" ht="30" x14ac:dyDescent="0.3">
      <c r="A2804" s="58">
        <v>18431</v>
      </c>
      <c r="B2804" s="55" t="s">
        <v>14724</v>
      </c>
      <c r="C2804" s="54">
        <v>8180003322</v>
      </c>
      <c r="D2804" s="54" t="s">
        <v>14725</v>
      </c>
      <c r="E2804" s="56" t="s">
        <v>14726</v>
      </c>
      <c r="F2804" s="54" t="s">
        <v>14727</v>
      </c>
      <c r="G2804" s="56" t="s">
        <v>14728</v>
      </c>
      <c r="H2804" s="56" t="s">
        <v>189</v>
      </c>
      <c r="I2804" s="54" t="s">
        <v>1002</v>
      </c>
      <c r="J2804" s="55" t="s">
        <v>14729</v>
      </c>
      <c r="K2804" s="57">
        <v>40218</v>
      </c>
      <c r="L2804" s="57">
        <v>40219</v>
      </c>
      <c r="M2804" s="59">
        <v>47524</v>
      </c>
    </row>
    <row r="2805" spans="1:13" ht="15" x14ac:dyDescent="0.3">
      <c r="A2805" s="58">
        <v>18432</v>
      </c>
      <c r="B2805" s="55" t="s">
        <v>14730</v>
      </c>
      <c r="C2805" s="54">
        <v>8131002736</v>
      </c>
      <c r="D2805" s="54" t="s">
        <v>14731</v>
      </c>
      <c r="E2805" s="56" t="s">
        <v>14732</v>
      </c>
      <c r="F2805" s="54" t="s">
        <v>14733</v>
      </c>
      <c r="G2805" s="56" t="s">
        <v>14734</v>
      </c>
      <c r="H2805" s="56" t="s">
        <v>189</v>
      </c>
      <c r="I2805" s="54" t="s">
        <v>1002</v>
      </c>
      <c r="J2805" s="55" t="s">
        <v>14735</v>
      </c>
      <c r="K2805" s="57">
        <v>40211</v>
      </c>
      <c r="L2805" s="57">
        <v>40212</v>
      </c>
      <c r="M2805" s="59">
        <v>47517</v>
      </c>
    </row>
    <row r="2806" spans="1:13" ht="15" x14ac:dyDescent="0.3">
      <c r="A2806" s="58">
        <v>18450</v>
      </c>
      <c r="B2806" s="55" t="s">
        <v>14736</v>
      </c>
      <c r="C2806" s="54">
        <v>7941224468</v>
      </c>
      <c r="D2806" s="54" t="s">
        <v>14737</v>
      </c>
      <c r="E2806" s="56" t="s">
        <v>14738</v>
      </c>
      <c r="F2806" s="54" t="s">
        <v>11559</v>
      </c>
      <c r="G2806" s="56" t="s">
        <v>11560</v>
      </c>
      <c r="H2806" s="56" t="s">
        <v>189</v>
      </c>
      <c r="I2806" s="54" t="s">
        <v>1002</v>
      </c>
      <c r="J2806" s="55" t="s">
        <v>14739</v>
      </c>
      <c r="K2806" s="57">
        <v>40662</v>
      </c>
      <c r="L2806" s="57">
        <v>40662</v>
      </c>
      <c r="M2806" s="59">
        <v>47848</v>
      </c>
    </row>
    <row r="2807" spans="1:13" ht="15" x14ac:dyDescent="0.3">
      <c r="A2807" s="58">
        <v>18466</v>
      </c>
      <c r="B2807" s="55" t="s">
        <v>14740</v>
      </c>
      <c r="C2807" s="54">
        <v>8171254450</v>
      </c>
      <c r="D2807" s="54" t="s">
        <v>14741</v>
      </c>
      <c r="E2807" s="56" t="s">
        <v>14742</v>
      </c>
      <c r="F2807" s="54" t="s">
        <v>14743</v>
      </c>
      <c r="G2807" s="56" t="s">
        <v>14744</v>
      </c>
      <c r="H2807" s="56" t="s">
        <v>189</v>
      </c>
      <c r="I2807" s="54" t="s">
        <v>1002</v>
      </c>
      <c r="J2807" s="55" t="s">
        <v>14745</v>
      </c>
      <c r="K2807" s="57">
        <v>40697</v>
      </c>
      <c r="L2807" s="57">
        <v>40697</v>
      </c>
      <c r="M2807" s="59">
        <v>47848</v>
      </c>
    </row>
    <row r="2808" spans="1:13" ht="30" x14ac:dyDescent="0.3">
      <c r="A2808" s="58">
        <v>18549</v>
      </c>
      <c r="B2808" s="55" t="s">
        <v>14746</v>
      </c>
      <c r="C2808" s="54">
        <v>1070022622</v>
      </c>
      <c r="D2808" s="54" t="s">
        <v>14747</v>
      </c>
      <c r="E2808" s="56" t="s">
        <v>14748</v>
      </c>
      <c r="F2808" s="54" t="s">
        <v>280</v>
      </c>
      <c r="G2808" s="56" t="s">
        <v>89</v>
      </c>
      <c r="H2808" s="56" t="s">
        <v>83</v>
      </c>
      <c r="I2808" s="54" t="s">
        <v>1002</v>
      </c>
      <c r="J2808" s="55" t="s">
        <v>14749</v>
      </c>
      <c r="K2808" s="57">
        <v>39724</v>
      </c>
      <c r="L2808" s="57">
        <v>39731</v>
      </c>
      <c r="M2808" s="59">
        <v>53327</v>
      </c>
    </row>
    <row r="2809" spans="1:13" ht="15" x14ac:dyDescent="0.3">
      <c r="A2809" s="58">
        <v>43050</v>
      </c>
      <c r="B2809" s="55" t="s">
        <v>14750</v>
      </c>
      <c r="C2809" s="54">
        <v>7743231924</v>
      </c>
      <c r="D2809" s="54" t="s">
        <v>14751</v>
      </c>
      <c r="E2809" s="56" t="s">
        <v>14752</v>
      </c>
      <c r="F2809" s="54" t="s">
        <v>14753</v>
      </c>
      <c r="G2809" s="56" t="s">
        <v>14754</v>
      </c>
      <c r="H2809" s="56" t="s">
        <v>83</v>
      </c>
      <c r="I2809" s="54" t="s">
        <v>1002</v>
      </c>
      <c r="J2809" s="55" t="s">
        <v>14755</v>
      </c>
      <c r="K2809" s="57">
        <v>43076</v>
      </c>
      <c r="L2809" s="57">
        <v>43076</v>
      </c>
      <c r="M2809" s="59">
        <v>46728</v>
      </c>
    </row>
    <row r="2810" spans="1:13" ht="15" x14ac:dyDescent="0.3">
      <c r="A2810" s="58">
        <v>43131</v>
      </c>
      <c r="B2810" s="55" t="s">
        <v>14756</v>
      </c>
      <c r="C2810" s="54">
        <v>5981636905</v>
      </c>
      <c r="D2810" s="54" t="s">
        <v>14757</v>
      </c>
      <c r="E2810" s="56" t="s">
        <v>14758</v>
      </c>
      <c r="F2810" s="54" t="s">
        <v>14759</v>
      </c>
      <c r="G2810" s="56" t="s">
        <v>102</v>
      </c>
      <c r="H2810" s="56" t="s">
        <v>103</v>
      </c>
      <c r="I2810" s="54" t="s">
        <v>1002</v>
      </c>
      <c r="J2810" s="55" t="s">
        <v>14760</v>
      </c>
      <c r="K2810" s="57">
        <v>43076</v>
      </c>
      <c r="L2810" s="57">
        <v>43076</v>
      </c>
      <c r="M2810" s="59">
        <v>46752</v>
      </c>
    </row>
    <row r="2811" spans="1:13" ht="15" x14ac:dyDescent="0.3">
      <c r="A2811" s="58">
        <v>43165</v>
      </c>
      <c r="B2811" s="55" t="s">
        <v>14761</v>
      </c>
      <c r="C2811" s="54">
        <v>5811488676</v>
      </c>
      <c r="D2811" s="54" t="s">
        <v>14762</v>
      </c>
      <c r="E2811" s="56" t="s">
        <v>14763</v>
      </c>
      <c r="F2811" s="54" t="s">
        <v>14764</v>
      </c>
      <c r="G2811" s="56" t="s">
        <v>14765</v>
      </c>
      <c r="H2811" s="56" t="s">
        <v>114</v>
      </c>
      <c r="I2811" s="54" t="s">
        <v>1002</v>
      </c>
      <c r="J2811" s="55" t="s">
        <v>14766</v>
      </c>
      <c r="K2811" s="57">
        <v>43123</v>
      </c>
      <c r="L2811" s="57">
        <v>43123</v>
      </c>
      <c r="M2811" s="59">
        <v>46775</v>
      </c>
    </row>
    <row r="2812" spans="1:13" ht="15" x14ac:dyDescent="0.3">
      <c r="A2812" s="58">
        <v>43231</v>
      </c>
      <c r="B2812" s="55" t="s">
        <v>14767</v>
      </c>
      <c r="C2812" s="54">
        <v>5272824485</v>
      </c>
      <c r="D2812" s="54" t="s">
        <v>14768</v>
      </c>
      <c r="E2812" s="56" t="s">
        <v>14769</v>
      </c>
      <c r="F2812" s="54" t="s">
        <v>14770</v>
      </c>
      <c r="G2812" s="56" t="s">
        <v>89</v>
      </c>
      <c r="H2812" s="56" t="s">
        <v>83</v>
      </c>
      <c r="I2812" s="54" t="s">
        <v>1002</v>
      </c>
      <c r="J2812" s="55" t="s">
        <v>14771</v>
      </c>
      <c r="K2812" s="57">
        <v>43116</v>
      </c>
      <c r="L2812" s="57">
        <v>43117</v>
      </c>
      <c r="M2812" s="59">
        <v>47848</v>
      </c>
    </row>
    <row r="2813" spans="1:13" ht="30" x14ac:dyDescent="0.3">
      <c r="A2813" s="58">
        <v>44338</v>
      </c>
      <c r="B2813" s="55" t="s">
        <v>14772</v>
      </c>
      <c r="C2813" s="54">
        <v>7792185710</v>
      </c>
      <c r="D2813" s="54" t="s">
        <v>14773</v>
      </c>
      <c r="E2813" s="56" t="s">
        <v>14774</v>
      </c>
      <c r="F2813" s="54" t="s">
        <v>14775</v>
      </c>
      <c r="G2813" s="56" t="s">
        <v>170</v>
      </c>
      <c r="H2813" s="56" t="s">
        <v>90</v>
      </c>
      <c r="I2813" s="54" t="s">
        <v>1002</v>
      </c>
      <c r="J2813" s="55" t="s">
        <v>14776</v>
      </c>
      <c r="K2813" s="57">
        <v>43115</v>
      </c>
      <c r="L2813" s="57">
        <v>43115</v>
      </c>
      <c r="M2813" s="59">
        <v>47848</v>
      </c>
    </row>
    <row r="2814" spans="1:13" ht="15" x14ac:dyDescent="0.3">
      <c r="A2814" s="58">
        <v>45388</v>
      </c>
      <c r="B2814" s="55" t="s">
        <v>14777</v>
      </c>
      <c r="C2814" s="54">
        <v>7952204736</v>
      </c>
      <c r="D2814" s="54" t="s">
        <v>14778</v>
      </c>
      <c r="E2814" s="56" t="s">
        <v>14779</v>
      </c>
      <c r="F2814" s="54" t="s">
        <v>2725</v>
      </c>
      <c r="G2814" s="56" t="s">
        <v>2726</v>
      </c>
      <c r="H2814" s="56" t="s">
        <v>189</v>
      </c>
      <c r="I2814" s="54" t="s">
        <v>1002</v>
      </c>
      <c r="J2814" s="55" t="s">
        <v>14780</v>
      </c>
      <c r="K2814" s="57">
        <v>43215</v>
      </c>
      <c r="L2814" s="57">
        <v>43215</v>
      </c>
      <c r="M2814" s="59">
        <v>47848</v>
      </c>
    </row>
    <row r="2815" spans="1:13" ht="30" x14ac:dyDescent="0.3">
      <c r="A2815" s="58">
        <v>45404</v>
      </c>
      <c r="B2815" s="55" t="s">
        <v>14781</v>
      </c>
      <c r="C2815" s="54">
        <v>8732961111</v>
      </c>
      <c r="D2815" s="54" t="s">
        <v>14782</v>
      </c>
      <c r="E2815" s="56" t="s">
        <v>14783</v>
      </c>
      <c r="F2815" s="54" t="s">
        <v>14784</v>
      </c>
      <c r="G2815" s="56" t="s">
        <v>14785</v>
      </c>
      <c r="H2815" s="56" t="s">
        <v>80</v>
      </c>
      <c r="I2815" s="54" t="s">
        <v>1002</v>
      </c>
      <c r="J2815" s="55" t="s">
        <v>14786</v>
      </c>
      <c r="K2815" s="57">
        <v>43118</v>
      </c>
      <c r="L2815" s="57">
        <v>43118</v>
      </c>
      <c r="M2815" s="59">
        <v>46770</v>
      </c>
    </row>
    <row r="2816" spans="1:13" ht="15" x14ac:dyDescent="0.3">
      <c r="A2816" s="58">
        <v>46458</v>
      </c>
      <c r="B2816" s="55" t="s">
        <v>14787</v>
      </c>
      <c r="C2816" s="54">
        <v>7831670103</v>
      </c>
      <c r="D2816" s="54" t="s">
        <v>14788</v>
      </c>
      <c r="E2816" s="56" t="s">
        <v>13703</v>
      </c>
      <c r="F2816" s="54" t="s">
        <v>13135</v>
      </c>
      <c r="G2816" s="56" t="s">
        <v>170</v>
      </c>
      <c r="H2816" s="56" t="s">
        <v>90</v>
      </c>
      <c r="I2816" s="54" t="s">
        <v>1002</v>
      </c>
      <c r="J2816" s="55" t="s">
        <v>14789</v>
      </c>
      <c r="K2816" s="57">
        <v>43195</v>
      </c>
      <c r="L2816" s="57">
        <v>43195</v>
      </c>
      <c r="M2816" s="59">
        <v>46848</v>
      </c>
    </row>
    <row r="2817" spans="1:13" ht="30" x14ac:dyDescent="0.3">
      <c r="A2817" s="58">
        <v>73499</v>
      </c>
      <c r="B2817" s="55" t="s">
        <v>14790</v>
      </c>
      <c r="C2817" s="54">
        <v>8331054815</v>
      </c>
      <c r="D2817" s="54" t="s">
        <v>14791</v>
      </c>
      <c r="E2817" s="56" t="s">
        <v>14792</v>
      </c>
      <c r="F2817" s="54" t="s">
        <v>8700</v>
      </c>
      <c r="G2817" s="56" t="s">
        <v>8701</v>
      </c>
      <c r="H2817" s="56" t="s">
        <v>1086</v>
      </c>
      <c r="I2817" s="54" t="s">
        <v>1002</v>
      </c>
      <c r="J2817" s="55" t="s">
        <v>14793</v>
      </c>
      <c r="K2817" s="57">
        <v>45890</v>
      </c>
      <c r="L2817" s="57">
        <v>45890</v>
      </c>
      <c r="M2817" s="59">
        <v>49542</v>
      </c>
    </row>
    <row r="2818" spans="1:13" ht="30" x14ac:dyDescent="0.3">
      <c r="A2818" s="58">
        <v>24064</v>
      </c>
      <c r="B2818" s="55" t="s">
        <v>14794</v>
      </c>
      <c r="C2818" s="54">
        <v>6981563615</v>
      </c>
      <c r="D2818" s="54" t="s">
        <v>14795</v>
      </c>
      <c r="E2818" s="56" t="s">
        <v>14796</v>
      </c>
      <c r="F2818" s="54" t="s">
        <v>3534</v>
      </c>
      <c r="G2818" s="56" t="s">
        <v>6449</v>
      </c>
      <c r="H2818" s="56" t="s">
        <v>90</v>
      </c>
      <c r="I2818" s="54" t="s">
        <v>1002</v>
      </c>
      <c r="J2818" s="55" t="s">
        <v>14797</v>
      </c>
      <c r="K2818" s="57">
        <v>41929</v>
      </c>
      <c r="L2818" s="57">
        <v>41929</v>
      </c>
      <c r="M2818" s="59">
        <v>47848</v>
      </c>
    </row>
    <row r="2819" spans="1:13" ht="15" x14ac:dyDescent="0.3">
      <c r="A2819" s="58">
        <v>24146</v>
      </c>
      <c r="B2819" s="55" t="s">
        <v>14798</v>
      </c>
      <c r="C2819" s="54">
        <v>5581861780</v>
      </c>
      <c r="D2819" s="54" t="s">
        <v>14799</v>
      </c>
      <c r="E2819" s="56" t="s">
        <v>14800</v>
      </c>
      <c r="F2819" s="54" t="s">
        <v>14224</v>
      </c>
      <c r="G2819" s="56" t="s">
        <v>14801</v>
      </c>
      <c r="H2819" s="56" t="s">
        <v>1239</v>
      </c>
      <c r="I2819" s="54" t="s">
        <v>1002</v>
      </c>
      <c r="J2819" s="55" t="s">
        <v>14802</v>
      </c>
      <c r="K2819" s="57">
        <v>41970</v>
      </c>
      <c r="L2819" s="57">
        <v>41970</v>
      </c>
      <c r="M2819" s="59">
        <v>47848</v>
      </c>
    </row>
    <row r="2820" spans="1:13" ht="30" x14ac:dyDescent="0.3">
      <c r="A2820" s="58">
        <v>24180</v>
      </c>
      <c r="B2820" s="55" t="s">
        <v>14803</v>
      </c>
      <c r="C2820" s="54">
        <v>9461072350</v>
      </c>
      <c r="D2820" s="54" t="s">
        <v>14804</v>
      </c>
      <c r="E2820" s="56" t="s">
        <v>14805</v>
      </c>
      <c r="F2820" s="54" t="s">
        <v>14806</v>
      </c>
      <c r="G2820" s="56" t="s">
        <v>14807</v>
      </c>
      <c r="H2820" s="56" t="s">
        <v>92</v>
      </c>
      <c r="I2820" s="54" t="s">
        <v>1002</v>
      </c>
      <c r="J2820" s="55" t="s">
        <v>14808</v>
      </c>
      <c r="K2820" s="57">
        <v>41949</v>
      </c>
      <c r="L2820" s="57">
        <v>41949</v>
      </c>
      <c r="M2820" s="59">
        <v>51501</v>
      </c>
    </row>
    <row r="2821" spans="1:13" ht="30" x14ac:dyDescent="0.3">
      <c r="A2821" s="58">
        <v>24182</v>
      </c>
      <c r="B2821" s="55" t="s">
        <v>14809</v>
      </c>
      <c r="C2821" s="54">
        <v>6221954095</v>
      </c>
      <c r="D2821" s="54" t="s">
        <v>14810</v>
      </c>
      <c r="E2821" s="56" t="s">
        <v>14811</v>
      </c>
      <c r="F2821" s="54" t="s">
        <v>6066</v>
      </c>
      <c r="G2821" s="56" t="s">
        <v>6067</v>
      </c>
      <c r="H2821" s="56" t="s">
        <v>90</v>
      </c>
      <c r="I2821" s="54" t="s">
        <v>1002</v>
      </c>
      <c r="J2821" s="55" t="s">
        <v>14812</v>
      </c>
      <c r="K2821" s="57">
        <v>41996</v>
      </c>
      <c r="L2821" s="57">
        <v>41996</v>
      </c>
      <c r="M2821" s="59">
        <v>47848</v>
      </c>
    </row>
    <row r="2822" spans="1:13" ht="15" x14ac:dyDescent="0.3">
      <c r="A2822" s="58">
        <v>24316</v>
      </c>
      <c r="B2822" s="55" t="s">
        <v>14813</v>
      </c>
      <c r="C2822" s="54">
        <v>9452181476</v>
      </c>
      <c r="D2822" s="54" t="s">
        <v>14814</v>
      </c>
      <c r="E2822" s="56" t="s">
        <v>14815</v>
      </c>
      <c r="F2822" s="54" t="s">
        <v>14816</v>
      </c>
      <c r="G2822" s="56" t="s">
        <v>182</v>
      </c>
      <c r="H2822" s="56" t="s">
        <v>80</v>
      </c>
      <c r="I2822" s="54" t="s">
        <v>1002</v>
      </c>
      <c r="J2822" s="55" t="s">
        <v>14817</v>
      </c>
      <c r="K2822" s="57">
        <v>42111</v>
      </c>
      <c r="L2822" s="57">
        <v>42111</v>
      </c>
      <c r="M2822" s="59">
        <v>51073</v>
      </c>
    </row>
    <row r="2823" spans="1:13" ht="15" x14ac:dyDescent="0.3">
      <c r="A2823" s="58">
        <v>24432</v>
      </c>
      <c r="B2823" s="55" t="s">
        <v>14818</v>
      </c>
      <c r="C2823" s="54">
        <v>7141977143</v>
      </c>
      <c r="D2823" s="54" t="s">
        <v>14819</v>
      </c>
      <c r="E2823" s="56" t="s">
        <v>14820</v>
      </c>
      <c r="F2823" s="54" t="s">
        <v>3685</v>
      </c>
      <c r="G2823" s="56" t="s">
        <v>3686</v>
      </c>
      <c r="H2823" s="56" t="s">
        <v>92</v>
      </c>
      <c r="I2823" s="54" t="s">
        <v>1002</v>
      </c>
      <c r="J2823" s="55" t="s">
        <v>14821</v>
      </c>
      <c r="K2823" s="57">
        <v>42011</v>
      </c>
      <c r="L2823" s="57">
        <v>42011</v>
      </c>
      <c r="M2823" s="59">
        <v>47848</v>
      </c>
    </row>
    <row r="2824" spans="1:13" ht="30" x14ac:dyDescent="0.3">
      <c r="A2824" s="58">
        <v>18912</v>
      </c>
      <c r="B2824" s="55" t="s">
        <v>14822</v>
      </c>
      <c r="C2824" s="54">
        <v>9730421440</v>
      </c>
      <c r="D2824" s="54" t="s">
        <v>14823</v>
      </c>
      <c r="E2824" s="56" t="s">
        <v>14824</v>
      </c>
      <c r="F2824" s="54" t="s">
        <v>9501</v>
      </c>
      <c r="G2824" s="56" t="s">
        <v>89</v>
      </c>
      <c r="H2824" s="56" t="s">
        <v>83</v>
      </c>
      <c r="I2824" s="54" t="s">
        <v>1011</v>
      </c>
      <c r="J2824" s="55" t="s">
        <v>14825</v>
      </c>
      <c r="K2824" s="57">
        <v>45287</v>
      </c>
      <c r="L2824" s="57">
        <v>45287</v>
      </c>
      <c r="M2824" s="59">
        <v>47848</v>
      </c>
    </row>
    <row r="2825" spans="1:13" ht="30" x14ac:dyDescent="0.3">
      <c r="A2825" s="58">
        <v>18912</v>
      </c>
      <c r="B2825" s="55" t="s">
        <v>14822</v>
      </c>
      <c r="C2825" s="54">
        <v>9730421440</v>
      </c>
      <c r="D2825" s="54" t="s">
        <v>14823</v>
      </c>
      <c r="E2825" s="56" t="s">
        <v>14824</v>
      </c>
      <c r="F2825" s="54" t="s">
        <v>9501</v>
      </c>
      <c r="G2825" s="56" t="s">
        <v>89</v>
      </c>
      <c r="H2825" s="56" t="s">
        <v>83</v>
      </c>
      <c r="I2825" s="54" t="s">
        <v>1002</v>
      </c>
      <c r="J2825" s="55" t="s">
        <v>14826</v>
      </c>
      <c r="K2825" s="57">
        <v>45287</v>
      </c>
      <c r="L2825" s="57">
        <v>45287</v>
      </c>
      <c r="M2825" s="59">
        <v>47848</v>
      </c>
    </row>
    <row r="2826" spans="1:13" ht="15" x14ac:dyDescent="0.3">
      <c r="A2826" s="58">
        <v>19003</v>
      </c>
      <c r="B2826" s="55" t="s">
        <v>263</v>
      </c>
      <c r="C2826" s="54">
        <v>7162752076</v>
      </c>
      <c r="D2826" s="54" t="s">
        <v>264</v>
      </c>
      <c r="E2826" s="56" t="s">
        <v>14827</v>
      </c>
      <c r="F2826" s="54" t="s">
        <v>265</v>
      </c>
      <c r="G2826" s="56" t="s">
        <v>266</v>
      </c>
      <c r="H2826" s="56" t="s">
        <v>92</v>
      </c>
      <c r="I2826" s="54" t="s">
        <v>476</v>
      </c>
      <c r="J2826" s="55" t="s">
        <v>14828</v>
      </c>
      <c r="K2826" s="57">
        <v>40445</v>
      </c>
      <c r="L2826" s="57">
        <v>40451</v>
      </c>
      <c r="M2826" s="59">
        <v>47848</v>
      </c>
    </row>
    <row r="2827" spans="1:13" ht="15" x14ac:dyDescent="0.3">
      <c r="A2827" s="58">
        <v>19003</v>
      </c>
      <c r="B2827" s="55" t="s">
        <v>263</v>
      </c>
      <c r="C2827" s="54">
        <v>7162752076</v>
      </c>
      <c r="D2827" s="54" t="s">
        <v>264</v>
      </c>
      <c r="E2827" s="56" t="s">
        <v>14827</v>
      </c>
      <c r="F2827" s="54" t="s">
        <v>265</v>
      </c>
      <c r="G2827" s="56" t="s">
        <v>266</v>
      </c>
      <c r="H2827" s="56" t="s">
        <v>92</v>
      </c>
      <c r="I2827" s="54" t="s">
        <v>1002</v>
      </c>
      <c r="J2827" s="55" t="s">
        <v>14829</v>
      </c>
      <c r="K2827" s="57">
        <v>40450</v>
      </c>
      <c r="L2827" s="57">
        <v>40451</v>
      </c>
      <c r="M2827" s="59">
        <v>47848</v>
      </c>
    </row>
    <row r="2828" spans="1:13" ht="30" x14ac:dyDescent="0.3">
      <c r="A2828" s="58">
        <v>26491</v>
      </c>
      <c r="B2828" s="55" t="s">
        <v>14830</v>
      </c>
      <c r="C2828" s="54">
        <v>5050125226</v>
      </c>
      <c r="D2828" s="54" t="s">
        <v>14831</v>
      </c>
      <c r="E2828" s="56" t="s">
        <v>7900</v>
      </c>
      <c r="F2828" s="54" t="s">
        <v>7901</v>
      </c>
      <c r="G2828" s="56" t="s">
        <v>7902</v>
      </c>
      <c r="H2828" s="56" t="s">
        <v>92</v>
      </c>
      <c r="I2828" s="54" t="s">
        <v>1002</v>
      </c>
      <c r="J2828" s="55" t="s">
        <v>14832</v>
      </c>
      <c r="K2828" s="57">
        <v>42545</v>
      </c>
      <c r="L2828" s="57">
        <v>42545</v>
      </c>
      <c r="M2828" s="59">
        <v>47848</v>
      </c>
    </row>
    <row r="2829" spans="1:13" ht="15" x14ac:dyDescent="0.3">
      <c r="A2829" s="58">
        <v>26525</v>
      </c>
      <c r="B2829" s="55" t="s">
        <v>14833</v>
      </c>
      <c r="C2829" s="54">
        <v>8721882017</v>
      </c>
      <c r="D2829" s="54" t="s">
        <v>14834</v>
      </c>
      <c r="E2829" s="56" t="s">
        <v>14835</v>
      </c>
      <c r="F2829" s="54" t="s">
        <v>183</v>
      </c>
      <c r="G2829" s="56" t="s">
        <v>184</v>
      </c>
      <c r="H2829" s="56" t="s">
        <v>189</v>
      </c>
      <c r="I2829" s="54" t="s">
        <v>1002</v>
      </c>
      <c r="J2829" s="55" t="s">
        <v>14836</v>
      </c>
      <c r="K2829" s="57">
        <v>42391</v>
      </c>
      <c r="L2829" s="57">
        <v>42391</v>
      </c>
      <c r="M2829" s="59">
        <v>46044</v>
      </c>
    </row>
    <row r="2830" spans="1:13" ht="30" x14ac:dyDescent="0.3">
      <c r="A2830" s="58">
        <v>24390</v>
      </c>
      <c r="B2830" s="55" t="s">
        <v>14837</v>
      </c>
      <c r="C2830" s="54">
        <v>9541014610</v>
      </c>
      <c r="D2830" s="54" t="s">
        <v>14838</v>
      </c>
      <c r="E2830" s="56" t="s">
        <v>14839</v>
      </c>
      <c r="F2830" s="54" t="s">
        <v>14840</v>
      </c>
      <c r="G2830" s="56" t="s">
        <v>2458</v>
      </c>
      <c r="H2830" s="56" t="s">
        <v>81</v>
      </c>
      <c r="I2830" s="54" t="s">
        <v>1002</v>
      </c>
      <c r="J2830" s="55" t="s">
        <v>14841</v>
      </c>
      <c r="K2830" s="57">
        <v>41989</v>
      </c>
      <c r="L2830" s="57">
        <v>41989</v>
      </c>
      <c r="M2830" s="59">
        <v>47848</v>
      </c>
    </row>
    <row r="2831" spans="1:13" ht="15" x14ac:dyDescent="0.3">
      <c r="A2831" s="58">
        <v>68444</v>
      </c>
      <c r="B2831" s="55" t="s">
        <v>14842</v>
      </c>
      <c r="C2831" s="54">
        <v>6922509666</v>
      </c>
      <c r="D2831" s="54" t="s">
        <v>14843</v>
      </c>
      <c r="E2831" s="56" t="s">
        <v>14844</v>
      </c>
      <c r="F2831" s="54" t="s">
        <v>14845</v>
      </c>
      <c r="G2831" s="56" t="s">
        <v>14846</v>
      </c>
      <c r="H2831" s="56" t="s">
        <v>88</v>
      </c>
      <c r="I2831" s="54" t="s">
        <v>1002</v>
      </c>
      <c r="J2831" s="55" t="s">
        <v>14847</v>
      </c>
      <c r="K2831" s="57">
        <v>44088</v>
      </c>
      <c r="L2831" s="57">
        <v>44088</v>
      </c>
      <c r="M2831" s="59">
        <v>47740</v>
      </c>
    </row>
    <row r="2832" spans="1:13" ht="15" x14ac:dyDescent="0.3">
      <c r="A2832" s="58">
        <v>68478</v>
      </c>
      <c r="B2832" s="55" t="s">
        <v>14848</v>
      </c>
      <c r="C2832" s="54">
        <v>8442369048</v>
      </c>
      <c r="D2832" s="54" t="s">
        <v>14849</v>
      </c>
      <c r="E2832" s="56" t="s">
        <v>14850</v>
      </c>
      <c r="F2832" s="54" t="s">
        <v>480</v>
      </c>
      <c r="G2832" s="56" t="s">
        <v>481</v>
      </c>
      <c r="H2832" s="56" t="s">
        <v>111</v>
      </c>
      <c r="I2832" s="54" t="s">
        <v>1002</v>
      </c>
      <c r="J2832" s="55" t="s">
        <v>14851</v>
      </c>
      <c r="K2832" s="57">
        <v>44336</v>
      </c>
      <c r="L2832" s="57">
        <v>44336</v>
      </c>
      <c r="M2832" s="59">
        <v>47988</v>
      </c>
    </row>
    <row r="2833" spans="1:13" ht="30" x14ac:dyDescent="0.3">
      <c r="A2833" s="58">
        <v>26632</v>
      </c>
      <c r="B2833" s="55" t="s">
        <v>14852</v>
      </c>
      <c r="C2833" s="54">
        <v>6491438251</v>
      </c>
      <c r="D2833" s="54" t="s">
        <v>14853</v>
      </c>
      <c r="E2833" s="56" t="s">
        <v>14854</v>
      </c>
      <c r="F2833" s="54" t="s">
        <v>12241</v>
      </c>
      <c r="G2833" s="56" t="s">
        <v>14855</v>
      </c>
      <c r="H2833" s="56" t="s">
        <v>81</v>
      </c>
      <c r="I2833" s="54" t="s">
        <v>1002</v>
      </c>
      <c r="J2833" s="55" t="s">
        <v>14856</v>
      </c>
      <c r="K2833" s="57">
        <v>42396</v>
      </c>
      <c r="L2833" s="57">
        <v>42396</v>
      </c>
      <c r="M2833" s="59">
        <v>47848</v>
      </c>
    </row>
    <row r="2834" spans="1:13" ht="15" x14ac:dyDescent="0.3">
      <c r="A2834" s="58">
        <v>26816</v>
      </c>
      <c r="B2834" s="55" t="s">
        <v>14857</v>
      </c>
      <c r="C2834" s="54">
        <v>6770074291</v>
      </c>
      <c r="D2834" s="54" t="s">
        <v>14858</v>
      </c>
      <c r="E2834" s="56" t="s">
        <v>14859</v>
      </c>
      <c r="F2834" s="54" t="s">
        <v>13780</v>
      </c>
      <c r="G2834" s="56" t="s">
        <v>14860</v>
      </c>
      <c r="H2834" s="56" t="s">
        <v>80</v>
      </c>
      <c r="I2834" s="54" t="s">
        <v>1002</v>
      </c>
      <c r="J2834" s="55" t="s">
        <v>14861</v>
      </c>
      <c r="K2834" s="57">
        <v>42439</v>
      </c>
      <c r="L2834" s="57">
        <v>42439</v>
      </c>
      <c r="M2834" s="59">
        <v>47848</v>
      </c>
    </row>
    <row r="2835" spans="1:13" ht="15" x14ac:dyDescent="0.3">
      <c r="A2835" s="58">
        <v>26818</v>
      </c>
      <c r="B2835" s="55" t="s">
        <v>14862</v>
      </c>
      <c r="C2835" s="54">
        <v>7352251874</v>
      </c>
      <c r="D2835" s="54" t="s">
        <v>14863</v>
      </c>
      <c r="E2835" s="56" t="s">
        <v>14864</v>
      </c>
      <c r="F2835" s="54" t="s">
        <v>350</v>
      </c>
      <c r="G2835" s="56" t="s">
        <v>351</v>
      </c>
      <c r="H2835" s="56" t="s">
        <v>80</v>
      </c>
      <c r="I2835" s="54" t="s">
        <v>1002</v>
      </c>
      <c r="J2835" s="55" t="s">
        <v>14865</v>
      </c>
      <c r="K2835" s="57">
        <v>42447</v>
      </c>
      <c r="L2835" s="57">
        <v>42450</v>
      </c>
      <c r="M2835" s="59">
        <v>47848</v>
      </c>
    </row>
    <row r="2836" spans="1:13" ht="30" x14ac:dyDescent="0.3">
      <c r="A2836" s="58">
        <v>14225</v>
      </c>
      <c r="B2836" s="55" t="s">
        <v>14866</v>
      </c>
      <c r="C2836" s="54">
        <v>8212263843</v>
      </c>
      <c r="D2836" s="54" t="s">
        <v>14867</v>
      </c>
      <c r="E2836" s="56" t="s">
        <v>14868</v>
      </c>
      <c r="F2836" s="54" t="s">
        <v>296</v>
      </c>
      <c r="G2836" s="56" t="s">
        <v>297</v>
      </c>
      <c r="H2836" s="56" t="s">
        <v>83</v>
      </c>
      <c r="I2836" s="54" t="s">
        <v>1002</v>
      </c>
      <c r="J2836" s="55" t="s">
        <v>14869</v>
      </c>
      <c r="K2836" s="57">
        <v>38930</v>
      </c>
      <c r="L2836" s="57">
        <v>38932</v>
      </c>
      <c r="M2836" s="59">
        <v>51501</v>
      </c>
    </row>
    <row r="2837" spans="1:13" ht="30" x14ac:dyDescent="0.3">
      <c r="A2837" s="58">
        <v>19215</v>
      </c>
      <c r="B2837" s="55" t="s">
        <v>14870</v>
      </c>
      <c r="C2837" s="54">
        <v>5263046924</v>
      </c>
      <c r="D2837" s="54"/>
      <c r="E2837" s="56" t="s">
        <v>14871</v>
      </c>
      <c r="F2837" s="54" t="s">
        <v>14872</v>
      </c>
      <c r="G2837" s="56" t="s">
        <v>14873</v>
      </c>
      <c r="H2837" s="56"/>
      <c r="I2837" s="54" t="s">
        <v>1002</v>
      </c>
      <c r="J2837" s="55" t="s">
        <v>14874</v>
      </c>
      <c r="K2837" s="57">
        <v>40757</v>
      </c>
      <c r="L2837" s="57">
        <v>40760</v>
      </c>
      <c r="M2837" s="59">
        <v>47848</v>
      </c>
    </row>
    <row r="2838" spans="1:13" ht="15" x14ac:dyDescent="0.3">
      <c r="A2838" s="58">
        <v>19504</v>
      </c>
      <c r="B2838" s="55" t="s">
        <v>14875</v>
      </c>
      <c r="C2838" s="54">
        <v>7760000558</v>
      </c>
      <c r="D2838" s="54" t="s">
        <v>14876</v>
      </c>
      <c r="E2838" s="56" t="s">
        <v>14877</v>
      </c>
      <c r="F2838" s="54" t="s">
        <v>2101</v>
      </c>
      <c r="G2838" s="56" t="s">
        <v>2102</v>
      </c>
      <c r="H2838" s="56" t="s">
        <v>83</v>
      </c>
      <c r="I2838" s="54" t="s">
        <v>1002</v>
      </c>
      <c r="J2838" s="55" t="s">
        <v>14878</v>
      </c>
      <c r="K2838" s="57">
        <v>39777</v>
      </c>
      <c r="L2838" s="57">
        <v>39778</v>
      </c>
      <c r="M2838" s="59">
        <v>47848</v>
      </c>
    </row>
    <row r="2839" spans="1:13" ht="30" x14ac:dyDescent="0.3">
      <c r="A2839" s="58">
        <v>19604</v>
      </c>
      <c r="B2839" s="55" t="s">
        <v>14879</v>
      </c>
      <c r="C2839" s="54">
        <v>8212575212</v>
      </c>
      <c r="D2839" s="54" t="s">
        <v>14880</v>
      </c>
      <c r="E2839" s="56" t="s">
        <v>14881</v>
      </c>
      <c r="F2839" s="54" t="s">
        <v>296</v>
      </c>
      <c r="G2839" s="56" t="s">
        <v>297</v>
      </c>
      <c r="H2839" s="56" t="s">
        <v>83</v>
      </c>
      <c r="I2839" s="54" t="s">
        <v>1002</v>
      </c>
      <c r="J2839" s="55" t="s">
        <v>14882</v>
      </c>
      <c r="K2839" s="57">
        <v>40141</v>
      </c>
      <c r="L2839" s="57">
        <v>40141</v>
      </c>
      <c r="M2839" s="59">
        <v>51501</v>
      </c>
    </row>
    <row r="2840" spans="1:13" ht="15" x14ac:dyDescent="0.3">
      <c r="A2840" s="58">
        <v>19613</v>
      </c>
      <c r="B2840" s="55" t="s">
        <v>14883</v>
      </c>
      <c r="C2840" s="54">
        <v>7980000023</v>
      </c>
      <c r="D2840" s="54" t="s">
        <v>14884</v>
      </c>
      <c r="E2840" s="56" t="s">
        <v>14885</v>
      </c>
      <c r="F2840" s="54" t="s">
        <v>14886</v>
      </c>
      <c r="G2840" s="56" t="s">
        <v>14887</v>
      </c>
      <c r="H2840" s="56" t="s">
        <v>83</v>
      </c>
      <c r="I2840" s="54" t="s">
        <v>1002</v>
      </c>
      <c r="J2840" s="55" t="s">
        <v>14888</v>
      </c>
      <c r="K2840" s="57">
        <v>40161</v>
      </c>
      <c r="L2840" s="57">
        <v>40165</v>
      </c>
      <c r="M2840" s="59">
        <v>47848</v>
      </c>
    </row>
    <row r="2841" spans="1:13" ht="30" x14ac:dyDescent="0.3">
      <c r="A2841" s="58">
        <v>19713</v>
      </c>
      <c r="B2841" s="55" t="s">
        <v>14889</v>
      </c>
      <c r="C2841" s="54">
        <v>7591725832</v>
      </c>
      <c r="D2841" s="54" t="s">
        <v>14890</v>
      </c>
      <c r="E2841" s="56" t="s">
        <v>14891</v>
      </c>
      <c r="F2841" s="54" t="s">
        <v>14892</v>
      </c>
      <c r="G2841" s="56" t="s">
        <v>14893</v>
      </c>
      <c r="H2841" s="56" t="s">
        <v>83</v>
      </c>
      <c r="I2841" s="54" t="s">
        <v>1002</v>
      </c>
      <c r="J2841" s="55" t="s">
        <v>14894</v>
      </c>
      <c r="K2841" s="57">
        <v>40457</v>
      </c>
      <c r="L2841" s="57">
        <v>40461</v>
      </c>
      <c r="M2841" s="59">
        <v>47766</v>
      </c>
    </row>
    <row r="2842" spans="1:13" ht="30" x14ac:dyDescent="0.3">
      <c r="A2842" s="58">
        <v>19740</v>
      </c>
      <c r="B2842" s="55" t="s">
        <v>14895</v>
      </c>
      <c r="C2842" s="54">
        <v>8241768190</v>
      </c>
      <c r="D2842" s="54" t="s">
        <v>14896</v>
      </c>
      <c r="E2842" s="56" t="s">
        <v>14897</v>
      </c>
      <c r="F2842" s="54" t="s">
        <v>14898</v>
      </c>
      <c r="G2842" s="56" t="s">
        <v>14899</v>
      </c>
      <c r="H2842" s="56" t="s">
        <v>83</v>
      </c>
      <c r="I2842" s="54" t="s">
        <v>1002</v>
      </c>
      <c r="J2842" s="55" t="s">
        <v>14900</v>
      </c>
      <c r="K2842" s="57">
        <v>40606</v>
      </c>
      <c r="L2842" s="57">
        <v>40611</v>
      </c>
      <c r="M2842" s="59">
        <v>46090</v>
      </c>
    </row>
    <row r="2843" spans="1:13" ht="30" x14ac:dyDescent="0.3">
      <c r="A2843" s="58">
        <v>19765</v>
      </c>
      <c r="B2843" s="55" t="s">
        <v>14901</v>
      </c>
      <c r="C2843" s="54">
        <v>7581001699</v>
      </c>
      <c r="D2843" s="54" t="s">
        <v>14902</v>
      </c>
      <c r="E2843" s="56" t="s">
        <v>14903</v>
      </c>
      <c r="F2843" s="54" t="s">
        <v>7223</v>
      </c>
      <c r="G2843" s="56" t="s">
        <v>14904</v>
      </c>
      <c r="H2843" s="56" t="s">
        <v>83</v>
      </c>
      <c r="I2843" s="54" t="s">
        <v>1002</v>
      </c>
      <c r="J2843" s="55" t="s">
        <v>14905</v>
      </c>
      <c r="K2843" s="57">
        <v>40812</v>
      </c>
      <c r="L2843" s="57">
        <v>40812</v>
      </c>
      <c r="M2843" s="59">
        <v>47848</v>
      </c>
    </row>
    <row r="2844" spans="1:13" ht="15" x14ac:dyDescent="0.3">
      <c r="A2844" s="58">
        <v>20056</v>
      </c>
      <c r="B2844" s="55" t="s">
        <v>14906</v>
      </c>
      <c r="C2844" s="54">
        <v>8341711462</v>
      </c>
      <c r="D2844" s="54" t="s">
        <v>14907</v>
      </c>
      <c r="E2844" s="56" t="s">
        <v>14908</v>
      </c>
      <c r="F2844" s="54" t="s">
        <v>4873</v>
      </c>
      <c r="G2844" s="56" t="s">
        <v>14909</v>
      </c>
      <c r="H2844" s="56" t="s">
        <v>1086</v>
      </c>
      <c r="I2844" s="54" t="s">
        <v>1002</v>
      </c>
      <c r="J2844" s="55" t="s">
        <v>14910</v>
      </c>
      <c r="K2844" s="57">
        <v>40640</v>
      </c>
      <c r="L2844" s="57">
        <v>40640</v>
      </c>
      <c r="M2844" s="59">
        <v>47483</v>
      </c>
    </row>
    <row r="2845" spans="1:13" ht="15" x14ac:dyDescent="0.3">
      <c r="A2845" s="58">
        <v>14334</v>
      </c>
      <c r="B2845" s="55" t="s">
        <v>14911</v>
      </c>
      <c r="C2845" s="54">
        <v>7741824399</v>
      </c>
      <c r="D2845" s="54" t="s">
        <v>14912</v>
      </c>
      <c r="E2845" s="56" t="s">
        <v>14913</v>
      </c>
      <c r="F2845" s="54" t="s">
        <v>14914</v>
      </c>
      <c r="G2845" s="56" t="s">
        <v>216</v>
      </c>
      <c r="H2845" s="56" t="s">
        <v>83</v>
      </c>
      <c r="I2845" s="54" t="s">
        <v>1002</v>
      </c>
      <c r="J2845" s="55" t="s">
        <v>14915</v>
      </c>
      <c r="K2845" s="57">
        <v>39253</v>
      </c>
      <c r="L2845" s="57">
        <v>39254</v>
      </c>
      <c r="M2845" s="59">
        <v>46022</v>
      </c>
    </row>
    <row r="2846" spans="1:13" ht="30" x14ac:dyDescent="0.3">
      <c r="A2846" s="58">
        <v>23967</v>
      </c>
      <c r="B2846" s="55" t="s">
        <v>14916</v>
      </c>
      <c r="C2846" s="54">
        <v>6792834154</v>
      </c>
      <c r="D2846" s="54" t="s">
        <v>14917</v>
      </c>
      <c r="E2846" s="56" t="s">
        <v>14918</v>
      </c>
      <c r="F2846" s="54" t="s">
        <v>14919</v>
      </c>
      <c r="G2846" s="56" t="s">
        <v>182</v>
      </c>
      <c r="H2846" s="56" t="s">
        <v>80</v>
      </c>
      <c r="I2846" s="54" t="s">
        <v>1002</v>
      </c>
      <c r="J2846" s="55" t="s">
        <v>14920</v>
      </c>
      <c r="K2846" s="57">
        <v>41919</v>
      </c>
      <c r="L2846" s="57">
        <v>41919</v>
      </c>
      <c r="M2846" s="59">
        <v>47848</v>
      </c>
    </row>
    <row r="2847" spans="1:13" ht="15" x14ac:dyDescent="0.3">
      <c r="A2847" s="58">
        <v>24035</v>
      </c>
      <c r="B2847" s="55" t="s">
        <v>14921</v>
      </c>
      <c r="C2847" s="54">
        <v>6651574248</v>
      </c>
      <c r="D2847" s="54" t="s">
        <v>14922</v>
      </c>
      <c r="E2847" s="56" t="s">
        <v>14923</v>
      </c>
      <c r="F2847" s="54" t="s">
        <v>2860</v>
      </c>
      <c r="G2847" s="56" t="s">
        <v>14924</v>
      </c>
      <c r="H2847" s="56" t="s">
        <v>90</v>
      </c>
      <c r="I2847" s="54" t="s">
        <v>1002</v>
      </c>
      <c r="J2847" s="55" t="s">
        <v>14925</v>
      </c>
      <c r="K2847" s="57">
        <v>41970</v>
      </c>
      <c r="L2847" s="57">
        <v>41971</v>
      </c>
      <c r="M2847" s="59">
        <v>47848</v>
      </c>
    </row>
    <row r="2848" spans="1:13" ht="15" x14ac:dyDescent="0.3">
      <c r="A2848" s="58">
        <v>24058</v>
      </c>
      <c r="B2848" s="55" t="s">
        <v>14926</v>
      </c>
      <c r="C2848" s="54">
        <v>8992754171</v>
      </c>
      <c r="D2848" s="54" t="s">
        <v>14927</v>
      </c>
      <c r="E2848" s="56" t="s">
        <v>14928</v>
      </c>
      <c r="F2848" s="54" t="s">
        <v>14929</v>
      </c>
      <c r="G2848" s="56" t="s">
        <v>5417</v>
      </c>
      <c r="H2848" s="56" t="s">
        <v>83</v>
      </c>
      <c r="I2848" s="54" t="s">
        <v>1002</v>
      </c>
      <c r="J2848" s="55" t="s">
        <v>14930</v>
      </c>
      <c r="K2848" s="57">
        <v>43791</v>
      </c>
      <c r="L2848" s="57">
        <v>43791</v>
      </c>
      <c r="M2848" s="59">
        <v>47848</v>
      </c>
    </row>
    <row r="2849" spans="1:13" ht="30" x14ac:dyDescent="0.3">
      <c r="A2849" s="58">
        <v>24108</v>
      </c>
      <c r="B2849" s="55" t="s">
        <v>14931</v>
      </c>
      <c r="C2849" s="54">
        <v>9570885394</v>
      </c>
      <c r="D2849" s="54" t="s">
        <v>14932</v>
      </c>
      <c r="E2849" s="56" t="s">
        <v>14933</v>
      </c>
      <c r="F2849" s="54" t="s">
        <v>14934</v>
      </c>
      <c r="G2849" s="56" t="s">
        <v>14935</v>
      </c>
      <c r="H2849" s="56" t="s">
        <v>114</v>
      </c>
      <c r="I2849" s="54" t="s">
        <v>1002</v>
      </c>
      <c r="J2849" s="55" t="s">
        <v>14936</v>
      </c>
      <c r="K2849" s="57">
        <v>41947</v>
      </c>
      <c r="L2849" s="57">
        <v>41947</v>
      </c>
      <c r="M2849" s="59">
        <v>49252</v>
      </c>
    </row>
    <row r="2850" spans="1:13" ht="15" x14ac:dyDescent="0.3">
      <c r="A2850" s="58">
        <v>24167</v>
      </c>
      <c r="B2850" s="55" t="s">
        <v>14937</v>
      </c>
      <c r="C2850" s="54">
        <v>7822553527</v>
      </c>
      <c r="D2850" s="54" t="s">
        <v>14938</v>
      </c>
      <c r="E2850" s="56" t="s">
        <v>14939</v>
      </c>
      <c r="F2850" s="54" t="s">
        <v>5931</v>
      </c>
      <c r="G2850" s="56" t="s">
        <v>5932</v>
      </c>
      <c r="H2850" s="56" t="s">
        <v>86</v>
      </c>
      <c r="I2850" s="54" t="s">
        <v>1002</v>
      </c>
      <c r="J2850" s="55" t="s">
        <v>14940</v>
      </c>
      <c r="K2850" s="57">
        <v>38636</v>
      </c>
      <c r="L2850" s="57">
        <v>38637</v>
      </c>
      <c r="M2850" s="59">
        <v>47848</v>
      </c>
    </row>
    <row r="2851" spans="1:13" ht="15" x14ac:dyDescent="0.3">
      <c r="A2851" s="58">
        <v>24235</v>
      </c>
      <c r="B2851" s="55" t="s">
        <v>14941</v>
      </c>
      <c r="C2851" s="54">
        <v>9591702401</v>
      </c>
      <c r="D2851" s="54" t="s">
        <v>14942</v>
      </c>
      <c r="E2851" s="56" t="s">
        <v>14943</v>
      </c>
      <c r="F2851" s="54" t="s">
        <v>5313</v>
      </c>
      <c r="G2851" s="56" t="s">
        <v>14944</v>
      </c>
      <c r="H2851" s="56" t="s">
        <v>79</v>
      </c>
      <c r="I2851" s="54" t="s">
        <v>1002</v>
      </c>
      <c r="J2851" s="55" t="s">
        <v>14945</v>
      </c>
      <c r="K2851" s="57">
        <v>45552</v>
      </c>
      <c r="L2851" s="57">
        <v>45628</v>
      </c>
      <c r="M2851" s="59">
        <v>51106</v>
      </c>
    </row>
    <row r="2852" spans="1:13" ht="15" x14ac:dyDescent="0.3">
      <c r="A2852" s="58">
        <v>24251</v>
      </c>
      <c r="B2852" s="55" t="s">
        <v>14946</v>
      </c>
      <c r="C2852" s="54">
        <v>7781463306</v>
      </c>
      <c r="D2852" s="54" t="s">
        <v>14947</v>
      </c>
      <c r="E2852" s="56" t="s">
        <v>14948</v>
      </c>
      <c r="F2852" s="54" t="s">
        <v>14949</v>
      </c>
      <c r="G2852" s="56" t="s">
        <v>179</v>
      </c>
      <c r="H2852" s="56" t="s">
        <v>204</v>
      </c>
      <c r="I2852" s="54" t="s">
        <v>1002</v>
      </c>
      <c r="J2852" s="55" t="s">
        <v>14950</v>
      </c>
      <c r="K2852" s="57">
        <v>41996</v>
      </c>
      <c r="L2852" s="57">
        <v>41996</v>
      </c>
      <c r="M2852" s="59">
        <v>51501</v>
      </c>
    </row>
    <row r="2853" spans="1:13" ht="15" x14ac:dyDescent="0.3">
      <c r="A2853" s="58">
        <v>24326</v>
      </c>
      <c r="B2853" s="55" t="s">
        <v>14951</v>
      </c>
      <c r="C2853" s="54">
        <v>6423186400</v>
      </c>
      <c r="D2853" s="54" t="s">
        <v>14952</v>
      </c>
      <c r="E2853" s="56" t="s">
        <v>14953</v>
      </c>
      <c r="F2853" s="54" t="s">
        <v>14954</v>
      </c>
      <c r="G2853" s="56" t="s">
        <v>14955</v>
      </c>
      <c r="H2853" s="56" t="s">
        <v>81</v>
      </c>
      <c r="I2853" s="54" t="s">
        <v>1002</v>
      </c>
      <c r="J2853" s="55" t="s">
        <v>14956</v>
      </c>
      <c r="K2853" s="57">
        <v>42151</v>
      </c>
      <c r="L2853" s="57">
        <v>42151</v>
      </c>
      <c r="M2853" s="59">
        <v>47848</v>
      </c>
    </row>
    <row r="2854" spans="1:13" ht="30" x14ac:dyDescent="0.3">
      <c r="A2854" s="58">
        <v>20558</v>
      </c>
      <c r="B2854" s="55" t="s">
        <v>14957</v>
      </c>
      <c r="C2854" s="54">
        <v>7191567476</v>
      </c>
      <c r="D2854" s="54" t="s">
        <v>14958</v>
      </c>
      <c r="E2854" s="56" t="s">
        <v>14959</v>
      </c>
      <c r="F2854" s="54" t="s">
        <v>6878</v>
      </c>
      <c r="G2854" s="56" t="s">
        <v>6879</v>
      </c>
      <c r="H2854" s="56" t="s">
        <v>111</v>
      </c>
      <c r="I2854" s="54" t="s">
        <v>1002</v>
      </c>
      <c r="J2854" s="55" t="s">
        <v>14960</v>
      </c>
      <c r="K2854" s="57">
        <v>40791</v>
      </c>
      <c r="L2854" s="57">
        <v>40791</v>
      </c>
      <c r="M2854" s="59">
        <v>47848</v>
      </c>
    </row>
    <row r="2855" spans="1:13" ht="30" x14ac:dyDescent="0.3">
      <c r="A2855" s="58">
        <v>20599</v>
      </c>
      <c r="B2855" s="55" t="s">
        <v>14961</v>
      </c>
      <c r="C2855" s="54">
        <v>9120006122</v>
      </c>
      <c r="D2855" s="54" t="s">
        <v>14962</v>
      </c>
      <c r="E2855" s="56" t="s">
        <v>14963</v>
      </c>
      <c r="F2855" s="54" t="s">
        <v>6675</v>
      </c>
      <c r="G2855" s="56" t="s">
        <v>14964</v>
      </c>
      <c r="H2855" s="56" t="s">
        <v>88</v>
      </c>
      <c r="I2855" s="54" t="s">
        <v>1002</v>
      </c>
      <c r="J2855" s="55" t="s">
        <v>14965</v>
      </c>
      <c r="K2855" s="57">
        <v>40765</v>
      </c>
      <c r="L2855" s="57">
        <v>40766</v>
      </c>
      <c r="M2855" s="59">
        <v>48071</v>
      </c>
    </row>
    <row r="2856" spans="1:13" ht="15" x14ac:dyDescent="0.3">
      <c r="A2856" s="58">
        <v>12861</v>
      </c>
      <c r="B2856" s="55" t="s">
        <v>14966</v>
      </c>
      <c r="C2856" s="54">
        <v>6121003354</v>
      </c>
      <c r="D2856" s="54" t="s">
        <v>14967</v>
      </c>
      <c r="E2856" s="56" t="s">
        <v>14968</v>
      </c>
      <c r="F2856" s="54" t="s">
        <v>14969</v>
      </c>
      <c r="G2856" s="56" t="s">
        <v>14970</v>
      </c>
      <c r="H2856" s="56" t="s">
        <v>88</v>
      </c>
      <c r="I2856" s="54" t="s">
        <v>1002</v>
      </c>
      <c r="J2856" s="55" t="s">
        <v>14971</v>
      </c>
      <c r="K2856" s="57">
        <v>42039</v>
      </c>
      <c r="L2856" s="57">
        <v>42041</v>
      </c>
      <c r="M2856" s="59">
        <v>47848</v>
      </c>
    </row>
    <row r="2857" spans="1:13" ht="30" x14ac:dyDescent="0.3">
      <c r="A2857" s="58">
        <v>12895</v>
      </c>
      <c r="B2857" s="55" t="s">
        <v>14972</v>
      </c>
      <c r="C2857" s="54">
        <v>7711492099</v>
      </c>
      <c r="D2857" s="54" t="s">
        <v>14973</v>
      </c>
      <c r="E2857" s="56" t="s">
        <v>14974</v>
      </c>
      <c r="F2857" s="54" t="s">
        <v>205</v>
      </c>
      <c r="G2857" s="56" t="s">
        <v>206</v>
      </c>
      <c r="H2857" s="56" t="s">
        <v>1086</v>
      </c>
      <c r="I2857" s="54" t="s">
        <v>1002</v>
      </c>
      <c r="J2857" s="55" t="s">
        <v>14975</v>
      </c>
      <c r="K2857" s="57">
        <v>44460</v>
      </c>
      <c r="L2857" s="57">
        <v>44460</v>
      </c>
      <c r="M2857" s="59">
        <v>48112</v>
      </c>
    </row>
    <row r="2858" spans="1:13" ht="15" x14ac:dyDescent="0.3">
      <c r="A2858" s="58">
        <v>12956</v>
      </c>
      <c r="B2858" s="55" t="s">
        <v>14976</v>
      </c>
      <c r="C2858" s="54">
        <v>6972098047</v>
      </c>
      <c r="D2858" s="54" t="s">
        <v>14977</v>
      </c>
      <c r="E2858" s="56" t="s">
        <v>14978</v>
      </c>
      <c r="F2858" s="54" t="s">
        <v>1452</v>
      </c>
      <c r="G2858" s="56" t="s">
        <v>5711</v>
      </c>
      <c r="H2858" s="56" t="s">
        <v>90</v>
      </c>
      <c r="I2858" s="54" t="s">
        <v>1002</v>
      </c>
      <c r="J2858" s="55" t="s">
        <v>14979</v>
      </c>
      <c r="K2858" s="57">
        <v>38552</v>
      </c>
      <c r="L2858" s="57">
        <v>38558</v>
      </c>
      <c r="M2858" s="59">
        <v>47848</v>
      </c>
    </row>
    <row r="2859" spans="1:13" ht="30" x14ac:dyDescent="0.3">
      <c r="A2859" s="58">
        <v>13011</v>
      </c>
      <c r="B2859" s="55" t="s">
        <v>14980</v>
      </c>
      <c r="C2859" s="54">
        <v>6451481016</v>
      </c>
      <c r="D2859" s="54" t="s">
        <v>14981</v>
      </c>
      <c r="E2859" s="56" t="s">
        <v>14982</v>
      </c>
      <c r="F2859" s="54" t="s">
        <v>7624</v>
      </c>
      <c r="G2859" s="56" t="s">
        <v>7625</v>
      </c>
      <c r="H2859" s="56" t="s">
        <v>81</v>
      </c>
      <c r="I2859" s="54" t="s">
        <v>1002</v>
      </c>
      <c r="J2859" s="55" t="s">
        <v>14983</v>
      </c>
      <c r="K2859" s="57">
        <v>42114</v>
      </c>
      <c r="L2859" s="57">
        <v>42115</v>
      </c>
      <c r="M2859" s="59">
        <v>51501</v>
      </c>
    </row>
    <row r="2860" spans="1:13" ht="15" x14ac:dyDescent="0.3">
      <c r="A2860" s="58">
        <v>22598</v>
      </c>
      <c r="B2860" s="55" t="s">
        <v>14984</v>
      </c>
      <c r="C2860" s="54">
        <v>6151834640</v>
      </c>
      <c r="D2860" s="54" t="s">
        <v>14985</v>
      </c>
      <c r="E2860" s="56" t="s">
        <v>6005</v>
      </c>
      <c r="F2860" s="54" t="s">
        <v>6006</v>
      </c>
      <c r="G2860" s="56" t="s">
        <v>6007</v>
      </c>
      <c r="H2860" s="56" t="s">
        <v>88</v>
      </c>
      <c r="I2860" s="54" t="s">
        <v>1002</v>
      </c>
      <c r="J2860" s="55" t="s">
        <v>14986</v>
      </c>
      <c r="K2860" s="57">
        <v>45869</v>
      </c>
      <c r="L2860" s="57">
        <v>45869</v>
      </c>
      <c r="M2860" s="59">
        <v>51501</v>
      </c>
    </row>
    <row r="2861" spans="1:13" ht="15" x14ac:dyDescent="0.3">
      <c r="A2861" s="58">
        <v>22621</v>
      </c>
      <c r="B2861" s="55" t="s">
        <v>14987</v>
      </c>
      <c r="C2861" s="54">
        <v>8421761290</v>
      </c>
      <c r="D2861" s="54" t="s">
        <v>14988</v>
      </c>
      <c r="E2861" s="56" t="s">
        <v>14989</v>
      </c>
      <c r="F2861" s="54" t="s">
        <v>380</v>
      </c>
      <c r="G2861" s="56" t="s">
        <v>14990</v>
      </c>
      <c r="H2861" s="56" t="s">
        <v>114</v>
      </c>
      <c r="I2861" s="54" t="s">
        <v>1002</v>
      </c>
      <c r="J2861" s="55" t="s">
        <v>14991</v>
      </c>
      <c r="K2861" s="57">
        <v>41582</v>
      </c>
      <c r="L2861" s="57">
        <v>41583</v>
      </c>
      <c r="M2861" s="59">
        <v>50714</v>
      </c>
    </row>
    <row r="2862" spans="1:13" ht="15" x14ac:dyDescent="0.3">
      <c r="A2862" s="58">
        <v>22689</v>
      </c>
      <c r="B2862" s="55" t="s">
        <v>14992</v>
      </c>
      <c r="C2862" s="54">
        <v>7543073372</v>
      </c>
      <c r="D2862" s="54" t="s">
        <v>14993</v>
      </c>
      <c r="E2862" s="56" t="s">
        <v>14994</v>
      </c>
      <c r="F2862" s="54" t="s">
        <v>14995</v>
      </c>
      <c r="G2862" s="56" t="s">
        <v>89</v>
      </c>
      <c r="H2862" s="56" t="s">
        <v>83</v>
      </c>
      <c r="I2862" s="54" t="s">
        <v>1002</v>
      </c>
      <c r="J2862" s="55" t="s">
        <v>14996</v>
      </c>
      <c r="K2862" s="57">
        <v>41514</v>
      </c>
      <c r="L2862" s="57">
        <v>41514</v>
      </c>
      <c r="M2862" s="59">
        <v>48819</v>
      </c>
    </row>
    <row r="2863" spans="1:13" ht="15" x14ac:dyDescent="0.3">
      <c r="A2863" s="58">
        <v>22689</v>
      </c>
      <c r="B2863" s="55" t="s">
        <v>14992</v>
      </c>
      <c r="C2863" s="54">
        <v>7543073372</v>
      </c>
      <c r="D2863" s="54" t="s">
        <v>14993</v>
      </c>
      <c r="E2863" s="56" t="s">
        <v>14994</v>
      </c>
      <c r="F2863" s="54" t="s">
        <v>14995</v>
      </c>
      <c r="G2863" s="56" t="s">
        <v>89</v>
      </c>
      <c r="H2863" s="56" t="s">
        <v>83</v>
      </c>
      <c r="I2863" s="54" t="s">
        <v>1011</v>
      </c>
      <c r="J2863" s="55" t="s">
        <v>14997</v>
      </c>
      <c r="K2863" s="57">
        <v>43053</v>
      </c>
      <c r="L2863" s="57">
        <v>43059</v>
      </c>
      <c r="M2863" s="59">
        <v>48819</v>
      </c>
    </row>
    <row r="2864" spans="1:13" ht="30" x14ac:dyDescent="0.3">
      <c r="A2864" s="58">
        <v>22889</v>
      </c>
      <c r="B2864" s="55" t="s">
        <v>14998</v>
      </c>
      <c r="C2864" s="54">
        <v>7161188662</v>
      </c>
      <c r="D2864" s="54" t="s">
        <v>14999</v>
      </c>
      <c r="E2864" s="56" t="s">
        <v>15000</v>
      </c>
      <c r="F2864" s="54" t="s">
        <v>15001</v>
      </c>
      <c r="G2864" s="56" t="s">
        <v>15002</v>
      </c>
      <c r="H2864" s="56" t="s">
        <v>92</v>
      </c>
      <c r="I2864" s="54" t="s">
        <v>1002</v>
      </c>
      <c r="J2864" s="55" t="s">
        <v>15003</v>
      </c>
      <c r="K2864" s="57">
        <v>41571</v>
      </c>
      <c r="L2864" s="57">
        <v>41572</v>
      </c>
      <c r="M2864" s="59">
        <v>47848</v>
      </c>
    </row>
    <row r="2865" spans="1:13" ht="15" x14ac:dyDescent="0.3">
      <c r="A2865" s="58">
        <v>22925</v>
      </c>
      <c r="B2865" s="55" t="s">
        <v>15004</v>
      </c>
      <c r="C2865" s="54">
        <v>7491925388</v>
      </c>
      <c r="D2865" s="54" t="s">
        <v>15005</v>
      </c>
      <c r="E2865" s="56" t="s">
        <v>5879</v>
      </c>
      <c r="F2865" s="54" t="s">
        <v>12198</v>
      </c>
      <c r="G2865" s="56" t="s">
        <v>190</v>
      </c>
      <c r="H2865" s="56" t="s">
        <v>110</v>
      </c>
      <c r="I2865" s="54" t="s">
        <v>1002</v>
      </c>
      <c r="J2865" s="55" t="s">
        <v>15006</v>
      </c>
      <c r="K2865" s="57">
        <v>41605</v>
      </c>
      <c r="L2865" s="57">
        <v>41609</v>
      </c>
      <c r="M2865" s="59">
        <v>47848</v>
      </c>
    </row>
    <row r="2866" spans="1:13" ht="15" x14ac:dyDescent="0.3">
      <c r="A2866" s="58">
        <v>22998</v>
      </c>
      <c r="B2866" s="55" t="s">
        <v>15007</v>
      </c>
      <c r="C2866" s="54">
        <v>6151980175</v>
      </c>
      <c r="D2866" s="54" t="s">
        <v>15008</v>
      </c>
      <c r="E2866" s="56" t="s">
        <v>15009</v>
      </c>
      <c r="F2866" s="54" t="s">
        <v>15010</v>
      </c>
      <c r="G2866" s="56" t="s">
        <v>89</v>
      </c>
      <c r="H2866" s="56" t="s">
        <v>83</v>
      </c>
      <c r="I2866" s="54" t="s">
        <v>1002</v>
      </c>
      <c r="J2866" s="55" t="s">
        <v>15011</v>
      </c>
      <c r="K2866" s="57">
        <v>41814</v>
      </c>
      <c r="L2866" s="57">
        <v>41815</v>
      </c>
      <c r="M2866" s="59">
        <v>47848</v>
      </c>
    </row>
    <row r="2867" spans="1:13" ht="15" x14ac:dyDescent="0.3">
      <c r="A2867" s="58">
        <v>23030</v>
      </c>
      <c r="B2867" s="55" t="s">
        <v>15012</v>
      </c>
      <c r="C2867" s="54">
        <v>7771673953</v>
      </c>
      <c r="D2867" s="54" t="s">
        <v>15013</v>
      </c>
      <c r="E2867" s="56" t="s">
        <v>15014</v>
      </c>
      <c r="F2867" s="54" t="s">
        <v>15015</v>
      </c>
      <c r="G2867" s="56" t="s">
        <v>13071</v>
      </c>
      <c r="H2867" s="56" t="s">
        <v>90</v>
      </c>
      <c r="I2867" s="54" t="s">
        <v>1002</v>
      </c>
      <c r="J2867" s="55" t="s">
        <v>15016</v>
      </c>
      <c r="K2867" s="57">
        <v>41625</v>
      </c>
      <c r="L2867" s="57">
        <v>41625</v>
      </c>
      <c r="M2867" s="59">
        <v>47848</v>
      </c>
    </row>
    <row r="2868" spans="1:13" ht="30" x14ac:dyDescent="0.3">
      <c r="A2868" s="58">
        <v>43140</v>
      </c>
      <c r="B2868" s="55" t="s">
        <v>15017</v>
      </c>
      <c r="C2868" s="54">
        <v>7351600367</v>
      </c>
      <c r="D2868" s="54" t="s">
        <v>15018</v>
      </c>
      <c r="E2868" s="56" t="s">
        <v>15019</v>
      </c>
      <c r="F2868" s="54" t="s">
        <v>15020</v>
      </c>
      <c r="G2868" s="56" t="s">
        <v>15021</v>
      </c>
      <c r="H2868" s="56" t="s">
        <v>80</v>
      </c>
      <c r="I2868" s="54" t="s">
        <v>1002</v>
      </c>
      <c r="J2868" s="55" t="s">
        <v>15022</v>
      </c>
      <c r="K2868" s="57">
        <v>43088</v>
      </c>
      <c r="L2868" s="57">
        <v>43088</v>
      </c>
      <c r="M2868" s="59">
        <v>47848</v>
      </c>
    </row>
    <row r="2869" spans="1:13" ht="15" x14ac:dyDescent="0.3">
      <c r="A2869" s="58">
        <v>43210</v>
      </c>
      <c r="B2869" s="55" t="s">
        <v>15023</v>
      </c>
      <c r="C2869" s="54">
        <v>9462240418</v>
      </c>
      <c r="D2869" s="54" t="s">
        <v>15024</v>
      </c>
      <c r="E2869" s="56" t="s">
        <v>15025</v>
      </c>
      <c r="F2869" s="54" t="s">
        <v>3884</v>
      </c>
      <c r="G2869" s="56" t="s">
        <v>15026</v>
      </c>
      <c r="H2869" s="56" t="s">
        <v>92</v>
      </c>
      <c r="I2869" s="54" t="s">
        <v>1002</v>
      </c>
      <c r="J2869" s="55" t="s">
        <v>15027</v>
      </c>
      <c r="K2869" s="57">
        <v>43056</v>
      </c>
      <c r="L2869" s="57">
        <v>43056</v>
      </c>
      <c r="M2869" s="59">
        <v>46708</v>
      </c>
    </row>
    <row r="2870" spans="1:13" ht="15" x14ac:dyDescent="0.3">
      <c r="A2870" s="58">
        <v>43340</v>
      </c>
      <c r="B2870" s="55" t="s">
        <v>15028</v>
      </c>
      <c r="C2870" s="54">
        <v>9491416512</v>
      </c>
      <c r="D2870" s="54" t="s">
        <v>15029</v>
      </c>
      <c r="E2870" s="56" t="s">
        <v>15030</v>
      </c>
      <c r="F2870" s="54" t="s">
        <v>2969</v>
      </c>
      <c r="G2870" s="56" t="s">
        <v>15031</v>
      </c>
      <c r="H2870" s="56" t="s">
        <v>81</v>
      </c>
      <c r="I2870" s="54" t="s">
        <v>1002</v>
      </c>
      <c r="J2870" s="55" t="s">
        <v>15032</v>
      </c>
      <c r="K2870" s="57">
        <v>43145</v>
      </c>
      <c r="L2870" s="57">
        <v>43145</v>
      </c>
      <c r="M2870" s="59">
        <v>46797</v>
      </c>
    </row>
    <row r="2871" spans="1:13" ht="15" x14ac:dyDescent="0.3">
      <c r="A2871" s="58">
        <v>45347</v>
      </c>
      <c r="B2871" s="55" t="s">
        <v>15033</v>
      </c>
      <c r="C2871" s="54">
        <v>9522118685</v>
      </c>
      <c r="D2871" s="54" t="s">
        <v>15034</v>
      </c>
      <c r="E2871" s="56" t="s">
        <v>15035</v>
      </c>
      <c r="F2871" s="54" t="s">
        <v>15036</v>
      </c>
      <c r="G2871" s="56" t="s">
        <v>89</v>
      </c>
      <c r="H2871" s="56" t="s">
        <v>83</v>
      </c>
      <c r="I2871" s="54" t="s">
        <v>1002</v>
      </c>
      <c r="J2871" s="55" t="s">
        <v>15037</v>
      </c>
      <c r="K2871" s="57">
        <v>43187</v>
      </c>
      <c r="L2871" s="57">
        <v>43187</v>
      </c>
      <c r="M2871" s="59">
        <v>46840</v>
      </c>
    </row>
    <row r="2872" spans="1:13" ht="15" x14ac:dyDescent="0.3">
      <c r="A2872" s="58">
        <v>46451</v>
      </c>
      <c r="B2872" s="55" t="s">
        <v>15038</v>
      </c>
      <c r="C2872" s="54">
        <v>5272780026</v>
      </c>
      <c r="D2872" s="54" t="s">
        <v>15039</v>
      </c>
      <c r="E2872" s="56" t="s">
        <v>15040</v>
      </c>
      <c r="F2872" s="54" t="s">
        <v>7095</v>
      </c>
      <c r="G2872" s="56" t="s">
        <v>7096</v>
      </c>
      <c r="H2872" s="56" t="s">
        <v>83</v>
      </c>
      <c r="I2872" s="54" t="s">
        <v>1002</v>
      </c>
      <c r="J2872" s="55" t="s">
        <v>15041</v>
      </c>
      <c r="K2872" s="57">
        <v>43080</v>
      </c>
      <c r="L2872" s="57">
        <v>43080</v>
      </c>
      <c r="M2872" s="59">
        <v>46732</v>
      </c>
    </row>
    <row r="2873" spans="1:13" ht="30" x14ac:dyDescent="0.3">
      <c r="A2873" s="58">
        <v>73625</v>
      </c>
      <c r="B2873" s="55" t="s">
        <v>15042</v>
      </c>
      <c r="C2873" s="54">
        <v>7812054082</v>
      </c>
      <c r="D2873" s="54" t="s">
        <v>15043</v>
      </c>
      <c r="E2873" s="56" t="s">
        <v>15044</v>
      </c>
      <c r="F2873" s="54" t="s">
        <v>9162</v>
      </c>
      <c r="G2873" s="56" t="s">
        <v>15045</v>
      </c>
      <c r="H2873" s="56" t="s">
        <v>189</v>
      </c>
      <c r="I2873" s="54" t="s">
        <v>1002</v>
      </c>
      <c r="J2873" s="55" t="s">
        <v>15046</v>
      </c>
      <c r="K2873" s="57">
        <v>45855</v>
      </c>
      <c r="L2873" s="57">
        <v>45856</v>
      </c>
      <c r="M2873" s="59">
        <v>49508</v>
      </c>
    </row>
    <row r="2874" spans="1:13" ht="15" x14ac:dyDescent="0.3">
      <c r="A2874" s="58">
        <v>16752</v>
      </c>
      <c r="B2874" s="55" t="s">
        <v>15047</v>
      </c>
      <c r="C2874" s="54">
        <v>6571373849</v>
      </c>
      <c r="D2874" s="54" t="s">
        <v>15048</v>
      </c>
      <c r="E2874" s="56" t="s">
        <v>15049</v>
      </c>
      <c r="F2874" s="54" t="s">
        <v>15050</v>
      </c>
      <c r="G2874" s="56" t="s">
        <v>15051</v>
      </c>
      <c r="H2874" s="56" t="s">
        <v>79</v>
      </c>
      <c r="I2874" s="54" t="s">
        <v>1002</v>
      </c>
      <c r="J2874" s="55" t="s">
        <v>15052</v>
      </c>
      <c r="K2874" s="57">
        <v>42816</v>
      </c>
      <c r="L2874" s="57">
        <v>42828</v>
      </c>
      <c r="M2874" s="59">
        <v>51501</v>
      </c>
    </row>
    <row r="2875" spans="1:13" ht="30" x14ac:dyDescent="0.3">
      <c r="A2875" s="58">
        <v>16802</v>
      </c>
      <c r="B2875" s="55" t="s">
        <v>15053</v>
      </c>
      <c r="C2875" s="54">
        <v>7690005408</v>
      </c>
      <c r="D2875" s="54" t="s">
        <v>15054</v>
      </c>
      <c r="E2875" s="56" t="s">
        <v>15055</v>
      </c>
      <c r="F2875" s="54" t="s">
        <v>15056</v>
      </c>
      <c r="G2875" s="56" t="s">
        <v>5793</v>
      </c>
      <c r="H2875" s="56" t="s">
        <v>1086</v>
      </c>
      <c r="I2875" s="54" t="s">
        <v>1002</v>
      </c>
      <c r="J2875" s="55" t="s">
        <v>15057</v>
      </c>
      <c r="K2875" s="57">
        <v>39500</v>
      </c>
      <c r="L2875" s="57">
        <v>39503</v>
      </c>
      <c r="M2875" s="59">
        <v>49886</v>
      </c>
    </row>
    <row r="2876" spans="1:13" ht="15" x14ac:dyDescent="0.3">
      <c r="A2876" s="58">
        <v>16837</v>
      </c>
      <c r="B2876" s="55" t="s">
        <v>15058</v>
      </c>
      <c r="C2876" s="54">
        <v>8271872733</v>
      </c>
      <c r="D2876" s="54" t="s">
        <v>15059</v>
      </c>
      <c r="E2876" s="56" t="s">
        <v>15060</v>
      </c>
      <c r="F2876" s="54" t="s">
        <v>10664</v>
      </c>
      <c r="G2876" s="56" t="s">
        <v>15061</v>
      </c>
      <c r="H2876" s="56" t="s">
        <v>1086</v>
      </c>
      <c r="I2876" s="54" t="s">
        <v>1002</v>
      </c>
      <c r="J2876" s="55" t="s">
        <v>15062</v>
      </c>
      <c r="K2876" s="57">
        <v>43179</v>
      </c>
      <c r="L2876" s="57">
        <v>43180</v>
      </c>
      <c r="M2876" s="59">
        <v>48659</v>
      </c>
    </row>
    <row r="2877" spans="1:13" ht="15" x14ac:dyDescent="0.3">
      <c r="A2877" s="58">
        <v>16884</v>
      </c>
      <c r="B2877" s="55" t="s">
        <v>15063</v>
      </c>
      <c r="C2877" s="54">
        <v>8311605117</v>
      </c>
      <c r="D2877" s="54" t="s">
        <v>15064</v>
      </c>
      <c r="E2877" s="56" t="s">
        <v>15065</v>
      </c>
      <c r="F2877" s="54" t="s">
        <v>7800</v>
      </c>
      <c r="G2877" s="56" t="s">
        <v>7801</v>
      </c>
      <c r="H2877" s="56" t="s">
        <v>1086</v>
      </c>
      <c r="I2877" s="54" t="s">
        <v>1002</v>
      </c>
      <c r="J2877" s="55" t="s">
        <v>15066</v>
      </c>
      <c r="K2877" s="57">
        <v>39717</v>
      </c>
      <c r="L2877" s="57">
        <v>39721</v>
      </c>
      <c r="M2877" s="59">
        <v>47847</v>
      </c>
    </row>
    <row r="2878" spans="1:13" ht="15" x14ac:dyDescent="0.3">
      <c r="A2878" s="58">
        <v>16887</v>
      </c>
      <c r="B2878" s="55" t="s">
        <v>15067</v>
      </c>
      <c r="C2878" s="54">
        <v>5080061554</v>
      </c>
      <c r="D2878" s="54" t="s">
        <v>15068</v>
      </c>
      <c r="E2878" s="56" t="s">
        <v>15069</v>
      </c>
      <c r="F2878" s="54" t="s">
        <v>15070</v>
      </c>
      <c r="G2878" s="56" t="s">
        <v>15071</v>
      </c>
      <c r="H2878" s="56" t="s">
        <v>1086</v>
      </c>
      <c r="I2878" s="54" t="s">
        <v>1002</v>
      </c>
      <c r="J2878" s="55" t="s">
        <v>15072</v>
      </c>
      <c r="K2878" s="57">
        <v>39717</v>
      </c>
      <c r="L2878" s="57">
        <v>39720</v>
      </c>
      <c r="M2878" s="59">
        <v>47025</v>
      </c>
    </row>
    <row r="2879" spans="1:13" ht="15" x14ac:dyDescent="0.3">
      <c r="A2879" s="58">
        <v>4574</v>
      </c>
      <c r="B2879" s="55" t="s">
        <v>15073</v>
      </c>
      <c r="C2879" s="54">
        <v>8531000439</v>
      </c>
      <c r="D2879" s="54" t="s">
        <v>15074</v>
      </c>
      <c r="E2879" s="56" t="s">
        <v>15075</v>
      </c>
      <c r="F2879" s="54" t="s">
        <v>14308</v>
      </c>
      <c r="G2879" s="56" t="s">
        <v>14309</v>
      </c>
      <c r="H2879" s="56" t="s">
        <v>86</v>
      </c>
      <c r="I2879" s="54" t="s">
        <v>1002</v>
      </c>
      <c r="J2879" s="55" t="s">
        <v>15076</v>
      </c>
      <c r="K2879" s="57">
        <v>44993</v>
      </c>
      <c r="L2879" s="57">
        <v>45155</v>
      </c>
      <c r="M2879" s="59">
        <v>48808</v>
      </c>
    </row>
    <row r="2880" spans="1:13" ht="30" x14ac:dyDescent="0.3">
      <c r="A2880" s="58">
        <v>4658</v>
      </c>
      <c r="B2880" s="55" t="s">
        <v>15077</v>
      </c>
      <c r="C2880" s="54">
        <v>6771006268</v>
      </c>
      <c r="D2880" s="54" t="s">
        <v>15078</v>
      </c>
      <c r="E2880" s="56" t="s">
        <v>15079</v>
      </c>
      <c r="F2880" s="54" t="s">
        <v>15080</v>
      </c>
      <c r="G2880" s="56" t="s">
        <v>15081</v>
      </c>
      <c r="H2880" s="56" t="s">
        <v>80</v>
      </c>
      <c r="I2880" s="54" t="s">
        <v>1002</v>
      </c>
      <c r="J2880" s="55" t="s">
        <v>15082</v>
      </c>
      <c r="K2880" s="57">
        <v>41289</v>
      </c>
      <c r="L2880" s="57">
        <v>41548</v>
      </c>
      <c r="M2880" s="59">
        <v>47027</v>
      </c>
    </row>
    <row r="2881" spans="1:13" ht="15" x14ac:dyDescent="0.3">
      <c r="A2881" s="58">
        <v>4674</v>
      </c>
      <c r="B2881" s="55" t="s">
        <v>15083</v>
      </c>
      <c r="C2881" s="54">
        <v>5550002610</v>
      </c>
      <c r="D2881" s="54" t="s">
        <v>15084</v>
      </c>
      <c r="E2881" s="56" t="s">
        <v>15085</v>
      </c>
      <c r="F2881" s="54" t="s">
        <v>3652</v>
      </c>
      <c r="G2881" s="56" t="s">
        <v>3653</v>
      </c>
      <c r="H2881" s="56" t="s">
        <v>114</v>
      </c>
      <c r="I2881" s="54" t="s">
        <v>1002</v>
      </c>
      <c r="J2881" s="55" t="s">
        <v>15086</v>
      </c>
      <c r="K2881" s="57">
        <v>37889</v>
      </c>
      <c r="L2881" s="57">
        <v>37894</v>
      </c>
      <c r="M2881" s="59">
        <v>51501</v>
      </c>
    </row>
    <row r="2882" spans="1:13" ht="30" x14ac:dyDescent="0.3">
      <c r="A2882" s="58">
        <v>4749</v>
      </c>
      <c r="B2882" s="55" t="s">
        <v>15087</v>
      </c>
      <c r="C2882" s="54">
        <v>6581803866</v>
      </c>
      <c r="D2882" s="54" t="s">
        <v>15088</v>
      </c>
      <c r="E2882" s="56" t="s">
        <v>15089</v>
      </c>
      <c r="F2882" s="54" t="s">
        <v>15090</v>
      </c>
      <c r="G2882" s="56" t="s">
        <v>15091</v>
      </c>
      <c r="H2882" s="56" t="s">
        <v>79</v>
      </c>
      <c r="I2882" s="54" t="s">
        <v>1002</v>
      </c>
      <c r="J2882" s="55" t="s">
        <v>15092</v>
      </c>
      <c r="K2882" s="57">
        <v>41430</v>
      </c>
      <c r="L2882" s="57">
        <v>41614</v>
      </c>
      <c r="M2882" s="59">
        <v>51501</v>
      </c>
    </row>
    <row r="2883" spans="1:13" ht="30" x14ac:dyDescent="0.3">
      <c r="A2883" s="58">
        <v>4772</v>
      </c>
      <c r="B2883" s="55" t="s">
        <v>15093</v>
      </c>
      <c r="C2883" s="54">
        <v>7921944863</v>
      </c>
      <c r="D2883" s="54" t="s">
        <v>15094</v>
      </c>
      <c r="E2883" s="56" t="s">
        <v>15095</v>
      </c>
      <c r="F2883" s="54" t="s">
        <v>3921</v>
      </c>
      <c r="G2883" s="56" t="s">
        <v>6966</v>
      </c>
      <c r="H2883" s="56" t="s">
        <v>189</v>
      </c>
      <c r="I2883" s="54" t="s">
        <v>1002</v>
      </c>
      <c r="J2883" s="55" t="s">
        <v>15096</v>
      </c>
      <c r="K2883" s="57">
        <v>45321</v>
      </c>
      <c r="L2883" s="57">
        <v>45324</v>
      </c>
      <c r="M2883" s="59">
        <v>51501</v>
      </c>
    </row>
    <row r="2884" spans="1:13" ht="30" x14ac:dyDescent="0.3">
      <c r="A2884" s="58">
        <v>4774</v>
      </c>
      <c r="B2884" s="55" t="s">
        <v>15097</v>
      </c>
      <c r="C2884" s="54">
        <v>8930003907</v>
      </c>
      <c r="D2884" s="54" t="s">
        <v>15098</v>
      </c>
      <c r="E2884" s="56" t="s">
        <v>15099</v>
      </c>
      <c r="F2884" s="54" t="s">
        <v>15100</v>
      </c>
      <c r="G2884" s="56" t="s">
        <v>15101</v>
      </c>
      <c r="H2884" s="56" t="s">
        <v>1239</v>
      </c>
      <c r="I2884" s="54" t="s">
        <v>1002</v>
      </c>
      <c r="J2884" s="55" t="s">
        <v>15102</v>
      </c>
      <c r="K2884" s="57">
        <v>38002</v>
      </c>
      <c r="L2884" s="57">
        <v>38006</v>
      </c>
      <c r="M2884" s="59">
        <v>47848</v>
      </c>
    </row>
    <row r="2885" spans="1:13" ht="15" x14ac:dyDescent="0.3">
      <c r="A2885" s="58">
        <v>4792</v>
      </c>
      <c r="B2885" s="55" t="s">
        <v>15103</v>
      </c>
      <c r="C2885" s="54">
        <v>6831175277</v>
      </c>
      <c r="D2885" s="54" t="s">
        <v>15104</v>
      </c>
      <c r="E2885" s="56" t="s">
        <v>15105</v>
      </c>
      <c r="F2885" s="54" t="s">
        <v>2499</v>
      </c>
      <c r="G2885" s="56" t="s">
        <v>15106</v>
      </c>
      <c r="H2885" s="56" t="s">
        <v>80</v>
      </c>
      <c r="I2885" s="54" t="s">
        <v>1002</v>
      </c>
      <c r="J2885" s="55" t="s">
        <v>15107</v>
      </c>
      <c r="K2885" s="57">
        <v>41550</v>
      </c>
      <c r="L2885" s="57">
        <v>41660</v>
      </c>
      <c r="M2885" s="59">
        <v>48965</v>
      </c>
    </row>
    <row r="2886" spans="1:13" ht="15" x14ac:dyDescent="0.3">
      <c r="A2886" s="58">
        <v>4856</v>
      </c>
      <c r="B2886" s="55" t="s">
        <v>15108</v>
      </c>
      <c r="C2886" s="54">
        <v>8371599283</v>
      </c>
      <c r="D2886" s="54" t="s">
        <v>15109</v>
      </c>
      <c r="E2886" s="56" t="s">
        <v>15110</v>
      </c>
      <c r="F2886" s="54" t="s">
        <v>15111</v>
      </c>
      <c r="G2886" s="56" t="s">
        <v>15112</v>
      </c>
      <c r="H2886" s="56" t="s">
        <v>83</v>
      </c>
      <c r="I2886" s="54" t="s">
        <v>1002</v>
      </c>
      <c r="J2886" s="55" t="s">
        <v>15113</v>
      </c>
      <c r="K2886" s="57">
        <v>41669</v>
      </c>
      <c r="L2886" s="57">
        <v>41681</v>
      </c>
      <c r="M2886" s="59">
        <v>47160</v>
      </c>
    </row>
    <row r="2887" spans="1:13" ht="15" x14ac:dyDescent="0.3">
      <c r="A2887" s="58">
        <v>4972</v>
      </c>
      <c r="B2887" s="55" t="s">
        <v>15114</v>
      </c>
      <c r="C2887" s="54">
        <v>9930233223</v>
      </c>
      <c r="D2887" s="54" t="s">
        <v>15115</v>
      </c>
      <c r="E2887" s="56" t="s">
        <v>15116</v>
      </c>
      <c r="F2887" s="54" t="s">
        <v>15117</v>
      </c>
      <c r="G2887" s="56" t="s">
        <v>15118</v>
      </c>
      <c r="H2887" s="56" t="s">
        <v>80</v>
      </c>
      <c r="I2887" s="54" t="s">
        <v>1002</v>
      </c>
      <c r="J2887" s="55" t="s">
        <v>15119</v>
      </c>
      <c r="K2887" s="57">
        <v>41500</v>
      </c>
      <c r="L2887" s="57">
        <v>41765</v>
      </c>
      <c r="M2887" s="59">
        <v>47848</v>
      </c>
    </row>
    <row r="2888" spans="1:13" ht="30" x14ac:dyDescent="0.3">
      <c r="A2888" s="58">
        <v>18314</v>
      </c>
      <c r="B2888" s="55" t="s">
        <v>15120</v>
      </c>
      <c r="C2888" s="54">
        <v>6811032706</v>
      </c>
      <c r="D2888" s="54" t="s">
        <v>15121</v>
      </c>
      <c r="E2888" s="56" t="s">
        <v>15122</v>
      </c>
      <c r="F2888" s="54" t="s">
        <v>4199</v>
      </c>
      <c r="G2888" s="56" t="s">
        <v>15123</v>
      </c>
      <c r="H2888" s="56" t="s">
        <v>80</v>
      </c>
      <c r="I2888" s="54" t="s">
        <v>1002</v>
      </c>
      <c r="J2888" s="55" t="s">
        <v>15124</v>
      </c>
      <c r="K2888" s="57">
        <v>43126</v>
      </c>
      <c r="L2888" s="57">
        <v>43159</v>
      </c>
      <c r="M2888" s="59">
        <v>47848</v>
      </c>
    </row>
    <row r="2889" spans="1:13" ht="30" x14ac:dyDescent="0.3">
      <c r="A2889" s="58">
        <v>18364</v>
      </c>
      <c r="B2889" s="55" t="s">
        <v>15125</v>
      </c>
      <c r="C2889" s="54">
        <v>8720009944</v>
      </c>
      <c r="D2889" s="54" t="s">
        <v>15126</v>
      </c>
      <c r="E2889" s="56" t="s">
        <v>15127</v>
      </c>
      <c r="F2889" s="54" t="s">
        <v>183</v>
      </c>
      <c r="G2889" s="56" t="s">
        <v>184</v>
      </c>
      <c r="H2889" s="56" t="s">
        <v>189</v>
      </c>
      <c r="I2889" s="54" t="s">
        <v>1002</v>
      </c>
      <c r="J2889" s="55" t="s">
        <v>15128</v>
      </c>
      <c r="K2889" s="57">
        <v>39720</v>
      </c>
      <c r="L2889" s="57">
        <v>39720</v>
      </c>
      <c r="M2889" s="59">
        <v>45929</v>
      </c>
    </row>
    <row r="2890" spans="1:13" ht="15" x14ac:dyDescent="0.3">
      <c r="A2890" s="58">
        <v>18381</v>
      </c>
      <c r="B2890" s="55" t="s">
        <v>15129</v>
      </c>
      <c r="C2890" s="54">
        <v>9930573947</v>
      </c>
      <c r="D2890" s="54" t="s">
        <v>15130</v>
      </c>
      <c r="E2890" s="56" t="s">
        <v>15131</v>
      </c>
      <c r="F2890" s="54" t="s">
        <v>2445</v>
      </c>
      <c r="G2890" s="56" t="s">
        <v>2446</v>
      </c>
      <c r="H2890" s="56" t="s">
        <v>80</v>
      </c>
      <c r="I2890" s="54" t="s">
        <v>1002</v>
      </c>
      <c r="J2890" s="55" t="s">
        <v>15132</v>
      </c>
      <c r="K2890" s="57">
        <v>39835</v>
      </c>
      <c r="L2890" s="57">
        <v>39839</v>
      </c>
      <c r="M2890" s="59">
        <v>47848</v>
      </c>
    </row>
    <row r="2891" spans="1:13" ht="15" x14ac:dyDescent="0.3">
      <c r="A2891" s="58">
        <v>18433</v>
      </c>
      <c r="B2891" s="55" t="s">
        <v>15133</v>
      </c>
      <c r="C2891" s="54">
        <v>6871372185</v>
      </c>
      <c r="D2891" s="54" t="s">
        <v>15134</v>
      </c>
      <c r="E2891" s="56" t="s">
        <v>15135</v>
      </c>
      <c r="F2891" s="54" t="s">
        <v>1795</v>
      </c>
      <c r="G2891" s="56" t="s">
        <v>1796</v>
      </c>
      <c r="H2891" s="56" t="s">
        <v>189</v>
      </c>
      <c r="I2891" s="54" t="s">
        <v>1002</v>
      </c>
      <c r="J2891" s="55" t="s">
        <v>15136</v>
      </c>
      <c r="K2891" s="57">
        <v>40214</v>
      </c>
      <c r="L2891" s="57">
        <v>40219</v>
      </c>
      <c r="M2891" s="59">
        <v>47524</v>
      </c>
    </row>
    <row r="2892" spans="1:13" ht="30" x14ac:dyDescent="0.3">
      <c r="A2892" s="58">
        <v>18447</v>
      </c>
      <c r="B2892" s="55" t="s">
        <v>15137</v>
      </c>
      <c r="C2892" s="54">
        <v>8711611535</v>
      </c>
      <c r="D2892" s="54" t="s">
        <v>15138</v>
      </c>
      <c r="E2892" s="56" t="s">
        <v>15139</v>
      </c>
      <c r="F2892" s="54" t="s">
        <v>15140</v>
      </c>
      <c r="G2892" s="56" t="s">
        <v>15141</v>
      </c>
      <c r="H2892" s="56" t="s">
        <v>80</v>
      </c>
      <c r="I2892" s="54" t="s">
        <v>1002</v>
      </c>
      <c r="J2892" s="55" t="s">
        <v>15142</v>
      </c>
      <c r="K2892" s="57">
        <v>40690</v>
      </c>
      <c r="L2892" s="57">
        <v>40690</v>
      </c>
      <c r="M2892" s="59">
        <v>47847</v>
      </c>
    </row>
    <row r="2893" spans="1:13" ht="15" x14ac:dyDescent="0.3">
      <c r="A2893" s="58">
        <v>18448</v>
      </c>
      <c r="B2893" s="55" t="s">
        <v>15143</v>
      </c>
      <c r="C2893" s="54">
        <v>8731011376</v>
      </c>
      <c r="D2893" s="54" t="s">
        <v>15144</v>
      </c>
      <c r="E2893" s="56" t="s">
        <v>15145</v>
      </c>
      <c r="F2893" s="54" t="s">
        <v>15146</v>
      </c>
      <c r="G2893" s="56" t="s">
        <v>15147</v>
      </c>
      <c r="H2893" s="56" t="s">
        <v>80</v>
      </c>
      <c r="I2893" s="54" t="s">
        <v>1002</v>
      </c>
      <c r="J2893" s="55" t="s">
        <v>15148</v>
      </c>
      <c r="K2893" s="57">
        <v>40751</v>
      </c>
      <c r="L2893" s="57">
        <v>40756</v>
      </c>
      <c r="M2893" s="59">
        <v>47848</v>
      </c>
    </row>
    <row r="2894" spans="1:13" ht="15" x14ac:dyDescent="0.3">
      <c r="A2894" s="58">
        <v>41846</v>
      </c>
      <c r="B2894" s="55" t="s">
        <v>15149</v>
      </c>
      <c r="C2894" s="54">
        <v>6961405014</v>
      </c>
      <c r="D2894" s="54" t="s">
        <v>15150</v>
      </c>
      <c r="E2894" s="56" t="s">
        <v>15151</v>
      </c>
      <c r="F2894" s="54" t="s">
        <v>3180</v>
      </c>
      <c r="G2894" s="56" t="s">
        <v>3181</v>
      </c>
      <c r="H2894" s="56" t="s">
        <v>90</v>
      </c>
      <c r="I2894" s="54" t="s">
        <v>1002</v>
      </c>
      <c r="J2894" s="55" t="s">
        <v>15152</v>
      </c>
      <c r="K2894" s="57">
        <v>42944</v>
      </c>
      <c r="L2894" s="57">
        <v>42944</v>
      </c>
      <c r="M2894" s="59">
        <v>47848</v>
      </c>
    </row>
    <row r="2895" spans="1:13" ht="15" x14ac:dyDescent="0.3">
      <c r="A2895" s="58">
        <v>41896</v>
      </c>
      <c r="B2895" s="55" t="s">
        <v>15153</v>
      </c>
      <c r="C2895" s="54">
        <v>6561428879</v>
      </c>
      <c r="D2895" s="54" t="s">
        <v>15154</v>
      </c>
      <c r="E2895" s="56" t="s">
        <v>15155</v>
      </c>
      <c r="F2895" s="54" t="s">
        <v>4390</v>
      </c>
      <c r="G2895" s="56" t="s">
        <v>15156</v>
      </c>
      <c r="H2895" s="56" t="s">
        <v>79</v>
      </c>
      <c r="I2895" s="54" t="s">
        <v>1002</v>
      </c>
      <c r="J2895" s="55" t="s">
        <v>15157</v>
      </c>
      <c r="K2895" s="57">
        <v>42964</v>
      </c>
      <c r="L2895" s="57">
        <v>42964</v>
      </c>
      <c r="M2895" s="59">
        <v>47848</v>
      </c>
    </row>
    <row r="2896" spans="1:13" ht="30" x14ac:dyDescent="0.3">
      <c r="A2896" s="58">
        <v>41961</v>
      </c>
      <c r="B2896" s="55" t="s">
        <v>15158</v>
      </c>
      <c r="C2896" s="54">
        <v>9111927414</v>
      </c>
      <c r="D2896" s="54" t="s">
        <v>15159</v>
      </c>
      <c r="E2896" s="56" t="s">
        <v>15160</v>
      </c>
      <c r="F2896" s="54" t="s">
        <v>1325</v>
      </c>
      <c r="G2896" s="56" t="s">
        <v>1326</v>
      </c>
      <c r="H2896" s="56" t="s">
        <v>88</v>
      </c>
      <c r="I2896" s="54" t="s">
        <v>1002</v>
      </c>
      <c r="J2896" s="55" t="s">
        <v>15161</v>
      </c>
      <c r="K2896" s="57">
        <v>42996</v>
      </c>
      <c r="L2896" s="57">
        <v>42996</v>
      </c>
      <c r="M2896" s="59">
        <v>47848</v>
      </c>
    </row>
    <row r="2897" spans="1:13" ht="15" x14ac:dyDescent="0.3">
      <c r="A2897" s="58">
        <v>41964</v>
      </c>
      <c r="B2897" s="55" t="s">
        <v>15162</v>
      </c>
      <c r="C2897" s="54">
        <v>5662018390</v>
      </c>
      <c r="D2897" s="54" t="s">
        <v>15163</v>
      </c>
      <c r="E2897" s="56" t="s">
        <v>15164</v>
      </c>
      <c r="F2897" s="54" t="s">
        <v>193</v>
      </c>
      <c r="G2897" s="56" t="s">
        <v>194</v>
      </c>
      <c r="H2897" s="56" t="s">
        <v>83</v>
      </c>
      <c r="I2897" s="54" t="s">
        <v>1002</v>
      </c>
      <c r="J2897" s="55" t="s">
        <v>15165</v>
      </c>
      <c r="K2897" s="57">
        <v>43069</v>
      </c>
      <c r="L2897" s="57">
        <v>43070</v>
      </c>
      <c r="M2897" s="59">
        <v>47848</v>
      </c>
    </row>
    <row r="2898" spans="1:13" ht="30" x14ac:dyDescent="0.3">
      <c r="A2898" s="58">
        <v>16004</v>
      </c>
      <c r="B2898" s="55" t="s">
        <v>15166</v>
      </c>
      <c r="C2898" s="54">
        <v>8260002767</v>
      </c>
      <c r="D2898" s="54" t="s">
        <v>15167</v>
      </c>
      <c r="E2898" s="56" t="s">
        <v>15168</v>
      </c>
      <c r="F2898" s="54" t="s">
        <v>15169</v>
      </c>
      <c r="G2898" s="56" t="s">
        <v>15170</v>
      </c>
      <c r="H2898" s="56" t="s">
        <v>92</v>
      </c>
      <c r="I2898" s="54" t="s">
        <v>1002</v>
      </c>
      <c r="J2898" s="55" t="s">
        <v>15171</v>
      </c>
      <c r="K2898" s="57">
        <v>42103</v>
      </c>
      <c r="L2898" s="57">
        <v>42196</v>
      </c>
      <c r="M2898" s="59">
        <v>47848</v>
      </c>
    </row>
    <row r="2899" spans="1:13" ht="15" x14ac:dyDescent="0.3">
      <c r="A2899" s="58">
        <v>16013</v>
      </c>
      <c r="B2899" s="55" t="s">
        <v>15172</v>
      </c>
      <c r="C2899" s="54">
        <v>7141386459</v>
      </c>
      <c r="D2899" s="54" t="s">
        <v>15173</v>
      </c>
      <c r="E2899" s="56" t="s">
        <v>15174</v>
      </c>
      <c r="F2899" s="54" t="s">
        <v>15175</v>
      </c>
      <c r="G2899" s="56" t="s">
        <v>15176</v>
      </c>
      <c r="H2899" s="56" t="s">
        <v>92</v>
      </c>
      <c r="I2899" s="54" t="s">
        <v>1002</v>
      </c>
      <c r="J2899" s="55" t="s">
        <v>15177</v>
      </c>
      <c r="K2899" s="57">
        <v>42185</v>
      </c>
      <c r="L2899" s="57">
        <v>42196</v>
      </c>
      <c r="M2899" s="59">
        <v>47675</v>
      </c>
    </row>
    <row r="2900" spans="1:13" ht="30" x14ac:dyDescent="0.3">
      <c r="A2900" s="58">
        <v>16088</v>
      </c>
      <c r="B2900" s="55" t="s">
        <v>15178</v>
      </c>
      <c r="C2900" s="54">
        <v>7221181541</v>
      </c>
      <c r="D2900" s="54" t="s">
        <v>15179</v>
      </c>
      <c r="E2900" s="56" t="s">
        <v>15180</v>
      </c>
      <c r="F2900" s="54" t="s">
        <v>1823</v>
      </c>
      <c r="G2900" s="56" t="s">
        <v>15181</v>
      </c>
      <c r="H2900" s="56" t="s">
        <v>111</v>
      </c>
      <c r="I2900" s="54" t="s">
        <v>1002</v>
      </c>
      <c r="J2900" s="55" t="s">
        <v>15182</v>
      </c>
      <c r="K2900" s="57">
        <v>38797</v>
      </c>
      <c r="L2900" s="57">
        <v>38801</v>
      </c>
      <c r="M2900" s="59">
        <v>47847</v>
      </c>
    </row>
    <row r="2901" spans="1:13" ht="30" x14ac:dyDescent="0.3">
      <c r="A2901" s="58">
        <v>16104</v>
      </c>
      <c r="B2901" s="55" t="s">
        <v>15183</v>
      </c>
      <c r="C2901" s="54">
        <v>7191071574</v>
      </c>
      <c r="D2901" s="54" t="s">
        <v>15184</v>
      </c>
      <c r="E2901" s="56" t="s">
        <v>15185</v>
      </c>
      <c r="F2901" s="54" t="s">
        <v>6878</v>
      </c>
      <c r="G2901" s="56" t="s">
        <v>6879</v>
      </c>
      <c r="H2901" s="56" t="s">
        <v>111</v>
      </c>
      <c r="I2901" s="54" t="s">
        <v>1002</v>
      </c>
      <c r="J2901" s="55" t="s">
        <v>15186</v>
      </c>
      <c r="K2901" s="57">
        <v>43097</v>
      </c>
      <c r="L2901" s="57">
        <v>43098</v>
      </c>
      <c r="M2901" s="59">
        <v>47848</v>
      </c>
    </row>
    <row r="2902" spans="1:13" ht="30" x14ac:dyDescent="0.3">
      <c r="A2902" s="58">
        <v>16106</v>
      </c>
      <c r="B2902" s="55" t="s">
        <v>15187</v>
      </c>
      <c r="C2902" s="54">
        <v>5432095292</v>
      </c>
      <c r="D2902" s="54" t="s">
        <v>15188</v>
      </c>
      <c r="E2902" s="56" t="s">
        <v>15189</v>
      </c>
      <c r="F2902" s="54" t="s">
        <v>15190</v>
      </c>
      <c r="G2902" s="56" t="s">
        <v>15191</v>
      </c>
      <c r="H2902" s="56" t="s">
        <v>111</v>
      </c>
      <c r="I2902" s="54" t="s">
        <v>1002</v>
      </c>
      <c r="J2902" s="55" t="s">
        <v>15192</v>
      </c>
      <c r="K2902" s="57">
        <v>42215</v>
      </c>
      <c r="L2902" s="57">
        <v>42496</v>
      </c>
      <c r="M2902" s="59">
        <v>47848</v>
      </c>
    </row>
    <row r="2903" spans="1:13" ht="15" x14ac:dyDescent="0.3">
      <c r="A2903" s="58">
        <v>16120</v>
      </c>
      <c r="B2903" s="55" t="s">
        <v>15193</v>
      </c>
      <c r="C2903" s="54">
        <v>7171384778</v>
      </c>
      <c r="D2903" s="54" t="s">
        <v>15194</v>
      </c>
      <c r="E2903" s="56" t="s">
        <v>15195</v>
      </c>
      <c r="F2903" s="54" t="s">
        <v>15196</v>
      </c>
      <c r="G2903" s="56" t="s">
        <v>15197</v>
      </c>
      <c r="H2903" s="56" t="s">
        <v>92</v>
      </c>
      <c r="I2903" s="54" t="s">
        <v>1002</v>
      </c>
      <c r="J2903" s="55" t="s">
        <v>15198</v>
      </c>
      <c r="K2903" s="57">
        <v>42787</v>
      </c>
      <c r="L2903" s="57">
        <v>42810</v>
      </c>
      <c r="M2903" s="59">
        <v>47848</v>
      </c>
    </row>
    <row r="2904" spans="1:13" ht="15" x14ac:dyDescent="0.3">
      <c r="A2904" s="58">
        <v>16163</v>
      </c>
      <c r="B2904" s="55" t="s">
        <v>15199</v>
      </c>
      <c r="C2904" s="54">
        <v>9661758709</v>
      </c>
      <c r="D2904" s="54" t="s">
        <v>15200</v>
      </c>
      <c r="E2904" s="56" t="s">
        <v>15201</v>
      </c>
      <c r="F2904" s="54" t="s">
        <v>2925</v>
      </c>
      <c r="G2904" s="56" t="s">
        <v>2926</v>
      </c>
      <c r="H2904" s="56" t="s">
        <v>111</v>
      </c>
      <c r="I2904" s="54" t="s">
        <v>1002</v>
      </c>
      <c r="J2904" s="55" t="s">
        <v>15202</v>
      </c>
      <c r="K2904" s="57">
        <v>42766</v>
      </c>
      <c r="L2904" s="57">
        <v>42766</v>
      </c>
      <c r="M2904" s="59">
        <v>47848</v>
      </c>
    </row>
    <row r="2905" spans="1:13" ht="15" x14ac:dyDescent="0.3">
      <c r="A2905" s="58">
        <v>16229</v>
      </c>
      <c r="B2905" s="55" t="s">
        <v>15203</v>
      </c>
      <c r="C2905" s="54">
        <v>7221585675</v>
      </c>
      <c r="D2905" s="54" t="s">
        <v>15204</v>
      </c>
      <c r="E2905" s="56" t="s">
        <v>15205</v>
      </c>
      <c r="F2905" s="54" t="s">
        <v>15206</v>
      </c>
      <c r="G2905" s="56" t="s">
        <v>15207</v>
      </c>
      <c r="H2905" s="56" t="s">
        <v>111</v>
      </c>
      <c r="I2905" s="54" t="s">
        <v>1002</v>
      </c>
      <c r="J2905" s="55" t="s">
        <v>15208</v>
      </c>
      <c r="K2905" s="57">
        <v>43098</v>
      </c>
      <c r="L2905" s="57">
        <v>43175</v>
      </c>
      <c r="M2905" s="59">
        <v>47848</v>
      </c>
    </row>
    <row r="2906" spans="1:13" ht="15" x14ac:dyDescent="0.3">
      <c r="A2906" s="58">
        <v>32132</v>
      </c>
      <c r="B2906" s="55" t="s">
        <v>15209</v>
      </c>
      <c r="C2906" s="54">
        <v>6321737368</v>
      </c>
      <c r="D2906" s="54" t="s">
        <v>15210</v>
      </c>
      <c r="E2906" s="56" t="s">
        <v>15211</v>
      </c>
      <c r="F2906" s="54" t="s">
        <v>8792</v>
      </c>
      <c r="G2906" s="56" t="s">
        <v>8793</v>
      </c>
      <c r="H2906" s="56" t="s">
        <v>81</v>
      </c>
      <c r="I2906" s="54" t="s">
        <v>1002</v>
      </c>
      <c r="J2906" s="55" t="s">
        <v>15212</v>
      </c>
      <c r="K2906" s="57">
        <v>42830</v>
      </c>
      <c r="L2906" s="57">
        <v>42830</v>
      </c>
      <c r="M2906" s="59">
        <v>47848</v>
      </c>
    </row>
    <row r="2907" spans="1:13" ht="15" x14ac:dyDescent="0.3">
      <c r="A2907" s="58">
        <v>32139</v>
      </c>
      <c r="B2907" s="55" t="s">
        <v>469</v>
      </c>
      <c r="C2907" s="54">
        <v>5861037616</v>
      </c>
      <c r="D2907" s="54" t="s">
        <v>470</v>
      </c>
      <c r="E2907" s="56" t="s">
        <v>15213</v>
      </c>
      <c r="F2907" s="54" t="s">
        <v>120</v>
      </c>
      <c r="G2907" s="56" t="s">
        <v>121</v>
      </c>
      <c r="H2907" s="56" t="s">
        <v>114</v>
      </c>
      <c r="I2907" s="54" t="s">
        <v>476</v>
      </c>
      <c r="J2907" s="55" t="s">
        <v>15214</v>
      </c>
      <c r="K2907" s="57">
        <v>43391</v>
      </c>
      <c r="L2907" s="57">
        <v>43391</v>
      </c>
      <c r="M2907" s="59">
        <v>47044</v>
      </c>
    </row>
    <row r="2908" spans="1:13" ht="30" x14ac:dyDescent="0.3">
      <c r="A2908" s="58">
        <v>32150</v>
      </c>
      <c r="B2908" s="55" t="s">
        <v>15215</v>
      </c>
      <c r="C2908" s="54">
        <v>8980009384</v>
      </c>
      <c r="D2908" s="54" t="s">
        <v>15216</v>
      </c>
      <c r="E2908" s="56" t="s">
        <v>15217</v>
      </c>
      <c r="F2908" s="54" t="s">
        <v>15218</v>
      </c>
      <c r="G2908" s="56" t="s">
        <v>211</v>
      </c>
      <c r="H2908" s="56" t="s">
        <v>88</v>
      </c>
      <c r="I2908" s="54" t="s">
        <v>1002</v>
      </c>
      <c r="J2908" s="55" t="s">
        <v>15219</v>
      </c>
      <c r="K2908" s="57">
        <v>42871</v>
      </c>
      <c r="L2908" s="57">
        <v>42871</v>
      </c>
      <c r="M2908" s="59">
        <v>46523</v>
      </c>
    </row>
    <row r="2909" spans="1:13" ht="15" x14ac:dyDescent="0.3">
      <c r="A2909" s="58">
        <v>24531</v>
      </c>
      <c r="B2909" s="55" t="s">
        <v>15220</v>
      </c>
      <c r="C2909" s="54">
        <v>7822552829</v>
      </c>
      <c r="D2909" s="54" t="s">
        <v>15221</v>
      </c>
      <c r="E2909" s="56" t="s">
        <v>15222</v>
      </c>
      <c r="F2909" s="54" t="s">
        <v>6878</v>
      </c>
      <c r="G2909" s="56" t="s">
        <v>15223</v>
      </c>
      <c r="H2909" s="56" t="s">
        <v>111</v>
      </c>
      <c r="I2909" s="54" t="s">
        <v>1002</v>
      </c>
      <c r="J2909" s="55" t="s">
        <v>15224</v>
      </c>
      <c r="K2909" s="57">
        <v>42080</v>
      </c>
      <c r="L2909" s="57">
        <v>42080</v>
      </c>
      <c r="M2909" s="59">
        <v>47848</v>
      </c>
    </row>
    <row r="2910" spans="1:13" ht="30" x14ac:dyDescent="0.3">
      <c r="A2910" s="58">
        <v>24633</v>
      </c>
      <c r="B2910" s="55" t="s">
        <v>15225</v>
      </c>
      <c r="C2910" s="54">
        <v>7743220091</v>
      </c>
      <c r="D2910" s="54" t="s">
        <v>15226</v>
      </c>
      <c r="E2910" s="56" t="s">
        <v>15227</v>
      </c>
      <c r="F2910" s="54" t="s">
        <v>293</v>
      </c>
      <c r="G2910" s="56" t="s">
        <v>15228</v>
      </c>
      <c r="H2910" s="56" t="s">
        <v>83</v>
      </c>
      <c r="I2910" s="54" t="s">
        <v>1002</v>
      </c>
      <c r="J2910" s="55" t="s">
        <v>15229</v>
      </c>
      <c r="K2910" s="57">
        <v>45721</v>
      </c>
      <c r="L2910" s="57">
        <v>45722</v>
      </c>
      <c r="M2910" s="59">
        <v>49374</v>
      </c>
    </row>
    <row r="2911" spans="1:13" ht="30" x14ac:dyDescent="0.3">
      <c r="A2911" s="58">
        <v>68434</v>
      </c>
      <c r="B2911" s="55" t="s">
        <v>15230</v>
      </c>
      <c r="C2911" s="54">
        <v>7773243406</v>
      </c>
      <c r="D2911" s="54" t="s">
        <v>15231</v>
      </c>
      <c r="E2911" s="56" t="s">
        <v>15232</v>
      </c>
      <c r="F2911" s="54" t="s">
        <v>15233</v>
      </c>
      <c r="G2911" s="56" t="s">
        <v>15234</v>
      </c>
      <c r="H2911" s="56" t="s">
        <v>90</v>
      </c>
      <c r="I2911" s="54" t="s">
        <v>1002</v>
      </c>
      <c r="J2911" s="55" t="s">
        <v>15235</v>
      </c>
      <c r="K2911" s="57">
        <v>44167</v>
      </c>
      <c r="L2911" s="57">
        <v>44168</v>
      </c>
      <c r="M2911" s="59">
        <v>47848</v>
      </c>
    </row>
    <row r="2912" spans="1:13" ht="30" x14ac:dyDescent="0.3">
      <c r="A2912" s="58">
        <v>68454</v>
      </c>
      <c r="B2912" s="55" t="s">
        <v>15236</v>
      </c>
      <c r="C2912" s="54">
        <v>9211016362</v>
      </c>
      <c r="D2912" s="54" t="s">
        <v>15237</v>
      </c>
      <c r="E2912" s="56" t="s">
        <v>15238</v>
      </c>
      <c r="F2912" s="54" t="s">
        <v>15239</v>
      </c>
      <c r="G2912" s="56" t="s">
        <v>15240</v>
      </c>
      <c r="H2912" s="56" t="s">
        <v>92</v>
      </c>
      <c r="I2912" s="54" t="s">
        <v>1002</v>
      </c>
      <c r="J2912" s="55" t="s">
        <v>15241</v>
      </c>
      <c r="K2912" s="57">
        <v>44152</v>
      </c>
      <c r="L2912" s="57">
        <v>44152</v>
      </c>
      <c r="M2912" s="59">
        <v>47848</v>
      </c>
    </row>
    <row r="2913" spans="1:13" ht="15" x14ac:dyDescent="0.3">
      <c r="A2913" s="58">
        <v>70356</v>
      </c>
      <c r="B2913" s="55" t="s">
        <v>15242</v>
      </c>
      <c r="C2913" s="54">
        <v>7322194261</v>
      </c>
      <c r="D2913" s="54" t="s">
        <v>15243</v>
      </c>
      <c r="E2913" s="56" t="s">
        <v>15244</v>
      </c>
      <c r="F2913" s="54" t="s">
        <v>1118</v>
      </c>
      <c r="G2913" s="56" t="s">
        <v>1119</v>
      </c>
      <c r="H2913" s="56" t="s">
        <v>1086</v>
      </c>
      <c r="I2913" s="54" t="s">
        <v>1002</v>
      </c>
      <c r="J2913" s="55" t="s">
        <v>15245</v>
      </c>
      <c r="K2913" s="57">
        <v>44911</v>
      </c>
      <c r="L2913" s="57">
        <v>44911</v>
      </c>
      <c r="M2913" s="59">
        <v>48564</v>
      </c>
    </row>
    <row r="2914" spans="1:13" ht="30" x14ac:dyDescent="0.3">
      <c r="A2914" s="58">
        <v>70367</v>
      </c>
      <c r="B2914" s="55" t="s">
        <v>15246</v>
      </c>
      <c r="C2914" s="54">
        <v>6492227705</v>
      </c>
      <c r="D2914" s="54" t="s">
        <v>15247</v>
      </c>
      <c r="E2914" s="56" t="s">
        <v>15248</v>
      </c>
      <c r="F2914" s="54" t="s">
        <v>1053</v>
      </c>
      <c r="G2914" s="56" t="s">
        <v>1054</v>
      </c>
      <c r="H2914" s="56" t="s">
        <v>81</v>
      </c>
      <c r="I2914" s="54" t="s">
        <v>1002</v>
      </c>
      <c r="J2914" s="55" t="s">
        <v>15249</v>
      </c>
      <c r="K2914" s="57">
        <v>44754</v>
      </c>
      <c r="L2914" s="57">
        <v>44805</v>
      </c>
      <c r="M2914" s="59">
        <v>48458</v>
      </c>
    </row>
    <row r="2915" spans="1:13" ht="15" x14ac:dyDescent="0.3">
      <c r="A2915" s="58">
        <v>70399</v>
      </c>
      <c r="B2915" s="55" t="s">
        <v>15250</v>
      </c>
      <c r="C2915" s="54">
        <v>9271090741</v>
      </c>
      <c r="D2915" s="54" t="s">
        <v>15251</v>
      </c>
      <c r="E2915" s="56" t="s">
        <v>15252</v>
      </c>
      <c r="F2915" s="54" t="s">
        <v>390</v>
      </c>
      <c r="G2915" s="56" t="s">
        <v>391</v>
      </c>
      <c r="H2915" s="56" t="s">
        <v>103</v>
      </c>
      <c r="I2915" s="54" t="s">
        <v>1002</v>
      </c>
      <c r="J2915" s="55" t="s">
        <v>15253</v>
      </c>
      <c r="K2915" s="57">
        <v>44813</v>
      </c>
      <c r="L2915" s="57">
        <v>44813</v>
      </c>
      <c r="M2915" s="59">
        <v>48466</v>
      </c>
    </row>
    <row r="2916" spans="1:13" ht="15" x14ac:dyDescent="0.3">
      <c r="A2916" s="58">
        <v>70415</v>
      </c>
      <c r="B2916" s="55" t="s">
        <v>15254</v>
      </c>
      <c r="C2916" s="54">
        <v>7591554106</v>
      </c>
      <c r="D2916" s="54" t="s">
        <v>15255</v>
      </c>
      <c r="E2916" s="56" t="s">
        <v>15256</v>
      </c>
      <c r="F2916" s="54" t="s">
        <v>4008</v>
      </c>
      <c r="G2916" s="56" t="s">
        <v>15257</v>
      </c>
      <c r="H2916" s="56" t="s">
        <v>83</v>
      </c>
      <c r="I2916" s="54" t="s">
        <v>1002</v>
      </c>
      <c r="J2916" s="55" t="s">
        <v>15258</v>
      </c>
      <c r="K2916" s="57">
        <v>44874</v>
      </c>
      <c r="L2916" s="57">
        <v>44874</v>
      </c>
      <c r="M2916" s="59">
        <v>50353</v>
      </c>
    </row>
    <row r="2917" spans="1:13" ht="30" x14ac:dyDescent="0.3">
      <c r="A2917" s="58">
        <v>70416</v>
      </c>
      <c r="B2917" s="55" t="s">
        <v>15259</v>
      </c>
      <c r="C2917" s="54">
        <v>8111531064</v>
      </c>
      <c r="D2917" s="54" t="s">
        <v>15260</v>
      </c>
      <c r="E2917" s="56" t="s">
        <v>15261</v>
      </c>
      <c r="F2917" s="54" t="s">
        <v>5705</v>
      </c>
      <c r="G2917" s="56" t="s">
        <v>15262</v>
      </c>
      <c r="H2917" s="56" t="s">
        <v>83</v>
      </c>
      <c r="I2917" s="54" t="s">
        <v>1002</v>
      </c>
      <c r="J2917" s="55" t="s">
        <v>15263</v>
      </c>
      <c r="K2917" s="57">
        <v>41899</v>
      </c>
      <c r="L2917" s="57">
        <v>41903</v>
      </c>
      <c r="M2917" s="59">
        <v>51501</v>
      </c>
    </row>
    <row r="2918" spans="1:13" ht="30" x14ac:dyDescent="0.3">
      <c r="A2918" s="58">
        <v>70481</v>
      </c>
      <c r="B2918" s="55" t="s">
        <v>15264</v>
      </c>
      <c r="C2918" s="54">
        <v>5272898696</v>
      </c>
      <c r="D2918" s="54" t="s">
        <v>15265</v>
      </c>
      <c r="E2918" s="56" t="s">
        <v>15266</v>
      </c>
      <c r="F2918" s="54" t="s">
        <v>15267</v>
      </c>
      <c r="G2918" s="56" t="s">
        <v>15268</v>
      </c>
      <c r="H2918" s="56" t="s">
        <v>114</v>
      </c>
      <c r="I2918" s="54" t="s">
        <v>1002</v>
      </c>
      <c r="J2918" s="55" t="s">
        <v>15269</v>
      </c>
      <c r="K2918" s="57">
        <v>45433</v>
      </c>
      <c r="L2918" s="57">
        <v>45433</v>
      </c>
      <c r="M2918" s="59">
        <v>47830</v>
      </c>
    </row>
    <row r="2919" spans="1:13" ht="15" x14ac:dyDescent="0.3">
      <c r="A2919" s="58">
        <v>70483</v>
      </c>
      <c r="B2919" s="55" t="s">
        <v>15270</v>
      </c>
      <c r="C2919" s="54">
        <v>6591522620</v>
      </c>
      <c r="D2919" s="54" t="s">
        <v>15271</v>
      </c>
      <c r="E2919" s="56" t="s">
        <v>15272</v>
      </c>
      <c r="F2919" s="54" t="s">
        <v>2715</v>
      </c>
      <c r="G2919" s="56" t="s">
        <v>12423</v>
      </c>
      <c r="H2919" s="56" t="s">
        <v>80</v>
      </c>
      <c r="I2919" s="54" t="s">
        <v>1002</v>
      </c>
      <c r="J2919" s="55" t="s">
        <v>15273</v>
      </c>
      <c r="K2919" s="57">
        <v>44782</v>
      </c>
      <c r="L2919" s="57">
        <v>44783</v>
      </c>
      <c r="M2919" s="59">
        <v>48436</v>
      </c>
    </row>
    <row r="2920" spans="1:13" ht="15" x14ac:dyDescent="0.3">
      <c r="A2920" s="58">
        <v>70533</v>
      </c>
      <c r="B2920" s="55" t="s">
        <v>15274</v>
      </c>
      <c r="C2920" s="54">
        <v>7372096980</v>
      </c>
      <c r="D2920" s="54" t="s">
        <v>15275</v>
      </c>
      <c r="E2920" s="56" t="s">
        <v>15276</v>
      </c>
      <c r="F2920" s="54" t="s">
        <v>1979</v>
      </c>
      <c r="G2920" s="56" t="s">
        <v>15277</v>
      </c>
      <c r="H2920" s="56" t="s">
        <v>80</v>
      </c>
      <c r="I2920" s="54" t="s">
        <v>1002</v>
      </c>
      <c r="J2920" s="55" t="s">
        <v>15278</v>
      </c>
      <c r="K2920" s="57">
        <v>44826</v>
      </c>
      <c r="L2920" s="57">
        <v>44826</v>
      </c>
      <c r="M2920" s="59">
        <v>48479</v>
      </c>
    </row>
    <row r="2921" spans="1:13" ht="15" x14ac:dyDescent="0.3">
      <c r="A2921" s="58">
        <v>70548</v>
      </c>
      <c r="B2921" s="55" t="s">
        <v>15279</v>
      </c>
      <c r="C2921" s="54">
        <v>9462676311</v>
      </c>
      <c r="D2921" s="54" t="s">
        <v>15280</v>
      </c>
      <c r="E2921" s="56" t="s">
        <v>7635</v>
      </c>
      <c r="F2921" s="54" t="s">
        <v>7636</v>
      </c>
      <c r="G2921" s="56" t="s">
        <v>346</v>
      </c>
      <c r="H2921" s="56" t="s">
        <v>92</v>
      </c>
      <c r="I2921" s="54" t="s">
        <v>1002</v>
      </c>
      <c r="J2921" s="55" t="s">
        <v>15281</v>
      </c>
      <c r="K2921" s="57">
        <v>44809</v>
      </c>
      <c r="L2921" s="57">
        <v>44809</v>
      </c>
      <c r="M2921" s="59">
        <v>48462</v>
      </c>
    </row>
    <row r="2922" spans="1:13" ht="15" x14ac:dyDescent="0.3">
      <c r="A2922" s="58">
        <v>16323</v>
      </c>
      <c r="B2922" s="55" t="s">
        <v>15282</v>
      </c>
      <c r="C2922" s="54">
        <v>5422421471</v>
      </c>
      <c r="D2922" s="54" t="s">
        <v>15283</v>
      </c>
      <c r="E2922" s="56" t="s">
        <v>15284</v>
      </c>
      <c r="F2922" s="54" t="s">
        <v>15285</v>
      </c>
      <c r="G2922" s="56" t="s">
        <v>15286</v>
      </c>
      <c r="H2922" s="56" t="s">
        <v>111</v>
      </c>
      <c r="I2922" s="54" t="s">
        <v>1002</v>
      </c>
      <c r="J2922" s="55" t="s">
        <v>15287</v>
      </c>
      <c r="K2922" s="57">
        <v>43742</v>
      </c>
      <c r="L2922" s="57">
        <v>43790</v>
      </c>
      <c r="M2922" s="59">
        <v>47848</v>
      </c>
    </row>
    <row r="2923" spans="1:13" ht="15" x14ac:dyDescent="0.3">
      <c r="A2923" s="58">
        <v>16398</v>
      </c>
      <c r="B2923" s="55" t="s">
        <v>15288</v>
      </c>
      <c r="C2923" s="54">
        <v>5060084517</v>
      </c>
      <c r="D2923" s="54" t="s">
        <v>15289</v>
      </c>
      <c r="E2923" s="56" t="s">
        <v>15290</v>
      </c>
      <c r="F2923" s="54" t="s">
        <v>9130</v>
      </c>
      <c r="G2923" s="56" t="s">
        <v>9131</v>
      </c>
      <c r="H2923" s="56" t="s">
        <v>92</v>
      </c>
      <c r="I2923" s="54" t="s">
        <v>1002</v>
      </c>
      <c r="J2923" s="55" t="s">
        <v>15291</v>
      </c>
      <c r="K2923" s="57">
        <v>43593</v>
      </c>
      <c r="L2923" s="57">
        <v>44069</v>
      </c>
      <c r="M2923" s="59">
        <v>47848</v>
      </c>
    </row>
    <row r="2924" spans="1:13" ht="30" x14ac:dyDescent="0.3">
      <c r="A2924" s="58">
        <v>16421</v>
      </c>
      <c r="B2924" s="55" t="s">
        <v>15292</v>
      </c>
      <c r="C2924" s="54">
        <v>5381012378</v>
      </c>
      <c r="D2924" s="54" t="s">
        <v>15293</v>
      </c>
      <c r="E2924" s="56" t="s">
        <v>15294</v>
      </c>
      <c r="F2924" s="54" t="s">
        <v>5917</v>
      </c>
      <c r="G2924" s="56" t="s">
        <v>5918</v>
      </c>
      <c r="H2924" s="56" t="s">
        <v>92</v>
      </c>
      <c r="I2924" s="54" t="s">
        <v>1002</v>
      </c>
      <c r="J2924" s="55" t="s">
        <v>15295</v>
      </c>
      <c r="K2924" s="57">
        <v>40508</v>
      </c>
      <c r="L2924" s="57">
        <v>40517</v>
      </c>
      <c r="M2924" s="59">
        <v>47848</v>
      </c>
    </row>
    <row r="2925" spans="1:13" ht="30" x14ac:dyDescent="0.3">
      <c r="A2925" s="58">
        <v>16446</v>
      </c>
      <c r="B2925" s="55" t="s">
        <v>15296</v>
      </c>
      <c r="C2925" s="54">
        <v>7122347145</v>
      </c>
      <c r="D2925" s="54" t="s">
        <v>15297</v>
      </c>
      <c r="E2925" s="56" t="s">
        <v>15298</v>
      </c>
      <c r="F2925" s="54" t="s">
        <v>15299</v>
      </c>
      <c r="G2925" s="56" t="s">
        <v>346</v>
      </c>
      <c r="H2925" s="56" t="s">
        <v>92</v>
      </c>
      <c r="I2925" s="54" t="s">
        <v>1002</v>
      </c>
      <c r="J2925" s="55" t="s">
        <v>15300</v>
      </c>
      <c r="K2925" s="57">
        <v>40704</v>
      </c>
      <c r="L2925" s="57">
        <v>40709</v>
      </c>
      <c r="M2925" s="59">
        <v>46188</v>
      </c>
    </row>
    <row r="2926" spans="1:13" ht="15" x14ac:dyDescent="0.3">
      <c r="A2926" s="58">
        <v>16448</v>
      </c>
      <c r="B2926" s="55" t="s">
        <v>15301</v>
      </c>
      <c r="C2926" s="54">
        <v>5640000477</v>
      </c>
      <c r="D2926" s="54" t="s">
        <v>15302</v>
      </c>
      <c r="E2926" s="56" t="s">
        <v>15303</v>
      </c>
      <c r="F2926" s="54" t="s">
        <v>5868</v>
      </c>
      <c r="G2926" s="56" t="s">
        <v>5869</v>
      </c>
      <c r="H2926" s="56" t="s">
        <v>92</v>
      </c>
      <c r="I2926" s="54" t="s">
        <v>1002</v>
      </c>
      <c r="J2926" s="55" t="s">
        <v>15304</v>
      </c>
      <c r="K2926" s="57">
        <v>44314</v>
      </c>
      <c r="L2926" s="57">
        <v>44317</v>
      </c>
      <c r="M2926" s="59">
        <v>46143</v>
      </c>
    </row>
    <row r="2927" spans="1:13" ht="15" x14ac:dyDescent="0.3">
      <c r="A2927" s="58">
        <v>16655</v>
      </c>
      <c r="B2927" s="55" t="s">
        <v>15305</v>
      </c>
      <c r="C2927" s="54">
        <v>8641002250</v>
      </c>
      <c r="D2927" s="54" t="s">
        <v>15306</v>
      </c>
      <c r="E2927" s="56" t="s">
        <v>15307</v>
      </c>
      <c r="F2927" s="54" t="s">
        <v>6566</v>
      </c>
      <c r="G2927" s="56" t="s">
        <v>15308</v>
      </c>
      <c r="H2927" s="56" t="s">
        <v>79</v>
      </c>
      <c r="I2927" s="54" t="s">
        <v>1002</v>
      </c>
      <c r="J2927" s="55" t="s">
        <v>15309</v>
      </c>
      <c r="K2927" s="57">
        <v>42611</v>
      </c>
      <c r="L2927" s="57">
        <v>42659</v>
      </c>
      <c r="M2927" s="59">
        <v>51501</v>
      </c>
    </row>
    <row r="2928" spans="1:13" ht="30" x14ac:dyDescent="0.3">
      <c r="A2928" s="58">
        <v>16773</v>
      </c>
      <c r="B2928" s="55" t="s">
        <v>15310</v>
      </c>
      <c r="C2928" s="54">
        <v>6581681133</v>
      </c>
      <c r="D2928" s="54" t="s">
        <v>15311</v>
      </c>
      <c r="E2928" s="56" t="s">
        <v>15312</v>
      </c>
      <c r="F2928" s="54" t="s">
        <v>205</v>
      </c>
      <c r="G2928" s="56" t="s">
        <v>206</v>
      </c>
      <c r="H2928" s="56" t="s">
        <v>1086</v>
      </c>
      <c r="I2928" s="54" t="s">
        <v>1002</v>
      </c>
      <c r="J2928" s="55" t="s">
        <v>15313</v>
      </c>
      <c r="K2928" s="57">
        <v>42958</v>
      </c>
      <c r="L2928" s="57">
        <v>42958</v>
      </c>
      <c r="M2928" s="59">
        <v>47848</v>
      </c>
    </row>
    <row r="2929" spans="1:13" ht="15" x14ac:dyDescent="0.3">
      <c r="A2929" s="58">
        <v>16800</v>
      </c>
      <c r="B2929" s="55" t="s">
        <v>15314</v>
      </c>
      <c r="C2929" s="54">
        <v>6642142093</v>
      </c>
      <c r="D2929" s="54" t="s">
        <v>15315</v>
      </c>
      <c r="E2929" s="56" t="s">
        <v>15316</v>
      </c>
      <c r="F2929" s="54" t="s">
        <v>11081</v>
      </c>
      <c r="G2929" s="56" t="s">
        <v>11082</v>
      </c>
      <c r="H2929" s="56" t="s">
        <v>79</v>
      </c>
      <c r="I2929" s="54" t="s">
        <v>1002</v>
      </c>
      <c r="J2929" s="55" t="s">
        <v>15317</v>
      </c>
      <c r="K2929" s="57">
        <v>40343</v>
      </c>
      <c r="L2929" s="57">
        <v>40344</v>
      </c>
      <c r="M2929" s="59">
        <v>47848</v>
      </c>
    </row>
    <row r="2930" spans="1:13" ht="30" x14ac:dyDescent="0.3">
      <c r="A2930" s="58">
        <v>16839</v>
      </c>
      <c r="B2930" s="55" t="s">
        <v>15318</v>
      </c>
      <c r="C2930" s="54">
        <v>8351006179</v>
      </c>
      <c r="D2930" s="54" t="s">
        <v>15319</v>
      </c>
      <c r="E2930" s="56" t="s">
        <v>15320</v>
      </c>
      <c r="F2930" s="54" t="s">
        <v>15321</v>
      </c>
      <c r="G2930" s="56" t="s">
        <v>15322</v>
      </c>
      <c r="H2930" s="56" t="s">
        <v>1086</v>
      </c>
      <c r="I2930" s="54" t="s">
        <v>1002</v>
      </c>
      <c r="J2930" s="55" t="s">
        <v>15323</v>
      </c>
      <c r="K2930" s="57">
        <v>43305</v>
      </c>
      <c r="L2930" s="57">
        <v>43305</v>
      </c>
      <c r="M2930" s="59">
        <v>47848</v>
      </c>
    </row>
    <row r="2931" spans="1:13" ht="15" x14ac:dyDescent="0.3">
      <c r="A2931" s="58">
        <v>16875</v>
      </c>
      <c r="B2931" s="55" t="s">
        <v>15324</v>
      </c>
      <c r="C2931" s="54">
        <v>7311194889</v>
      </c>
      <c r="D2931" s="54" t="s">
        <v>15325</v>
      </c>
      <c r="E2931" s="56" t="s">
        <v>15326</v>
      </c>
      <c r="F2931" s="54" t="s">
        <v>2079</v>
      </c>
      <c r="G2931" s="56" t="s">
        <v>15327</v>
      </c>
      <c r="H2931" s="56" t="s">
        <v>1086</v>
      </c>
      <c r="I2931" s="54" t="s">
        <v>1002</v>
      </c>
      <c r="J2931" s="55" t="s">
        <v>15328</v>
      </c>
      <c r="K2931" s="57">
        <v>39750</v>
      </c>
      <c r="L2931" s="57">
        <v>39751</v>
      </c>
      <c r="M2931" s="59">
        <v>47848</v>
      </c>
    </row>
    <row r="2932" spans="1:13" ht="15" x14ac:dyDescent="0.3">
      <c r="A2932" s="58">
        <v>16880</v>
      </c>
      <c r="B2932" s="55" t="s">
        <v>15329</v>
      </c>
      <c r="C2932" s="54">
        <v>7732340845</v>
      </c>
      <c r="D2932" s="54" t="s">
        <v>15330</v>
      </c>
      <c r="E2932" s="56" t="s">
        <v>15331</v>
      </c>
      <c r="F2932" s="54" t="s">
        <v>8834</v>
      </c>
      <c r="G2932" s="56" t="s">
        <v>8835</v>
      </c>
      <c r="H2932" s="56" t="s">
        <v>1086</v>
      </c>
      <c r="I2932" s="54" t="s">
        <v>1002</v>
      </c>
      <c r="J2932" s="55" t="s">
        <v>15332</v>
      </c>
      <c r="K2932" s="57">
        <v>43449</v>
      </c>
      <c r="L2932" s="57">
        <v>43449</v>
      </c>
      <c r="M2932" s="59">
        <v>47099</v>
      </c>
    </row>
    <row r="2933" spans="1:13" ht="30" x14ac:dyDescent="0.3">
      <c r="A2933" s="58">
        <v>16891</v>
      </c>
      <c r="B2933" s="55" t="s">
        <v>15333</v>
      </c>
      <c r="C2933" s="54">
        <v>7681782874</v>
      </c>
      <c r="D2933" s="54" t="s">
        <v>15334</v>
      </c>
      <c r="E2933" s="56" t="s">
        <v>15335</v>
      </c>
      <c r="F2933" s="54" t="s">
        <v>15336</v>
      </c>
      <c r="G2933" s="56" t="s">
        <v>15337</v>
      </c>
      <c r="H2933" s="56" t="s">
        <v>1086</v>
      </c>
      <c r="I2933" s="54" t="s">
        <v>1002</v>
      </c>
      <c r="J2933" s="55" t="s">
        <v>15338</v>
      </c>
      <c r="K2933" s="57">
        <v>39751</v>
      </c>
      <c r="L2933" s="57">
        <v>39751</v>
      </c>
      <c r="M2933" s="59">
        <v>47848</v>
      </c>
    </row>
    <row r="2934" spans="1:13" ht="30" x14ac:dyDescent="0.3">
      <c r="A2934" s="58">
        <v>16955</v>
      </c>
      <c r="B2934" s="55" t="s">
        <v>15339</v>
      </c>
      <c r="C2934" s="54">
        <v>7322121606</v>
      </c>
      <c r="D2934" s="54" t="s">
        <v>15340</v>
      </c>
      <c r="E2934" s="56" t="s">
        <v>15341</v>
      </c>
      <c r="F2934" s="54" t="s">
        <v>1118</v>
      </c>
      <c r="G2934" s="56" t="s">
        <v>1119</v>
      </c>
      <c r="H2934" s="56" t="s">
        <v>1086</v>
      </c>
      <c r="I2934" s="54" t="s">
        <v>1002</v>
      </c>
      <c r="J2934" s="55" t="s">
        <v>15342</v>
      </c>
      <c r="K2934" s="57">
        <v>43424</v>
      </c>
      <c r="L2934" s="57">
        <v>43424</v>
      </c>
      <c r="M2934" s="59">
        <v>47848</v>
      </c>
    </row>
    <row r="2935" spans="1:13" ht="15" x14ac:dyDescent="0.3">
      <c r="A2935" s="58">
        <v>16991</v>
      </c>
      <c r="B2935" s="55" t="s">
        <v>15343</v>
      </c>
      <c r="C2935" s="54">
        <v>7691815581</v>
      </c>
      <c r="D2935" s="54" t="s">
        <v>15344</v>
      </c>
      <c r="E2935" s="56" t="s">
        <v>15345</v>
      </c>
      <c r="F2935" s="54" t="s">
        <v>15346</v>
      </c>
      <c r="G2935" s="56" t="s">
        <v>15347</v>
      </c>
      <c r="H2935" s="56" t="s">
        <v>1086</v>
      </c>
      <c r="I2935" s="54" t="s">
        <v>1002</v>
      </c>
      <c r="J2935" s="55" t="s">
        <v>15348</v>
      </c>
      <c r="K2935" s="57">
        <v>43887</v>
      </c>
      <c r="L2935" s="57">
        <v>43921</v>
      </c>
      <c r="M2935" s="59">
        <v>47572</v>
      </c>
    </row>
    <row r="2936" spans="1:13" ht="30" x14ac:dyDescent="0.3">
      <c r="A2936" s="58">
        <v>17007</v>
      </c>
      <c r="B2936" s="55" t="s">
        <v>15349</v>
      </c>
      <c r="C2936" s="54">
        <v>8940000589</v>
      </c>
      <c r="D2936" s="54" t="s">
        <v>15350</v>
      </c>
      <c r="E2936" s="56" t="s">
        <v>15351</v>
      </c>
      <c r="F2936" s="54" t="s">
        <v>15352</v>
      </c>
      <c r="G2936" s="56" t="s">
        <v>211</v>
      </c>
      <c r="H2936" s="56" t="s">
        <v>88</v>
      </c>
      <c r="I2936" s="54" t="s">
        <v>1002</v>
      </c>
      <c r="J2936" s="55" t="s">
        <v>15353</v>
      </c>
      <c r="K2936" s="57">
        <v>42144</v>
      </c>
      <c r="L2936" s="57">
        <v>42196</v>
      </c>
      <c r="M2936" s="59">
        <v>47848</v>
      </c>
    </row>
    <row r="2937" spans="1:13" ht="30" x14ac:dyDescent="0.3">
      <c r="A2937" s="58">
        <v>28321</v>
      </c>
      <c r="B2937" s="55" t="s">
        <v>15354</v>
      </c>
      <c r="C2937" s="54">
        <v>5372007277</v>
      </c>
      <c r="D2937" s="54" t="s">
        <v>15355</v>
      </c>
      <c r="E2937" s="56" t="s">
        <v>15356</v>
      </c>
      <c r="F2937" s="54" t="s">
        <v>318</v>
      </c>
      <c r="G2937" s="56" t="s">
        <v>319</v>
      </c>
      <c r="H2937" s="56" t="s">
        <v>92</v>
      </c>
      <c r="I2937" s="54" t="s">
        <v>1002</v>
      </c>
      <c r="J2937" s="55" t="s">
        <v>15357</v>
      </c>
      <c r="K2937" s="57">
        <v>42590</v>
      </c>
      <c r="L2937" s="57">
        <v>42590</v>
      </c>
      <c r="M2937" s="59">
        <v>47848</v>
      </c>
    </row>
    <row r="2938" spans="1:13" ht="30" x14ac:dyDescent="0.3">
      <c r="A2938" s="58">
        <v>30459</v>
      </c>
      <c r="B2938" s="55" t="s">
        <v>15358</v>
      </c>
      <c r="C2938" s="54">
        <v>7712883086</v>
      </c>
      <c r="D2938" s="54" t="s">
        <v>15359</v>
      </c>
      <c r="E2938" s="56" t="s">
        <v>14974</v>
      </c>
      <c r="F2938" s="54" t="s">
        <v>205</v>
      </c>
      <c r="G2938" s="56" t="s">
        <v>206</v>
      </c>
      <c r="H2938" s="56" t="s">
        <v>1086</v>
      </c>
      <c r="I2938" s="54" t="s">
        <v>1002</v>
      </c>
      <c r="J2938" s="55" t="s">
        <v>15360</v>
      </c>
      <c r="K2938" s="57">
        <v>42803</v>
      </c>
      <c r="L2938" s="57">
        <v>42803</v>
      </c>
      <c r="M2938" s="59">
        <v>47848</v>
      </c>
    </row>
    <row r="2939" spans="1:13" ht="15" x14ac:dyDescent="0.3">
      <c r="A2939" s="58">
        <v>30536</v>
      </c>
      <c r="B2939" s="55" t="s">
        <v>15361</v>
      </c>
      <c r="C2939" s="54">
        <v>5521564274</v>
      </c>
      <c r="D2939" s="54" t="s">
        <v>15362</v>
      </c>
      <c r="E2939" s="56" t="s">
        <v>15363</v>
      </c>
      <c r="F2939" s="54" t="s">
        <v>1779</v>
      </c>
      <c r="G2939" s="56" t="s">
        <v>1780</v>
      </c>
      <c r="H2939" s="56" t="s">
        <v>110</v>
      </c>
      <c r="I2939" s="54" t="s">
        <v>1002</v>
      </c>
      <c r="J2939" s="55" t="s">
        <v>15364</v>
      </c>
      <c r="K2939" s="57">
        <v>42830</v>
      </c>
      <c r="L2939" s="57">
        <v>42830</v>
      </c>
      <c r="M2939" s="59">
        <v>47848</v>
      </c>
    </row>
    <row r="2940" spans="1:13" ht="15" x14ac:dyDescent="0.3">
      <c r="A2940" s="58">
        <v>5031</v>
      </c>
      <c r="B2940" s="55" t="s">
        <v>15365</v>
      </c>
      <c r="C2940" s="54">
        <v>6191614399</v>
      </c>
      <c r="D2940" s="54" t="s">
        <v>15366</v>
      </c>
      <c r="E2940" s="56" t="s">
        <v>15367</v>
      </c>
      <c r="F2940" s="54" t="s">
        <v>15368</v>
      </c>
      <c r="G2940" s="56" t="s">
        <v>15369</v>
      </c>
      <c r="H2940" s="56" t="s">
        <v>90</v>
      </c>
      <c r="I2940" s="54" t="s">
        <v>1002</v>
      </c>
      <c r="J2940" s="55" t="s">
        <v>15370</v>
      </c>
      <c r="K2940" s="57">
        <v>45377</v>
      </c>
      <c r="L2940" s="57">
        <v>45427</v>
      </c>
      <c r="M2940" s="59">
        <v>51501</v>
      </c>
    </row>
    <row r="2941" spans="1:13" ht="30" x14ac:dyDescent="0.3">
      <c r="A2941" s="58">
        <v>12269</v>
      </c>
      <c r="B2941" s="55" t="s">
        <v>15371</v>
      </c>
      <c r="C2941" s="54">
        <v>8133189957</v>
      </c>
      <c r="D2941" s="54" t="s">
        <v>15372</v>
      </c>
      <c r="E2941" s="56" t="s">
        <v>15373</v>
      </c>
      <c r="F2941" s="54" t="s">
        <v>15374</v>
      </c>
      <c r="G2941" s="56" t="s">
        <v>1008</v>
      </c>
      <c r="H2941" s="56" t="s">
        <v>189</v>
      </c>
      <c r="I2941" s="54" t="s">
        <v>1002</v>
      </c>
      <c r="J2941" s="55" t="s">
        <v>15375</v>
      </c>
      <c r="K2941" s="57">
        <v>41905</v>
      </c>
      <c r="L2941" s="57">
        <v>41913</v>
      </c>
      <c r="M2941" s="59">
        <v>51501</v>
      </c>
    </row>
    <row r="2942" spans="1:13" ht="15" x14ac:dyDescent="0.3">
      <c r="A2942" s="58">
        <v>12530</v>
      </c>
      <c r="B2942" s="55" t="s">
        <v>15376</v>
      </c>
      <c r="C2942" s="54">
        <v>7732262364</v>
      </c>
      <c r="D2942" s="54" t="s">
        <v>15377</v>
      </c>
      <c r="E2942" s="56" t="s">
        <v>15378</v>
      </c>
      <c r="F2942" s="54" t="s">
        <v>15379</v>
      </c>
      <c r="G2942" s="56" t="s">
        <v>89</v>
      </c>
      <c r="H2942" s="56" t="s">
        <v>83</v>
      </c>
      <c r="I2942" s="54" t="s">
        <v>1002</v>
      </c>
      <c r="J2942" s="55" t="s">
        <v>15380</v>
      </c>
      <c r="K2942" s="57">
        <v>41758</v>
      </c>
      <c r="L2942" s="57">
        <v>41959</v>
      </c>
      <c r="M2942" s="59">
        <v>47848</v>
      </c>
    </row>
    <row r="2943" spans="1:13" ht="15" x14ac:dyDescent="0.3">
      <c r="A2943" s="58">
        <v>12973</v>
      </c>
      <c r="B2943" s="55" t="s">
        <v>15381</v>
      </c>
      <c r="C2943" s="54">
        <v>6680006475</v>
      </c>
      <c r="D2943" s="54" t="s">
        <v>15382</v>
      </c>
      <c r="E2943" s="56" t="s">
        <v>15383</v>
      </c>
      <c r="F2943" s="54" t="s">
        <v>2527</v>
      </c>
      <c r="G2943" s="56" t="s">
        <v>2528</v>
      </c>
      <c r="H2943" s="56" t="s">
        <v>90</v>
      </c>
      <c r="I2943" s="54" t="s">
        <v>1002</v>
      </c>
      <c r="J2943" s="55" t="s">
        <v>15384</v>
      </c>
      <c r="K2943" s="57">
        <v>42200</v>
      </c>
      <c r="L2943" s="57">
        <v>42337</v>
      </c>
      <c r="M2943" s="59">
        <v>47848</v>
      </c>
    </row>
    <row r="2944" spans="1:13" ht="30" x14ac:dyDescent="0.3">
      <c r="A2944" s="58">
        <v>22590</v>
      </c>
      <c r="B2944" s="55" t="s">
        <v>15385</v>
      </c>
      <c r="C2944" s="54">
        <v>6491109435</v>
      </c>
      <c r="D2944" s="54" t="s">
        <v>15386</v>
      </c>
      <c r="E2944" s="56" t="s">
        <v>15387</v>
      </c>
      <c r="F2944" s="54" t="s">
        <v>1053</v>
      </c>
      <c r="G2944" s="56" t="s">
        <v>1054</v>
      </c>
      <c r="H2944" s="56" t="s">
        <v>81</v>
      </c>
      <c r="I2944" s="54" t="s">
        <v>1002</v>
      </c>
      <c r="J2944" s="55" t="s">
        <v>15388</v>
      </c>
      <c r="K2944" s="57">
        <v>44085</v>
      </c>
      <c r="L2944" s="57">
        <v>44085</v>
      </c>
      <c r="M2944" s="59">
        <v>47848</v>
      </c>
    </row>
    <row r="2945" spans="1:13" ht="15" x14ac:dyDescent="0.3">
      <c r="A2945" s="58">
        <v>22631</v>
      </c>
      <c r="B2945" s="55" t="s">
        <v>166</v>
      </c>
      <c r="C2945" s="54">
        <v>9731021352</v>
      </c>
      <c r="D2945" s="54" t="s">
        <v>167</v>
      </c>
      <c r="E2945" s="56" t="s">
        <v>11392</v>
      </c>
      <c r="F2945" s="54" t="s">
        <v>168</v>
      </c>
      <c r="G2945" s="56" t="s">
        <v>102</v>
      </c>
      <c r="H2945" s="56" t="s">
        <v>103</v>
      </c>
      <c r="I2945" s="54" t="s">
        <v>1014</v>
      </c>
      <c r="J2945" s="55" t="s">
        <v>15389</v>
      </c>
      <c r="K2945" s="57">
        <v>42951</v>
      </c>
      <c r="L2945" s="57">
        <v>42952</v>
      </c>
      <c r="M2945" s="59">
        <v>47848</v>
      </c>
    </row>
    <row r="2946" spans="1:13" ht="15" x14ac:dyDescent="0.3">
      <c r="A2946" s="58">
        <v>22631</v>
      </c>
      <c r="B2946" s="55" t="s">
        <v>166</v>
      </c>
      <c r="C2946" s="54">
        <v>9731021352</v>
      </c>
      <c r="D2946" s="54" t="s">
        <v>167</v>
      </c>
      <c r="E2946" s="56" t="s">
        <v>11392</v>
      </c>
      <c r="F2946" s="54" t="s">
        <v>168</v>
      </c>
      <c r="G2946" s="56" t="s">
        <v>102</v>
      </c>
      <c r="H2946" s="56" t="s">
        <v>103</v>
      </c>
      <c r="I2946" s="54" t="s">
        <v>1002</v>
      </c>
      <c r="J2946" s="55" t="s">
        <v>15390</v>
      </c>
      <c r="K2946" s="57">
        <v>41467</v>
      </c>
      <c r="L2946" s="57">
        <v>41470</v>
      </c>
      <c r="M2946" s="59">
        <v>47848</v>
      </c>
    </row>
    <row r="2947" spans="1:13" ht="15" x14ac:dyDescent="0.3">
      <c r="A2947" s="58">
        <v>22631</v>
      </c>
      <c r="B2947" s="55" t="s">
        <v>166</v>
      </c>
      <c r="C2947" s="54">
        <v>9731021352</v>
      </c>
      <c r="D2947" s="54" t="s">
        <v>167</v>
      </c>
      <c r="E2947" s="56" t="s">
        <v>11392</v>
      </c>
      <c r="F2947" s="54" t="s">
        <v>168</v>
      </c>
      <c r="G2947" s="56" t="s">
        <v>102</v>
      </c>
      <c r="H2947" s="56" t="s">
        <v>103</v>
      </c>
      <c r="I2947" s="54" t="s">
        <v>476</v>
      </c>
      <c r="J2947" s="55" t="s">
        <v>15391</v>
      </c>
      <c r="K2947" s="57">
        <v>41467</v>
      </c>
      <c r="L2947" s="57">
        <v>41470</v>
      </c>
      <c r="M2947" s="59">
        <v>47848</v>
      </c>
    </row>
    <row r="2948" spans="1:13" ht="15" x14ac:dyDescent="0.3">
      <c r="A2948" s="58">
        <v>22704</v>
      </c>
      <c r="B2948" s="55" t="s">
        <v>15392</v>
      </c>
      <c r="C2948" s="54">
        <v>9211869975</v>
      </c>
      <c r="D2948" s="54" t="s">
        <v>15393</v>
      </c>
      <c r="E2948" s="56" t="s">
        <v>15394</v>
      </c>
      <c r="F2948" s="54" t="s">
        <v>15395</v>
      </c>
      <c r="G2948" s="56" t="s">
        <v>15396</v>
      </c>
      <c r="H2948" s="56" t="s">
        <v>92</v>
      </c>
      <c r="I2948" s="54" t="s">
        <v>1002</v>
      </c>
      <c r="J2948" s="55" t="s">
        <v>15397</v>
      </c>
      <c r="K2948" s="57">
        <v>41555</v>
      </c>
      <c r="L2948" s="57">
        <v>41557</v>
      </c>
      <c r="M2948" s="59">
        <v>47848</v>
      </c>
    </row>
    <row r="2949" spans="1:13" ht="30" x14ac:dyDescent="0.3">
      <c r="A2949" s="58">
        <v>23109</v>
      </c>
      <c r="B2949" s="55" t="s">
        <v>15398</v>
      </c>
      <c r="C2949" s="54">
        <v>7972051721</v>
      </c>
      <c r="D2949" s="54" t="s">
        <v>15399</v>
      </c>
      <c r="E2949" s="56" t="s">
        <v>15400</v>
      </c>
      <c r="F2949" s="54" t="s">
        <v>3890</v>
      </c>
      <c r="G2949" s="56" t="s">
        <v>3891</v>
      </c>
      <c r="H2949" s="56" t="s">
        <v>83</v>
      </c>
      <c r="I2949" s="54" t="s">
        <v>1002</v>
      </c>
      <c r="J2949" s="55" t="s">
        <v>15401</v>
      </c>
      <c r="K2949" s="57">
        <v>41726</v>
      </c>
      <c r="L2949" s="57">
        <v>41728</v>
      </c>
      <c r="M2949" s="59">
        <v>49033</v>
      </c>
    </row>
    <row r="2950" spans="1:13" ht="30" x14ac:dyDescent="0.3">
      <c r="A2950" s="58">
        <v>23173</v>
      </c>
      <c r="B2950" s="55" t="s">
        <v>15402</v>
      </c>
      <c r="C2950" s="54">
        <v>8481736433</v>
      </c>
      <c r="D2950" s="54" t="s">
        <v>15403</v>
      </c>
      <c r="E2950" s="56" t="s">
        <v>15404</v>
      </c>
      <c r="F2950" s="54" t="s">
        <v>6159</v>
      </c>
      <c r="G2950" s="56" t="s">
        <v>7196</v>
      </c>
      <c r="H2950" s="56" t="s">
        <v>204</v>
      </c>
      <c r="I2950" s="54" t="s">
        <v>1002</v>
      </c>
      <c r="J2950" s="55" t="s">
        <v>15405</v>
      </c>
      <c r="K2950" s="57">
        <v>45358</v>
      </c>
      <c r="L2950" s="57">
        <v>45359</v>
      </c>
      <c r="M2950" s="59">
        <v>49011</v>
      </c>
    </row>
    <row r="2951" spans="1:13" ht="15" x14ac:dyDescent="0.3">
      <c r="A2951" s="58">
        <v>23182</v>
      </c>
      <c r="B2951" s="55" t="s">
        <v>15406</v>
      </c>
      <c r="C2951" s="54">
        <v>5311689874</v>
      </c>
      <c r="D2951" s="54" t="s">
        <v>15407</v>
      </c>
      <c r="E2951" s="56" t="s">
        <v>12016</v>
      </c>
      <c r="F2951" s="54" t="s">
        <v>465</v>
      </c>
      <c r="G2951" s="56" t="s">
        <v>15408</v>
      </c>
      <c r="H2951" s="56" t="s">
        <v>83</v>
      </c>
      <c r="I2951" s="54" t="s">
        <v>1002</v>
      </c>
      <c r="J2951" s="55" t="s">
        <v>15409</v>
      </c>
      <c r="K2951" s="57">
        <v>42046</v>
      </c>
      <c r="L2951" s="57">
        <v>42046</v>
      </c>
      <c r="M2951" s="59">
        <v>47848</v>
      </c>
    </row>
    <row r="2952" spans="1:13" ht="30" x14ac:dyDescent="0.3">
      <c r="A2952" s="58">
        <v>23200</v>
      </c>
      <c r="B2952" s="55" t="s">
        <v>15410</v>
      </c>
      <c r="C2952" s="54">
        <v>6861215320</v>
      </c>
      <c r="D2952" s="54" t="s">
        <v>15411</v>
      </c>
      <c r="E2952" s="56" t="s">
        <v>15412</v>
      </c>
      <c r="F2952" s="54" t="s">
        <v>15413</v>
      </c>
      <c r="G2952" s="56" t="s">
        <v>1008</v>
      </c>
      <c r="H2952" s="56" t="s">
        <v>189</v>
      </c>
      <c r="I2952" s="54" t="s">
        <v>1002</v>
      </c>
      <c r="J2952" s="55" t="s">
        <v>15414</v>
      </c>
      <c r="K2952" s="57">
        <v>41723</v>
      </c>
      <c r="L2952" s="57">
        <v>41724</v>
      </c>
      <c r="M2952" s="59">
        <v>47848</v>
      </c>
    </row>
    <row r="2953" spans="1:13" ht="15" x14ac:dyDescent="0.3">
      <c r="A2953" s="58">
        <v>64151</v>
      </c>
      <c r="B2953" s="55" t="s">
        <v>15415</v>
      </c>
      <c r="C2953" s="54">
        <v>5620004383</v>
      </c>
      <c r="D2953" s="54" t="s">
        <v>15416</v>
      </c>
      <c r="E2953" s="56" t="s">
        <v>15417</v>
      </c>
      <c r="F2953" s="54" t="s">
        <v>3450</v>
      </c>
      <c r="G2953" s="56" t="s">
        <v>3451</v>
      </c>
      <c r="H2953" s="56" t="s">
        <v>1239</v>
      </c>
      <c r="I2953" s="54" t="s">
        <v>1002</v>
      </c>
      <c r="J2953" s="55" t="s">
        <v>15418</v>
      </c>
      <c r="K2953" s="57">
        <v>43504</v>
      </c>
      <c r="L2953" s="57">
        <v>43504</v>
      </c>
      <c r="M2953" s="59">
        <v>47157</v>
      </c>
    </row>
    <row r="2954" spans="1:13" ht="15" x14ac:dyDescent="0.3">
      <c r="A2954" s="58">
        <v>10632</v>
      </c>
      <c r="B2954" s="55" t="s">
        <v>15419</v>
      </c>
      <c r="C2954" s="54">
        <v>7440004098</v>
      </c>
      <c r="D2954" s="54" t="s">
        <v>15420</v>
      </c>
      <c r="E2954" s="56" t="s">
        <v>15421</v>
      </c>
      <c r="F2954" s="54" t="s">
        <v>15422</v>
      </c>
      <c r="G2954" s="56" t="s">
        <v>15423</v>
      </c>
      <c r="H2954" s="56" t="s">
        <v>204</v>
      </c>
      <c r="I2954" s="54" t="s">
        <v>1002</v>
      </c>
      <c r="J2954" s="55" t="s">
        <v>15424</v>
      </c>
      <c r="K2954" s="57">
        <v>45681</v>
      </c>
      <c r="L2954" s="57">
        <v>45681</v>
      </c>
      <c r="M2954" s="59">
        <v>49333</v>
      </c>
    </row>
    <row r="2955" spans="1:13" ht="15" x14ac:dyDescent="0.3">
      <c r="A2955" s="58">
        <v>10666</v>
      </c>
      <c r="B2955" s="55" t="s">
        <v>15425</v>
      </c>
      <c r="C2955" s="54">
        <v>5951139102</v>
      </c>
      <c r="D2955" s="54" t="s">
        <v>15426</v>
      </c>
      <c r="E2955" s="56" t="s">
        <v>15427</v>
      </c>
      <c r="F2955" s="54" t="s">
        <v>5546</v>
      </c>
      <c r="G2955" s="56" t="s">
        <v>5547</v>
      </c>
      <c r="H2955" s="56" t="s">
        <v>90</v>
      </c>
      <c r="I2955" s="54" t="s">
        <v>1002</v>
      </c>
      <c r="J2955" s="55" t="s">
        <v>15428</v>
      </c>
      <c r="K2955" s="57">
        <v>38285</v>
      </c>
      <c r="L2955" s="57">
        <v>38290</v>
      </c>
      <c r="M2955" s="59">
        <v>47848</v>
      </c>
    </row>
    <row r="2956" spans="1:13" ht="15" x14ac:dyDescent="0.3">
      <c r="A2956" s="58">
        <v>10671</v>
      </c>
      <c r="B2956" s="55" t="s">
        <v>15429</v>
      </c>
      <c r="C2956" s="54">
        <v>6691798273</v>
      </c>
      <c r="D2956" s="54" t="s">
        <v>15430</v>
      </c>
      <c r="E2956" s="56" t="s">
        <v>15431</v>
      </c>
      <c r="F2956" s="54" t="s">
        <v>9366</v>
      </c>
      <c r="G2956" s="56" t="s">
        <v>15432</v>
      </c>
      <c r="H2956" s="56" t="s">
        <v>86</v>
      </c>
      <c r="I2956" s="54" t="s">
        <v>1002</v>
      </c>
      <c r="J2956" s="55" t="s">
        <v>15433</v>
      </c>
      <c r="K2956" s="57">
        <v>45671</v>
      </c>
      <c r="L2956" s="57">
        <v>45671</v>
      </c>
      <c r="M2956" s="59">
        <v>49323</v>
      </c>
    </row>
    <row r="2957" spans="1:13" ht="30" x14ac:dyDescent="0.3">
      <c r="A2957" s="58">
        <v>10741</v>
      </c>
      <c r="B2957" s="55" t="s">
        <v>15434</v>
      </c>
      <c r="C2957" s="54">
        <v>6831725973</v>
      </c>
      <c r="D2957" s="54" t="s">
        <v>15435</v>
      </c>
      <c r="E2957" s="56" t="s">
        <v>15436</v>
      </c>
      <c r="F2957" s="54" t="s">
        <v>13737</v>
      </c>
      <c r="G2957" s="56" t="s">
        <v>14303</v>
      </c>
      <c r="H2957" s="56" t="s">
        <v>80</v>
      </c>
      <c r="I2957" s="54" t="s">
        <v>1002</v>
      </c>
      <c r="J2957" s="55" t="s">
        <v>15437</v>
      </c>
      <c r="K2957" s="57">
        <v>41905</v>
      </c>
      <c r="L2957" s="57">
        <v>41977</v>
      </c>
      <c r="M2957" s="59">
        <v>47848</v>
      </c>
    </row>
    <row r="2958" spans="1:13" ht="30" x14ac:dyDescent="0.3">
      <c r="A2958" s="58">
        <v>32184</v>
      </c>
      <c r="B2958" s="55" t="s">
        <v>15438</v>
      </c>
      <c r="C2958" s="54">
        <v>6611466050</v>
      </c>
      <c r="D2958" s="54" t="s">
        <v>15439</v>
      </c>
      <c r="E2958" s="56" t="s">
        <v>15440</v>
      </c>
      <c r="F2958" s="54" t="s">
        <v>11092</v>
      </c>
      <c r="G2958" s="56" t="s">
        <v>11093</v>
      </c>
      <c r="H2958" s="56" t="s">
        <v>79</v>
      </c>
      <c r="I2958" s="54" t="s">
        <v>1002</v>
      </c>
      <c r="J2958" s="55" t="s">
        <v>15441</v>
      </c>
      <c r="K2958" s="57">
        <v>42817</v>
      </c>
      <c r="L2958" s="57">
        <v>42817</v>
      </c>
      <c r="M2958" s="59">
        <v>47848</v>
      </c>
    </row>
    <row r="2959" spans="1:13" ht="15" x14ac:dyDescent="0.3">
      <c r="A2959" s="58">
        <v>33268</v>
      </c>
      <c r="B2959" s="55" t="s">
        <v>15442</v>
      </c>
      <c r="C2959" s="54">
        <v>8222352330</v>
      </c>
      <c r="D2959" s="54" t="s">
        <v>15443</v>
      </c>
      <c r="E2959" s="56" t="s">
        <v>15444</v>
      </c>
      <c r="F2959" s="54" t="s">
        <v>5024</v>
      </c>
      <c r="G2959" s="56" t="s">
        <v>11625</v>
      </c>
      <c r="H2959" s="56" t="s">
        <v>83</v>
      </c>
      <c r="I2959" s="54" t="s">
        <v>1002</v>
      </c>
      <c r="J2959" s="55" t="s">
        <v>15445</v>
      </c>
      <c r="K2959" s="57">
        <v>43144</v>
      </c>
      <c r="L2959" s="57">
        <v>43144</v>
      </c>
      <c r="M2959" s="59">
        <v>47848</v>
      </c>
    </row>
    <row r="2960" spans="1:13" ht="15" x14ac:dyDescent="0.3">
      <c r="A2960" s="58">
        <v>33284</v>
      </c>
      <c r="B2960" s="55" t="s">
        <v>15446</v>
      </c>
      <c r="C2960" s="54">
        <v>8781243373</v>
      </c>
      <c r="D2960" s="54" t="s">
        <v>15447</v>
      </c>
      <c r="E2960" s="56" t="s">
        <v>15448</v>
      </c>
      <c r="F2960" s="54" t="s">
        <v>9525</v>
      </c>
      <c r="G2960" s="56" t="s">
        <v>10394</v>
      </c>
      <c r="H2960" s="56" t="s">
        <v>1239</v>
      </c>
      <c r="I2960" s="54" t="s">
        <v>1002</v>
      </c>
      <c r="J2960" s="55" t="s">
        <v>15449</v>
      </c>
      <c r="K2960" s="57">
        <v>42872</v>
      </c>
      <c r="L2960" s="57">
        <v>42872</v>
      </c>
      <c r="M2960" s="59">
        <v>47848</v>
      </c>
    </row>
    <row r="2961" spans="1:13" ht="15" x14ac:dyDescent="0.3">
      <c r="A2961" s="58">
        <v>33300</v>
      </c>
      <c r="B2961" s="55" t="s">
        <v>15450</v>
      </c>
      <c r="C2961" s="54">
        <v>5871550456</v>
      </c>
      <c r="D2961" s="54" t="s">
        <v>15451</v>
      </c>
      <c r="E2961" s="56" t="s">
        <v>15452</v>
      </c>
      <c r="F2961" s="54" t="s">
        <v>15453</v>
      </c>
      <c r="G2961" s="56" t="s">
        <v>15454</v>
      </c>
      <c r="H2961" s="56" t="s">
        <v>114</v>
      </c>
      <c r="I2961" s="54" t="s">
        <v>1002</v>
      </c>
      <c r="J2961" s="55" t="s">
        <v>15455</v>
      </c>
      <c r="K2961" s="57">
        <v>42886</v>
      </c>
      <c r="L2961" s="57">
        <v>42886</v>
      </c>
      <c r="M2961" s="59">
        <v>46538</v>
      </c>
    </row>
    <row r="2962" spans="1:13" ht="30" x14ac:dyDescent="0.3">
      <c r="A2962" s="58">
        <v>33345</v>
      </c>
      <c r="B2962" s="55" t="s">
        <v>15456</v>
      </c>
      <c r="C2962" s="54">
        <v>7861003156</v>
      </c>
      <c r="D2962" s="54" t="s">
        <v>15457</v>
      </c>
      <c r="E2962" s="56" t="s">
        <v>15458</v>
      </c>
      <c r="F2962" s="54" t="s">
        <v>15459</v>
      </c>
      <c r="G2962" s="56" t="s">
        <v>11694</v>
      </c>
      <c r="H2962" s="56" t="s">
        <v>90</v>
      </c>
      <c r="I2962" s="54" t="s">
        <v>1002</v>
      </c>
      <c r="J2962" s="55" t="s">
        <v>15460</v>
      </c>
      <c r="K2962" s="57">
        <v>42818</v>
      </c>
      <c r="L2962" s="57">
        <v>42818</v>
      </c>
      <c r="M2962" s="59">
        <v>47848</v>
      </c>
    </row>
    <row r="2963" spans="1:13" ht="15" x14ac:dyDescent="0.3">
      <c r="A2963" s="58">
        <v>33377</v>
      </c>
      <c r="B2963" s="55" t="s">
        <v>15461</v>
      </c>
      <c r="C2963" s="54">
        <v>6381815184</v>
      </c>
      <c r="D2963" s="54" t="s">
        <v>15462</v>
      </c>
      <c r="E2963" s="56" t="s">
        <v>15463</v>
      </c>
      <c r="F2963" s="54" t="s">
        <v>15464</v>
      </c>
      <c r="G2963" s="56" t="s">
        <v>15465</v>
      </c>
      <c r="H2963" s="56" t="s">
        <v>81</v>
      </c>
      <c r="I2963" s="54" t="s">
        <v>1002</v>
      </c>
      <c r="J2963" s="55" t="s">
        <v>15466</v>
      </c>
      <c r="K2963" s="57">
        <v>43199</v>
      </c>
      <c r="L2963" s="57">
        <v>43199</v>
      </c>
      <c r="M2963" s="59">
        <v>47848</v>
      </c>
    </row>
    <row r="2964" spans="1:13" ht="30" x14ac:dyDescent="0.3">
      <c r="A2964" s="58">
        <v>20911</v>
      </c>
      <c r="B2964" s="55" t="s">
        <v>15467</v>
      </c>
      <c r="C2964" s="54">
        <v>8681947784</v>
      </c>
      <c r="D2964" s="54" t="s">
        <v>15468</v>
      </c>
      <c r="E2964" s="56" t="s">
        <v>15469</v>
      </c>
      <c r="F2964" s="54" t="s">
        <v>15470</v>
      </c>
      <c r="G2964" s="56" t="s">
        <v>15471</v>
      </c>
      <c r="H2964" s="56" t="s">
        <v>80</v>
      </c>
      <c r="I2964" s="54" t="s">
        <v>1002</v>
      </c>
      <c r="J2964" s="55" t="s">
        <v>15472</v>
      </c>
      <c r="K2964" s="57">
        <v>40931</v>
      </c>
      <c r="L2964" s="57">
        <v>40932</v>
      </c>
      <c r="M2964" s="59">
        <v>46411</v>
      </c>
    </row>
    <row r="2965" spans="1:13" ht="30" x14ac:dyDescent="0.3">
      <c r="A2965" s="58">
        <v>20927</v>
      </c>
      <c r="B2965" s="55" t="s">
        <v>15473</v>
      </c>
      <c r="C2965" s="54">
        <v>8111560545</v>
      </c>
      <c r="D2965" s="54" t="s">
        <v>15474</v>
      </c>
      <c r="E2965" s="56" t="s">
        <v>15475</v>
      </c>
      <c r="F2965" s="54" t="s">
        <v>5705</v>
      </c>
      <c r="G2965" s="56" t="s">
        <v>5706</v>
      </c>
      <c r="H2965" s="56" t="s">
        <v>83</v>
      </c>
      <c r="I2965" s="54" t="s">
        <v>1002</v>
      </c>
      <c r="J2965" s="55" t="s">
        <v>15476</v>
      </c>
      <c r="K2965" s="57">
        <v>40876</v>
      </c>
      <c r="L2965" s="57">
        <v>40877</v>
      </c>
      <c r="M2965" s="59">
        <v>47848</v>
      </c>
    </row>
    <row r="2966" spans="1:13" ht="30" x14ac:dyDescent="0.3">
      <c r="A2966" s="58">
        <v>20991</v>
      </c>
      <c r="B2966" s="55" t="s">
        <v>15477</v>
      </c>
      <c r="C2966" s="54">
        <v>5381845262</v>
      </c>
      <c r="D2966" s="54" t="s">
        <v>15478</v>
      </c>
      <c r="E2966" s="56" t="s">
        <v>15479</v>
      </c>
      <c r="F2966" s="54" t="s">
        <v>296</v>
      </c>
      <c r="G2966" s="56" t="s">
        <v>297</v>
      </c>
      <c r="H2966" s="56" t="s">
        <v>83</v>
      </c>
      <c r="I2966" s="54" t="s">
        <v>1002</v>
      </c>
      <c r="J2966" s="55" t="s">
        <v>15480</v>
      </c>
      <c r="K2966" s="57">
        <v>41247</v>
      </c>
      <c r="L2966" s="57">
        <v>41253</v>
      </c>
      <c r="M2966" s="59">
        <v>47848</v>
      </c>
    </row>
    <row r="2967" spans="1:13" ht="30" x14ac:dyDescent="0.3">
      <c r="A2967" s="58">
        <v>16936</v>
      </c>
      <c r="B2967" s="55" t="s">
        <v>15481</v>
      </c>
      <c r="C2967" s="54">
        <v>7750011566</v>
      </c>
      <c r="D2967" s="54" t="s">
        <v>15482</v>
      </c>
      <c r="E2967" s="56" t="s">
        <v>15483</v>
      </c>
      <c r="F2967" s="54" t="s">
        <v>4459</v>
      </c>
      <c r="G2967" s="56" t="s">
        <v>15484</v>
      </c>
      <c r="H2967" s="56" t="s">
        <v>1086</v>
      </c>
      <c r="I2967" s="54" t="s">
        <v>1002</v>
      </c>
      <c r="J2967" s="55" t="s">
        <v>15485</v>
      </c>
      <c r="K2967" s="57">
        <v>40105</v>
      </c>
      <c r="L2967" s="57">
        <v>40106</v>
      </c>
      <c r="M2967" s="59">
        <v>47848</v>
      </c>
    </row>
    <row r="2968" spans="1:13" ht="15" x14ac:dyDescent="0.3">
      <c r="A2968" s="58">
        <v>17002</v>
      </c>
      <c r="B2968" s="55" t="s">
        <v>15486</v>
      </c>
      <c r="C2968" s="54">
        <v>8851007555</v>
      </c>
      <c r="D2968" s="54" t="s">
        <v>15487</v>
      </c>
      <c r="E2968" s="56" t="s">
        <v>15488</v>
      </c>
      <c r="F2968" s="54" t="s">
        <v>15489</v>
      </c>
      <c r="G2968" s="56" t="s">
        <v>478</v>
      </c>
      <c r="H2968" s="56" t="s">
        <v>88</v>
      </c>
      <c r="I2968" s="54" t="s">
        <v>1002</v>
      </c>
      <c r="J2968" s="55" t="s">
        <v>15490</v>
      </c>
      <c r="K2968" s="57">
        <v>38566</v>
      </c>
      <c r="L2968" s="57">
        <v>38569</v>
      </c>
      <c r="M2968" s="59">
        <v>47848</v>
      </c>
    </row>
    <row r="2969" spans="1:13" ht="30" x14ac:dyDescent="0.3">
      <c r="A2969" s="58">
        <v>28235</v>
      </c>
      <c r="B2969" s="55" t="s">
        <v>15491</v>
      </c>
      <c r="C2969" s="54">
        <v>5110198862</v>
      </c>
      <c r="D2969" s="54" t="s">
        <v>15492</v>
      </c>
      <c r="E2969" s="56" t="s">
        <v>15493</v>
      </c>
      <c r="F2969" s="54" t="s">
        <v>3896</v>
      </c>
      <c r="G2969" s="56" t="s">
        <v>3897</v>
      </c>
      <c r="H2969" s="56" t="s">
        <v>83</v>
      </c>
      <c r="I2969" s="54" t="s">
        <v>1002</v>
      </c>
      <c r="J2969" s="55" t="s">
        <v>15494</v>
      </c>
      <c r="K2969" s="57">
        <v>43280</v>
      </c>
      <c r="L2969" s="57">
        <v>43280</v>
      </c>
      <c r="M2969" s="59">
        <v>47663</v>
      </c>
    </row>
    <row r="2970" spans="1:13" ht="15" x14ac:dyDescent="0.3">
      <c r="A2970" s="58">
        <v>28368</v>
      </c>
      <c r="B2970" s="55" t="s">
        <v>15495</v>
      </c>
      <c r="C2970" s="54">
        <v>9492208135</v>
      </c>
      <c r="D2970" s="54" t="s">
        <v>15496</v>
      </c>
      <c r="E2970" s="56" t="s">
        <v>15497</v>
      </c>
      <c r="F2970" s="54" t="s">
        <v>197</v>
      </c>
      <c r="G2970" s="56" t="s">
        <v>198</v>
      </c>
      <c r="H2970" s="56" t="s">
        <v>81</v>
      </c>
      <c r="I2970" s="54" t="s">
        <v>1002</v>
      </c>
      <c r="J2970" s="55" t="s">
        <v>15498</v>
      </c>
      <c r="K2970" s="57">
        <v>43363</v>
      </c>
      <c r="L2970" s="57">
        <v>43363</v>
      </c>
      <c r="M2970" s="59">
        <v>47848</v>
      </c>
    </row>
    <row r="2971" spans="1:13" ht="15" x14ac:dyDescent="0.3">
      <c r="A2971" s="58">
        <v>28384</v>
      </c>
      <c r="B2971" s="55" t="s">
        <v>15499</v>
      </c>
      <c r="C2971" s="54">
        <v>5510007475</v>
      </c>
      <c r="D2971" s="54" t="s">
        <v>15500</v>
      </c>
      <c r="E2971" s="56" t="s">
        <v>15501</v>
      </c>
      <c r="F2971" s="54" t="s">
        <v>1851</v>
      </c>
      <c r="G2971" s="56" t="s">
        <v>1852</v>
      </c>
      <c r="H2971" s="56" t="s">
        <v>80</v>
      </c>
      <c r="I2971" s="54" t="s">
        <v>1002</v>
      </c>
      <c r="J2971" s="55" t="s">
        <v>15502</v>
      </c>
      <c r="K2971" s="57">
        <v>42608</v>
      </c>
      <c r="L2971" s="57">
        <v>42639</v>
      </c>
      <c r="M2971" s="59">
        <v>47848</v>
      </c>
    </row>
    <row r="2972" spans="1:13" ht="15" x14ac:dyDescent="0.3">
      <c r="A2972" s="58">
        <v>28418</v>
      </c>
      <c r="B2972" s="55" t="s">
        <v>15503</v>
      </c>
      <c r="C2972" s="54">
        <v>6161145480</v>
      </c>
      <c r="D2972" s="54" t="s">
        <v>15504</v>
      </c>
      <c r="E2972" s="56" t="s">
        <v>15505</v>
      </c>
      <c r="F2972" s="54" t="s">
        <v>151</v>
      </c>
      <c r="G2972" s="56" t="s">
        <v>152</v>
      </c>
      <c r="H2972" s="56" t="s">
        <v>88</v>
      </c>
      <c r="I2972" s="54" t="s">
        <v>1002</v>
      </c>
      <c r="J2972" s="55" t="s">
        <v>15506</v>
      </c>
      <c r="K2972" s="57">
        <v>42577</v>
      </c>
      <c r="L2972" s="57">
        <v>42577</v>
      </c>
      <c r="M2972" s="59">
        <v>46229</v>
      </c>
    </row>
    <row r="2973" spans="1:13" ht="30" x14ac:dyDescent="0.3">
      <c r="A2973" s="58">
        <v>30639</v>
      </c>
      <c r="B2973" s="55" t="s">
        <v>15507</v>
      </c>
      <c r="C2973" s="54">
        <v>5981636064</v>
      </c>
      <c r="D2973" s="54" t="s">
        <v>15508</v>
      </c>
      <c r="E2973" s="56" t="s">
        <v>15509</v>
      </c>
      <c r="F2973" s="54" t="s">
        <v>15510</v>
      </c>
      <c r="G2973" s="56" t="s">
        <v>102</v>
      </c>
      <c r="H2973" s="56" t="s">
        <v>103</v>
      </c>
      <c r="I2973" s="54" t="s">
        <v>1002</v>
      </c>
      <c r="J2973" s="55" t="s">
        <v>15511</v>
      </c>
      <c r="K2973" s="57">
        <v>43053</v>
      </c>
      <c r="L2973" s="57">
        <v>43053</v>
      </c>
      <c r="M2973" s="59">
        <v>46705</v>
      </c>
    </row>
    <row r="2974" spans="1:13" ht="15" x14ac:dyDescent="0.3">
      <c r="A2974" s="58">
        <v>30658</v>
      </c>
      <c r="B2974" s="55" t="s">
        <v>15512</v>
      </c>
      <c r="C2974" s="54">
        <v>7151089295</v>
      </c>
      <c r="D2974" s="54" t="s">
        <v>15513</v>
      </c>
      <c r="E2974" s="56" t="s">
        <v>15514</v>
      </c>
      <c r="F2974" s="54" t="s">
        <v>15515</v>
      </c>
      <c r="G2974" s="56" t="s">
        <v>15516</v>
      </c>
      <c r="H2974" s="56" t="s">
        <v>92</v>
      </c>
      <c r="I2974" s="54" t="s">
        <v>1002</v>
      </c>
      <c r="J2974" s="55" t="s">
        <v>15517</v>
      </c>
      <c r="K2974" s="57">
        <v>42752</v>
      </c>
      <c r="L2974" s="57">
        <v>42752</v>
      </c>
      <c r="M2974" s="59">
        <v>47848</v>
      </c>
    </row>
    <row r="2975" spans="1:13" ht="30" x14ac:dyDescent="0.3">
      <c r="A2975" s="58">
        <v>30722</v>
      </c>
      <c r="B2975" s="55" t="s">
        <v>15518</v>
      </c>
      <c r="C2975" s="54">
        <v>7352684099</v>
      </c>
      <c r="D2975" s="54" t="s">
        <v>15519</v>
      </c>
      <c r="E2975" s="56" t="s">
        <v>15520</v>
      </c>
      <c r="F2975" s="54" t="s">
        <v>15521</v>
      </c>
      <c r="G2975" s="56" t="s">
        <v>15522</v>
      </c>
      <c r="H2975" s="56" t="s">
        <v>80</v>
      </c>
      <c r="I2975" s="54" t="s">
        <v>1002</v>
      </c>
      <c r="J2975" s="55" t="s">
        <v>15523</v>
      </c>
      <c r="K2975" s="57">
        <v>43250</v>
      </c>
      <c r="L2975" s="57">
        <v>43250</v>
      </c>
      <c r="M2975" s="59">
        <v>47848</v>
      </c>
    </row>
    <row r="2976" spans="1:13" ht="15" x14ac:dyDescent="0.3">
      <c r="A2976" s="58">
        <v>16536</v>
      </c>
      <c r="B2976" s="55" t="s">
        <v>15524</v>
      </c>
      <c r="C2976" s="54">
        <v>7721974167</v>
      </c>
      <c r="D2976" s="54" t="s">
        <v>15525</v>
      </c>
      <c r="E2976" s="56" t="s">
        <v>15526</v>
      </c>
      <c r="F2976" s="54" t="s">
        <v>1813</v>
      </c>
      <c r="G2976" s="56" t="s">
        <v>1814</v>
      </c>
      <c r="H2976" s="56" t="s">
        <v>1086</v>
      </c>
      <c r="I2976" s="54" t="s">
        <v>1002</v>
      </c>
      <c r="J2976" s="55" t="s">
        <v>15527</v>
      </c>
      <c r="K2976" s="57">
        <v>42328</v>
      </c>
      <c r="L2976" s="57">
        <v>42334</v>
      </c>
      <c r="M2976" s="59">
        <v>47848</v>
      </c>
    </row>
    <row r="2977" spans="1:13" ht="30" x14ac:dyDescent="0.3">
      <c r="A2977" s="58">
        <v>16552</v>
      </c>
      <c r="B2977" s="55" t="s">
        <v>15528</v>
      </c>
      <c r="C2977" s="54">
        <v>8281129562</v>
      </c>
      <c r="D2977" s="54" t="s">
        <v>15529</v>
      </c>
      <c r="E2977" s="56" t="s">
        <v>15530</v>
      </c>
      <c r="F2977" s="54" t="s">
        <v>15531</v>
      </c>
      <c r="G2977" s="56" t="s">
        <v>15532</v>
      </c>
      <c r="H2977" s="56" t="s">
        <v>1086</v>
      </c>
      <c r="I2977" s="54" t="s">
        <v>1002</v>
      </c>
      <c r="J2977" s="55" t="s">
        <v>15533</v>
      </c>
      <c r="K2977" s="57">
        <v>42485</v>
      </c>
      <c r="L2977" s="57">
        <v>42485</v>
      </c>
      <c r="M2977" s="59">
        <v>47848</v>
      </c>
    </row>
    <row r="2978" spans="1:13" ht="15" x14ac:dyDescent="0.3">
      <c r="A2978" s="58">
        <v>16620</v>
      </c>
      <c r="B2978" s="55" t="s">
        <v>15534</v>
      </c>
      <c r="C2978" s="54">
        <v>8320003932</v>
      </c>
      <c r="D2978" s="54" t="s">
        <v>15535</v>
      </c>
      <c r="E2978" s="56" t="s">
        <v>11388</v>
      </c>
      <c r="F2978" s="54" t="s">
        <v>6915</v>
      </c>
      <c r="G2978" s="56" t="s">
        <v>4445</v>
      </c>
      <c r="H2978" s="56" t="s">
        <v>1086</v>
      </c>
      <c r="I2978" s="54" t="s">
        <v>1002</v>
      </c>
      <c r="J2978" s="55" t="s">
        <v>15536</v>
      </c>
      <c r="K2978" s="57">
        <v>42415</v>
      </c>
      <c r="L2978" s="57">
        <v>42471</v>
      </c>
      <c r="M2978" s="59">
        <v>47848</v>
      </c>
    </row>
    <row r="2979" spans="1:13" ht="15" x14ac:dyDescent="0.3">
      <c r="A2979" s="58">
        <v>16718</v>
      </c>
      <c r="B2979" s="55" t="s">
        <v>15537</v>
      </c>
      <c r="C2979" s="54">
        <v>7691001571</v>
      </c>
      <c r="D2979" s="54" t="s">
        <v>15538</v>
      </c>
      <c r="E2979" s="56" t="s">
        <v>15539</v>
      </c>
      <c r="F2979" s="54" t="s">
        <v>1354</v>
      </c>
      <c r="G2979" s="56" t="s">
        <v>15540</v>
      </c>
      <c r="H2979" s="56" t="s">
        <v>1086</v>
      </c>
      <c r="I2979" s="54" t="s">
        <v>1002</v>
      </c>
      <c r="J2979" s="55" t="s">
        <v>15541</v>
      </c>
      <c r="K2979" s="57">
        <v>39052</v>
      </c>
      <c r="L2979" s="57">
        <v>39052</v>
      </c>
      <c r="M2979" s="59">
        <v>47848</v>
      </c>
    </row>
    <row r="2980" spans="1:13" ht="15" x14ac:dyDescent="0.3">
      <c r="A2980" s="58">
        <v>16769</v>
      </c>
      <c r="B2980" s="55" t="s">
        <v>15542</v>
      </c>
      <c r="C2980" s="54">
        <v>7712351449</v>
      </c>
      <c r="D2980" s="54" t="s">
        <v>15543</v>
      </c>
      <c r="E2980" s="56" t="s">
        <v>15544</v>
      </c>
      <c r="F2980" s="54" t="s">
        <v>15545</v>
      </c>
      <c r="G2980" s="56" t="s">
        <v>11384</v>
      </c>
      <c r="H2980" s="56" t="s">
        <v>1086</v>
      </c>
      <c r="I2980" s="54" t="s">
        <v>1002</v>
      </c>
      <c r="J2980" s="55" t="s">
        <v>15546</v>
      </c>
      <c r="K2980" s="57">
        <v>39506</v>
      </c>
      <c r="L2980" s="57">
        <v>39508</v>
      </c>
      <c r="M2980" s="59">
        <v>47848</v>
      </c>
    </row>
    <row r="2981" spans="1:13" ht="15" x14ac:dyDescent="0.3">
      <c r="A2981" s="58">
        <v>16853</v>
      </c>
      <c r="B2981" s="55" t="s">
        <v>15547</v>
      </c>
      <c r="C2981" s="54">
        <v>8331380615</v>
      </c>
      <c r="D2981" s="54" t="s">
        <v>15548</v>
      </c>
      <c r="E2981" s="56" t="s">
        <v>15549</v>
      </c>
      <c r="F2981" s="54" t="s">
        <v>2669</v>
      </c>
      <c r="G2981" s="56" t="s">
        <v>15550</v>
      </c>
      <c r="H2981" s="56" t="s">
        <v>1086</v>
      </c>
      <c r="I2981" s="54" t="s">
        <v>1002</v>
      </c>
      <c r="J2981" s="55" t="s">
        <v>15551</v>
      </c>
      <c r="K2981" s="57">
        <v>39535</v>
      </c>
      <c r="L2981" s="57">
        <v>39537</v>
      </c>
      <c r="M2981" s="59">
        <v>47848</v>
      </c>
    </row>
    <row r="2982" spans="1:13" ht="15" x14ac:dyDescent="0.3">
      <c r="A2982" s="58">
        <v>16870</v>
      </c>
      <c r="B2982" s="55" t="s">
        <v>15552</v>
      </c>
      <c r="C2982" s="54">
        <v>8331348362</v>
      </c>
      <c r="D2982" s="54" t="s">
        <v>15553</v>
      </c>
      <c r="E2982" s="56" t="s">
        <v>15554</v>
      </c>
      <c r="F2982" s="54" t="s">
        <v>7010</v>
      </c>
      <c r="G2982" s="56" t="s">
        <v>7011</v>
      </c>
      <c r="H2982" s="56" t="s">
        <v>1086</v>
      </c>
      <c r="I2982" s="54" t="s">
        <v>1002</v>
      </c>
      <c r="J2982" s="55" t="s">
        <v>15555</v>
      </c>
      <c r="K2982" s="57">
        <v>39605</v>
      </c>
      <c r="L2982" s="57">
        <v>39609</v>
      </c>
      <c r="M2982" s="59">
        <v>47848</v>
      </c>
    </row>
    <row r="2983" spans="1:13" ht="15" x14ac:dyDescent="0.3">
      <c r="A2983" s="58">
        <v>16919</v>
      </c>
      <c r="B2983" s="55" t="s">
        <v>15556</v>
      </c>
      <c r="C2983" s="54">
        <v>8321901047</v>
      </c>
      <c r="D2983" s="54" t="s">
        <v>15557</v>
      </c>
      <c r="E2983" s="56" t="s">
        <v>15558</v>
      </c>
      <c r="F2983" s="54" t="s">
        <v>15559</v>
      </c>
      <c r="G2983" s="56" t="s">
        <v>8707</v>
      </c>
      <c r="H2983" s="56" t="s">
        <v>1086</v>
      </c>
      <c r="I2983" s="54" t="s">
        <v>1002</v>
      </c>
      <c r="J2983" s="55" t="s">
        <v>15560</v>
      </c>
      <c r="K2983" s="57">
        <v>39994</v>
      </c>
      <c r="L2983" s="57">
        <v>40004</v>
      </c>
      <c r="M2983" s="59">
        <v>47848</v>
      </c>
    </row>
    <row r="2984" spans="1:13" ht="15" x14ac:dyDescent="0.3">
      <c r="A2984" s="58">
        <v>16934</v>
      </c>
      <c r="B2984" s="55" t="s">
        <v>15561</v>
      </c>
      <c r="C2984" s="54">
        <v>7262186630</v>
      </c>
      <c r="D2984" s="54" t="s">
        <v>15562</v>
      </c>
      <c r="E2984" s="56" t="s">
        <v>15563</v>
      </c>
      <c r="F2984" s="54" t="s">
        <v>15564</v>
      </c>
      <c r="G2984" s="56" t="s">
        <v>310</v>
      </c>
      <c r="H2984" s="56" t="s">
        <v>1086</v>
      </c>
      <c r="I2984" s="54" t="s">
        <v>1002</v>
      </c>
      <c r="J2984" s="55" t="s">
        <v>15565</v>
      </c>
      <c r="K2984" s="57">
        <v>39990</v>
      </c>
      <c r="L2984" s="57">
        <v>39995</v>
      </c>
      <c r="M2984" s="59">
        <v>47848</v>
      </c>
    </row>
    <row r="2985" spans="1:13" ht="30" x14ac:dyDescent="0.3">
      <c r="A2985" s="58">
        <v>16938</v>
      </c>
      <c r="B2985" s="55" t="s">
        <v>15566</v>
      </c>
      <c r="C2985" s="54">
        <v>9590195178</v>
      </c>
      <c r="D2985" s="54" t="s">
        <v>15567</v>
      </c>
      <c r="E2985" s="56" t="s">
        <v>15568</v>
      </c>
      <c r="F2985" s="54" t="s">
        <v>5625</v>
      </c>
      <c r="G2985" s="56" t="s">
        <v>5626</v>
      </c>
      <c r="H2985" s="56" t="s">
        <v>79</v>
      </c>
      <c r="I2985" s="54" t="s">
        <v>1002</v>
      </c>
      <c r="J2985" s="55" t="s">
        <v>15569</v>
      </c>
      <c r="K2985" s="57">
        <v>43704</v>
      </c>
      <c r="L2985" s="57">
        <v>43815</v>
      </c>
      <c r="M2985" s="59">
        <v>47468</v>
      </c>
    </row>
    <row r="2986" spans="1:13" ht="15" x14ac:dyDescent="0.3">
      <c r="A2986" s="58">
        <v>24376</v>
      </c>
      <c r="B2986" s="55" t="s">
        <v>15570</v>
      </c>
      <c r="C2986" s="54">
        <v>6852326675</v>
      </c>
      <c r="D2986" s="54" t="s">
        <v>15571</v>
      </c>
      <c r="E2986" s="56" t="s">
        <v>15572</v>
      </c>
      <c r="F2986" s="54" t="s">
        <v>12841</v>
      </c>
      <c r="G2986" s="56" t="s">
        <v>12842</v>
      </c>
      <c r="H2986" s="56" t="s">
        <v>189</v>
      </c>
      <c r="I2986" s="54" t="s">
        <v>1002</v>
      </c>
      <c r="J2986" s="55" t="s">
        <v>15573</v>
      </c>
      <c r="K2986" s="57">
        <v>42033</v>
      </c>
      <c r="L2986" s="57">
        <v>42036</v>
      </c>
      <c r="M2986" s="59">
        <v>47848</v>
      </c>
    </row>
    <row r="2987" spans="1:13" ht="15" x14ac:dyDescent="0.3">
      <c r="A2987" s="58">
        <v>24442</v>
      </c>
      <c r="B2987" s="55" t="s">
        <v>15574</v>
      </c>
      <c r="C2987" s="54">
        <v>8792672942</v>
      </c>
      <c r="D2987" s="54" t="s">
        <v>15575</v>
      </c>
      <c r="E2987" s="56" t="s">
        <v>10991</v>
      </c>
      <c r="F2987" s="54" t="s">
        <v>2326</v>
      </c>
      <c r="G2987" s="56" t="s">
        <v>2327</v>
      </c>
      <c r="H2987" s="56" t="s">
        <v>1239</v>
      </c>
      <c r="I2987" s="54" t="s">
        <v>1002</v>
      </c>
      <c r="J2987" s="55" t="s">
        <v>15576</v>
      </c>
      <c r="K2987" s="57">
        <v>42328</v>
      </c>
      <c r="L2987" s="57">
        <v>42328</v>
      </c>
      <c r="M2987" s="59">
        <v>47848</v>
      </c>
    </row>
    <row r="2988" spans="1:13" ht="30" x14ac:dyDescent="0.3">
      <c r="A2988" s="58">
        <v>24560</v>
      </c>
      <c r="B2988" s="55" t="s">
        <v>15577</v>
      </c>
      <c r="C2988" s="54">
        <v>5782533226</v>
      </c>
      <c r="D2988" s="54" t="s">
        <v>15578</v>
      </c>
      <c r="E2988" s="56" t="s">
        <v>15579</v>
      </c>
      <c r="F2988" s="54" t="s">
        <v>6254</v>
      </c>
      <c r="G2988" s="56" t="s">
        <v>4232</v>
      </c>
      <c r="H2988" s="56" t="s">
        <v>204</v>
      </c>
      <c r="I2988" s="54" t="s">
        <v>1002</v>
      </c>
      <c r="J2988" s="55" t="s">
        <v>15580</v>
      </c>
      <c r="K2988" s="57">
        <v>45866</v>
      </c>
      <c r="L2988" s="57">
        <v>45866</v>
      </c>
      <c r="M2988" s="59">
        <v>49518</v>
      </c>
    </row>
    <row r="2989" spans="1:13" ht="15" x14ac:dyDescent="0.3">
      <c r="A2989" s="58">
        <v>24562</v>
      </c>
      <c r="B2989" s="55" t="s">
        <v>15581</v>
      </c>
      <c r="C2989" s="54">
        <v>5521534540</v>
      </c>
      <c r="D2989" s="54" t="s">
        <v>15582</v>
      </c>
      <c r="E2989" s="56" t="s">
        <v>15583</v>
      </c>
      <c r="F2989" s="54" t="s">
        <v>15584</v>
      </c>
      <c r="G2989" s="56" t="s">
        <v>15585</v>
      </c>
      <c r="H2989" s="56" t="s">
        <v>80</v>
      </c>
      <c r="I2989" s="54" t="s">
        <v>1002</v>
      </c>
      <c r="J2989" s="55" t="s">
        <v>15586</v>
      </c>
      <c r="K2989" s="57">
        <v>42284</v>
      </c>
      <c r="L2989" s="57">
        <v>42289</v>
      </c>
      <c r="M2989" s="59">
        <v>45942</v>
      </c>
    </row>
    <row r="2990" spans="1:13" ht="30" x14ac:dyDescent="0.3">
      <c r="A2990" s="58">
        <v>24621</v>
      </c>
      <c r="B2990" s="55" t="s">
        <v>15587</v>
      </c>
      <c r="C2990" s="54">
        <v>9541931298</v>
      </c>
      <c r="D2990" s="54" t="s">
        <v>15588</v>
      </c>
      <c r="E2990" s="56" t="s">
        <v>15589</v>
      </c>
      <c r="F2990" s="54" t="s">
        <v>15590</v>
      </c>
      <c r="G2990" s="56" t="s">
        <v>2458</v>
      </c>
      <c r="H2990" s="56" t="s">
        <v>81</v>
      </c>
      <c r="I2990" s="54" t="s">
        <v>1002</v>
      </c>
      <c r="J2990" s="55" t="s">
        <v>15591</v>
      </c>
      <c r="K2990" s="57">
        <v>42151</v>
      </c>
      <c r="L2990" s="57">
        <v>42151</v>
      </c>
      <c r="M2990" s="59">
        <v>47848</v>
      </c>
    </row>
    <row r="2991" spans="1:13" ht="30" x14ac:dyDescent="0.3">
      <c r="A2991" s="58">
        <v>24635</v>
      </c>
      <c r="B2991" s="55" t="s">
        <v>15592</v>
      </c>
      <c r="C2991" s="54">
        <v>7541948116</v>
      </c>
      <c r="D2991" s="54" t="s">
        <v>15593</v>
      </c>
      <c r="E2991" s="56" t="s">
        <v>15594</v>
      </c>
      <c r="F2991" s="54" t="s">
        <v>15595</v>
      </c>
      <c r="G2991" s="56" t="s">
        <v>15596</v>
      </c>
      <c r="H2991" s="56" t="s">
        <v>110</v>
      </c>
      <c r="I2991" s="54" t="s">
        <v>1002</v>
      </c>
      <c r="J2991" s="55" t="s">
        <v>15597</v>
      </c>
      <c r="K2991" s="57">
        <v>42096</v>
      </c>
      <c r="L2991" s="57">
        <v>42096</v>
      </c>
      <c r="M2991" s="59">
        <v>47848</v>
      </c>
    </row>
    <row r="2992" spans="1:13" ht="30" x14ac:dyDescent="0.3">
      <c r="A2992" s="58">
        <v>24660</v>
      </c>
      <c r="B2992" s="55" t="s">
        <v>15598</v>
      </c>
      <c r="C2992" s="54">
        <v>8171037184</v>
      </c>
      <c r="D2992" s="54" t="s">
        <v>15599</v>
      </c>
      <c r="E2992" s="56" t="s">
        <v>15600</v>
      </c>
      <c r="F2992" s="54" t="s">
        <v>14743</v>
      </c>
      <c r="G2992" s="56" t="s">
        <v>15601</v>
      </c>
      <c r="H2992" s="56" t="s">
        <v>189</v>
      </c>
      <c r="I2992" s="54" t="s">
        <v>1002</v>
      </c>
      <c r="J2992" s="55" t="s">
        <v>15602</v>
      </c>
      <c r="K2992" s="57">
        <v>42198</v>
      </c>
      <c r="L2992" s="57">
        <v>42198</v>
      </c>
      <c r="M2992" s="59">
        <v>47848</v>
      </c>
    </row>
    <row r="2993" spans="1:13" ht="15" x14ac:dyDescent="0.3">
      <c r="A2993" s="58">
        <v>68448</v>
      </c>
      <c r="B2993" s="55" t="s">
        <v>15603</v>
      </c>
      <c r="C2993" s="54">
        <v>6711546305</v>
      </c>
      <c r="D2993" s="54" t="s">
        <v>15604</v>
      </c>
      <c r="E2993" s="56" t="s">
        <v>11306</v>
      </c>
      <c r="F2993" s="54" t="s">
        <v>9209</v>
      </c>
      <c r="G2993" s="56" t="s">
        <v>9210</v>
      </c>
      <c r="H2993" s="56" t="s">
        <v>86</v>
      </c>
      <c r="I2993" s="54" t="s">
        <v>1002</v>
      </c>
      <c r="J2993" s="55" t="s">
        <v>15605</v>
      </c>
      <c r="K2993" s="57">
        <v>44152</v>
      </c>
      <c r="L2993" s="57">
        <v>44152</v>
      </c>
      <c r="M2993" s="59">
        <v>47848</v>
      </c>
    </row>
    <row r="2994" spans="1:13" ht="30" x14ac:dyDescent="0.3">
      <c r="A2994" s="58">
        <v>68480</v>
      </c>
      <c r="B2994" s="55" t="s">
        <v>15606</v>
      </c>
      <c r="C2994" s="54">
        <v>7631900001</v>
      </c>
      <c r="D2994" s="54" t="s">
        <v>15607</v>
      </c>
      <c r="E2994" s="56" t="s">
        <v>15608</v>
      </c>
      <c r="F2994" s="54" t="s">
        <v>1254</v>
      </c>
      <c r="G2994" s="56" t="s">
        <v>1255</v>
      </c>
      <c r="H2994" s="56" t="s">
        <v>90</v>
      </c>
      <c r="I2994" s="54" t="s">
        <v>1002</v>
      </c>
      <c r="J2994" s="55" t="s">
        <v>15609</v>
      </c>
      <c r="K2994" s="57">
        <v>44078</v>
      </c>
      <c r="L2994" s="57">
        <v>44079</v>
      </c>
      <c r="M2994" s="59">
        <v>47731</v>
      </c>
    </row>
    <row r="2995" spans="1:13" ht="15" x14ac:dyDescent="0.3">
      <c r="A2995" s="58">
        <v>17808</v>
      </c>
      <c r="B2995" s="55" t="s">
        <v>15610</v>
      </c>
      <c r="C2995" s="54">
        <v>9691541854</v>
      </c>
      <c r="D2995" s="54" t="s">
        <v>15611</v>
      </c>
      <c r="E2995" s="56" t="s">
        <v>15612</v>
      </c>
      <c r="F2995" s="54" t="s">
        <v>1130</v>
      </c>
      <c r="G2995" s="56" t="s">
        <v>1131</v>
      </c>
      <c r="H2995" s="56" t="s">
        <v>81</v>
      </c>
      <c r="I2995" s="54" t="s">
        <v>1002</v>
      </c>
      <c r="J2995" s="55" t="s">
        <v>15613</v>
      </c>
      <c r="K2995" s="57">
        <v>40036</v>
      </c>
      <c r="L2995" s="57">
        <v>40042</v>
      </c>
      <c r="M2995" s="59">
        <v>47347</v>
      </c>
    </row>
    <row r="2996" spans="1:13" ht="15" x14ac:dyDescent="0.3">
      <c r="A2996" s="58">
        <v>17910</v>
      </c>
      <c r="B2996" s="55" t="s">
        <v>15614</v>
      </c>
      <c r="C2996" s="54">
        <v>6312372068</v>
      </c>
      <c r="D2996" s="54" t="s">
        <v>15615</v>
      </c>
      <c r="E2996" s="56" t="s">
        <v>15616</v>
      </c>
      <c r="F2996" s="54" t="s">
        <v>1130</v>
      </c>
      <c r="G2996" s="56" t="s">
        <v>1131</v>
      </c>
      <c r="H2996" s="56" t="s">
        <v>81</v>
      </c>
      <c r="I2996" s="54" t="s">
        <v>1002</v>
      </c>
      <c r="J2996" s="55" t="s">
        <v>15617</v>
      </c>
      <c r="K2996" s="57">
        <v>40693</v>
      </c>
      <c r="L2996" s="57">
        <v>40693</v>
      </c>
      <c r="M2996" s="59">
        <v>51501</v>
      </c>
    </row>
    <row r="2997" spans="1:13" ht="15" x14ac:dyDescent="0.3">
      <c r="A2997" s="58">
        <v>42012</v>
      </c>
      <c r="B2997" s="55" t="s">
        <v>15618</v>
      </c>
      <c r="C2997" s="54">
        <v>5272676062</v>
      </c>
      <c r="D2997" s="54" t="s">
        <v>15619</v>
      </c>
      <c r="E2997" s="56" t="s">
        <v>1010</v>
      </c>
      <c r="F2997" s="54" t="s">
        <v>397</v>
      </c>
      <c r="G2997" s="56" t="s">
        <v>89</v>
      </c>
      <c r="H2997" s="56" t="s">
        <v>83</v>
      </c>
      <c r="I2997" s="54" t="s">
        <v>1002</v>
      </c>
      <c r="J2997" s="55" t="s">
        <v>15620</v>
      </c>
      <c r="K2997" s="57">
        <v>45870</v>
      </c>
      <c r="L2997" s="57">
        <v>45870</v>
      </c>
      <c r="M2997" s="59">
        <v>51501</v>
      </c>
    </row>
    <row r="2998" spans="1:13" ht="15" x14ac:dyDescent="0.3">
      <c r="A2998" s="58">
        <v>43017</v>
      </c>
      <c r="B2998" s="55" t="s">
        <v>15621</v>
      </c>
      <c r="C2998" s="54">
        <v>8231534680</v>
      </c>
      <c r="D2998" s="54" t="s">
        <v>15622</v>
      </c>
      <c r="E2998" s="56" t="s">
        <v>15623</v>
      </c>
      <c r="F2998" s="54" t="s">
        <v>231</v>
      </c>
      <c r="G2998" s="56" t="s">
        <v>232</v>
      </c>
      <c r="H2998" s="56" t="s">
        <v>83</v>
      </c>
      <c r="I2998" s="54" t="s">
        <v>1002</v>
      </c>
      <c r="J2998" s="55" t="s">
        <v>15624</v>
      </c>
      <c r="K2998" s="57">
        <v>43627</v>
      </c>
      <c r="L2998" s="57">
        <v>43627</v>
      </c>
      <c r="M2998" s="59">
        <v>47848</v>
      </c>
    </row>
    <row r="2999" spans="1:13" ht="15" x14ac:dyDescent="0.3">
      <c r="A2999" s="58">
        <v>43064</v>
      </c>
      <c r="B2999" s="55" t="s">
        <v>15625</v>
      </c>
      <c r="C2999" s="54">
        <v>7770016590</v>
      </c>
      <c r="D2999" s="54" t="s">
        <v>15626</v>
      </c>
      <c r="E2999" s="56" t="s">
        <v>15627</v>
      </c>
      <c r="F2999" s="54" t="s">
        <v>15628</v>
      </c>
      <c r="G2999" s="56" t="s">
        <v>170</v>
      </c>
      <c r="H2999" s="56" t="s">
        <v>90</v>
      </c>
      <c r="I2999" s="54" t="s">
        <v>1002</v>
      </c>
      <c r="J2999" s="55" t="s">
        <v>15629</v>
      </c>
      <c r="K2999" s="57">
        <v>43272</v>
      </c>
      <c r="L2999" s="57">
        <v>43272</v>
      </c>
      <c r="M2999" s="59">
        <v>47848</v>
      </c>
    </row>
    <row r="3000" spans="1:13" ht="15" x14ac:dyDescent="0.3">
      <c r="A3000" s="58">
        <v>43084</v>
      </c>
      <c r="B3000" s="55" t="s">
        <v>15630</v>
      </c>
      <c r="C3000" s="54">
        <v>8191001232</v>
      </c>
      <c r="D3000" s="54" t="s">
        <v>15631</v>
      </c>
      <c r="E3000" s="56" t="s">
        <v>15632</v>
      </c>
      <c r="F3000" s="54" t="s">
        <v>13191</v>
      </c>
      <c r="G3000" s="56" t="s">
        <v>15633</v>
      </c>
      <c r="H3000" s="56" t="s">
        <v>189</v>
      </c>
      <c r="I3000" s="54" t="s">
        <v>1002</v>
      </c>
      <c r="J3000" s="55" t="s">
        <v>15634</v>
      </c>
      <c r="K3000" s="57">
        <v>43119</v>
      </c>
      <c r="L3000" s="57">
        <v>43119</v>
      </c>
      <c r="M3000" s="59">
        <v>47848</v>
      </c>
    </row>
    <row r="3001" spans="1:13" ht="15" x14ac:dyDescent="0.3">
      <c r="A3001" s="58">
        <v>43316</v>
      </c>
      <c r="B3001" s="55" t="s">
        <v>15635</v>
      </c>
      <c r="C3001" s="54">
        <v>5911701129</v>
      </c>
      <c r="D3001" s="54" t="s">
        <v>15636</v>
      </c>
      <c r="E3001" s="56" t="s">
        <v>15637</v>
      </c>
      <c r="F3001" s="54" t="s">
        <v>419</v>
      </c>
      <c r="G3001" s="56" t="s">
        <v>420</v>
      </c>
      <c r="H3001" s="56" t="s">
        <v>114</v>
      </c>
      <c r="I3001" s="54" t="s">
        <v>1002</v>
      </c>
      <c r="J3001" s="55" t="s">
        <v>15638</v>
      </c>
      <c r="K3001" s="57">
        <v>43129</v>
      </c>
      <c r="L3001" s="57">
        <v>43129</v>
      </c>
      <c r="M3001" s="59">
        <v>46781</v>
      </c>
    </row>
    <row r="3002" spans="1:13" ht="30" x14ac:dyDescent="0.3">
      <c r="A3002" s="58">
        <v>73382</v>
      </c>
      <c r="B3002" s="55" t="s">
        <v>15639</v>
      </c>
      <c r="C3002" s="54">
        <v>9482547597</v>
      </c>
      <c r="D3002" s="54" t="s">
        <v>15640</v>
      </c>
      <c r="E3002" s="56" t="s">
        <v>15641</v>
      </c>
      <c r="F3002" s="54" t="s">
        <v>15642</v>
      </c>
      <c r="G3002" s="56" t="s">
        <v>89</v>
      </c>
      <c r="H3002" s="56" t="s">
        <v>83</v>
      </c>
      <c r="I3002" s="54" t="s">
        <v>1002</v>
      </c>
      <c r="J3002" s="55" t="s">
        <v>15643</v>
      </c>
      <c r="K3002" s="57">
        <v>45867</v>
      </c>
      <c r="L3002" s="57">
        <v>45867</v>
      </c>
      <c r="M3002" s="59">
        <v>51501</v>
      </c>
    </row>
    <row r="3003" spans="1:13" ht="45" x14ac:dyDescent="0.3">
      <c r="A3003" s="58">
        <v>73732</v>
      </c>
      <c r="B3003" s="55" t="s">
        <v>15644</v>
      </c>
      <c r="C3003" s="54">
        <v>5631001224</v>
      </c>
      <c r="D3003" s="54" t="s">
        <v>15645</v>
      </c>
      <c r="E3003" s="56" t="s">
        <v>15646</v>
      </c>
      <c r="F3003" s="54" t="s">
        <v>173</v>
      </c>
      <c r="G3003" s="56" t="s">
        <v>174</v>
      </c>
      <c r="H3003" s="56" t="s">
        <v>92</v>
      </c>
      <c r="I3003" s="54" t="s">
        <v>1002</v>
      </c>
      <c r="J3003" s="55" t="s">
        <v>15647</v>
      </c>
      <c r="K3003" s="57">
        <v>45896</v>
      </c>
      <c r="L3003" s="57">
        <v>45896</v>
      </c>
      <c r="M3003" s="59">
        <v>51500</v>
      </c>
    </row>
    <row r="3004" spans="1:13" ht="15" x14ac:dyDescent="0.3">
      <c r="A3004" s="58">
        <v>73748</v>
      </c>
      <c r="B3004" s="55" t="s">
        <v>15648</v>
      </c>
      <c r="C3004" s="54">
        <v>9662176091</v>
      </c>
      <c r="D3004" s="54" t="s">
        <v>15649</v>
      </c>
      <c r="E3004" s="56" t="s">
        <v>15650</v>
      </c>
      <c r="F3004" s="54" t="s">
        <v>2925</v>
      </c>
      <c r="G3004" s="56" t="s">
        <v>2926</v>
      </c>
      <c r="H3004" s="56" t="s">
        <v>111</v>
      </c>
      <c r="I3004" s="54" t="s">
        <v>1002</v>
      </c>
      <c r="J3004" s="55" t="s">
        <v>15651</v>
      </c>
      <c r="K3004" s="57">
        <v>45917</v>
      </c>
      <c r="L3004" s="57">
        <v>45917</v>
      </c>
      <c r="M3004" s="59">
        <v>51501</v>
      </c>
    </row>
    <row r="3005" spans="1:13" ht="30" x14ac:dyDescent="0.3">
      <c r="A3005" s="58">
        <v>14121</v>
      </c>
      <c r="B3005" s="55" t="s">
        <v>15652</v>
      </c>
      <c r="C3005" s="54">
        <v>5691587216</v>
      </c>
      <c r="D3005" s="54" t="s">
        <v>15653</v>
      </c>
      <c r="E3005" s="56" t="s">
        <v>15654</v>
      </c>
      <c r="F3005" s="54" t="s">
        <v>15655</v>
      </c>
      <c r="G3005" s="56" t="s">
        <v>15656</v>
      </c>
      <c r="H3005" s="56" t="s">
        <v>83</v>
      </c>
      <c r="I3005" s="54" t="s">
        <v>1002</v>
      </c>
      <c r="J3005" s="55" t="s">
        <v>15657</v>
      </c>
      <c r="K3005" s="57">
        <v>45831</v>
      </c>
      <c r="L3005" s="57">
        <v>45839</v>
      </c>
      <c r="M3005" s="59">
        <v>51500</v>
      </c>
    </row>
    <row r="3006" spans="1:13" ht="15" x14ac:dyDescent="0.3">
      <c r="A3006" s="58">
        <v>14252</v>
      </c>
      <c r="B3006" s="55" t="s">
        <v>15658</v>
      </c>
      <c r="C3006" s="54">
        <v>9521273863</v>
      </c>
      <c r="D3006" s="54" t="s">
        <v>15659</v>
      </c>
      <c r="E3006" s="56" t="s">
        <v>15660</v>
      </c>
      <c r="F3006" s="54" t="s">
        <v>15661</v>
      </c>
      <c r="G3006" s="56" t="s">
        <v>15662</v>
      </c>
      <c r="H3006" s="56" t="s">
        <v>83</v>
      </c>
      <c r="I3006" s="54" t="s">
        <v>1002</v>
      </c>
      <c r="J3006" s="55" t="s">
        <v>15663</v>
      </c>
      <c r="K3006" s="57">
        <v>43348</v>
      </c>
      <c r="L3006" s="57">
        <v>43348</v>
      </c>
      <c r="M3006" s="59">
        <v>47000</v>
      </c>
    </row>
    <row r="3007" spans="1:13" ht="15" x14ac:dyDescent="0.3">
      <c r="A3007" s="58">
        <v>24015</v>
      </c>
      <c r="B3007" s="55" t="s">
        <v>15664</v>
      </c>
      <c r="C3007" s="54">
        <v>8992754254</v>
      </c>
      <c r="D3007" s="54" t="s">
        <v>15665</v>
      </c>
      <c r="E3007" s="56" t="s">
        <v>15666</v>
      </c>
      <c r="F3007" s="54" t="s">
        <v>8927</v>
      </c>
      <c r="G3007" s="56" t="s">
        <v>8928</v>
      </c>
      <c r="H3007" s="56" t="s">
        <v>88</v>
      </c>
      <c r="I3007" s="54" t="s">
        <v>1002</v>
      </c>
      <c r="J3007" s="55" t="s">
        <v>15667</v>
      </c>
      <c r="K3007" s="57">
        <v>45547</v>
      </c>
      <c r="L3007" s="57">
        <v>45553</v>
      </c>
      <c r="M3007" s="59">
        <v>51501</v>
      </c>
    </row>
    <row r="3008" spans="1:13" ht="15" x14ac:dyDescent="0.3">
      <c r="A3008" s="58">
        <v>24029</v>
      </c>
      <c r="B3008" s="55" t="s">
        <v>15668</v>
      </c>
      <c r="C3008" s="54">
        <v>6951521374</v>
      </c>
      <c r="D3008" s="54" t="s">
        <v>15669</v>
      </c>
      <c r="E3008" s="56" t="s">
        <v>12599</v>
      </c>
      <c r="F3008" s="54" t="s">
        <v>12600</v>
      </c>
      <c r="G3008" s="56" t="s">
        <v>12601</v>
      </c>
      <c r="H3008" s="56" t="s">
        <v>88</v>
      </c>
      <c r="I3008" s="54" t="s">
        <v>1002</v>
      </c>
      <c r="J3008" s="55" t="s">
        <v>15670</v>
      </c>
      <c r="K3008" s="57">
        <v>41939</v>
      </c>
      <c r="L3008" s="57">
        <v>41939</v>
      </c>
      <c r="M3008" s="59">
        <v>47848</v>
      </c>
    </row>
    <row r="3009" spans="1:13" ht="30" x14ac:dyDescent="0.3">
      <c r="A3009" s="58">
        <v>24147</v>
      </c>
      <c r="B3009" s="55" t="s">
        <v>15671</v>
      </c>
      <c r="C3009" s="54">
        <v>7393855959</v>
      </c>
      <c r="D3009" s="54" t="s">
        <v>15672</v>
      </c>
      <c r="E3009" s="56" t="s">
        <v>15673</v>
      </c>
      <c r="F3009" s="54" t="s">
        <v>15674</v>
      </c>
      <c r="G3009" s="56" t="s">
        <v>15675</v>
      </c>
      <c r="H3009" s="56" t="s">
        <v>204</v>
      </c>
      <c r="I3009" s="54" t="s">
        <v>1002</v>
      </c>
      <c r="J3009" s="55" t="s">
        <v>15676</v>
      </c>
      <c r="K3009" s="57">
        <v>42899</v>
      </c>
      <c r="L3009" s="57">
        <v>42899</v>
      </c>
      <c r="M3009" s="59">
        <v>46551</v>
      </c>
    </row>
    <row r="3010" spans="1:13" ht="15" x14ac:dyDescent="0.3">
      <c r="A3010" s="58">
        <v>24148</v>
      </c>
      <c r="B3010" s="55" t="s">
        <v>15677</v>
      </c>
      <c r="C3010" s="54">
        <v>5771199485</v>
      </c>
      <c r="D3010" s="54" t="s">
        <v>15678</v>
      </c>
      <c r="E3010" s="56" t="s">
        <v>15679</v>
      </c>
      <c r="F3010" s="54" t="s">
        <v>3380</v>
      </c>
      <c r="G3010" s="56" t="s">
        <v>3381</v>
      </c>
      <c r="H3010" s="56" t="s">
        <v>81</v>
      </c>
      <c r="I3010" s="54" t="s">
        <v>1002</v>
      </c>
      <c r="J3010" s="55" t="s">
        <v>15680</v>
      </c>
      <c r="K3010" s="57">
        <v>41927</v>
      </c>
      <c r="L3010" s="57">
        <v>41927</v>
      </c>
      <c r="M3010" s="59">
        <v>47848</v>
      </c>
    </row>
    <row r="3011" spans="1:13" ht="30" x14ac:dyDescent="0.3">
      <c r="A3011" s="58">
        <v>26102</v>
      </c>
      <c r="B3011" s="55" t="s">
        <v>15681</v>
      </c>
      <c r="C3011" s="54">
        <v>5851430826</v>
      </c>
      <c r="D3011" s="54" t="s">
        <v>15682</v>
      </c>
      <c r="E3011" s="56" t="s">
        <v>15683</v>
      </c>
      <c r="F3011" s="54" t="s">
        <v>15684</v>
      </c>
      <c r="G3011" s="56" t="s">
        <v>15268</v>
      </c>
      <c r="H3011" s="56" t="s">
        <v>114</v>
      </c>
      <c r="I3011" s="54" t="s">
        <v>1002</v>
      </c>
      <c r="J3011" s="55" t="s">
        <v>15685</v>
      </c>
      <c r="K3011" s="57">
        <v>42236</v>
      </c>
      <c r="L3011" s="57">
        <v>42236</v>
      </c>
      <c r="M3011" s="59">
        <v>47848</v>
      </c>
    </row>
    <row r="3012" spans="1:13" ht="30" x14ac:dyDescent="0.3">
      <c r="A3012" s="58">
        <v>14169</v>
      </c>
      <c r="B3012" s="55" t="s">
        <v>15686</v>
      </c>
      <c r="C3012" s="54">
        <v>4960205565</v>
      </c>
      <c r="D3012" s="54" t="s">
        <v>15687</v>
      </c>
      <c r="E3012" s="56" t="s">
        <v>15688</v>
      </c>
      <c r="F3012" s="54" t="s">
        <v>6669</v>
      </c>
      <c r="G3012" s="56" t="s">
        <v>6670</v>
      </c>
      <c r="H3012" s="56" t="s">
        <v>83</v>
      </c>
      <c r="I3012" s="54" t="s">
        <v>1002</v>
      </c>
      <c r="J3012" s="55" t="s">
        <v>15689</v>
      </c>
      <c r="K3012" s="57">
        <v>42521</v>
      </c>
      <c r="L3012" s="57">
        <v>42573</v>
      </c>
      <c r="M3012" s="59">
        <v>47848</v>
      </c>
    </row>
    <row r="3013" spans="1:13" ht="30" x14ac:dyDescent="0.3">
      <c r="A3013" s="58">
        <v>14237</v>
      </c>
      <c r="B3013" s="55" t="s">
        <v>15690</v>
      </c>
      <c r="C3013" s="54">
        <v>7991711578</v>
      </c>
      <c r="D3013" s="54" t="s">
        <v>15691</v>
      </c>
      <c r="E3013" s="56" t="s">
        <v>15692</v>
      </c>
      <c r="F3013" s="54" t="s">
        <v>1891</v>
      </c>
      <c r="G3013" s="56" t="s">
        <v>15693</v>
      </c>
      <c r="H3013" s="56" t="s">
        <v>83</v>
      </c>
      <c r="I3013" s="54" t="s">
        <v>1002</v>
      </c>
      <c r="J3013" s="55" t="s">
        <v>15694</v>
      </c>
      <c r="K3013" s="57">
        <v>39002</v>
      </c>
      <c r="L3013" s="57">
        <v>39006</v>
      </c>
      <c r="M3013" s="59">
        <v>46022</v>
      </c>
    </row>
    <row r="3014" spans="1:13" ht="15" x14ac:dyDescent="0.3">
      <c r="A3014" s="58">
        <v>14287</v>
      </c>
      <c r="B3014" s="55" t="s">
        <v>15695</v>
      </c>
      <c r="C3014" s="54">
        <v>8371724819</v>
      </c>
      <c r="D3014" s="54" t="s">
        <v>15696</v>
      </c>
      <c r="E3014" s="56" t="s">
        <v>15697</v>
      </c>
      <c r="F3014" s="54" t="s">
        <v>1285</v>
      </c>
      <c r="G3014" s="56" t="s">
        <v>1286</v>
      </c>
      <c r="H3014" s="56" t="s">
        <v>83</v>
      </c>
      <c r="I3014" s="54" t="s">
        <v>1002</v>
      </c>
      <c r="J3014" s="55" t="s">
        <v>15698</v>
      </c>
      <c r="K3014" s="57">
        <v>39581</v>
      </c>
      <c r="L3014" s="57">
        <v>39582</v>
      </c>
      <c r="M3014" s="59">
        <v>51501</v>
      </c>
    </row>
    <row r="3015" spans="1:13" ht="15" x14ac:dyDescent="0.3">
      <c r="A3015" s="58">
        <v>14288</v>
      </c>
      <c r="B3015" s="55" t="s">
        <v>15699</v>
      </c>
      <c r="C3015" s="54">
        <v>7741822242</v>
      </c>
      <c r="D3015" s="54" t="s">
        <v>15700</v>
      </c>
      <c r="E3015" s="56" t="s">
        <v>15701</v>
      </c>
      <c r="F3015" s="54" t="s">
        <v>6772</v>
      </c>
      <c r="G3015" s="56" t="s">
        <v>6773</v>
      </c>
      <c r="H3015" s="56" t="s">
        <v>83</v>
      </c>
      <c r="I3015" s="54" t="s">
        <v>1002</v>
      </c>
      <c r="J3015" s="55" t="s">
        <v>15702</v>
      </c>
      <c r="K3015" s="57">
        <v>39098</v>
      </c>
      <c r="L3015" s="57">
        <v>39098</v>
      </c>
      <c r="M3015" s="59">
        <v>46022</v>
      </c>
    </row>
    <row r="3016" spans="1:13" ht="15" x14ac:dyDescent="0.3">
      <c r="A3016" s="58">
        <v>23979</v>
      </c>
      <c r="B3016" s="55" t="s">
        <v>15703</v>
      </c>
      <c r="C3016" s="54">
        <v>6651689738</v>
      </c>
      <c r="D3016" s="54" t="s">
        <v>15704</v>
      </c>
      <c r="E3016" s="56" t="s">
        <v>15705</v>
      </c>
      <c r="F3016" s="54" t="s">
        <v>11644</v>
      </c>
      <c r="G3016" s="56" t="s">
        <v>11645</v>
      </c>
      <c r="H3016" s="56" t="s">
        <v>90</v>
      </c>
      <c r="I3016" s="54" t="s">
        <v>1002</v>
      </c>
      <c r="J3016" s="55" t="s">
        <v>15706</v>
      </c>
      <c r="K3016" s="57">
        <v>41912</v>
      </c>
      <c r="L3016" s="57">
        <v>41913</v>
      </c>
      <c r="M3016" s="59">
        <v>51501</v>
      </c>
    </row>
    <row r="3017" spans="1:13" ht="30" x14ac:dyDescent="0.3">
      <c r="A3017" s="58">
        <v>10789</v>
      </c>
      <c r="B3017" s="55" t="s">
        <v>15707</v>
      </c>
      <c r="C3017" s="54">
        <v>5490003912</v>
      </c>
      <c r="D3017" s="54" t="s">
        <v>15708</v>
      </c>
      <c r="E3017" s="56" t="s">
        <v>3684</v>
      </c>
      <c r="F3017" s="54" t="s">
        <v>15709</v>
      </c>
      <c r="G3017" s="56" t="s">
        <v>15710</v>
      </c>
      <c r="H3017" s="56" t="s">
        <v>80</v>
      </c>
      <c r="I3017" s="54" t="s">
        <v>1002</v>
      </c>
      <c r="J3017" s="55" t="s">
        <v>15711</v>
      </c>
      <c r="K3017" s="57">
        <v>41856</v>
      </c>
      <c r="L3017" s="57">
        <v>41872</v>
      </c>
      <c r="M3017" s="59">
        <v>47848</v>
      </c>
    </row>
    <row r="3018" spans="1:13" ht="30" x14ac:dyDescent="0.3">
      <c r="A3018" s="58">
        <v>10909</v>
      </c>
      <c r="B3018" s="55" t="s">
        <v>15712</v>
      </c>
      <c r="C3018" s="54">
        <v>5770401832</v>
      </c>
      <c r="D3018" s="54" t="s">
        <v>15713</v>
      </c>
      <c r="E3018" s="56" t="s">
        <v>15714</v>
      </c>
      <c r="F3018" s="54" t="s">
        <v>3380</v>
      </c>
      <c r="G3018" s="56" t="s">
        <v>3381</v>
      </c>
      <c r="H3018" s="56" t="s">
        <v>81</v>
      </c>
      <c r="I3018" s="54" t="s">
        <v>1002</v>
      </c>
      <c r="J3018" s="55" t="s">
        <v>15715</v>
      </c>
      <c r="K3018" s="57">
        <v>41927</v>
      </c>
      <c r="L3018" s="57">
        <v>41928</v>
      </c>
      <c r="M3018" s="59">
        <v>48579</v>
      </c>
    </row>
    <row r="3019" spans="1:13" ht="15" x14ac:dyDescent="0.3">
      <c r="A3019" s="58">
        <v>21476</v>
      </c>
      <c r="B3019" s="55" t="s">
        <v>15716</v>
      </c>
      <c r="C3019" s="54">
        <v>5242729262</v>
      </c>
      <c r="D3019" s="54" t="s">
        <v>15717</v>
      </c>
      <c r="E3019" s="56" t="s">
        <v>15718</v>
      </c>
      <c r="F3019" s="54" t="s">
        <v>15719</v>
      </c>
      <c r="G3019" s="56" t="s">
        <v>15720</v>
      </c>
      <c r="H3019" s="56" t="s">
        <v>83</v>
      </c>
      <c r="I3019" s="54" t="s">
        <v>1002</v>
      </c>
      <c r="J3019" s="55" t="s">
        <v>15721</v>
      </c>
      <c r="K3019" s="57">
        <v>41107</v>
      </c>
      <c r="L3019" s="57">
        <v>41108</v>
      </c>
      <c r="M3019" s="59">
        <v>47726</v>
      </c>
    </row>
    <row r="3020" spans="1:13" ht="15" x14ac:dyDescent="0.3">
      <c r="A3020" s="58">
        <v>21478</v>
      </c>
      <c r="B3020" s="55" t="s">
        <v>15722</v>
      </c>
      <c r="C3020" s="54">
        <v>7742862232</v>
      </c>
      <c r="D3020" s="54" t="s">
        <v>15723</v>
      </c>
      <c r="E3020" s="56" t="s">
        <v>15724</v>
      </c>
      <c r="F3020" s="54" t="s">
        <v>9753</v>
      </c>
      <c r="G3020" s="56" t="s">
        <v>216</v>
      </c>
      <c r="H3020" s="56" t="s">
        <v>83</v>
      </c>
      <c r="I3020" s="54" t="s">
        <v>1002</v>
      </c>
      <c r="J3020" s="55" t="s">
        <v>15725</v>
      </c>
      <c r="K3020" s="57">
        <v>41061</v>
      </c>
      <c r="L3020" s="57">
        <v>41061</v>
      </c>
      <c r="M3020" s="59">
        <v>47848</v>
      </c>
    </row>
    <row r="3021" spans="1:13" ht="15" x14ac:dyDescent="0.3">
      <c r="A3021" s="58">
        <v>21519</v>
      </c>
      <c r="B3021" s="55" t="s">
        <v>15726</v>
      </c>
      <c r="C3021" s="54">
        <v>5742055513</v>
      </c>
      <c r="D3021" s="54" t="s">
        <v>15727</v>
      </c>
      <c r="E3021" s="56" t="s">
        <v>15728</v>
      </c>
      <c r="F3021" s="54" t="s">
        <v>13305</v>
      </c>
      <c r="G3021" s="56" t="s">
        <v>15729</v>
      </c>
      <c r="H3021" s="56" t="s">
        <v>81</v>
      </c>
      <c r="I3021" s="54" t="s">
        <v>1002</v>
      </c>
      <c r="J3021" s="55" t="s">
        <v>15730</v>
      </c>
      <c r="K3021" s="57">
        <v>41108</v>
      </c>
      <c r="L3021" s="57">
        <v>41108</v>
      </c>
      <c r="M3021" s="59">
        <v>51501</v>
      </c>
    </row>
    <row r="3022" spans="1:13" ht="30" x14ac:dyDescent="0.3">
      <c r="A3022" s="58">
        <v>21546</v>
      </c>
      <c r="B3022" s="55" t="s">
        <v>15731</v>
      </c>
      <c r="C3022" s="54">
        <v>5632085111</v>
      </c>
      <c r="D3022" s="54" t="s">
        <v>15732</v>
      </c>
      <c r="E3022" s="56" t="s">
        <v>15733</v>
      </c>
      <c r="F3022" s="54" t="s">
        <v>173</v>
      </c>
      <c r="G3022" s="56" t="s">
        <v>174</v>
      </c>
      <c r="H3022" s="56" t="s">
        <v>92</v>
      </c>
      <c r="I3022" s="54" t="s">
        <v>1002</v>
      </c>
      <c r="J3022" s="55" t="s">
        <v>15734</v>
      </c>
      <c r="K3022" s="57">
        <v>41240</v>
      </c>
      <c r="L3022" s="57">
        <v>41241</v>
      </c>
      <c r="M3022" s="59">
        <v>47848</v>
      </c>
    </row>
    <row r="3023" spans="1:13" ht="30" x14ac:dyDescent="0.3">
      <c r="A3023" s="58">
        <v>21585</v>
      </c>
      <c r="B3023" s="55" t="s">
        <v>15735</v>
      </c>
      <c r="C3023" s="54">
        <v>8760100651</v>
      </c>
      <c r="D3023" s="54" t="s">
        <v>15736</v>
      </c>
      <c r="E3023" s="56" t="s">
        <v>15737</v>
      </c>
      <c r="F3023" s="54" t="s">
        <v>7885</v>
      </c>
      <c r="G3023" s="56" t="s">
        <v>7886</v>
      </c>
      <c r="H3023" s="56" t="s">
        <v>1239</v>
      </c>
      <c r="I3023" s="54" t="s">
        <v>1002</v>
      </c>
      <c r="J3023" s="55" t="s">
        <v>15738</v>
      </c>
      <c r="K3023" s="57">
        <v>41152</v>
      </c>
      <c r="L3023" s="57">
        <v>41152</v>
      </c>
      <c r="M3023" s="59">
        <v>46630</v>
      </c>
    </row>
    <row r="3024" spans="1:13" ht="30" x14ac:dyDescent="0.3">
      <c r="A3024" s="58">
        <v>21605</v>
      </c>
      <c r="B3024" s="55" t="s">
        <v>15739</v>
      </c>
      <c r="C3024" s="54">
        <v>5993118719</v>
      </c>
      <c r="D3024" s="54" t="s">
        <v>15740</v>
      </c>
      <c r="E3024" s="56" t="s">
        <v>15741</v>
      </c>
      <c r="F3024" s="54" t="s">
        <v>475</v>
      </c>
      <c r="G3024" s="56" t="s">
        <v>479</v>
      </c>
      <c r="H3024" s="56" t="s">
        <v>103</v>
      </c>
      <c r="I3024" s="54" t="s">
        <v>1002</v>
      </c>
      <c r="J3024" s="55" t="s">
        <v>15742</v>
      </c>
      <c r="K3024" s="57">
        <v>44658</v>
      </c>
      <c r="L3024" s="57">
        <v>44801</v>
      </c>
      <c r="M3024" s="59">
        <v>48454</v>
      </c>
    </row>
    <row r="3025" spans="1:13" ht="30" x14ac:dyDescent="0.3">
      <c r="A3025" s="58">
        <v>24266</v>
      </c>
      <c r="B3025" s="55" t="s">
        <v>15743</v>
      </c>
      <c r="C3025" s="54">
        <v>7773239959</v>
      </c>
      <c r="D3025" s="54" t="s">
        <v>15744</v>
      </c>
      <c r="E3025" s="56" t="s">
        <v>15745</v>
      </c>
      <c r="F3025" s="54" t="s">
        <v>10431</v>
      </c>
      <c r="G3025" s="56" t="s">
        <v>10432</v>
      </c>
      <c r="H3025" s="56" t="s">
        <v>90</v>
      </c>
      <c r="I3025" s="54" t="s">
        <v>1002</v>
      </c>
      <c r="J3025" s="55" t="s">
        <v>15746</v>
      </c>
      <c r="K3025" s="57">
        <v>41995</v>
      </c>
      <c r="L3025" s="57">
        <v>41995</v>
      </c>
      <c r="M3025" s="59">
        <v>47848</v>
      </c>
    </row>
    <row r="3026" spans="1:13" ht="30" x14ac:dyDescent="0.3">
      <c r="A3026" s="58">
        <v>24564</v>
      </c>
      <c r="B3026" s="55" t="s">
        <v>15747</v>
      </c>
      <c r="C3026" s="54">
        <v>7412128492</v>
      </c>
      <c r="D3026" s="54" t="s">
        <v>15748</v>
      </c>
      <c r="E3026" s="56" t="s">
        <v>15749</v>
      </c>
      <c r="F3026" s="54" t="s">
        <v>7606</v>
      </c>
      <c r="G3026" s="56" t="s">
        <v>7607</v>
      </c>
      <c r="H3026" s="56" t="s">
        <v>204</v>
      </c>
      <c r="I3026" s="54" t="s">
        <v>1002</v>
      </c>
      <c r="J3026" s="55" t="s">
        <v>15750</v>
      </c>
      <c r="K3026" s="57">
        <v>43558</v>
      </c>
      <c r="L3026" s="57">
        <v>43558</v>
      </c>
      <c r="M3026" s="59">
        <v>47211</v>
      </c>
    </row>
    <row r="3027" spans="1:13" ht="30" x14ac:dyDescent="0.3">
      <c r="A3027" s="58">
        <v>70459</v>
      </c>
      <c r="B3027" s="55" t="s">
        <v>15751</v>
      </c>
      <c r="C3027" s="54">
        <v>9731082201</v>
      </c>
      <c r="D3027" s="54" t="s">
        <v>15752</v>
      </c>
      <c r="E3027" s="56" t="s">
        <v>7442</v>
      </c>
      <c r="F3027" s="54" t="s">
        <v>7443</v>
      </c>
      <c r="G3027" s="56" t="s">
        <v>102</v>
      </c>
      <c r="H3027" s="56" t="s">
        <v>103</v>
      </c>
      <c r="I3027" s="54" t="s">
        <v>1002</v>
      </c>
      <c r="J3027" s="55" t="s">
        <v>15753</v>
      </c>
      <c r="K3027" s="57">
        <v>44830</v>
      </c>
      <c r="L3027" s="57">
        <v>44830</v>
      </c>
      <c r="M3027" s="59">
        <v>48483</v>
      </c>
    </row>
    <row r="3028" spans="1:13" ht="45" x14ac:dyDescent="0.3">
      <c r="A3028" s="58">
        <v>70473</v>
      </c>
      <c r="B3028" s="55" t="s">
        <v>15754</v>
      </c>
      <c r="C3028" s="54">
        <v>5423447768</v>
      </c>
      <c r="D3028" s="54" t="s">
        <v>15755</v>
      </c>
      <c r="E3028" s="56" t="s">
        <v>15756</v>
      </c>
      <c r="F3028" s="54" t="s">
        <v>15757</v>
      </c>
      <c r="G3028" s="56" t="s">
        <v>158</v>
      </c>
      <c r="H3028" s="56" t="s">
        <v>111</v>
      </c>
      <c r="I3028" s="54" t="s">
        <v>1002</v>
      </c>
      <c r="J3028" s="55" t="s">
        <v>15758</v>
      </c>
      <c r="K3028" s="57">
        <v>44834</v>
      </c>
      <c r="L3028" s="57">
        <v>44835</v>
      </c>
      <c r="M3028" s="59">
        <v>51501</v>
      </c>
    </row>
    <row r="3029" spans="1:13" ht="30" x14ac:dyDescent="0.3">
      <c r="A3029" s="58">
        <v>70475</v>
      </c>
      <c r="B3029" s="55" t="s">
        <v>15759</v>
      </c>
      <c r="C3029" s="54">
        <v>7811966504</v>
      </c>
      <c r="D3029" s="54" t="s">
        <v>15760</v>
      </c>
      <c r="E3029" s="56" t="s">
        <v>12352</v>
      </c>
      <c r="F3029" s="54" t="s">
        <v>412</v>
      </c>
      <c r="G3029" s="56" t="s">
        <v>413</v>
      </c>
      <c r="H3029" s="56" t="s">
        <v>1239</v>
      </c>
      <c r="I3029" s="54" t="s">
        <v>1002</v>
      </c>
      <c r="J3029" s="55" t="s">
        <v>15761</v>
      </c>
      <c r="K3029" s="57">
        <v>44831</v>
      </c>
      <c r="L3029" s="57">
        <v>44831</v>
      </c>
      <c r="M3029" s="59">
        <v>48484</v>
      </c>
    </row>
    <row r="3030" spans="1:13" ht="30" x14ac:dyDescent="0.3">
      <c r="A3030" s="58">
        <v>70507</v>
      </c>
      <c r="B3030" s="55" t="s">
        <v>15762</v>
      </c>
      <c r="C3030" s="54">
        <v>5252517952</v>
      </c>
      <c r="D3030" s="54" t="s">
        <v>15763</v>
      </c>
      <c r="E3030" s="56" t="s">
        <v>15764</v>
      </c>
      <c r="F3030" s="54" t="s">
        <v>15765</v>
      </c>
      <c r="G3030" s="56" t="s">
        <v>89</v>
      </c>
      <c r="H3030" s="56" t="s">
        <v>83</v>
      </c>
      <c r="I3030" s="54" t="s">
        <v>1002</v>
      </c>
      <c r="J3030" s="55" t="s">
        <v>15766</v>
      </c>
      <c r="K3030" s="57">
        <v>45056</v>
      </c>
      <c r="L3030" s="57">
        <v>45056</v>
      </c>
      <c r="M3030" s="59">
        <v>51501</v>
      </c>
    </row>
    <row r="3031" spans="1:13" ht="15" x14ac:dyDescent="0.3">
      <c r="A3031" s="58">
        <v>70458</v>
      </c>
      <c r="B3031" s="55" t="s">
        <v>15767</v>
      </c>
      <c r="C3031" s="54">
        <v>6110113352</v>
      </c>
      <c r="D3031" s="54" t="s">
        <v>15768</v>
      </c>
      <c r="E3031" s="56" t="s">
        <v>15769</v>
      </c>
      <c r="F3031" s="54" t="s">
        <v>8519</v>
      </c>
      <c r="G3031" s="56" t="s">
        <v>8520</v>
      </c>
      <c r="H3031" s="56" t="s">
        <v>88</v>
      </c>
      <c r="I3031" s="54" t="s">
        <v>1002</v>
      </c>
      <c r="J3031" s="55" t="s">
        <v>15770</v>
      </c>
      <c r="K3031" s="57">
        <v>44819</v>
      </c>
      <c r="L3031" s="57">
        <v>44819</v>
      </c>
      <c r="M3031" s="59">
        <v>48472</v>
      </c>
    </row>
    <row r="3032" spans="1:13" ht="30" x14ac:dyDescent="0.3">
      <c r="A3032" s="58">
        <v>70491</v>
      </c>
      <c r="B3032" s="55" t="s">
        <v>15771</v>
      </c>
      <c r="C3032" s="54">
        <v>7822188476</v>
      </c>
      <c r="D3032" s="54" t="s">
        <v>15772</v>
      </c>
      <c r="E3032" s="56" t="s">
        <v>15773</v>
      </c>
      <c r="F3032" s="54" t="s">
        <v>1595</v>
      </c>
      <c r="G3032" s="56" t="s">
        <v>1596</v>
      </c>
      <c r="H3032" s="56" t="s">
        <v>204</v>
      </c>
      <c r="I3032" s="54" t="s">
        <v>1002</v>
      </c>
      <c r="J3032" s="55" t="s">
        <v>15774</v>
      </c>
      <c r="K3032" s="57">
        <v>44817</v>
      </c>
      <c r="L3032" s="57">
        <v>44817</v>
      </c>
      <c r="M3032" s="59">
        <v>48470</v>
      </c>
    </row>
    <row r="3033" spans="1:13" ht="30" x14ac:dyDescent="0.3">
      <c r="A3033" s="58">
        <v>70624</v>
      </c>
      <c r="B3033" s="55" t="s">
        <v>15775</v>
      </c>
      <c r="C3033" s="54">
        <v>6751765410</v>
      </c>
      <c r="D3033" s="54" t="s">
        <v>15776</v>
      </c>
      <c r="E3033" s="56" t="s">
        <v>15777</v>
      </c>
      <c r="F3033" s="54" t="s">
        <v>15778</v>
      </c>
      <c r="G3033" s="56" t="s">
        <v>182</v>
      </c>
      <c r="H3033" s="56" t="s">
        <v>80</v>
      </c>
      <c r="I3033" s="54" t="s">
        <v>1002</v>
      </c>
      <c r="J3033" s="55" t="s">
        <v>15779</v>
      </c>
      <c r="K3033" s="57">
        <v>45321</v>
      </c>
      <c r="L3033" s="57">
        <v>45321</v>
      </c>
      <c r="M3033" s="59">
        <v>48974</v>
      </c>
    </row>
    <row r="3034" spans="1:13" ht="15" x14ac:dyDescent="0.3">
      <c r="A3034" s="58">
        <v>21221</v>
      </c>
      <c r="B3034" s="55" t="s">
        <v>15780</v>
      </c>
      <c r="C3034" s="54">
        <v>6020131228</v>
      </c>
      <c r="D3034" s="54" t="s">
        <v>15781</v>
      </c>
      <c r="E3034" s="56" t="s">
        <v>15782</v>
      </c>
      <c r="F3034" s="54" t="s">
        <v>15783</v>
      </c>
      <c r="G3034" s="56" t="s">
        <v>15784</v>
      </c>
      <c r="H3034" s="56" t="s">
        <v>189</v>
      </c>
      <c r="I3034" s="54" t="s">
        <v>1002</v>
      </c>
      <c r="J3034" s="55" t="s">
        <v>15785</v>
      </c>
      <c r="K3034" s="57">
        <v>41095</v>
      </c>
      <c r="L3034" s="57">
        <v>41096</v>
      </c>
      <c r="M3034" s="59">
        <v>47670</v>
      </c>
    </row>
    <row r="3035" spans="1:13" ht="15" x14ac:dyDescent="0.3">
      <c r="A3035" s="58">
        <v>18142</v>
      </c>
      <c r="B3035" s="55" t="s">
        <v>15786</v>
      </c>
      <c r="C3035" s="54">
        <v>1230757902</v>
      </c>
      <c r="D3035" s="54" t="s">
        <v>15787</v>
      </c>
      <c r="E3035" s="56" t="s">
        <v>15788</v>
      </c>
      <c r="F3035" s="54" t="s">
        <v>15789</v>
      </c>
      <c r="G3035" s="56" t="s">
        <v>182</v>
      </c>
      <c r="H3035" s="56" t="s">
        <v>80</v>
      </c>
      <c r="I3035" s="54" t="s">
        <v>1002</v>
      </c>
      <c r="J3035" s="55" t="s">
        <v>15790</v>
      </c>
      <c r="K3035" s="57">
        <v>39052</v>
      </c>
      <c r="L3035" s="57">
        <v>39052</v>
      </c>
      <c r="M3035" s="59">
        <v>46357</v>
      </c>
    </row>
    <row r="3036" spans="1:13" ht="30" x14ac:dyDescent="0.3">
      <c r="A3036" s="58">
        <v>18178</v>
      </c>
      <c r="B3036" s="55" t="s">
        <v>15791</v>
      </c>
      <c r="C3036" s="54">
        <v>7941721072</v>
      </c>
      <c r="D3036" s="54" t="s">
        <v>15792</v>
      </c>
      <c r="E3036" s="56" t="s">
        <v>15793</v>
      </c>
      <c r="F3036" s="54" t="s">
        <v>11559</v>
      </c>
      <c r="G3036" s="56" t="s">
        <v>15794</v>
      </c>
      <c r="H3036" s="56" t="s">
        <v>189</v>
      </c>
      <c r="I3036" s="54" t="s">
        <v>1002</v>
      </c>
      <c r="J3036" s="55" t="s">
        <v>15795</v>
      </c>
      <c r="K3036" s="57">
        <v>39260</v>
      </c>
      <c r="L3036" s="57">
        <v>39260</v>
      </c>
      <c r="M3036" s="59">
        <v>47848</v>
      </c>
    </row>
    <row r="3037" spans="1:13" ht="15" x14ac:dyDescent="0.3">
      <c r="A3037" s="58">
        <v>18226</v>
      </c>
      <c r="B3037" s="55" t="s">
        <v>15796</v>
      </c>
      <c r="C3037" s="54">
        <v>7343550301</v>
      </c>
      <c r="D3037" s="54" t="s">
        <v>15797</v>
      </c>
      <c r="E3037" s="56" t="s">
        <v>15798</v>
      </c>
      <c r="F3037" s="54" t="s">
        <v>8628</v>
      </c>
      <c r="G3037" s="56" t="s">
        <v>15799</v>
      </c>
      <c r="H3037" s="56" t="s">
        <v>80</v>
      </c>
      <c r="I3037" s="54" t="s">
        <v>1002</v>
      </c>
      <c r="J3037" s="55" t="s">
        <v>15800</v>
      </c>
      <c r="K3037" s="57">
        <v>42989</v>
      </c>
      <c r="L3037" s="57">
        <v>43198</v>
      </c>
      <c r="M3037" s="59">
        <v>46851</v>
      </c>
    </row>
    <row r="3038" spans="1:13" ht="15" x14ac:dyDescent="0.3">
      <c r="A3038" s="58">
        <v>18235</v>
      </c>
      <c r="B3038" s="55" t="s">
        <v>15801</v>
      </c>
      <c r="C3038" s="54">
        <v>6831307483</v>
      </c>
      <c r="D3038" s="54" t="s">
        <v>15802</v>
      </c>
      <c r="E3038" s="56" t="s">
        <v>15803</v>
      </c>
      <c r="F3038" s="54" t="s">
        <v>15804</v>
      </c>
      <c r="G3038" s="56" t="s">
        <v>15805</v>
      </c>
      <c r="H3038" s="56" t="s">
        <v>80</v>
      </c>
      <c r="I3038" s="54" t="s">
        <v>1002</v>
      </c>
      <c r="J3038" s="55" t="s">
        <v>15806</v>
      </c>
      <c r="K3038" s="57">
        <v>40280</v>
      </c>
      <c r="L3038" s="57">
        <v>40282</v>
      </c>
      <c r="M3038" s="59">
        <v>51501</v>
      </c>
    </row>
    <row r="3039" spans="1:13" ht="30" x14ac:dyDescent="0.3">
      <c r="A3039" s="58">
        <v>18319</v>
      </c>
      <c r="B3039" s="55" t="s">
        <v>15807</v>
      </c>
      <c r="C3039" s="54">
        <v>6881106338</v>
      </c>
      <c r="D3039" s="54" t="s">
        <v>15808</v>
      </c>
      <c r="E3039" s="56" t="s">
        <v>15809</v>
      </c>
      <c r="F3039" s="54" t="s">
        <v>15810</v>
      </c>
      <c r="G3039" s="56" t="s">
        <v>15811</v>
      </c>
      <c r="H3039" s="56" t="s">
        <v>189</v>
      </c>
      <c r="I3039" s="54" t="s">
        <v>1002</v>
      </c>
      <c r="J3039" s="55" t="s">
        <v>15812</v>
      </c>
      <c r="K3039" s="57">
        <v>43147</v>
      </c>
      <c r="L3039" s="57">
        <v>43152</v>
      </c>
      <c r="M3039" s="59">
        <v>47848</v>
      </c>
    </row>
    <row r="3040" spans="1:13" ht="30" x14ac:dyDescent="0.3">
      <c r="A3040" s="58">
        <v>18335</v>
      </c>
      <c r="B3040" s="55" t="s">
        <v>15813</v>
      </c>
      <c r="C3040" s="54">
        <v>5170240616</v>
      </c>
      <c r="D3040" s="54" t="s">
        <v>15814</v>
      </c>
      <c r="E3040" s="56" t="s">
        <v>15815</v>
      </c>
      <c r="F3040" s="54" t="s">
        <v>15816</v>
      </c>
      <c r="G3040" s="56" t="s">
        <v>15817</v>
      </c>
      <c r="H3040" s="56" t="s">
        <v>189</v>
      </c>
      <c r="I3040" s="54" t="s">
        <v>1002</v>
      </c>
      <c r="J3040" s="55" t="s">
        <v>15818</v>
      </c>
      <c r="K3040" s="57">
        <v>39973</v>
      </c>
      <c r="L3040" s="57">
        <v>39974</v>
      </c>
      <c r="M3040" s="59">
        <v>47848</v>
      </c>
    </row>
    <row r="3041" spans="1:13" ht="30" x14ac:dyDescent="0.3">
      <c r="A3041" s="58">
        <v>18353</v>
      </c>
      <c r="B3041" s="55" t="s">
        <v>15819</v>
      </c>
      <c r="C3041" s="54">
        <v>7351785846</v>
      </c>
      <c r="D3041" s="54" t="s">
        <v>15820</v>
      </c>
      <c r="E3041" s="56" t="s">
        <v>15821</v>
      </c>
      <c r="F3041" s="54" t="s">
        <v>13251</v>
      </c>
      <c r="G3041" s="56" t="s">
        <v>13252</v>
      </c>
      <c r="H3041" s="56" t="s">
        <v>80</v>
      </c>
      <c r="I3041" s="54" t="s">
        <v>1002</v>
      </c>
      <c r="J3041" s="55" t="s">
        <v>15822</v>
      </c>
      <c r="K3041" s="57">
        <v>39727</v>
      </c>
      <c r="L3041" s="57">
        <v>39729</v>
      </c>
      <c r="M3041" s="59">
        <v>45938</v>
      </c>
    </row>
    <row r="3042" spans="1:13" ht="15" x14ac:dyDescent="0.3">
      <c r="A3042" s="58">
        <v>18371</v>
      </c>
      <c r="B3042" s="55" t="s">
        <v>15823</v>
      </c>
      <c r="C3042" s="54">
        <v>6372091522</v>
      </c>
      <c r="D3042" s="54" t="s">
        <v>15824</v>
      </c>
      <c r="E3042" s="56" t="s">
        <v>15825</v>
      </c>
      <c r="F3042" s="54" t="s">
        <v>15826</v>
      </c>
      <c r="G3042" s="56" t="s">
        <v>15827</v>
      </c>
      <c r="H3042" s="56" t="s">
        <v>80</v>
      </c>
      <c r="I3042" s="54" t="s">
        <v>1002</v>
      </c>
      <c r="J3042" s="55" t="s">
        <v>15828</v>
      </c>
      <c r="K3042" s="57">
        <v>39897</v>
      </c>
      <c r="L3042" s="57">
        <v>39897</v>
      </c>
      <c r="M3042" s="59">
        <v>47848</v>
      </c>
    </row>
    <row r="3043" spans="1:13" ht="15" x14ac:dyDescent="0.3">
      <c r="A3043" s="58">
        <v>18396</v>
      </c>
      <c r="B3043" s="55" t="s">
        <v>15829</v>
      </c>
      <c r="C3043" s="54">
        <v>8690003195</v>
      </c>
      <c r="D3043" s="54" t="s">
        <v>15830</v>
      </c>
      <c r="E3043" s="56" t="s">
        <v>15831</v>
      </c>
      <c r="F3043" s="54" t="s">
        <v>11780</v>
      </c>
      <c r="G3043" s="56" t="s">
        <v>11781</v>
      </c>
      <c r="H3043" s="56" t="s">
        <v>80</v>
      </c>
      <c r="I3043" s="54" t="s">
        <v>1002</v>
      </c>
      <c r="J3043" s="55" t="s">
        <v>15832</v>
      </c>
      <c r="K3043" s="57">
        <v>40015</v>
      </c>
      <c r="L3043" s="57">
        <v>40015</v>
      </c>
      <c r="M3043" s="59">
        <v>47848</v>
      </c>
    </row>
    <row r="3044" spans="1:13" ht="15" x14ac:dyDescent="0.3">
      <c r="A3044" s="58">
        <v>70617</v>
      </c>
      <c r="B3044" s="55" t="s">
        <v>15833</v>
      </c>
      <c r="C3044" s="54">
        <v>5263532180</v>
      </c>
      <c r="D3044" s="54"/>
      <c r="E3044" s="56" t="s">
        <v>15834</v>
      </c>
      <c r="F3044" s="54" t="s">
        <v>15835</v>
      </c>
      <c r="G3044" s="56" t="s">
        <v>15836</v>
      </c>
      <c r="H3044" s="56"/>
      <c r="I3044" s="54" t="s">
        <v>1002</v>
      </c>
      <c r="J3044" s="55" t="s">
        <v>15837</v>
      </c>
      <c r="K3044" s="57">
        <v>44937</v>
      </c>
      <c r="L3044" s="57">
        <v>44937</v>
      </c>
      <c r="M3044" s="59">
        <v>49674</v>
      </c>
    </row>
    <row r="3045" spans="1:13" ht="15" x14ac:dyDescent="0.3">
      <c r="A3045" s="58">
        <v>70650</v>
      </c>
      <c r="B3045" s="55" t="s">
        <v>15838</v>
      </c>
      <c r="C3045" s="54">
        <v>6711113374</v>
      </c>
      <c r="D3045" s="54" t="s">
        <v>15839</v>
      </c>
      <c r="E3045" s="56" t="s">
        <v>15840</v>
      </c>
      <c r="F3045" s="54" t="s">
        <v>15841</v>
      </c>
      <c r="G3045" s="56" t="s">
        <v>15842</v>
      </c>
      <c r="H3045" s="56" t="s">
        <v>86</v>
      </c>
      <c r="I3045" s="54" t="s">
        <v>1002</v>
      </c>
      <c r="J3045" s="55" t="s">
        <v>15843</v>
      </c>
      <c r="K3045" s="57">
        <v>45050</v>
      </c>
      <c r="L3045" s="57">
        <v>45050</v>
      </c>
      <c r="M3045" s="59">
        <v>48703</v>
      </c>
    </row>
    <row r="3046" spans="1:13" ht="30" x14ac:dyDescent="0.3">
      <c r="A3046" s="58">
        <v>70732</v>
      </c>
      <c r="B3046" s="55" t="s">
        <v>15844</v>
      </c>
      <c r="C3046" s="54">
        <v>9950260499</v>
      </c>
      <c r="D3046" s="54" t="s">
        <v>15845</v>
      </c>
      <c r="E3046" s="56" t="s">
        <v>15846</v>
      </c>
      <c r="F3046" s="54" t="s">
        <v>15847</v>
      </c>
      <c r="G3046" s="56" t="s">
        <v>15848</v>
      </c>
      <c r="H3046" s="56" t="s">
        <v>90</v>
      </c>
      <c r="I3046" s="54" t="s">
        <v>1002</v>
      </c>
      <c r="J3046" s="55" t="s">
        <v>15849</v>
      </c>
      <c r="K3046" s="57">
        <v>44952</v>
      </c>
      <c r="L3046" s="57">
        <v>44952</v>
      </c>
      <c r="M3046" s="59">
        <v>48605</v>
      </c>
    </row>
    <row r="3047" spans="1:13" ht="30" x14ac:dyDescent="0.3">
      <c r="A3047" s="58">
        <v>16102</v>
      </c>
      <c r="B3047" s="55" t="s">
        <v>15850</v>
      </c>
      <c r="C3047" s="54">
        <v>7221296043</v>
      </c>
      <c r="D3047" s="54" t="s">
        <v>15851</v>
      </c>
      <c r="E3047" s="56" t="s">
        <v>15852</v>
      </c>
      <c r="F3047" s="54" t="s">
        <v>1823</v>
      </c>
      <c r="G3047" s="56" t="s">
        <v>1824</v>
      </c>
      <c r="H3047" s="56" t="s">
        <v>111</v>
      </c>
      <c r="I3047" s="54" t="s">
        <v>1002</v>
      </c>
      <c r="J3047" s="55" t="s">
        <v>15853</v>
      </c>
      <c r="K3047" s="57">
        <v>38895</v>
      </c>
      <c r="L3047" s="57">
        <v>38898</v>
      </c>
      <c r="M3047" s="59">
        <v>47848</v>
      </c>
    </row>
    <row r="3048" spans="1:13" ht="15" x14ac:dyDescent="0.3">
      <c r="A3048" s="58">
        <v>32012</v>
      </c>
      <c r="B3048" s="55" t="s">
        <v>15854</v>
      </c>
      <c r="C3048" s="54">
        <v>6263020291</v>
      </c>
      <c r="D3048" s="54" t="s">
        <v>15855</v>
      </c>
      <c r="E3048" s="56" t="s">
        <v>4085</v>
      </c>
      <c r="F3048" s="54" t="s">
        <v>9013</v>
      </c>
      <c r="G3048" s="56" t="s">
        <v>9014</v>
      </c>
      <c r="H3048" s="56" t="s">
        <v>81</v>
      </c>
      <c r="I3048" s="54" t="s">
        <v>1002</v>
      </c>
      <c r="J3048" s="55" t="s">
        <v>15856</v>
      </c>
      <c r="K3048" s="57">
        <v>42797</v>
      </c>
      <c r="L3048" s="57">
        <v>42797</v>
      </c>
      <c r="M3048" s="59">
        <v>47848</v>
      </c>
    </row>
    <row r="3049" spans="1:13" ht="15" x14ac:dyDescent="0.3">
      <c r="A3049" s="58">
        <v>32045</v>
      </c>
      <c r="B3049" s="55" t="s">
        <v>15857</v>
      </c>
      <c r="C3049" s="54">
        <v>8262131026</v>
      </c>
      <c r="D3049" s="54" t="s">
        <v>15858</v>
      </c>
      <c r="E3049" s="56" t="s">
        <v>15859</v>
      </c>
      <c r="F3049" s="54" t="s">
        <v>15860</v>
      </c>
      <c r="G3049" s="56" t="s">
        <v>15861</v>
      </c>
      <c r="H3049" s="56" t="s">
        <v>83</v>
      </c>
      <c r="I3049" s="54" t="s">
        <v>1002</v>
      </c>
      <c r="J3049" s="55" t="s">
        <v>15862</v>
      </c>
      <c r="K3049" s="57">
        <v>42864</v>
      </c>
      <c r="L3049" s="57">
        <v>42864</v>
      </c>
      <c r="M3049" s="59">
        <v>47848</v>
      </c>
    </row>
    <row r="3050" spans="1:13" ht="15" x14ac:dyDescent="0.3">
      <c r="A3050" s="58">
        <v>32211</v>
      </c>
      <c r="B3050" s="55" t="s">
        <v>15863</v>
      </c>
      <c r="C3050" s="54">
        <v>8672256796</v>
      </c>
      <c r="D3050" s="54" t="s">
        <v>15864</v>
      </c>
      <c r="E3050" s="56" t="s">
        <v>15865</v>
      </c>
      <c r="F3050" s="54" t="s">
        <v>15866</v>
      </c>
      <c r="G3050" s="56" t="s">
        <v>15867</v>
      </c>
      <c r="H3050" s="56" t="s">
        <v>189</v>
      </c>
      <c r="I3050" s="54" t="s">
        <v>1002</v>
      </c>
      <c r="J3050" s="55" t="s">
        <v>15868</v>
      </c>
      <c r="K3050" s="57">
        <v>42844</v>
      </c>
      <c r="L3050" s="57">
        <v>42844</v>
      </c>
      <c r="M3050" s="59">
        <v>47848</v>
      </c>
    </row>
    <row r="3051" spans="1:13" ht="30" x14ac:dyDescent="0.3">
      <c r="A3051" s="58">
        <v>33298</v>
      </c>
      <c r="B3051" s="55" t="s">
        <v>15869</v>
      </c>
      <c r="C3051" s="54">
        <v>7171842732</v>
      </c>
      <c r="D3051" s="54" t="s">
        <v>15870</v>
      </c>
      <c r="E3051" s="56" t="s">
        <v>15871</v>
      </c>
      <c r="F3051" s="54" t="s">
        <v>4557</v>
      </c>
      <c r="G3051" s="56" t="s">
        <v>15872</v>
      </c>
      <c r="H3051" s="56" t="s">
        <v>92</v>
      </c>
      <c r="I3051" s="54" t="s">
        <v>1002</v>
      </c>
      <c r="J3051" s="55" t="s">
        <v>15873</v>
      </c>
      <c r="K3051" s="57">
        <v>42910</v>
      </c>
      <c r="L3051" s="57">
        <v>42911</v>
      </c>
      <c r="M3051" s="59">
        <v>47848</v>
      </c>
    </row>
    <row r="3052" spans="1:13" ht="15" x14ac:dyDescent="0.3">
      <c r="A3052" s="58">
        <v>43188</v>
      </c>
      <c r="B3052" s="55" t="s">
        <v>15874</v>
      </c>
      <c r="C3052" s="54">
        <v>5651013408</v>
      </c>
      <c r="D3052" s="54" t="s">
        <v>15875</v>
      </c>
      <c r="E3052" s="56" t="s">
        <v>1006</v>
      </c>
      <c r="F3052" s="54" t="s">
        <v>14645</v>
      </c>
      <c r="G3052" s="56" t="s">
        <v>14646</v>
      </c>
      <c r="H3052" s="56" t="s">
        <v>92</v>
      </c>
      <c r="I3052" s="54" t="s">
        <v>1002</v>
      </c>
      <c r="J3052" s="55" t="s">
        <v>15876</v>
      </c>
      <c r="K3052" s="57">
        <v>43063</v>
      </c>
      <c r="L3052" s="57">
        <v>43063</v>
      </c>
      <c r="M3052" s="59">
        <v>47848</v>
      </c>
    </row>
    <row r="3053" spans="1:13" ht="30" x14ac:dyDescent="0.3">
      <c r="A3053" s="58">
        <v>43229</v>
      </c>
      <c r="B3053" s="55" t="s">
        <v>15877</v>
      </c>
      <c r="C3053" s="54">
        <v>8672238947</v>
      </c>
      <c r="D3053" s="54" t="s">
        <v>15878</v>
      </c>
      <c r="E3053" s="56" t="s">
        <v>15879</v>
      </c>
      <c r="F3053" s="54" t="s">
        <v>3456</v>
      </c>
      <c r="G3053" s="56" t="s">
        <v>3457</v>
      </c>
      <c r="H3053" s="56" t="s">
        <v>189</v>
      </c>
      <c r="I3053" s="54" t="s">
        <v>1002</v>
      </c>
      <c r="J3053" s="55" t="s">
        <v>15880</v>
      </c>
      <c r="K3053" s="57">
        <v>43097</v>
      </c>
      <c r="L3053" s="57">
        <v>43102</v>
      </c>
      <c r="M3053" s="59">
        <v>47848</v>
      </c>
    </row>
    <row r="3054" spans="1:13" ht="15" x14ac:dyDescent="0.3">
      <c r="A3054" s="58">
        <v>44340</v>
      </c>
      <c r="B3054" s="55" t="s">
        <v>15881</v>
      </c>
      <c r="C3054" s="54">
        <v>7352447100</v>
      </c>
      <c r="D3054" s="54" t="s">
        <v>15882</v>
      </c>
      <c r="E3054" s="56" t="s">
        <v>15883</v>
      </c>
      <c r="F3054" s="54" t="s">
        <v>15521</v>
      </c>
      <c r="G3054" s="56" t="s">
        <v>15884</v>
      </c>
      <c r="H3054" s="56" t="s">
        <v>80</v>
      </c>
      <c r="I3054" s="54" t="s">
        <v>1002</v>
      </c>
      <c r="J3054" s="55" t="s">
        <v>15885</v>
      </c>
      <c r="K3054" s="57">
        <v>43080</v>
      </c>
      <c r="L3054" s="57">
        <v>43083</v>
      </c>
      <c r="M3054" s="59">
        <v>47848</v>
      </c>
    </row>
    <row r="3055" spans="1:13" ht="15" x14ac:dyDescent="0.3">
      <c r="A3055" s="58">
        <v>45369</v>
      </c>
      <c r="B3055" s="55" t="s">
        <v>15886</v>
      </c>
      <c r="C3055" s="54">
        <v>7272436637</v>
      </c>
      <c r="D3055" s="54" t="s">
        <v>15887</v>
      </c>
      <c r="E3055" s="56" t="s">
        <v>15888</v>
      </c>
      <c r="F3055" s="54" t="s">
        <v>15889</v>
      </c>
      <c r="G3055" s="56" t="s">
        <v>310</v>
      </c>
      <c r="H3055" s="56" t="s">
        <v>1086</v>
      </c>
      <c r="I3055" s="54" t="s">
        <v>1002</v>
      </c>
      <c r="J3055" s="55" t="s">
        <v>15890</v>
      </c>
      <c r="K3055" s="57">
        <v>44680</v>
      </c>
      <c r="L3055" s="57">
        <v>44680</v>
      </c>
      <c r="M3055" s="59">
        <v>47848</v>
      </c>
    </row>
    <row r="3056" spans="1:13" ht="15" x14ac:dyDescent="0.3">
      <c r="A3056" s="58">
        <v>45385</v>
      </c>
      <c r="B3056" s="55" t="s">
        <v>15891</v>
      </c>
      <c r="C3056" s="54">
        <v>9251895252</v>
      </c>
      <c r="D3056" s="54" t="s">
        <v>15892</v>
      </c>
      <c r="E3056" s="56" t="s">
        <v>15893</v>
      </c>
      <c r="F3056" s="54" t="s">
        <v>15894</v>
      </c>
      <c r="G3056" s="56" t="s">
        <v>15895</v>
      </c>
      <c r="H3056" s="56" t="s">
        <v>103</v>
      </c>
      <c r="I3056" s="54" t="s">
        <v>1002</v>
      </c>
      <c r="J3056" s="55" t="s">
        <v>15896</v>
      </c>
      <c r="K3056" s="57">
        <v>43081</v>
      </c>
      <c r="L3056" s="57">
        <v>43081</v>
      </c>
      <c r="M3056" s="59">
        <v>46752</v>
      </c>
    </row>
    <row r="3057" spans="1:13" ht="30" x14ac:dyDescent="0.3">
      <c r="A3057" s="58">
        <v>45435</v>
      </c>
      <c r="B3057" s="55" t="s">
        <v>15897</v>
      </c>
      <c r="C3057" s="54">
        <v>5492280047</v>
      </c>
      <c r="D3057" s="54" t="s">
        <v>15898</v>
      </c>
      <c r="E3057" s="56" t="s">
        <v>15899</v>
      </c>
      <c r="F3057" s="54" t="s">
        <v>15900</v>
      </c>
      <c r="G3057" s="56" t="s">
        <v>15901</v>
      </c>
      <c r="H3057" s="56" t="s">
        <v>80</v>
      </c>
      <c r="I3057" s="54" t="s">
        <v>1002</v>
      </c>
      <c r="J3057" s="55" t="s">
        <v>15902</v>
      </c>
      <c r="K3057" s="57">
        <v>43117</v>
      </c>
      <c r="L3057" s="57">
        <v>43118</v>
      </c>
      <c r="M3057" s="59">
        <v>47848</v>
      </c>
    </row>
    <row r="3058" spans="1:13" ht="15" x14ac:dyDescent="0.3">
      <c r="A3058" s="58">
        <v>46453</v>
      </c>
      <c r="B3058" s="55" t="s">
        <v>15903</v>
      </c>
      <c r="C3058" s="54">
        <v>9591973821</v>
      </c>
      <c r="D3058" s="54" t="s">
        <v>15904</v>
      </c>
      <c r="E3058" s="56" t="s">
        <v>15905</v>
      </c>
      <c r="F3058" s="54" t="s">
        <v>2276</v>
      </c>
      <c r="G3058" s="56" t="s">
        <v>15906</v>
      </c>
      <c r="H3058" s="56" t="s">
        <v>79</v>
      </c>
      <c r="I3058" s="54" t="s">
        <v>1002</v>
      </c>
      <c r="J3058" s="55" t="s">
        <v>15907</v>
      </c>
      <c r="K3058" s="57">
        <v>43186</v>
      </c>
      <c r="L3058" s="57">
        <v>43186</v>
      </c>
      <c r="M3058" s="59">
        <v>47848</v>
      </c>
    </row>
    <row r="3059" spans="1:13" ht="15" x14ac:dyDescent="0.3">
      <c r="A3059" s="58">
        <v>73422</v>
      </c>
      <c r="B3059" s="55" t="s">
        <v>15908</v>
      </c>
      <c r="C3059" s="54">
        <v>7961140510</v>
      </c>
      <c r="D3059" s="54" t="s">
        <v>15909</v>
      </c>
      <c r="E3059" s="56" t="s">
        <v>15910</v>
      </c>
      <c r="F3059" s="54" t="s">
        <v>11711</v>
      </c>
      <c r="G3059" s="56" t="s">
        <v>11712</v>
      </c>
      <c r="H3059" s="56" t="s">
        <v>83</v>
      </c>
      <c r="I3059" s="54" t="s">
        <v>1002</v>
      </c>
      <c r="J3059" s="55" t="s">
        <v>15911</v>
      </c>
      <c r="K3059" s="57">
        <v>36374</v>
      </c>
      <c r="L3059" s="57">
        <v>36374</v>
      </c>
      <c r="M3059" s="59">
        <v>47848</v>
      </c>
    </row>
    <row r="3060" spans="1:13" ht="15" x14ac:dyDescent="0.3">
      <c r="A3060" s="58">
        <v>24638</v>
      </c>
      <c r="B3060" s="55" t="s">
        <v>15912</v>
      </c>
      <c r="C3060" s="54">
        <v>6080108960</v>
      </c>
      <c r="D3060" s="54" t="s">
        <v>15913</v>
      </c>
      <c r="E3060" s="56" t="s">
        <v>15914</v>
      </c>
      <c r="F3060" s="54" t="s">
        <v>9811</v>
      </c>
      <c r="G3060" s="56" t="s">
        <v>9812</v>
      </c>
      <c r="H3060" s="56" t="s">
        <v>90</v>
      </c>
      <c r="I3060" s="54" t="s">
        <v>1002</v>
      </c>
      <c r="J3060" s="55" t="s">
        <v>15915</v>
      </c>
      <c r="K3060" s="57">
        <v>42138</v>
      </c>
      <c r="L3060" s="57">
        <v>42138</v>
      </c>
      <c r="M3060" s="59">
        <v>47848</v>
      </c>
    </row>
    <row r="3061" spans="1:13" ht="15" x14ac:dyDescent="0.3">
      <c r="A3061" s="58">
        <v>71736</v>
      </c>
      <c r="B3061" s="55" t="s">
        <v>15916</v>
      </c>
      <c r="C3061" s="54">
        <v>5732480410</v>
      </c>
      <c r="D3061" s="54" t="s">
        <v>15917</v>
      </c>
      <c r="E3061" s="56" t="s">
        <v>4521</v>
      </c>
      <c r="F3061" s="54" t="s">
        <v>15918</v>
      </c>
      <c r="G3061" s="56" t="s">
        <v>15919</v>
      </c>
      <c r="H3061" s="56" t="s">
        <v>81</v>
      </c>
      <c r="I3061" s="54" t="s">
        <v>1002</v>
      </c>
      <c r="J3061" s="55" t="s">
        <v>15920</v>
      </c>
      <c r="K3061" s="57">
        <v>45288</v>
      </c>
      <c r="L3061" s="57">
        <v>45292</v>
      </c>
      <c r="M3061" s="59">
        <v>48945</v>
      </c>
    </row>
    <row r="3062" spans="1:13" ht="30" x14ac:dyDescent="0.3">
      <c r="A3062" s="58">
        <v>71870</v>
      </c>
      <c r="B3062" s="55" t="s">
        <v>15921</v>
      </c>
      <c r="C3062" s="54">
        <v>6991954748</v>
      </c>
      <c r="D3062" s="54" t="s">
        <v>15922</v>
      </c>
      <c r="E3062" s="56" t="s">
        <v>15923</v>
      </c>
      <c r="F3062" s="54" t="s">
        <v>1025</v>
      </c>
      <c r="G3062" s="56" t="s">
        <v>3407</v>
      </c>
      <c r="H3062" s="56" t="s">
        <v>90</v>
      </c>
      <c r="I3062" s="54" t="s">
        <v>1002</v>
      </c>
      <c r="J3062" s="55" t="s">
        <v>15924</v>
      </c>
      <c r="K3062" s="57">
        <v>45870</v>
      </c>
      <c r="L3062" s="57">
        <v>45870</v>
      </c>
      <c r="M3062" s="59">
        <v>49522</v>
      </c>
    </row>
    <row r="3063" spans="1:13" ht="15" x14ac:dyDescent="0.3">
      <c r="A3063" s="58">
        <v>72036</v>
      </c>
      <c r="B3063" s="55" t="s">
        <v>15925</v>
      </c>
      <c r="C3063" s="54">
        <v>5030080058</v>
      </c>
      <c r="D3063" s="54" t="s">
        <v>15926</v>
      </c>
      <c r="E3063" s="56" t="s">
        <v>15927</v>
      </c>
      <c r="F3063" s="54" t="s">
        <v>9525</v>
      </c>
      <c r="G3063" s="56" t="s">
        <v>10394</v>
      </c>
      <c r="H3063" s="56" t="s">
        <v>1239</v>
      </c>
      <c r="I3063" s="54" t="s">
        <v>1002</v>
      </c>
      <c r="J3063" s="55" t="s">
        <v>15928</v>
      </c>
      <c r="K3063" s="57">
        <v>45532</v>
      </c>
      <c r="L3063" s="57">
        <v>45532</v>
      </c>
      <c r="M3063" s="59">
        <v>49184</v>
      </c>
    </row>
    <row r="3064" spans="1:13" ht="15" x14ac:dyDescent="0.3">
      <c r="A3064" s="58">
        <v>19545</v>
      </c>
      <c r="B3064" s="55" t="s">
        <v>15929</v>
      </c>
      <c r="C3064" s="54">
        <v>5661883631</v>
      </c>
      <c r="D3064" s="54" t="s">
        <v>15930</v>
      </c>
      <c r="E3064" s="56" t="s">
        <v>6771</v>
      </c>
      <c r="F3064" s="54" t="s">
        <v>15931</v>
      </c>
      <c r="G3064" s="56" t="s">
        <v>15932</v>
      </c>
      <c r="H3064" s="56" t="s">
        <v>83</v>
      </c>
      <c r="I3064" s="54" t="s">
        <v>1002</v>
      </c>
      <c r="J3064" s="55" t="s">
        <v>15933</v>
      </c>
      <c r="K3064" s="57">
        <v>43914</v>
      </c>
      <c r="L3064" s="57">
        <v>43914</v>
      </c>
      <c r="M3064" s="59">
        <v>47848</v>
      </c>
    </row>
    <row r="3065" spans="1:13" ht="15" x14ac:dyDescent="0.3">
      <c r="A3065" s="58">
        <v>19576</v>
      </c>
      <c r="B3065" s="55" t="s">
        <v>15934</v>
      </c>
      <c r="C3065" s="54">
        <v>9511855233</v>
      </c>
      <c r="D3065" s="54" t="s">
        <v>15935</v>
      </c>
      <c r="E3065" s="56" t="s">
        <v>15936</v>
      </c>
      <c r="F3065" s="54" t="s">
        <v>15937</v>
      </c>
      <c r="G3065" s="56" t="s">
        <v>89</v>
      </c>
      <c r="H3065" s="56" t="s">
        <v>83</v>
      </c>
      <c r="I3065" s="54" t="s">
        <v>1002</v>
      </c>
      <c r="J3065" s="55" t="s">
        <v>15938</v>
      </c>
      <c r="K3065" s="57">
        <v>45834</v>
      </c>
      <c r="L3065" s="57">
        <v>45834</v>
      </c>
      <c r="M3065" s="59">
        <v>51501</v>
      </c>
    </row>
    <row r="3066" spans="1:13" ht="30" x14ac:dyDescent="0.3">
      <c r="A3066" s="58">
        <v>19595</v>
      </c>
      <c r="B3066" s="55" t="s">
        <v>15939</v>
      </c>
      <c r="C3066" s="54">
        <v>5211177784</v>
      </c>
      <c r="D3066" s="54" t="s">
        <v>15940</v>
      </c>
      <c r="E3066" s="56" t="s">
        <v>15941</v>
      </c>
      <c r="F3066" s="54" t="s">
        <v>8561</v>
      </c>
      <c r="G3066" s="56" t="s">
        <v>8562</v>
      </c>
      <c r="H3066" s="56" t="s">
        <v>83</v>
      </c>
      <c r="I3066" s="54" t="s">
        <v>1002</v>
      </c>
      <c r="J3066" s="55" t="s">
        <v>15942</v>
      </c>
      <c r="K3066" s="57">
        <v>40709</v>
      </c>
      <c r="L3066" s="57">
        <v>40714</v>
      </c>
      <c r="M3066" s="59">
        <v>47848</v>
      </c>
    </row>
    <row r="3067" spans="1:13" ht="30" x14ac:dyDescent="0.3">
      <c r="A3067" s="58">
        <v>19609</v>
      </c>
      <c r="B3067" s="55" t="s">
        <v>15943</v>
      </c>
      <c r="C3067" s="54">
        <v>5252109503</v>
      </c>
      <c r="D3067" s="54" t="s">
        <v>15944</v>
      </c>
      <c r="E3067" s="56" t="s">
        <v>15945</v>
      </c>
      <c r="F3067" s="54" t="s">
        <v>15946</v>
      </c>
      <c r="G3067" s="56" t="s">
        <v>89</v>
      </c>
      <c r="H3067" s="56" t="s">
        <v>83</v>
      </c>
      <c r="I3067" s="54" t="s">
        <v>1002</v>
      </c>
      <c r="J3067" s="55" t="s">
        <v>15947</v>
      </c>
      <c r="K3067" s="57">
        <v>45716</v>
      </c>
      <c r="L3067" s="57">
        <v>45716</v>
      </c>
      <c r="M3067" s="59">
        <v>51501</v>
      </c>
    </row>
    <row r="3068" spans="1:13" ht="15" x14ac:dyDescent="0.3">
      <c r="A3068" s="58">
        <v>33348</v>
      </c>
      <c r="B3068" s="55" t="s">
        <v>15948</v>
      </c>
      <c r="C3068" s="54">
        <v>6791608964</v>
      </c>
      <c r="D3068" s="54" t="s">
        <v>15949</v>
      </c>
      <c r="E3068" s="56" t="s">
        <v>15950</v>
      </c>
      <c r="F3068" s="54" t="s">
        <v>15951</v>
      </c>
      <c r="G3068" s="56" t="s">
        <v>182</v>
      </c>
      <c r="H3068" s="56" t="s">
        <v>80</v>
      </c>
      <c r="I3068" s="54" t="s">
        <v>1002</v>
      </c>
      <c r="J3068" s="55" t="s">
        <v>15952</v>
      </c>
      <c r="K3068" s="57">
        <v>42907</v>
      </c>
      <c r="L3068" s="57">
        <v>42907</v>
      </c>
      <c r="M3068" s="59">
        <v>47848</v>
      </c>
    </row>
    <row r="3069" spans="1:13" ht="15" x14ac:dyDescent="0.3">
      <c r="A3069" s="58">
        <v>34432</v>
      </c>
      <c r="B3069" s="55" t="s">
        <v>15953</v>
      </c>
      <c r="C3069" s="54">
        <v>7191063971</v>
      </c>
      <c r="D3069" s="54" t="s">
        <v>15954</v>
      </c>
      <c r="E3069" s="56" t="s">
        <v>15955</v>
      </c>
      <c r="F3069" s="54" t="s">
        <v>6878</v>
      </c>
      <c r="G3069" s="56" t="s">
        <v>6879</v>
      </c>
      <c r="H3069" s="56" t="s">
        <v>111</v>
      </c>
      <c r="I3069" s="54" t="s">
        <v>1002</v>
      </c>
      <c r="J3069" s="55" t="s">
        <v>15956</v>
      </c>
      <c r="K3069" s="57">
        <v>42877</v>
      </c>
      <c r="L3069" s="57">
        <v>42887</v>
      </c>
      <c r="M3069" s="59">
        <v>46539</v>
      </c>
    </row>
    <row r="3070" spans="1:13" ht="30" x14ac:dyDescent="0.3">
      <c r="A3070" s="58">
        <v>34502</v>
      </c>
      <c r="B3070" s="55" t="s">
        <v>15957</v>
      </c>
      <c r="C3070" s="54">
        <v>6292202089</v>
      </c>
      <c r="D3070" s="54" t="s">
        <v>15958</v>
      </c>
      <c r="E3070" s="56" t="s">
        <v>3634</v>
      </c>
      <c r="F3070" s="54" t="s">
        <v>3635</v>
      </c>
      <c r="G3070" s="56" t="s">
        <v>245</v>
      </c>
      <c r="H3070" s="56" t="s">
        <v>81</v>
      </c>
      <c r="I3070" s="54" t="s">
        <v>1002</v>
      </c>
      <c r="J3070" s="55" t="s">
        <v>15959</v>
      </c>
      <c r="K3070" s="57">
        <v>42850</v>
      </c>
      <c r="L3070" s="57">
        <v>42850</v>
      </c>
      <c r="M3070" s="59">
        <v>47848</v>
      </c>
    </row>
    <row r="3071" spans="1:13" ht="15" x14ac:dyDescent="0.3">
      <c r="A3071" s="58">
        <v>39647</v>
      </c>
      <c r="B3071" s="55" t="s">
        <v>15960</v>
      </c>
      <c r="C3071" s="54">
        <v>5263182573</v>
      </c>
      <c r="D3071" s="54"/>
      <c r="E3071" s="56" t="s">
        <v>15961</v>
      </c>
      <c r="F3071" s="54" t="s">
        <v>15962</v>
      </c>
      <c r="G3071" s="56" t="s">
        <v>15963</v>
      </c>
      <c r="H3071" s="56"/>
      <c r="I3071" s="54" t="s">
        <v>1002</v>
      </c>
      <c r="J3071" s="55" t="s">
        <v>15964</v>
      </c>
      <c r="K3071" s="57">
        <v>43098</v>
      </c>
      <c r="L3071" s="57">
        <v>43100</v>
      </c>
      <c r="M3071" s="59">
        <v>47848</v>
      </c>
    </row>
    <row r="3072" spans="1:13" ht="15" x14ac:dyDescent="0.3">
      <c r="A3072" s="58">
        <v>39648</v>
      </c>
      <c r="B3072" s="55" t="s">
        <v>15965</v>
      </c>
      <c r="C3072" s="54">
        <v>8392786748</v>
      </c>
      <c r="D3072" s="54" t="s">
        <v>15966</v>
      </c>
      <c r="E3072" s="56" t="s">
        <v>15967</v>
      </c>
      <c r="F3072" s="54" t="s">
        <v>148</v>
      </c>
      <c r="G3072" s="56" t="s">
        <v>406</v>
      </c>
      <c r="H3072" s="56" t="s">
        <v>114</v>
      </c>
      <c r="I3072" s="54" t="s">
        <v>1002</v>
      </c>
      <c r="J3072" s="55" t="s">
        <v>15968</v>
      </c>
      <c r="K3072" s="57">
        <v>42937</v>
      </c>
      <c r="L3072" s="57">
        <v>42937</v>
      </c>
      <c r="M3072" s="59">
        <v>47848</v>
      </c>
    </row>
    <row r="3073" spans="1:13" ht="15" x14ac:dyDescent="0.3">
      <c r="A3073" s="58">
        <v>69297</v>
      </c>
      <c r="B3073" s="55" t="s">
        <v>15969</v>
      </c>
      <c r="C3073" s="54">
        <v>9121650799</v>
      </c>
      <c r="D3073" s="54" t="s">
        <v>15970</v>
      </c>
      <c r="E3073" s="56" t="s">
        <v>12687</v>
      </c>
      <c r="F3073" s="54" t="s">
        <v>2388</v>
      </c>
      <c r="G3073" s="56" t="s">
        <v>2389</v>
      </c>
      <c r="H3073" s="56" t="s">
        <v>88</v>
      </c>
      <c r="I3073" s="54" t="s">
        <v>1002</v>
      </c>
      <c r="J3073" s="55" t="s">
        <v>15971</v>
      </c>
      <c r="K3073" s="57">
        <v>44397</v>
      </c>
      <c r="L3073" s="57">
        <v>44397</v>
      </c>
      <c r="M3073" s="59">
        <v>48049</v>
      </c>
    </row>
    <row r="3074" spans="1:13" ht="15" x14ac:dyDescent="0.3">
      <c r="A3074" s="58">
        <v>69395</v>
      </c>
      <c r="B3074" s="55" t="s">
        <v>15972</v>
      </c>
      <c r="C3074" s="54">
        <v>5671574819</v>
      </c>
      <c r="D3074" s="54" t="s">
        <v>15973</v>
      </c>
      <c r="E3074" s="56" t="s">
        <v>15974</v>
      </c>
      <c r="F3074" s="54" t="s">
        <v>15975</v>
      </c>
      <c r="G3074" s="56" t="s">
        <v>15976</v>
      </c>
      <c r="H3074" s="56" t="s">
        <v>83</v>
      </c>
      <c r="I3074" s="54" t="s">
        <v>1002</v>
      </c>
      <c r="J3074" s="55" t="s">
        <v>15977</v>
      </c>
      <c r="K3074" s="57">
        <v>44341</v>
      </c>
      <c r="L3074" s="57">
        <v>44341</v>
      </c>
      <c r="M3074" s="59">
        <v>51501</v>
      </c>
    </row>
    <row r="3075" spans="1:13" ht="45" x14ac:dyDescent="0.3">
      <c r="A3075" s="58">
        <v>69498</v>
      </c>
      <c r="B3075" s="55" t="s">
        <v>15978</v>
      </c>
      <c r="C3075" s="54">
        <v>5263362134</v>
      </c>
      <c r="D3075" s="54"/>
      <c r="E3075" s="56" t="s">
        <v>15979</v>
      </c>
      <c r="F3075" s="54" t="s">
        <v>15980</v>
      </c>
      <c r="G3075" s="56" t="s">
        <v>13870</v>
      </c>
      <c r="H3075" s="56"/>
      <c r="I3075" s="54" t="s">
        <v>1002</v>
      </c>
      <c r="J3075" s="55" t="s">
        <v>15981</v>
      </c>
      <c r="K3075" s="57">
        <v>44411</v>
      </c>
      <c r="L3075" s="57">
        <v>44411</v>
      </c>
      <c r="M3075" s="59">
        <v>48063</v>
      </c>
    </row>
    <row r="3076" spans="1:13" ht="15" x14ac:dyDescent="0.3">
      <c r="A3076" s="58">
        <v>49567</v>
      </c>
      <c r="B3076" s="55" t="s">
        <v>15982</v>
      </c>
      <c r="C3076" s="54">
        <v>5591988068</v>
      </c>
      <c r="D3076" s="54" t="s">
        <v>15983</v>
      </c>
      <c r="E3076" s="56" t="s">
        <v>15984</v>
      </c>
      <c r="F3076" s="54" t="s">
        <v>11591</v>
      </c>
      <c r="G3076" s="56" t="s">
        <v>11592</v>
      </c>
      <c r="H3076" s="56" t="s">
        <v>1239</v>
      </c>
      <c r="I3076" s="54" t="s">
        <v>1002</v>
      </c>
      <c r="J3076" s="55" t="s">
        <v>15985</v>
      </c>
      <c r="K3076" s="57">
        <v>43238</v>
      </c>
      <c r="L3076" s="57">
        <v>43240</v>
      </c>
      <c r="M3076" s="59">
        <v>47848</v>
      </c>
    </row>
    <row r="3077" spans="1:13" ht="30" x14ac:dyDescent="0.3">
      <c r="A3077" s="58">
        <v>49568</v>
      </c>
      <c r="B3077" s="55" t="s">
        <v>15986</v>
      </c>
      <c r="C3077" s="54">
        <v>8133763913</v>
      </c>
      <c r="D3077" s="54" t="s">
        <v>15987</v>
      </c>
      <c r="E3077" s="56" t="s">
        <v>15988</v>
      </c>
      <c r="F3077" s="54" t="s">
        <v>15989</v>
      </c>
      <c r="G3077" s="56" t="s">
        <v>15990</v>
      </c>
      <c r="H3077" s="56" t="s">
        <v>189</v>
      </c>
      <c r="I3077" s="54" t="s">
        <v>1002</v>
      </c>
      <c r="J3077" s="55" t="s">
        <v>15991</v>
      </c>
      <c r="K3077" s="57">
        <v>43208</v>
      </c>
      <c r="L3077" s="57">
        <v>43208</v>
      </c>
      <c r="M3077" s="59">
        <v>47848</v>
      </c>
    </row>
    <row r="3078" spans="1:13" ht="15" x14ac:dyDescent="0.3">
      <c r="A3078" s="58">
        <v>53644</v>
      </c>
      <c r="B3078" s="55" t="s">
        <v>15992</v>
      </c>
      <c r="C3078" s="54">
        <v>7351538361</v>
      </c>
      <c r="D3078" s="54" t="s">
        <v>15993</v>
      </c>
      <c r="E3078" s="56" t="s">
        <v>13250</v>
      </c>
      <c r="F3078" s="54" t="s">
        <v>13251</v>
      </c>
      <c r="G3078" s="56" t="s">
        <v>13252</v>
      </c>
      <c r="H3078" s="56" t="s">
        <v>80</v>
      </c>
      <c r="I3078" s="54" t="s">
        <v>1002</v>
      </c>
      <c r="J3078" s="55" t="s">
        <v>15994</v>
      </c>
      <c r="K3078" s="57">
        <v>43249</v>
      </c>
      <c r="L3078" s="57">
        <v>43249</v>
      </c>
      <c r="M3078" s="59">
        <v>47848</v>
      </c>
    </row>
    <row r="3079" spans="1:13" ht="15" x14ac:dyDescent="0.3">
      <c r="A3079" s="58">
        <v>53660</v>
      </c>
      <c r="B3079" s="55" t="s">
        <v>15995</v>
      </c>
      <c r="C3079" s="54">
        <v>6312653867</v>
      </c>
      <c r="D3079" s="54" t="s">
        <v>15996</v>
      </c>
      <c r="E3079" s="56" t="s">
        <v>15997</v>
      </c>
      <c r="F3079" s="54" t="s">
        <v>1130</v>
      </c>
      <c r="G3079" s="56" t="s">
        <v>1131</v>
      </c>
      <c r="H3079" s="56" t="s">
        <v>81</v>
      </c>
      <c r="I3079" s="54" t="s">
        <v>1002</v>
      </c>
      <c r="J3079" s="55" t="s">
        <v>15998</v>
      </c>
      <c r="K3079" s="57">
        <v>43558</v>
      </c>
      <c r="L3079" s="57">
        <v>43558</v>
      </c>
      <c r="M3079" s="59">
        <v>47211</v>
      </c>
    </row>
    <row r="3080" spans="1:13" ht="15" x14ac:dyDescent="0.3">
      <c r="A3080" s="58">
        <v>53678</v>
      </c>
      <c r="B3080" s="55" t="s">
        <v>15999</v>
      </c>
      <c r="C3080" s="54">
        <v>8380008583</v>
      </c>
      <c r="D3080" s="54" t="s">
        <v>16000</v>
      </c>
      <c r="E3080" s="56" t="s">
        <v>16001</v>
      </c>
      <c r="F3080" s="54" t="s">
        <v>7095</v>
      </c>
      <c r="G3080" s="56" t="s">
        <v>7096</v>
      </c>
      <c r="H3080" s="56" t="s">
        <v>83</v>
      </c>
      <c r="I3080" s="54" t="s">
        <v>1002</v>
      </c>
      <c r="J3080" s="55" t="s">
        <v>16002</v>
      </c>
      <c r="K3080" s="57">
        <v>43200</v>
      </c>
      <c r="L3080" s="57">
        <v>43200</v>
      </c>
      <c r="M3080" s="59">
        <v>47848</v>
      </c>
    </row>
    <row r="3081" spans="1:13" ht="45" x14ac:dyDescent="0.3">
      <c r="A3081" s="58">
        <v>55783</v>
      </c>
      <c r="B3081" s="55" t="s">
        <v>16003</v>
      </c>
      <c r="C3081" s="54">
        <v>5263162398</v>
      </c>
      <c r="D3081" s="54"/>
      <c r="E3081" s="56" t="s">
        <v>16004</v>
      </c>
      <c r="F3081" s="54" t="s">
        <v>16005</v>
      </c>
      <c r="G3081" s="56" t="s">
        <v>773</v>
      </c>
      <c r="H3081" s="56"/>
      <c r="I3081" s="54" t="s">
        <v>1002</v>
      </c>
      <c r="J3081" s="55" t="s">
        <v>16006</v>
      </c>
      <c r="K3081" s="57">
        <v>43368</v>
      </c>
      <c r="L3081" s="57">
        <v>43368</v>
      </c>
      <c r="M3081" s="59">
        <v>47848</v>
      </c>
    </row>
    <row r="3082" spans="1:13" ht="15" x14ac:dyDescent="0.3">
      <c r="A3082" s="58">
        <v>59863</v>
      </c>
      <c r="B3082" s="55" t="s">
        <v>16007</v>
      </c>
      <c r="C3082" s="54">
        <v>6271944638</v>
      </c>
      <c r="D3082" s="54" t="s">
        <v>16008</v>
      </c>
      <c r="E3082" s="56" t="s">
        <v>16009</v>
      </c>
      <c r="F3082" s="54" t="s">
        <v>16010</v>
      </c>
      <c r="G3082" s="56" t="s">
        <v>16011</v>
      </c>
      <c r="H3082" s="56" t="s">
        <v>81</v>
      </c>
      <c r="I3082" s="54" t="s">
        <v>1002</v>
      </c>
      <c r="J3082" s="55" t="s">
        <v>16012</v>
      </c>
      <c r="K3082" s="57">
        <v>43620</v>
      </c>
      <c r="L3082" s="57">
        <v>43620</v>
      </c>
      <c r="M3082" s="59">
        <v>47848</v>
      </c>
    </row>
    <row r="3083" spans="1:13" ht="30" x14ac:dyDescent="0.3">
      <c r="A3083" s="58">
        <v>59914</v>
      </c>
      <c r="B3083" s="55" t="s">
        <v>16013</v>
      </c>
      <c r="C3083" s="54">
        <v>8581860457</v>
      </c>
      <c r="D3083" s="54" t="s">
        <v>16014</v>
      </c>
      <c r="E3083" s="56" t="s">
        <v>16015</v>
      </c>
      <c r="F3083" s="54" t="s">
        <v>1481</v>
      </c>
      <c r="G3083" s="56" t="s">
        <v>1829</v>
      </c>
      <c r="H3083" s="56" t="s">
        <v>86</v>
      </c>
      <c r="I3083" s="54" t="s">
        <v>1002</v>
      </c>
      <c r="J3083" s="55" t="s">
        <v>16016</v>
      </c>
      <c r="K3083" s="57">
        <v>43406</v>
      </c>
      <c r="L3083" s="57">
        <v>43406</v>
      </c>
      <c r="M3083" s="59">
        <v>47848</v>
      </c>
    </row>
    <row r="3084" spans="1:13" ht="30" x14ac:dyDescent="0.3">
      <c r="A3084" s="58">
        <v>64008</v>
      </c>
      <c r="B3084" s="55" t="s">
        <v>16017</v>
      </c>
      <c r="C3084" s="54">
        <v>6991961808</v>
      </c>
      <c r="D3084" s="54" t="s">
        <v>16018</v>
      </c>
      <c r="E3084" s="56" t="s">
        <v>16019</v>
      </c>
      <c r="F3084" s="54" t="s">
        <v>1025</v>
      </c>
      <c r="G3084" s="56" t="s">
        <v>3407</v>
      </c>
      <c r="H3084" s="56" t="s">
        <v>90</v>
      </c>
      <c r="I3084" s="54" t="s">
        <v>1002</v>
      </c>
      <c r="J3084" s="55" t="s">
        <v>16020</v>
      </c>
      <c r="K3084" s="57">
        <v>43404</v>
      </c>
      <c r="L3084" s="57">
        <v>43404</v>
      </c>
      <c r="M3084" s="59">
        <v>47848</v>
      </c>
    </row>
    <row r="3085" spans="1:13" ht="15" x14ac:dyDescent="0.3">
      <c r="A3085" s="58">
        <v>21011</v>
      </c>
      <c r="B3085" s="55" t="s">
        <v>16021</v>
      </c>
      <c r="C3085" s="54">
        <v>7822155784</v>
      </c>
      <c r="D3085" s="54" t="s">
        <v>16022</v>
      </c>
      <c r="E3085" s="56" t="s">
        <v>16023</v>
      </c>
      <c r="F3085" s="54" t="s">
        <v>10107</v>
      </c>
      <c r="G3085" s="56" t="s">
        <v>10108</v>
      </c>
      <c r="H3085" s="56" t="s">
        <v>90</v>
      </c>
      <c r="I3085" s="54" t="s">
        <v>1002</v>
      </c>
      <c r="J3085" s="55" t="s">
        <v>16024</v>
      </c>
      <c r="K3085" s="57">
        <v>44895</v>
      </c>
      <c r="L3085" s="57">
        <v>44895</v>
      </c>
      <c r="M3085" s="59">
        <v>51501</v>
      </c>
    </row>
    <row r="3086" spans="1:13" ht="30" x14ac:dyDescent="0.3">
      <c r="A3086" s="58">
        <v>21018</v>
      </c>
      <c r="B3086" s="55" t="s">
        <v>16025</v>
      </c>
      <c r="C3086" s="54">
        <v>8891001820</v>
      </c>
      <c r="D3086" s="54" t="s">
        <v>16026</v>
      </c>
      <c r="E3086" s="56" t="s">
        <v>16027</v>
      </c>
      <c r="F3086" s="54" t="s">
        <v>8460</v>
      </c>
      <c r="G3086" s="56" t="s">
        <v>8461</v>
      </c>
      <c r="H3086" s="56" t="s">
        <v>1239</v>
      </c>
      <c r="I3086" s="54" t="s">
        <v>1002</v>
      </c>
      <c r="J3086" s="55" t="s">
        <v>16028</v>
      </c>
      <c r="K3086" s="57">
        <v>40952</v>
      </c>
      <c r="L3086" s="57">
        <v>40952</v>
      </c>
      <c r="M3086" s="59">
        <v>47848</v>
      </c>
    </row>
    <row r="3087" spans="1:13" ht="30" x14ac:dyDescent="0.3">
      <c r="A3087" s="58">
        <v>21061</v>
      </c>
      <c r="B3087" s="55" t="s">
        <v>16029</v>
      </c>
      <c r="C3087" s="54">
        <v>9211840049</v>
      </c>
      <c r="D3087" s="54" t="s">
        <v>16030</v>
      </c>
      <c r="E3087" s="56" t="s">
        <v>16031</v>
      </c>
      <c r="F3087" s="54" t="s">
        <v>5004</v>
      </c>
      <c r="G3087" s="56" t="s">
        <v>5005</v>
      </c>
      <c r="H3087" s="56" t="s">
        <v>92</v>
      </c>
      <c r="I3087" s="54" t="s">
        <v>1002</v>
      </c>
      <c r="J3087" s="55" t="s">
        <v>16032</v>
      </c>
      <c r="K3087" s="57">
        <v>40970</v>
      </c>
      <c r="L3087" s="57">
        <v>40973</v>
      </c>
      <c r="M3087" s="59">
        <v>47848</v>
      </c>
    </row>
    <row r="3088" spans="1:13" ht="15" x14ac:dyDescent="0.3">
      <c r="A3088" s="58">
        <v>21150</v>
      </c>
      <c r="B3088" s="55" t="s">
        <v>16033</v>
      </c>
      <c r="C3088" s="54">
        <v>1132568413</v>
      </c>
      <c r="D3088" s="54" t="s">
        <v>16034</v>
      </c>
      <c r="E3088" s="56" t="s">
        <v>16035</v>
      </c>
      <c r="F3088" s="54" t="s">
        <v>16036</v>
      </c>
      <c r="G3088" s="56" t="s">
        <v>89</v>
      </c>
      <c r="H3088" s="56" t="s">
        <v>83</v>
      </c>
      <c r="I3088" s="54" t="s">
        <v>1002</v>
      </c>
      <c r="J3088" s="55" t="s">
        <v>16037</v>
      </c>
      <c r="K3088" s="57">
        <v>43117</v>
      </c>
      <c r="L3088" s="57">
        <v>43117</v>
      </c>
      <c r="M3088" s="59">
        <v>47848</v>
      </c>
    </row>
    <row r="3089" spans="1:13" ht="30" x14ac:dyDescent="0.3">
      <c r="A3089" s="58">
        <v>21200</v>
      </c>
      <c r="B3089" s="55" t="s">
        <v>16038</v>
      </c>
      <c r="C3089" s="54">
        <v>6171299345</v>
      </c>
      <c r="D3089" s="54" t="s">
        <v>16039</v>
      </c>
      <c r="E3089" s="56" t="s">
        <v>16040</v>
      </c>
      <c r="F3089" s="54" t="s">
        <v>4334</v>
      </c>
      <c r="G3089" s="56" t="s">
        <v>4335</v>
      </c>
      <c r="H3089" s="56" t="s">
        <v>90</v>
      </c>
      <c r="I3089" s="54" t="s">
        <v>1002</v>
      </c>
      <c r="J3089" s="55" t="s">
        <v>16041</v>
      </c>
      <c r="K3089" s="57">
        <v>44707</v>
      </c>
      <c r="L3089" s="57">
        <v>44711</v>
      </c>
      <c r="M3089" s="59">
        <v>48364</v>
      </c>
    </row>
    <row r="3090" spans="1:13" ht="30" x14ac:dyDescent="0.3">
      <c r="A3090" s="58">
        <v>21277</v>
      </c>
      <c r="B3090" s="55" t="s">
        <v>16042</v>
      </c>
      <c r="C3090" s="54">
        <v>7131008951</v>
      </c>
      <c r="D3090" s="54" t="s">
        <v>16043</v>
      </c>
      <c r="E3090" s="56" t="s">
        <v>16044</v>
      </c>
      <c r="F3090" s="54" t="s">
        <v>13820</v>
      </c>
      <c r="G3090" s="56" t="s">
        <v>16045</v>
      </c>
      <c r="H3090" s="56" t="s">
        <v>92</v>
      </c>
      <c r="I3090" s="54" t="s">
        <v>1002</v>
      </c>
      <c r="J3090" s="55" t="s">
        <v>16046</v>
      </c>
      <c r="K3090" s="57">
        <v>41113</v>
      </c>
      <c r="L3090" s="57">
        <v>41115</v>
      </c>
      <c r="M3090" s="59">
        <v>47848</v>
      </c>
    </row>
    <row r="3091" spans="1:13" ht="15" x14ac:dyDescent="0.3">
      <c r="A3091" s="58">
        <v>49528</v>
      </c>
      <c r="B3091" s="55" t="s">
        <v>16047</v>
      </c>
      <c r="C3091" s="54">
        <v>8341887008</v>
      </c>
      <c r="D3091" s="54" t="s">
        <v>16048</v>
      </c>
      <c r="E3091" s="56" t="s">
        <v>16049</v>
      </c>
      <c r="F3091" s="54" t="s">
        <v>3838</v>
      </c>
      <c r="G3091" s="56" t="s">
        <v>3839</v>
      </c>
      <c r="H3091" s="56" t="s">
        <v>1086</v>
      </c>
      <c r="I3091" s="54" t="s">
        <v>1002</v>
      </c>
      <c r="J3091" s="55" t="s">
        <v>16050</v>
      </c>
      <c r="K3091" s="57">
        <v>43202</v>
      </c>
      <c r="L3091" s="57">
        <v>43202</v>
      </c>
      <c r="M3091" s="59">
        <v>47848</v>
      </c>
    </row>
    <row r="3092" spans="1:13" ht="15" x14ac:dyDescent="0.3">
      <c r="A3092" s="58">
        <v>49539</v>
      </c>
      <c r="B3092" s="55" t="s">
        <v>16051</v>
      </c>
      <c r="C3092" s="54">
        <v>5441013738</v>
      </c>
      <c r="D3092" s="54" t="s">
        <v>16052</v>
      </c>
      <c r="E3092" s="56" t="s">
        <v>16053</v>
      </c>
      <c r="F3092" s="54" t="s">
        <v>2987</v>
      </c>
      <c r="G3092" s="56" t="s">
        <v>2988</v>
      </c>
      <c r="H3092" s="56" t="s">
        <v>111</v>
      </c>
      <c r="I3092" s="54" t="s">
        <v>1002</v>
      </c>
      <c r="J3092" s="55" t="s">
        <v>16054</v>
      </c>
      <c r="K3092" s="57">
        <v>43159</v>
      </c>
      <c r="L3092" s="57">
        <v>43160</v>
      </c>
      <c r="M3092" s="59">
        <v>46813</v>
      </c>
    </row>
    <row r="3093" spans="1:13" ht="15" x14ac:dyDescent="0.3">
      <c r="A3093" s="58">
        <v>49573</v>
      </c>
      <c r="B3093" s="55" t="s">
        <v>16055</v>
      </c>
      <c r="C3093" s="54">
        <v>9680983850</v>
      </c>
      <c r="D3093" s="54" t="s">
        <v>16056</v>
      </c>
      <c r="E3093" s="56" t="s">
        <v>16057</v>
      </c>
      <c r="F3093" s="54" t="s">
        <v>16058</v>
      </c>
      <c r="G3093" s="56" t="s">
        <v>16059</v>
      </c>
      <c r="H3093" s="56" t="s">
        <v>90</v>
      </c>
      <c r="I3093" s="54" t="s">
        <v>1002</v>
      </c>
      <c r="J3093" s="55" t="s">
        <v>16060</v>
      </c>
      <c r="K3093" s="57">
        <v>43172</v>
      </c>
      <c r="L3093" s="57">
        <v>43173</v>
      </c>
      <c r="M3093" s="59">
        <v>47848</v>
      </c>
    </row>
    <row r="3094" spans="1:13" ht="30" x14ac:dyDescent="0.3">
      <c r="A3094" s="58">
        <v>49596</v>
      </c>
      <c r="B3094" s="55" t="s">
        <v>16061</v>
      </c>
      <c r="C3094" s="54">
        <v>6272754354</v>
      </c>
      <c r="D3094" s="54" t="s">
        <v>16062</v>
      </c>
      <c r="E3094" s="56" t="s">
        <v>16063</v>
      </c>
      <c r="F3094" s="54" t="s">
        <v>16064</v>
      </c>
      <c r="G3094" s="56" t="s">
        <v>16011</v>
      </c>
      <c r="H3094" s="56" t="s">
        <v>81</v>
      </c>
      <c r="I3094" s="54" t="s">
        <v>1002</v>
      </c>
      <c r="J3094" s="55" t="s">
        <v>16065</v>
      </c>
      <c r="K3094" s="57">
        <v>43213</v>
      </c>
      <c r="L3094" s="57">
        <v>43213</v>
      </c>
      <c r="M3094" s="59">
        <v>47848</v>
      </c>
    </row>
    <row r="3095" spans="1:13" ht="15" x14ac:dyDescent="0.3">
      <c r="A3095" s="58">
        <v>28319</v>
      </c>
      <c r="B3095" s="55" t="s">
        <v>16066</v>
      </c>
      <c r="C3095" s="54">
        <v>7340010573</v>
      </c>
      <c r="D3095" s="54" t="s">
        <v>16067</v>
      </c>
      <c r="E3095" s="56" t="s">
        <v>16068</v>
      </c>
      <c r="F3095" s="54" t="s">
        <v>3438</v>
      </c>
      <c r="G3095" s="56" t="s">
        <v>3439</v>
      </c>
      <c r="H3095" s="56" t="s">
        <v>80</v>
      </c>
      <c r="I3095" s="54" t="s">
        <v>1002</v>
      </c>
      <c r="J3095" s="55" t="s">
        <v>16069</v>
      </c>
      <c r="K3095" s="57">
        <v>42612</v>
      </c>
      <c r="L3095" s="57">
        <v>42612</v>
      </c>
      <c r="M3095" s="59">
        <v>47848</v>
      </c>
    </row>
    <row r="3096" spans="1:13" ht="30" x14ac:dyDescent="0.3">
      <c r="A3096" s="58">
        <v>28419</v>
      </c>
      <c r="B3096" s="55" t="s">
        <v>16070</v>
      </c>
      <c r="C3096" s="54">
        <v>7952189907</v>
      </c>
      <c r="D3096" s="54" t="s">
        <v>16071</v>
      </c>
      <c r="E3096" s="56" t="s">
        <v>16072</v>
      </c>
      <c r="F3096" s="54" t="s">
        <v>2725</v>
      </c>
      <c r="G3096" s="56" t="s">
        <v>2726</v>
      </c>
      <c r="H3096" s="56" t="s">
        <v>189</v>
      </c>
      <c r="I3096" s="54" t="s">
        <v>1002</v>
      </c>
      <c r="J3096" s="55" t="s">
        <v>16073</v>
      </c>
      <c r="K3096" s="57">
        <v>42613</v>
      </c>
      <c r="L3096" s="57">
        <v>42613</v>
      </c>
      <c r="M3096" s="59">
        <v>47848</v>
      </c>
    </row>
    <row r="3097" spans="1:13" ht="15" x14ac:dyDescent="0.3">
      <c r="A3097" s="58">
        <v>30455</v>
      </c>
      <c r="B3097" s="55" t="s">
        <v>16074</v>
      </c>
      <c r="C3097" s="54">
        <v>8921434602</v>
      </c>
      <c r="D3097" s="54" t="s">
        <v>16075</v>
      </c>
      <c r="E3097" s="56" t="s">
        <v>16076</v>
      </c>
      <c r="F3097" s="54" t="s">
        <v>195</v>
      </c>
      <c r="G3097" s="56" t="s">
        <v>196</v>
      </c>
      <c r="H3097" s="56" t="s">
        <v>1239</v>
      </c>
      <c r="I3097" s="54" t="s">
        <v>1002</v>
      </c>
      <c r="J3097" s="55" t="s">
        <v>16077</v>
      </c>
      <c r="K3097" s="57">
        <v>42614</v>
      </c>
      <c r="L3097" s="57">
        <v>42614</v>
      </c>
      <c r="M3097" s="59">
        <v>47848</v>
      </c>
    </row>
    <row r="3098" spans="1:13" ht="15" x14ac:dyDescent="0.3">
      <c r="A3098" s="58">
        <v>30556</v>
      </c>
      <c r="B3098" s="55" t="s">
        <v>16078</v>
      </c>
      <c r="C3098" s="54">
        <v>7371943194</v>
      </c>
      <c r="D3098" s="54" t="s">
        <v>16079</v>
      </c>
      <c r="E3098" s="56" t="s">
        <v>16080</v>
      </c>
      <c r="F3098" s="54" t="s">
        <v>1969</v>
      </c>
      <c r="G3098" s="56" t="s">
        <v>1970</v>
      </c>
      <c r="H3098" s="56" t="s">
        <v>80</v>
      </c>
      <c r="I3098" s="54" t="s">
        <v>1002</v>
      </c>
      <c r="J3098" s="55" t="s">
        <v>16081</v>
      </c>
      <c r="K3098" s="57">
        <v>42839</v>
      </c>
      <c r="L3098" s="57">
        <v>42840</v>
      </c>
      <c r="M3098" s="59">
        <v>47848</v>
      </c>
    </row>
    <row r="3099" spans="1:13" ht="15" x14ac:dyDescent="0.3">
      <c r="A3099" s="58">
        <v>30608</v>
      </c>
      <c r="B3099" s="55" t="s">
        <v>16082</v>
      </c>
      <c r="C3099" s="54">
        <v>8351426332</v>
      </c>
      <c r="D3099" s="54" t="s">
        <v>16083</v>
      </c>
      <c r="E3099" s="56" t="s">
        <v>16084</v>
      </c>
      <c r="F3099" s="54" t="s">
        <v>2023</v>
      </c>
      <c r="G3099" s="56" t="s">
        <v>16085</v>
      </c>
      <c r="H3099" s="56" t="s">
        <v>1086</v>
      </c>
      <c r="I3099" s="54" t="s">
        <v>1002</v>
      </c>
      <c r="J3099" s="55" t="s">
        <v>16086</v>
      </c>
      <c r="K3099" s="57">
        <v>42774</v>
      </c>
      <c r="L3099" s="57">
        <v>42777</v>
      </c>
      <c r="M3099" s="59">
        <v>47848</v>
      </c>
    </row>
    <row r="3100" spans="1:13" ht="15" x14ac:dyDescent="0.3">
      <c r="A3100" s="58">
        <v>9983</v>
      </c>
      <c r="B3100" s="55" t="s">
        <v>16087</v>
      </c>
      <c r="C3100" s="54">
        <v>7761104248</v>
      </c>
      <c r="D3100" s="54" t="s">
        <v>9547</v>
      </c>
      <c r="E3100" s="56" t="s">
        <v>16088</v>
      </c>
      <c r="F3100" s="54" t="s">
        <v>16089</v>
      </c>
      <c r="G3100" s="56" t="s">
        <v>16090</v>
      </c>
      <c r="H3100" s="56" t="s">
        <v>83</v>
      </c>
      <c r="I3100" s="54" t="s">
        <v>1002</v>
      </c>
      <c r="J3100" s="55" t="s">
        <v>16091</v>
      </c>
      <c r="K3100" s="57">
        <v>42094</v>
      </c>
      <c r="L3100" s="57">
        <v>42094</v>
      </c>
      <c r="M3100" s="59">
        <v>47848</v>
      </c>
    </row>
    <row r="3101" spans="1:13" ht="15" x14ac:dyDescent="0.3">
      <c r="A3101" s="58">
        <v>10136</v>
      </c>
      <c r="B3101" s="55" t="s">
        <v>16092</v>
      </c>
      <c r="C3101" s="54">
        <v>9140008489</v>
      </c>
      <c r="D3101" s="54" t="s">
        <v>16093</v>
      </c>
      <c r="E3101" s="56" t="s">
        <v>16094</v>
      </c>
      <c r="F3101" s="54" t="s">
        <v>1269</v>
      </c>
      <c r="G3101" s="56" t="s">
        <v>16095</v>
      </c>
      <c r="H3101" s="56" t="s">
        <v>88</v>
      </c>
      <c r="I3101" s="54" t="s">
        <v>1002</v>
      </c>
      <c r="J3101" s="55" t="s">
        <v>16096</v>
      </c>
      <c r="K3101" s="57">
        <v>45819</v>
      </c>
      <c r="L3101" s="57">
        <v>45824</v>
      </c>
      <c r="M3101" s="59">
        <v>49476</v>
      </c>
    </row>
    <row r="3102" spans="1:13" ht="30" x14ac:dyDescent="0.3">
      <c r="A3102" s="58">
        <v>10149</v>
      </c>
      <c r="B3102" s="55" t="s">
        <v>16097</v>
      </c>
      <c r="C3102" s="54">
        <v>8211730188</v>
      </c>
      <c r="D3102" s="54" t="s">
        <v>16098</v>
      </c>
      <c r="E3102" s="56" t="s">
        <v>16099</v>
      </c>
      <c r="F3102" s="54" t="s">
        <v>16100</v>
      </c>
      <c r="G3102" s="56" t="s">
        <v>16101</v>
      </c>
      <c r="H3102" s="56" t="s">
        <v>83</v>
      </c>
      <c r="I3102" s="54" t="s">
        <v>1002</v>
      </c>
      <c r="J3102" s="55" t="s">
        <v>16102</v>
      </c>
      <c r="K3102" s="57">
        <v>44344</v>
      </c>
      <c r="L3102" s="57">
        <v>44344</v>
      </c>
      <c r="M3102" s="59">
        <v>47996</v>
      </c>
    </row>
    <row r="3103" spans="1:13" ht="30" x14ac:dyDescent="0.3">
      <c r="A3103" s="58">
        <v>21787</v>
      </c>
      <c r="B3103" s="55" t="s">
        <v>16103</v>
      </c>
      <c r="C3103" s="54">
        <v>6371050254</v>
      </c>
      <c r="D3103" s="54" t="s">
        <v>16104</v>
      </c>
      <c r="E3103" s="56" t="s">
        <v>16105</v>
      </c>
      <c r="F3103" s="54" t="s">
        <v>16106</v>
      </c>
      <c r="G3103" s="56" t="s">
        <v>16107</v>
      </c>
      <c r="H3103" s="56" t="s">
        <v>80</v>
      </c>
      <c r="I3103" s="54" t="s">
        <v>1002</v>
      </c>
      <c r="J3103" s="55" t="s">
        <v>16108</v>
      </c>
      <c r="K3103" s="57">
        <v>41249</v>
      </c>
      <c r="L3103" s="57">
        <v>41249</v>
      </c>
      <c r="M3103" s="59">
        <v>47848</v>
      </c>
    </row>
    <row r="3104" spans="1:13" ht="30" x14ac:dyDescent="0.3">
      <c r="A3104" s="58">
        <v>64937</v>
      </c>
      <c r="B3104" s="55" t="s">
        <v>16109</v>
      </c>
      <c r="C3104" s="54">
        <v>6431771656</v>
      </c>
      <c r="D3104" s="54" t="s">
        <v>16110</v>
      </c>
      <c r="E3104" s="56" t="s">
        <v>16111</v>
      </c>
      <c r="F3104" s="54" t="s">
        <v>5307</v>
      </c>
      <c r="G3104" s="56" t="s">
        <v>5308</v>
      </c>
      <c r="H3104" s="56" t="s">
        <v>81</v>
      </c>
      <c r="I3104" s="54" t="s">
        <v>1002</v>
      </c>
      <c r="J3104" s="55" t="s">
        <v>16112</v>
      </c>
      <c r="K3104" s="57">
        <v>43755</v>
      </c>
      <c r="L3104" s="57">
        <v>43755</v>
      </c>
      <c r="M3104" s="59">
        <v>47773</v>
      </c>
    </row>
    <row r="3105" spans="1:13" ht="30" x14ac:dyDescent="0.3">
      <c r="A3105" s="58">
        <v>6445</v>
      </c>
      <c r="B3105" s="55" t="s">
        <v>16113</v>
      </c>
      <c r="C3105" s="54">
        <v>2220001178</v>
      </c>
      <c r="D3105" s="54" t="s">
        <v>16114</v>
      </c>
      <c r="E3105" s="56" t="s">
        <v>16115</v>
      </c>
      <c r="F3105" s="54" t="s">
        <v>1166</v>
      </c>
      <c r="G3105" s="56" t="s">
        <v>1167</v>
      </c>
      <c r="H3105" s="56" t="s">
        <v>81</v>
      </c>
      <c r="I3105" s="54" t="s">
        <v>1002</v>
      </c>
      <c r="J3105" s="55" t="s">
        <v>16116</v>
      </c>
      <c r="K3105" s="57">
        <v>45706</v>
      </c>
      <c r="L3105" s="57">
        <v>45706</v>
      </c>
      <c r="M3105" s="59">
        <v>49358</v>
      </c>
    </row>
    <row r="3106" spans="1:13" ht="30" x14ac:dyDescent="0.3">
      <c r="A3106" s="58">
        <v>17759</v>
      </c>
      <c r="B3106" s="55" t="s">
        <v>16117</v>
      </c>
      <c r="C3106" s="54">
        <v>2220505074</v>
      </c>
      <c r="D3106" s="54" t="s">
        <v>16118</v>
      </c>
      <c r="E3106" s="56" t="s">
        <v>16119</v>
      </c>
      <c r="F3106" s="54" t="s">
        <v>2607</v>
      </c>
      <c r="G3106" s="56" t="s">
        <v>1167</v>
      </c>
      <c r="H3106" s="56" t="s">
        <v>81</v>
      </c>
      <c r="I3106" s="54" t="s">
        <v>1002</v>
      </c>
      <c r="J3106" s="55" t="s">
        <v>16120</v>
      </c>
      <c r="K3106" s="57">
        <v>43381</v>
      </c>
      <c r="L3106" s="57">
        <v>43401</v>
      </c>
      <c r="M3106" s="59">
        <v>51501</v>
      </c>
    </row>
    <row r="3107" spans="1:13" ht="30" x14ac:dyDescent="0.3">
      <c r="A3107" s="58">
        <v>18551</v>
      </c>
      <c r="B3107" s="55" t="s">
        <v>16121</v>
      </c>
      <c r="C3107" s="54">
        <v>1070001436</v>
      </c>
      <c r="D3107" s="54" t="s">
        <v>16122</v>
      </c>
      <c r="E3107" s="56" t="s">
        <v>16123</v>
      </c>
      <c r="F3107" s="54" t="s">
        <v>7649</v>
      </c>
      <c r="G3107" s="56" t="s">
        <v>89</v>
      </c>
      <c r="H3107" s="56" t="s">
        <v>83</v>
      </c>
      <c r="I3107" s="54" t="s">
        <v>1002</v>
      </c>
      <c r="J3107" s="55" t="s">
        <v>16124</v>
      </c>
      <c r="K3107" s="57">
        <v>45698</v>
      </c>
      <c r="L3107" s="57">
        <v>45778</v>
      </c>
      <c r="M3107" s="59">
        <v>51257</v>
      </c>
    </row>
    <row r="3108" spans="1:13" ht="30" x14ac:dyDescent="0.3">
      <c r="A3108" s="58">
        <v>41865</v>
      </c>
      <c r="B3108" s="55" t="s">
        <v>16125</v>
      </c>
      <c r="C3108" s="54">
        <v>8721002772</v>
      </c>
      <c r="D3108" s="54" t="s">
        <v>16126</v>
      </c>
      <c r="E3108" s="56" t="s">
        <v>16127</v>
      </c>
      <c r="F3108" s="54" t="s">
        <v>16128</v>
      </c>
      <c r="G3108" s="56" t="s">
        <v>16129</v>
      </c>
      <c r="H3108" s="56" t="s">
        <v>189</v>
      </c>
      <c r="I3108" s="54" t="s">
        <v>1002</v>
      </c>
      <c r="J3108" s="55" t="s">
        <v>16130</v>
      </c>
      <c r="K3108" s="57">
        <v>42942</v>
      </c>
      <c r="L3108" s="57">
        <v>42948</v>
      </c>
      <c r="M3108" s="59">
        <v>47848</v>
      </c>
    </row>
    <row r="3109" spans="1:13" ht="15" x14ac:dyDescent="0.3">
      <c r="A3109" s="58">
        <v>41899</v>
      </c>
      <c r="B3109" s="55" t="s">
        <v>16131</v>
      </c>
      <c r="C3109" s="54">
        <v>5581866122</v>
      </c>
      <c r="D3109" s="54" t="s">
        <v>16132</v>
      </c>
      <c r="E3109" s="56" t="s">
        <v>16133</v>
      </c>
      <c r="F3109" s="54" t="s">
        <v>14224</v>
      </c>
      <c r="G3109" s="56" t="s">
        <v>16134</v>
      </c>
      <c r="H3109" s="56" t="s">
        <v>1239</v>
      </c>
      <c r="I3109" s="54" t="s">
        <v>1002</v>
      </c>
      <c r="J3109" s="55" t="s">
        <v>16135</v>
      </c>
      <c r="K3109" s="57">
        <v>42969</v>
      </c>
      <c r="L3109" s="57">
        <v>42969</v>
      </c>
      <c r="M3109" s="59">
        <v>47848</v>
      </c>
    </row>
    <row r="3110" spans="1:13" ht="15" x14ac:dyDescent="0.3">
      <c r="A3110" s="58">
        <v>41949</v>
      </c>
      <c r="B3110" s="55" t="s">
        <v>16136</v>
      </c>
      <c r="C3110" s="54">
        <v>6821774993</v>
      </c>
      <c r="D3110" s="54" t="s">
        <v>16137</v>
      </c>
      <c r="E3110" s="56" t="s">
        <v>16138</v>
      </c>
      <c r="F3110" s="54" t="s">
        <v>4013</v>
      </c>
      <c r="G3110" s="56" t="s">
        <v>10715</v>
      </c>
      <c r="H3110" s="56" t="s">
        <v>80</v>
      </c>
      <c r="I3110" s="54" t="s">
        <v>1002</v>
      </c>
      <c r="J3110" s="55" t="s">
        <v>16139</v>
      </c>
      <c r="K3110" s="57">
        <v>42970</v>
      </c>
      <c r="L3110" s="57">
        <v>42979</v>
      </c>
      <c r="M3110" s="59">
        <v>46631</v>
      </c>
    </row>
    <row r="3111" spans="1:13" ht="15" x14ac:dyDescent="0.3">
      <c r="A3111" s="58">
        <v>43030</v>
      </c>
      <c r="B3111" s="55" t="s">
        <v>16140</v>
      </c>
      <c r="C3111" s="54">
        <v>6192035516</v>
      </c>
      <c r="D3111" s="54" t="s">
        <v>16141</v>
      </c>
      <c r="E3111" s="56" t="s">
        <v>16142</v>
      </c>
      <c r="F3111" s="54" t="s">
        <v>1557</v>
      </c>
      <c r="G3111" s="56" t="s">
        <v>16143</v>
      </c>
      <c r="H3111" s="56" t="s">
        <v>90</v>
      </c>
      <c r="I3111" s="54" t="s">
        <v>1002</v>
      </c>
      <c r="J3111" s="55" t="s">
        <v>16144</v>
      </c>
      <c r="K3111" s="57">
        <v>43047</v>
      </c>
      <c r="L3111" s="57">
        <v>43047</v>
      </c>
      <c r="M3111" s="59">
        <v>47848</v>
      </c>
    </row>
    <row r="3112" spans="1:13" ht="15" x14ac:dyDescent="0.3">
      <c r="A3112" s="58">
        <v>43053</v>
      </c>
      <c r="B3112" s="55" t="s">
        <v>16145</v>
      </c>
      <c r="C3112" s="54">
        <v>8262195233</v>
      </c>
      <c r="D3112" s="54" t="s">
        <v>16146</v>
      </c>
      <c r="E3112" s="56" t="s">
        <v>16147</v>
      </c>
      <c r="F3112" s="54" t="s">
        <v>4979</v>
      </c>
      <c r="G3112" s="56" t="s">
        <v>16148</v>
      </c>
      <c r="H3112" s="56" t="s">
        <v>83</v>
      </c>
      <c r="I3112" s="54" t="s">
        <v>1002</v>
      </c>
      <c r="J3112" s="55" t="s">
        <v>16149</v>
      </c>
      <c r="K3112" s="57">
        <v>42996</v>
      </c>
      <c r="L3112" s="57">
        <v>42996</v>
      </c>
      <c r="M3112" s="59">
        <v>47848</v>
      </c>
    </row>
    <row r="3113" spans="1:13" ht="15" x14ac:dyDescent="0.3">
      <c r="A3113" s="58">
        <v>43121</v>
      </c>
      <c r="B3113" s="55" t="s">
        <v>16150</v>
      </c>
      <c r="C3113" s="54">
        <v>9490045462</v>
      </c>
      <c r="D3113" s="54" t="s">
        <v>16151</v>
      </c>
      <c r="E3113" s="56" t="s">
        <v>16152</v>
      </c>
      <c r="F3113" s="54" t="s">
        <v>1724</v>
      </c>
      <c r="G3113" s="56" t="s">
        <v>198</v>
      </c>
      <c r="H3113" s="56" t="s">
        <v>81</v>
      </c>
      <c r="I3113" s="54" t="s">
        <v>1002</v>
      </c>
      <c r="J3113" s="55" t="s">
        <v>16153</v>
      </c>
      <c r="K3113" s="57">
        <v>43215</v>
      </c>
      <c r="L3113" s="57">
        <v>43215</v>
      </c>
      <c r="M3113" s="59">
        <v>46868</v>
      </c>
    </row>
    <row r="3114" spans="1:13" ht="15" x14ac:dyDescent="0.3">
      <c r="A3114" s="58">
        <v>43130</v>
      </c>
      <c r="B3114" s="55" t="s">
        <v>16154</v>
      </c>
      <c r="C3114" s="54">
        <v>6492302312</v>
      </c>
      <c r="D3114" s="54" t="s">
        <v>16155</v>
      </c>
      <c r="E3114" s="56" t="s">
        <v>16156</v>
      </c>
      <c r="F3114" s="54" t="s">
        <v>12241</v>
      </c>
      <c r="G3114" s="56" t="s">
        <v>14855</v>
      </c>
      <c r="H3114" s="56" t="s">
        <v>81</v>
      </c>
      <c r="I3114" s="54" t="s">
        <v>1002</v>
      </c>
      <c r="J3114" s="55" t="s">
        <v>16157</v>
      </c>
      <c r="K3114" s="57">
        <v>43074</v>
      </c>
      <c r="L3114" s="57">
        <v>43074</v>
      </c>
      <c r="M3114" s="59">
        <v>47848</v>
      </c>
    </row>
    <row r="3115" spans="1:13" ht="15" x14ac:dyDescent="0.3">
      <c r="A3115" s="58">
        <v>43196</v>
      </c>
      <c r="B3115" s="55" t="s">
        <v>16158</v>
      </c>
      <c r="C3115" s="54">
        <v>7871921592</v>
      </c>
      <c r="D3115" s="54" t="s">
        <v>16159</v>
      </c>
      <c r="E3115" s="56" t="s">
        <v>16160</v>
      </c>
      <c r="F3115" s="54" t="s">
        <v>1337</v>
      </c>
      <c r="G3115" s="56" t="s">
        <v>1338</v>
      </c>
      <c r="H3115" s="56" t="s">
        <v>90</v>
      </c>
      <c r="I3115" s="54" t="s">
        <v>1002</v>
      </c>
      <c r="J3115" s="55" t="s">
        <v>16161</v>
      </c>
      <c r="K3115" s="57">
        <v>43089</v>
      </c>
      <c r="L3115" s="57">
        <v>43089</v>
      </c>
      <c r="M3115" s="59">
        <v>47848</v>
      </c>
    </row>
    <row r="3116" spans="1:13" ht="15" x14ac:dyDescent="0.3">
      <c r="A3116" s="58">
        <v>43294</v>
      </c>
      <c r="B3116" s="55" t="s">
        <v>16162</v>
      </c>
      <c r="C3116" s="54">
        <v>5651002913</v>
      </c>
      <c r="D3116" s="54" t="s">
        <v>16163</v>
      </c>
      <c r="E3116" s="56" t="s">
        <v>16164</v>
      </c>
      <c r="F3116" s="54" t="s">
        <v>9768</v>
      </c>
      <c r="G3116" s="56" t="s">
        <v>9769</v>
      </c>
      <c r="H3116" s="56" t="s">
        <v>92</v>
      </c>
      <c r="I3116" s="54" t="s">
        <v>1002</v>
      </c>
      <c r="J3116" s="55" t="s">
        <v>16165</v>
      </c>
      <c r="K3116" s="57">
        <v>43067</v>
      </c>
      <c r="L3116" s="57">
        <v>43070</v>
      </c>
      <c r="M3116" s="59">
        <v>47848</v>
      </c>
    </row>
    <row r="3117" spans="1:13" ht="15" x14ac:dyDescent="0.3">
      <c r="A3117" s="58">
        <v>43312</v>
      </c>
      <c r="B3117" s="55" t="s">
        <v>16166</v>
      </c>
      <c r="C3117" s="54">
        <v>9950246134</v>
      </c>
      <c r="D3117" s="54" t="s">
        <v>16167</v>
      </c>
      <c r="E3117" s="56" t="s">
        <v>16168</v>
      </c>
      <c r="F3117" s="54" t="s">
        <v>15847</v>
      </c>
      <c r="G3117" s="56" t="s">
        <v>7577</v>
      </c>
      <c r="H3117" s="56" t="s">
        <v>90</v>
      </c>
      <c r="I3117" s="54" t="s">
        <v>1002</v>
      </c>
      <c r="J3117" s="55" t="s">
        <v>16169</v>
      </c>
      <c r="K3117" s="57">
        <v>43125</v>
      </c>
      <c r="L3117" s="57">
        <v>43126</v>
      </c>
      <c r="M3117" s="59">
        <v>47848</v>
      </c>
    </row>
    <row r="3118" spans="1:13" ht="15" x14ac:dyDescent="0.3">
      <c r="A3118" s="58">
        <v>46463</v>
      </c>
      <c r="B3118" s="55" t="s">
        <v>16170</v>
      </c>
      <c r="C3118" s="54">
        <v>6492309952</v>
      </c>
      <c r="D3118" s="54" t="s">
        <v>16171</v>
      </c>
      <c r="E3118" s="56" t="s">
        <v>16172</v>
      </c>
      <c r="F3118" s="54" t="s">
        <v>16173</v>
      </c>
      <c r="G3118" s="56" t="s">
        <v>16174</v>
      </c>
      <c r="H3118" s="56" t="s">
        <v>81</v>
      </c>
      <c r="I3118" s="54" t="s">
        <v>1002</v>
      </c>
      <c r="J3118" s="55" t="s">
        <v>16175</v>
      </c>
      <c r="K3118" s="57">
        <v>43206</v>
      </c>
      <c r="L3118" s="57">
        <v>43206</v>
      </c>
      <c r="M3118" s="59">
        <v>47848</v>
      </c>
    </row>
    <row r="3119" spans="1:13" ht="15" x14ac:dyDescent="0.3">
      <c r="A3119" s="58">
        <v>16772</v>
      </c>
      <c r="B3119" s="55" t="s">
        <v>16176</v>
      </c>
      <c r="C3119" s="54">
        <v>7691799681</v>
      </c>
      <c r="D3119" s="54" t="s">
        <v>16177</v>
      </c>
      <c r="E3119" s="56" t="s">
        <v>16178</v>
      </c>
      <c r="F3119" s="54" t="s">
        <v>1863</v>
      </c>
      <c r="G3119" s="56" t="s">
        <v>13675</v>
      </c>
      <c r="H3119" s="56" t="s">
        <v>1086</v>
      </c>
      <c r="I3119" s="54" t="s">
        <v>1002</v>
      </c>
      <c r="J3119" s="55" t="s">
        <v>16179</v>
      </c>
      <c r="K3119" s="57">
        <v>42905</v>
      </c>
      <c r="L3119" s="57">
        <v>42932</v>
      </c>
      <c r="M3119" s="59">
        <v>47848</v>
      </c>
    </row>
    <row r="3120" spans="1:13" ht="30" x14ac:dyDescent="0.3">
      <c r="A3120" s="58">
        <v>16788</v>
      </c>
      <c r="B3120" s="55" t="s">
        <v>16180</v>
      </c>
      <c r="C3120" s="54">
        <v>7722315343</v>
      </c>
      <c r="D3120" s="54" t="s">
        <v>16181</v>
      </c>
      <c r="E3120" s="56" t="s">
        <v>16182</v>
      </c>
      <c r="F3120" s="54" t="s">
        <v>4830</v>
      </c>
      <c r="G3120" s="56" t="s">
        <v>4831</v>
      </c>
      <c r="H3120" s="56" t="s">
        <v>1086</v>
      </c>
      <c r="I3120" s="54" t="s">
        <v>1002</v>
      </c>
      <c r="J3120" s="55" t="s">
        <v>16183</v>
      </c>
      <c r="K3120" s="57">
        <v>39337</v>
      </c>
      <c r="L3120" s="57">
        <v>39340</v>
      </c>
      <c r="M3120" s="59">
        <v>47848</v>
      </c>
    </row>
    <row r="3121" spans="1:13" ht="30" x14ac:dyDescent="0.3">
      <c r="A3121" s="58">
        <v>16838</v>
      </c>
      <c r="B3121" s="55" t="s">
        <v>16184</v>
      </c>
      <c r="C3121" s="54">
        <v>7751544879</v>
      </c>
      <c r="D3121" s="54" t="s">
        <v>16185</v>
      </c>
      <c r="E3121" s="56" t="s">
        <v>16186</v>
      </c>
      <c r="F3121" s="54" t="s">
        <v>16187</v>
      </c>
      <c r="G3121" s="56" t="s">
        <v>16188</v>
      </c>
      <c r="H3121" s="56" t="s">
        <v>1086</v>
      </c>
      <c r="I3121" s="54" t="s">
        <v>1002</v>
      </c>
      <c r="J3121" s="55" t="s">
        <v>16189</v>
      </c>
      <c r="K3121" s="57">
        <v>43123</v>
      </c>
      <c r="L3121" s="57">
        <v>43150</v>
      </c>
      <c r="M3121" s="59">
        <v>47848</v>
      </c>
    </row>
    <row r="3122" spans="1:13" ht="30" x14ac:dyDescent="0.3">
      <c r="A3122" s="58">
        <v>16858</v>
      </c>
      <c r="B3122" s="55" t="s">
        <v>16190</v>
      </c>
      <c r="C3122" s="54">
        <v>7691087414</v>
      </c>
      <c r="D3122" s="54" t="s">
        <v>16191</v>
      </c>
      <c r="E3122" s="56" t="s">
        <v>16192</v>
      </c>
      <c r="F3122" s="54" t="s">
        <v>1376</v>
      </c>
      <c r="G3122" s="56" t="s">
        <v>1377</v>
      </c>
      <c r="H3122" s="56" t="s">
        <v>1086</v>
      </c>
      <c r="I3122" s="54" t="s">
        <v>1002</v>
      </c>
      <c r="J3122" s="55" t="s">
        <v>16193</v>
      </c>
      <c r="K3122" s="57">
        <v>39573</v>
      </c>
      <c r="L3122" s="57">
        <v>43228</v>
      </c>
      <c r="M3122" s="59">
        <v>46881</v>
      </c>
    </row>
    <row r="3123" spans="1:13" ht="15" x14ac:dyDescent="0.3">
      <c r="A3123" s="58">
        <v>16949</v>
      </c>
      <c r="B3123" s="55" t="s">
        <v>16194</v>
      </c>
      <c r="C3123" s="54">
        <v>8361828262</v>
      </c>
      <c r="D3123" s="54" t="s">
        <v>16195</v>
      </c>
      <c r="E3123" s="56" t="s">
        <v>16196</v>
      </c>
      <c r="F3123" s="54" t="s">
        <v>16197</v>
      </c>
      <c r="G3123" s="56" t="s">
        <v>16198</v>
      </c>
      <c r="H3123" s="56" t="s">
        <v>1086</v>
      </c>
      <c r="I3123" s="54" t="s">
        <v>1002</v>
      </c>
      <c r="J3123" s="55" t="s">
        <v>16199</v>
      </c>
      <c r="K3123" s="57">
        <v>40063</v>
      </c>
      <c r="L3123" s="57">
        <v>40063</v>
      </c>
      <c r="M3123" s="59">
        <v>47848</v>
      </c>
    </row>
    <row r="3124" spans="1:13" ht="15" x14ac:dyDescent="0.3">
      <c r="A3124" s="58">
        <v>16974</v>
      </c>
      <c r="B3124" s="55" t="s">
        <v>16200</v>
      </c>
      <c r="C3124" s="54">
        <v>5741256988</v>
      </c>
      <c r="D3124" s="54" t="s">
        <v>16201</v>
      </c>
      <c r="E3124" s="56" t="s">
        <v>16202</v>
      </c>
      <c r="F3124" s="54" t="s">
        <v>16203</v>
      </c>
      <c r="G3124" s="56" t="s">
        <v>16204</v>
      </c>
      <c r="H3124" s="56" t="s">
        <v>1086</v>
      </c>
      <c r="I3124" s="54" t="s">
        <v>1002</v>
      </c>
      <c r="J3124" s="55" t="s">
        <v>16205</v>
      </c>
      <c r="K3124" s="57">
        <v>40169</v>
      </c>
      <c r="L3124" s="57">
        <v>40179</v>
      </c>
      <c r="M3124" s="59">
        <v>47848</v>
      </c>
    </row>
    <row r="3125" spans="1:13" ht="15" x14ac:dyDescent="0.3">
      <c r="A3125" s="58">
        <v>17017</v>
      </c>
      <c r="B3125" s="55" t="s">
        <v>16206</v>
      </c>
      <c r="C3125" s="54">
        <v>8970012657</v>
      </c>
      <c r="D3125" s="54" t="s">
        <v>16207</v>
      </c>
      <c r="E3125" s="56" t="s">
        <v>16208</v>
      </c>
      <c r="F3125" s="54" t="s">
        <v>4661</v>
      </c>
      <c r="G3125" s="56" t="s">
        <v>211</v>
      </c>
      <c r="H3125" s="56" t="s">
        <v>88</v>
      </c>
      <c r="I3125" s="54" t="s">
        <v>1002</v>
      </c>
      <c r="J3125" s="55" t="s">
        <v>16209</v>
      </c>
      <c r="K3125" s="57">
        <v>42271</v>
      </c>
      <c r="L3125" s="57">
        <v>42298</v>
      </c>
      <c r="M3125" s="59">
        <v>49603</v>
      </c>
    </row>
    <row r="3126" spans="1:13" ht="30" x14ac:dyDescent="0.3">
      <c r="A3126" s="58">
        <v>28338</v>
      </c>
      <c r="B3126" s="55" t="s">
        <v>16210</v>
      </c>
      <c r="C3126" s="54">
        <v>8741001267</v>
      </c>
      <c r="D3126" s="54" t="s">
        <v>16211</v>
      </c>
      <c r="E3126" s="56" t="s">
        <v>16212</v>
      </c>
      <c r="F3126" s="54" t="s">
        <v>16213</v>
      </c>
      <c r="G3126" s="56" t="s">
        <v>13496</v>
      </c>
      <c r="H3126" s="56" t="s">
        <v>1239</v>
      </c>
      <c r="I3126" s="54" t="s">
        <v>1002</v>
      </c>
      <c r="J3126" s="55" t="s">
        <v>16214</v>
      </c>
      <c r="K3126" s="57">
        <v>42580</v>
      </c>
      <c r="L3126" s="57">
        <v>42580</v>
      </c>
      <c r="M3126" s="59">
        <v>47848</v>
      </c>
    </row>
    <row r="3127" spans="1:13" ht="15" x14ac:dyDescent="0.3">
      <c r="A3127" s="58">
        <v>28370</v>
      </c>
      <c r="B3127" s="55" t="s">
        <v>16215</v>
      </c>
      <c r="C3127" s="54">
        <v>5761579217</v>
      </c>
      <c r="D3127" s="54" t="s">
        <v>16216</v>
      </c>
      <c r="E3127" s="56" t="s">
        <v>16217</v>
      </c>
      <c r="F3127" s="54" t="s">
        <v>218</v>
      </c>
      <c r="G3127" s="56" t="s">
        <v>16218</v>
      </c>
      <c r="H3127" s="56" t="s">
        <v>110</v>
      </c>
      <c r="I3127" s="54" t="s">
        <v>1002</v>
      </c>
      <c r="J3127" s="55" t="s">
        <v>16219</v>
      </c>
      <c r="K3127" s="57">
        <v>42605</v>
      </c>
      <c r="L3127" s="57">
        <v>42608</v>
      </c>
      <c r="M3127" s="59">
        <v>47848</v>
      </c>
    </row>
    <row r="3128" spans="1:13" ht="15" x14ac:dyDescent="0.3">
      <c r="A3128" s="58">
        <v>28370</v>
      </c>
      <c r="B3128" s="55" t="s">
        <v>16215</v>
      </c>
      <c r="C3128" s="54">
        <v>5761579217</v>
      </c>
      <c r="D3128" s="54" t="s">
        <v>16216</v>
      </c>
      <c r="E3128" s="56" t="s">
        <v>16217</v>
      </c>
      <c r="F3128" s="54" t="s">
        <v>218</v>
      </c>
      <c r="G3128" s="56" t="s">
        <v>16218</v>
      </c>
      <c r="H3128" s="56" t="s">
        <v>110</v>
      </c>
      <c r="I3128" s="54" t="s">
        <v>1011</v>
      </c>
      <c r="J3128" s="55" t="s">
        <v>16220</v>
      </c>
      <c r="K3128" s="57">
        <v>44193</v>
      </c>
      <c r="L3128" s="57">
        <v>44193</v>
      </c>
      <c r="M3128" s="59">
        <v>47848</v>
      </c>
    </row>
    <row r="3129" spans="1:13" ht="30" x14ac:dyDescent="0.3">
      <c r="A3129" s="58">
        <v>22772</v>
      </c>
      <c r="B3129" s="55" t="s">
        <v>16221</v>
      </c>
      <c r="C3129" s="54">
        <v>6951483538</v>
      </c>
      <c r="D3129" s="54" t="s">
        <v>16222</v>
      </c>
      <c r="E3129" s="56" t="s">
        <v>16223</v>
      </c>
      <c r="F3129" s="54" t="s">
        <v>16224</v>
      </c>
      <c r="G3129" s="56" t="s">
        <v>16225</v>
      </c>
      <c r="H3129" s="56" t="s">
        <v>88</v>
      </c>
      <c r="I3129" s="54" t="s">
        <v>1002</v>
      </c>
      <c r="J3129" s="55" t="s">
        <v>16226</v>
      </c>
      <c r="K3129" s="57">
        <v>42024</v>
      </c>
      <c r="L3129" s="57">
        <v>42024</v>
      </c>
      <c r="M3129" s="59">
        <v>47848</v>
      </c>
    </row>
    <row r="3130" spans="1:13" ht="15" x14ac:dyDescent="0.3">
      <c r="A3130" s="58">
        <v>7973</v>
      </c>
      <c r="B3130" s="55" t="s">
        <v>16227</v>
      </c>
      <c r="C3130" s="54">
        <v>6281676122</v>
      </c>
      <c r="D3130" s="54" t="s">
        <v>16228</v>
      </c>
      <c r="E3130" s="56" t="s">
        <v>16229</v>
      </c>
      <c r="F3130" s="54" t="s">
        <v>229</v>
      </c>
      <c r="G3130" s="56" t="s">
        <v>230</v>
      </c>
      <c r="H3130" s="56" t="s">
        <v>80</v>
      </c>
      <c r="I3130" s="54" t="s">
        <v>1002</v>
      </c>
      <c r="J3130" s="55" t="s">
        <v>16230</v>
      </c>
      <c r="K3130" s="57">
        <v>41978</v>
      </c>
      <c r="L3130" s="57">
        <v>41994</v>
      </c>
      <c r="M3130" s="59">
        <v>47848</v>
      </c>
    </row>
    <row r="3131" spans="1:13" ht="30" x14ac:dyDescent="0.3">
      <c r="A3131" s="58">
        <v>8382</v>
      </c>
      <c r="B3131" s="55" t="s">
        <v>16231</v>
      </c>
      <c r="C3131" s="54">
        <v>5691030531</v>
      </c>
      <c r="D3131" s="54" t="s">
        <v>16232</v>
      </c>
      <c r="E3131" s="56" t="s">
        <v>16233</v>
      </c>
      <c r="F3131" s="54" t="s">
        <v>4353</v>
      </c>
      <c r="G3131" s="56" t="s">
        <v>16234</v>
      </c>
      <c r="H3131" s="56" t="s">
        <v>204</v>
      </c>
      <c r="I3131" s="54" t="s">
        <v>1002</v>
      </c>
      <c r="J3131" s="55" t="s">
        <v>16235</v>
      </c>
      <c r="K3131" s="57">
        <v>41844</v>
      </c>
      <c r="L3131" s="57">
        <v>41845</v>
      </c>
      <c r="M3131" s="59">
        <v>51501</v>
      </c>
    </row>
    <row r="3132" spans="1:13" ht="15" x14ac:dyDescent="0.3">
      <c r="A3132" s="58">
        <v>8407</v>
      </c>
      <c r="B3132" s="55" t="s">
        <v>16236</v>
      </c>
      <c r="C3132" s="54">
        <v>8621442359</v>
      </c>
      <c r="D3132" s="54" t="s">
        <v>16237</v>
      </c>
      <c r="E3132" s="56" t="s">
        <v>16238</v>
      </c>
      <c r="F3132" s="54" t="s">
        <v>16239</v>
      </c>
      <c r="G3132" s="56" t="s">
        <v>16240</v>
      </c>
      <c r="H3132" s="56" t="s">
        <v>92</v>
      </c>
      <c r="I3132" s="54" t="s">
        <v>1002</v>
      </c>
      <c r="J3132" s="55" t="s">
        <v>16241</v>
      </c>
      <c r="K3132" s="57">
        <v>38219</v>
      </c>
      <c r="L3132" s="57">
        <v>38224</v>
      </c>
      <c r="M3132" s="59">
        <v>47848</v>
      </c>
    </row>
    <row r="3133" spans="1:13" ht="30" x14ac:dyDescent="0.3">
      <c r="A3133" s="58">
        <v>8425</v>
      </c>
      <c r="B3133" s="55" t="s">
        <v>16242</v>
      </c>
      <c r="C3133" s="54">
        <v>8111000533</v>
      </c>
      <c r="D3133" s="54" t="s">
        <v>16243</v>
      </c>
      <c r="E3133" s="56" t="s">
        <v>16244</v>
      </c>
      <c r="F3133" s="54" t="s">
        <v>5705</v>
      </c>
      <c r="G3133" s="56" t="s">
        <v>16245</v>
      </c>
      <c r="H3133" s="56" t="s">
        <v>83</v>
      </c>
      <c r="I3133" s="54" t="s">
        <v>1002</v>
      </c>
      <c r="J3133" s="55" t="s">
        <v>16246</v>
      </c>
      <c r="K3133" s="57">
        <v>39063</v>
      </c>
      <c r="L3133" s="57">
        <v>39065</v>
      </c>
      <c r="M3133" s="59">
        <v>46022</v>
      </c>
    </row>
    <row r="3134" spans="1:13" ht="15" x14ac:dyDescent="0.3">
      <c r="A3134" s="58">
        <v>8450</v>
      </c>
      <c r="B3134" s="55" t="s">
        <v>16247</v>
      </c>
      <c r="C3134" s="54">
        <v>7681181330</v>
      </c>
      <c r="D3134" s="54" t="s">
        <v>16248</v>
      </c>
      <c r="E3134" s="56" t="s">
        <v>16249</v>
      </c>
      <c r="F3134" s="54" t="s">
        <v>11257</v>
      </c>
      <c r="G3134" s="56" t="s">
        <v>16250</v>
      </c>
      <c r="H3134" s="56" t="s">
        <v>1086</v>
      </c>
      <c r="I3134" s="54" t="s">
        <v>1002</v>
      </c>
      <c r="J3134" s="55" t="s">
        <v>16251</v>
      </c>
      <c r="K3134" s="57">
        <v>41932</v>
      </c>
      <c r="L3134" s="57">
        <v>41939</v>
      </c>
      <c r="M3134" s="59">
        <v>49244</v>
      </c>
    </row>
    <row r="3135" spans="1:13" ht="15" x14ac:dyDescent="0.3">
      <c r="A3135" s="58">
        <v>8525</v>
      </c>
      <c r="B3135" s="55" t="s">
        <v>16252</v>
      </c>
      <c r="C3135" s="54">
        <v>8491139058</v>
      </c>
      <c r="D3135" s="54" t="s">
        <v>16253</v>
      </c>
      <c r="E3135" s="56" t="s">
        <v>16254</v>
      </c>
      <c r="F3135" s="54" t="s">
        <v>16255</v>
      </c>
      <c r="G3135" s="56" t="s">
        <v>16256</v>
      </c>
      <c r="H3135" s="56" t="s">
        <v>204</v>
      </c>
      <c r="I3135" s="54" t="s">
        <v>1002</v>
      </c>
      <c r="J3135" s="55" t="s">
        <v>16257</v>
      </c>
      <c r="K3135" s="57">
        <v>42048</v>
      </c>
      <c r="L3135" s="57">
        <v>42051</v>
      </c>
      <c r="M3135" s="59">
        <v>49356</v>
      </c>
    </row>
    <row r="3136" spans="1:13" ht="30" x14ac:dyDescent="0.3">
      <c r="A3136" s="58">
        <v>8557</v>
      </c>
      <c r="B3136" s="55" t="s">
        <v>16258</v>
      </c>
      <c r="C3136" s="54">
        <v>6821388801</v>
      </c>
      <c r="D3136" s="54" t="s">
        <v>16259</v>
      </c>
      <c r="E3136" s="56" t="s">
        <v>16260</v>
      </c>
      <c r="F3136" s="54" t="s">
        <v>1063</v>
      </c>
      <c r="G3136" s="56" t="s">
        <v>1064</v>
      </c>
      <c r="H3136" s="56" t="s">
        <v>80</v>
      </c>
      <c r="I3136" s="54" t="s">
        <v>1002</v>
      </c>
      <c r="J3136" s="55" t="s">
        <v>16261</v>
      </c>
      <c r="K3136" s="57">
        <v>38301</v>
      </c>
      <c r="L3136" s="57">
        <v>38313</v>
      </c>
      <c r="M3136" s="59">
        <v>47848</v>
      </c>
    </row>
    <row r="3137" spans="1:13" ht="15" x14ac:dyDescent="0.3">
      <c r="A3137" s="58">
        <v>8600</v>
      </c>
      <c r="B3137" s="55" t="s">
        <v>16262</v>
      </c>
      <c r="C3137" s="54">
        <v>6210004148</v>
      </c>
      <c r="D3137" s="54" t="s">
        <v>16263</v>
      </c>
      <c r="E3137" s="56" t="s">
        <v>16264</v>
      </c>
      <c r="F3137" s="54" t="s">
        <v>16265</v>
      </c>
      <c r="G3137" s="56" t="s">
        <v>16266</v>
      </c>
      <c r="H3137" s="56" t="s">
        <v>90</v>
      </c>
      <c r="I3137" s="54" t="s">
        <v>1002</v>
      </c>
      <c r="J3137" s="55" t="s">
        <v>16267</v>
      </c>
      <c r="K3137" s="57">
        <v>41864</v>
      </c>
      <c r="L3137" s="57">
        <v>41867</v>
      </c>
      <c r="M3137" s="59">
        <v>47346</v>
      </c>
    </row>
    <row r="3138" spans="1:13" ht="15" x14ac:dyDescent="0.3">
      <c r="A3138" s="58">
        <v>8627</v>
      </c>
      <c r="B3138" s="55" t="s">
        <v>16268</v>
      </c>
      <c r="C3138" s="54">
        <v>5780128881</v>
      </c>
      <c r="D3138" s="54" t="s">
        <v>16269</v>
      </c>
      <c r="E3138" s="56" t="s">
        <v>16270</v>
      </c>
      <c r="F3138" s="54" t="s">
        <v>16271</v>
      </c>
      <c r="G3138" s="56" t="s">
        <v>16272</v>
      </c>
      <c r="H3138" s="56" t="s">
        <v>204</v>
      </c>
      <c r="I3138" s="54" t="s">
        <v>1002</v>
      </c>
      <c r="J3138" s="55" t="s">
        <v>16273</v>
      </c>
      <c r="K3138" s="57">
        <v>41670</v>
      </c>
      <c r="L3138" s="57">
        <v>41984</v>
      </c>
      <c r="M3138" s="59">
        <v>47463</v>
      </c>
    </row>
    <row r="3139" spans="1:13" ht="30" x14ac:dyDescent="0.3">
      <c r="A3139" s="58">
        <v>15286</v>
      </c>
      <c r="B3139" s="55" t="s">
        <v>16274</v>
      </c>
      <c r="C3139" s="54">
        <v>5891442190</v>
      </c>
      <c r="D3139" s="54" t="s">
        <v>16275</v>
      </c>
      <c r="E3139" s="56" t="s">
        <v>12830</v>
      </c>
      <c r="F3139" s="54" t="s">
        <v>16276</v>
      </c>
      <c r="G3139" s="56" t="s">
        <v>16277</v>
      </c>
      <c r="H3139" s="56" t="s">
        <v>114</v>
      </c>
      <c r="I3139" s="54" t="s">
        <v>1002</v>
      </c>
      <c r="J3139" s="55" t="s">
        <v>16278</v>
      </c>
      <c r="K3139" s="57">
        <v>42583</v>
      </c>
      <c r="L3139" s="57">
        <v>42583</v>
      </c>
      <c r="M3139" s="59">
        <v>47695</v>
      </c>
    </row>
    <row r="3140" spans="1:13" ht="30" x14ac:dyDescent="0.3">
      <c r="A3140" s="58">
        <v>15611</v>
      </c>
      <c r="B3140" s="55" t="s">
        <v>16279</v>
      </c>
      <c r="C3140" s="54">
        <v>8931045813</v>
      </c>
      <c r="D3140" s="54" t="s">
        <v>16280</v>
      </c>
      <c r="E3140" s="56" t="s">
        <v>16281</v>
      </c>
      <c r="F3140" s="54" t="s">
        <v>7487</v>
      </c>
      <c r="G3140" s="56" t="s">
        <v>16282</v>
      </c>
      <c r="H3140" s="56" t="s">
        <v>1239</v>
      </c>
      <c r="I3140" s="54" t="s">
        <v>1002</v>
      </c>
      <c r="J3140" s="55" t="s">
        <v>16283</v>
      </c>
      <c r="K3140" s="57">
        <v>42818</v>
      </c>
      <c r="L3140" s="57">
        <v>42818</v>
      </c>
      <c r="M3140" s="59">
        <v>46470</v>
      </c>
    </row>
    <row r="3141" spans="1:13" ht="15" x14ac:dyDescent="0.3">
      <c r="A3141" s="58">
        <v>70623</v>
      </c>
      <c r="B3141" s="55" t="s">
        <v>16284</v>
      </c>
      <c r="C3141" s="54">
        <v>7481229227</v>
      </c>
      <c r="D3141" s="54" t="s">
        <v>16285</v>
      </c>
      <c r="E3141" s="56" t="s">
        <v>16286</v>
      </c>
      <c r="F3141" s="54" t="s">
        <v>2825</v>
      </c>
      <c r="G3141" s="56" t="s">
        <v>16287</v>
      </c>
      <c r="H3141" s="56" t="s">
        <v>110</v>
      </c>
      <c r="I3141" s="54" t="s">
        <v>1002</v>
      </c>
      <c r="J3141" s="55" t="s">
        <v>16288</v>
      </c>
      <c r="K3141" s="57">
        <v>44917</v>
      </c>
      <c r="L3141" s="57">
        <v>44917</v>
      </c>
      <c r="M3141" s="59">
        <v>48570</v>
      </c>
    </row>
    <row r="3142" spans="1:13" ht="30" x14ac:dyDescent="0.3">
      <c r="A3142" s="58">
        <v>21156</v>
      </c>
      <c r="B3142" s="55" t="s">
        <v>16289</v>
      </c>
      <c r="C3142" s="54">
        <v>8722386585</v>
      </c>
      <c r="D3142" s="54" t="s">
        <v>16290</v>
      </c>
      <c r="E3142" s="56" t="s">
        <v>16291</v>
      </c>
      <c r="F3142" s="54" t="s">
        <v>16292</v>
      </c>
      <c r="G3142" s="56" t="s">
        <v>16293</v>
      </c>
      <c r="H3142" s="56" t="s">
        <v>189</v>
      </c>
      <c r="I3142" s="54" t="s">
        <v>1002</v>
      </c>
      <c r="J3142" s="55" t="s">
        <v>16294</v>
      </c>
      <c r="K3142" s="57">
        <v>40977</v>
      </c>
      <c r="L3142" s="57">
        <v>40977</v>
      </c>
      <c r="M3142" s="59">
        <v>47848</v>
      </c>
    </row>
    <row r="3143" spans="1:13" ht="30" x14ac:dyDescent="0.3">
      <c r="A3143" s="58">
        <v>15627</v>
      </c>
      <c r="B3143" s="55" t="s">
        <v>16295</v>
      </c>
      <c r="C3143" s="54">
        <v>8741361014</v>
      </c>
      <c r="D3143" s="54" t="s">
        <v>16296</v>
      </c>
      <c r="E3143" s="56" t="s">
        <v>16297</v>
      </c>
      <c r="F3143" s="54" t="s">
        <v>16298</v>
      </c>
      <c r="G3143" s="56" t="s">
        <v>16299</v>
      </c>
      <c r="H3143" s="56" t="s">
        <v>1239</v>
      </c>
      <c r="I3143" s="54" t="s">
        <v>1002</v>
      </c>
      <c r="J3143" s="55" t="s">
        <v>16300</v>
      </c>
      <c r="K3143" s="57">
        <v>38880</v>
      </c>
      <c r="L3143" s="57">
        <v>38883</v>
      </c>
      <c r="M3143" s="59">
        <v>47848</v>
      </c>
    </row>
    <row r="3144" spans="1:13" ht="30" x14ac:dyDescent="0.3">
      <c r="A3144" s="58">
        <v>15672</v>
      </c>
      <c r="B3144" s="55" t="s">
        <v>16301</v>
      </c>
      <c r="C3144" s="54">
        <v>5562473812</v>
      </c>
      <c r="D3144" s="54" t="s">
        <v>16302</v>
      </c>
      <c r="E3144" s="56" t="s">
        <v>16303</v>
      </c>
      <c r="F3144" s="54" t="s">
        <v>412</v>
      </c>
      <c r="G3144" s="56" t="s">
        <v>413</v>
      </c>
      <c r="H3144" s="56" t="s">
        <v>1239</v>
      </c>
      <c r="I3144" s="54" t="s">
        <v>1002</v>
      </c>
      <c r="J3144" s="55" t="s">
        <v>16304</v>
      </c>
      <c r="K3144" s="57">
        <v>42815</v>
      </c>
      <c r="L3144" s="57">
        <v>42815</v>
      </c>
      <c r="M3144" s="59">
        <v>47848</v>
      </c>
    </row>
    <row r="3145" spans="1:13" ht="30" x14ac:dyDescent="0.3">
      <c r="A3145" s="58">
        <v>15777</v>
      </c>
      <c r="B3145" s="55" t="s">
        <v>16305</v>
      </c>
      <c r="C3145" s="54">
        <v>8792526838</v>
      </c>
      <c r="D3145" s="54" t="s">
        <v>16306</v>
      </c>
      <c r="E3145" s="56" t="s">
        <v>16307</v>
      </c>
      <c r="F3145" s="54" t="s">
        <v>4499</v>
      </c>
      <c r="G3145" s="56" t="s">
        <v>4500</v>
      </c>
      <c r="H3145" s="56" t="s">
        <v>1239</v>
      </c>
      <c r="I3145" s="54" t="s">
        <v>1002</v>
      </c>
      <c r="J3145" s="55" t="s">
        <v>16308</v>
      </c>
      <c r="K3145" s="57">
        <v>39458</v>
      </c>
      <c r="L3145" s="57">
        <v>39462</v>
      </c>
      <c r="M3145" s="59">
        <v>46767</v>
      </c>
    </row>
    <row r="3146" spans="1:13" ht="15" x14ac:dyDescent="0.3">
      <c r="A3146" s="58">
        <v>15795</v>
      </c>
      <c r="B3146" s="55" t="s">
        <v>16309</v>
      </c>
      <c r="C3146" s="54">
        <v>7791011327</v>
      </c>
      <c r="D3146" s="54" t="s">
        <v>16310</v>
      </c>
      <c r="E3146" s="56" t="s">
        <v>16311</v>
      </c>
      <c r="F3146" s="54" t="s">
        <v>16312</v>
      </c>
      <c r="G3146" s="56" t="s">
        <v>16313</v>
      </c>
      <c r="H3146" s="56" t="s">
        <v>90</v>
      </c>
      <c r="I3146" s="54" t="s">
        <v>1002</v>
      </c>
      <c r="J3146" s="55" t="s">
        <v>16314</v>
      </c>
      <c r="K3146" s="57">
        <v>39563</v>
      </c>
      <c r="L3146" s="57">
        <v>39568</v>
      </c>
      <c r="M3146" s="59">
        <v>46873</v>
      </c>
    </row>
    <row r="3147" spans="1:13" ht="15" x14ac:dyDescent="0.3">
      <c r="A3147" s="58">
        <v>15813</v>
      </c>
      <c r="B3147" s="55" t="s">
        <v>16315</v>
      </c>
      <c r="C3147" s="54">
        <v>6171098581</v>
      </c>
      <c r="D3147" s="54" t="s">
        <v>16316</v>
      </c>
      <c r="E3147" s="56" t="s">
        <v>16317</v>
      </c>
      <c r="F3147" s="54" t="s">
        <v>1202</v>
      </c>
      <c r="G3147" s="56" t="s">
        <v>1203</v>
      </c>
      <c r="H3147" s="56" t="s">
        <v>90</v>
      </c>
      <c r="I3147" s="54" t="s">
        <v>1002</v>
      </c>
      <c r="J3147" s="55" t="s">
        <v>16318</v>
      </c>
      <c r="K3147" s="57">
        <v>39563</v>
      </c>
      <c r="L3147" s="57">
        <v>39568</v>
      </c>
      <c r="M3147" s="59">
        <v>46873</v>
      </c>
    </row>
    <row r="3148" spans="1:13" ht="45" x14ac:dyDescent="0.3">
      <c r="A3148" s="58">
        <v>15829</v>
      </c>
      <c r="B3148" s="55" t="s">
        <v>16319</v>
      </c>
      <c r="C3148" s="54">
        <v>7660000783</v>
      </c>
      <c r="D3148" s="54" t="s">
        <v>16320</v>
      </c>
      <c r="E3148" s="56" t="s">
        <v>16321</v>
      </c>
      <c r="F3148" s="54" t="s">
        <v>16322</v>
      </c>
      <c r="G3148" s="56" t="s">
        <v>16323</v>
      </c>
      <c r="H3148" s="56" t="s">
        <v>90</v>
      </c>
      <c r="I3148" s="54" t="s">
        <v>1002</v>
      </c>
      <c r="J3148" s="55" t="s">
        <v>16324</v>
      </c>
      <c r="K3148" s="57">
        <v>39671</v>
      </c>
      <c r="L3148" s="57">
        <v>39675</v>
      </c>
      <c r="M3148" s="59">
        <v>47848</v>
      </c>
    </row>
    <row r="3149" spans="1:13" ht="15" x14ac:dyDescent="0.3">
      <c r="A3149" s="58">
        <v>15845</v>
      </c>
      <c r="B3149" s="55" t="s">
        <v>16325</v>
      </c>
      <c r="C3149" s="54">
        <v>5040048843</v>
      </c>
      <c r="D3149" s="54" t="s">
        <v>16326</v>
      </c>
      <c r="E3149" s="56" t="s">
        <v>16327</v>
      </c>
      <c r="F3149" s="54" t="s">
        <v>16328</v>
      </c>
      <c r="G3149" s="56" t="s">
        <v>16329</v>
      </c>
      <c r="H3149" s="56" t="s">
        <v>1239</v>
      </c>
      <c r="I3149" s="54" t="s">
        <v>1002</v>
      </c>
      <c r="J3149" s="55" t="s">
        <v>16330</v>
      </c>
      <c r="K3149" s="57">
        <v>43294</v>
      </c>
      <c r="L3149" s="57">
        <v>43297</v>
      </c>
      <c r="M3149" s="59">
        <v>47848</v>
      </c>
    </row>
    <row r="3150" spans="1:13" ht="15" x14ac:dyDescent="0.3">
      <c r="A3150" s="58">
        <v>15872</v>
      </c>
      <c r="B3150" s="55" t="s">
        <v>16331</v>
      </c>
      <c r="C3150" s="54">
        <v>5620006666</v>
      </c>
      <c r="D3150" s="54" t="s">
        <v>16332</v>
      </c>
      <c r="E3150" s="56" t="s">
        <v>16333</v>
      </c>
      <c r="F3150" s="54" t="s">
        <v>14224</v>
      </c>
      <c r="G3150" s="56" t="s">
        <v>14225</v>
      </c>
      <c r="H3150" s="56" t="s">
        <v>1239</v>
      </c>
      <c r="I3150" s="54" t="s">
        <v>1002</v>
      </c>
      <c r="J3150" s="55" t="s">
        <v>16334</v>
      </c>
      <c r="K3150" s="57">
        <v>39918</v>
      </c>
      <c r="L3150" s="57">
        <v>39923</v>
      </c>
      <c r="M3150" s="59">
        <v>51501</v>
      </c>
    </row>
    <row r="3151" spans="1:13" ht="30" x14ac:dyDescent="0.3">
      <c r="A3151" s="58">
        <v>15972</v>
      </c>
      <c r="B3151" s="55" t="s">
        <v>16335</v>
      </c>
      <c r="C3151" s="54">
        <v>7640001035</v>
      </c>
      <c r="D3151" s="54" t="s">
        <v>16336</v>
      </c>
      <c r="E3151" s="56" t="s">
        <v>16337</v>
      </c>
      <c r="F3151" s="54" t="s">
        <v>2206</v>
      </c>
      <c r="G3151" s="56" t="s">
        <v>2207</v>
      </c>
      <c r="H3151" s="56" t="s">
        <v>90</v>
      </c>
      <c r="I3151" s="54" t="s">
        <v>1002</v>
      </c>
      <c r="J3151" s="55" t="s">
        <v>16338</v>
      </c>
      <c r="K3151" s="57">
        <v>40597</v>
      </c>
      <c r="L3151" s="57">
        <v>40603</v>
      </c>
      <c r="M3151" s="59">
        <v>47848</v>
      </c>
    </row>
    <row r="3152" spans="1:13" ht="30" x14ac:dyDescent="0.3">
      <c r="A3152" s="58">
        <v>16113</v>
      </c>
      <c r="B3152" s="55" t="s">
        <v>16339</v>
      </c>
      <c r="C3152" s="54">
        <v>8250004552</v>
      </c>
      <c r="D3152" s="54" t="s">
        <v>16340</v>
      </c>
      <c r="E3152" s="56" t="s">
        <v>16341</v>
      </c>
      <c r="F3152" s="54" t="s">
        <v>12721</v>
      </c>
      <c r="G3152" s="56" t="s">
        <v>16342</v>
      </c>
      <c r="H3152" s="56" t="s">
        <v>92</v>
      </c>
      <c r="I3152" s="54" t="s">
        <v>1002</v>
      </c>
      <c r="J3152" s="55" t="s">
        <v>16343</v>
      </c>
      <c r="K3152" s="57">
        <v>45695</v>
      </c>
      <c r="L3152" s="57">
        <v>45696</v>
      </c>
      <c r="M3152" s="59">
        <v>51501</v>
      </c>
    </row>
    <row r="3153" spans="1:13" ht="30" x14ac:dyDescent="0.3">
      <c r="A3153" s="58">
        <v>16147</v>
      </c>
      <c r="B3153" s="55" t="s">
        <v>16344</v>
      </c>
      <c r="C3153" s="54">
        <v>7141202502</v>
      </c>
      <c r="D3153" s="54" t="s">
        <v>16345</v>
      </c>
      <c r="E3153" s="56" t="s">
        <v>16346</v>
      </c>
      <c r="F3153" s="54" t="s">
        <v>15001</v>
      </c>
      <c r="G3153" s="56" t="s">
        <v>15002</v>
      </c>
      <c r="H3153" s="56" t="s">
        <v>92</v>
      </c>
      <c r="I3153" s="54" t="s">
        <v>1002</v>
      </c>
      <c r="J3153" s="55" t="s">
        <v>16347</v>
      </c>
      <c r="K3153" s="57">
        <v>42779</v>
      </c>
      <c r="L3153" s="57">
        <v>42782</v>
      </c>
      <c r="M3153" s="59">
        <v>47848</v>
      </c>
    </row>
    <row r="3154" spans="1:13" ht="30" x14ac:dyDescent="0.3">
      <c r="A3154" s="58">
        <v>24197</v>
      </c>
      <c r="B3154" s="55" t="s">
        <v>16348</v>
      </c>
      <c r="C3154" s="54">
        <v>5272520064</v>
      </c>
      <c r="D3154" s="54" t="s">
        <v>16349</v>
      </c>
      <c r="E3154" s="56" t="s">
        <v>16350</v>
      </c>
      <c r="F3154" s="54" t="s">
        <v>16351</v>
      </c>
      <c r="G3154" s="56" t="s">
        <v>89</v>
      </c>
      <c r="H3154" s="56" t="s">
        <v>83</v>
      </c>
      <c r="I3154" s="54" t="s">
        <v>1002</v>
      </c>
      <c r="J3154" s="55" t="s">
        <v>16352</v>
      </c>
      <c r="K3154" s="57">
        <v>41963</v>
      </c>
      <c r="L3154" s="57">
        <v>41963</v>
      </c>
      <c r="M3154" s="59">
        <v>47848</v>
      </c>
    </row>
    <row r="3155" spans="1:13" ht="15" x14ac:dyDescent="0.3">
      <c r="A3155" s="58">
        <v>24297</v>
      </c>
      <c r="B3155" s="55" t="s">
        <v>16353</v>
      </c>
      <c r="C3155" s="54">
        <v>6662111776</v>
      </c>
      <c r="D3155" s="54" t="s">
        <v>16354</v>
      </c>
      <c r="E3155" s="56" t="s">
        <v>16355</v>
      </c>
      <c r="F3155" s="54" t="s">
        <v>16356</v>
      </c>
      <c r="G3155" s="56" t="s">
        <v>16357</v>
      </c>
      <c r="H3155" s="56" t="s">
        <v>90</v>
      </c>
      <c r="I3155" s="54" t="s">
        <v>1002</v>
      </c>
      <c r="J3155" s="55" t="s">
        <v>16358</v>
      </c>
      <c r="K3155" s="57">
        <v>42083</v>
      </c>
      <c r="L3155" s="57">
        <v>42083</v>
      </c>
      <c r="M3155" s="59">
        <v>47562</v>
      </c>
    </row>
    <row r="3156" spans="1:13" ht="15" x14ac:dyDescent="0.3">
      <c r="A3156" s="58">
        <v>24313</v>
      </c>
      <c r="B3156" s="55" t="s">
        <v>16359</v>
      </c>
      <c r="C3156" s="54">
        <v>7743217025</v>
      </c>
      <c r="D3156" s="54" t="s">
        <v>16360</v>
      </c>
      <c r="E3156" s="56" t="s">
        <v>16361</v>
      </c>
      <c r="F3156" s="54" t="s">
        <v>16362</v>
      </c>
      <c r="G3156" s="56" t="s">
        <v>16363</v>
      </c>
      <c r="H3156" s="56" t="s">
        <v>83</v>
      </c>
      <c r="I3156" s="54" t="s">
        <v>1002</v>
      </c>
      <c r="J3156" s="55" t="s">
        <v>16364</v>
      </c>
      <c r="K3156" s="57">
        <v>42066</v>
      </c>
      <c r="L3156" s="57">
        <v>42066</v>
      </c>
      <c r="M3156" s="59">
        <v>47848</v>
      </c>
    </row>
    <row r="3157" spans="1:13" ht="15" x14ac:dyDescent="0.3">
      <c r="A3157" s="58">
        <v>70455</v>
      </c>
      <c r="B3157" s="55" t="s">
        <v>16365</v>
      </c>
      <c r="C3157" s="54">
        <v>7822573346</v>
      </c>
      <c r="D3157" s="54" t="s">
        <v>16366</v>
      </c>
      <c r="E3157" s="56" t="s">
        <v>16367</v>
      </c>
      <c r="F3157" s="54" t="s">
        <v>8361</v>
      </c>
      <c r="G3157" s="56" t="s">
        <v>8362</v>
      </c>
      <c r="H3157" s="56" t="s">
        <v>1239</v>
      </c>
      <c r="I3157" s="54" t="s">
        <v>1002</v>
      </c>
      <c r="J3157" s="55" t="s">
        <v>16368</v>
      </c>
      <c r="K3157" s="57">
        <v>44736</v>
      </c>
      <c r="L3157" s="57">
        <v>44736</v>
      </c>
      <c r="M3157" s="59">
        <v>48389</v>
      </c>
    </row>
    <row r="3158" spans="1:13" ht="15" x14ac:dyDescent="0.3">
      <c r="A3158" s="58">
        <v>70494</v>
      </c>
      <c r="B3158" s="55" t="s">
        <v>16369</v>
      </c>
      <c r="C3158" s="54">
        <v>7811966496</v>
      </c>
      <c r="D3158" s="54" t="s">
        <v>16370</v>
      </c>
      <c r="E3158" s="56" t="s">
        <v>16371</v>
      </c>
      <c r="F3158" s="54" t="s">
        <v>2252</v>
      </c>
      <c r="G3158" s="56" t="s">
        <v>2253</v>
      </c>
      <c r="H3158" s="56" t="s">
        <v>110</v>
      </c>
      <c r="I3158" s="54" t="s">
        <v>1002</v>
      </c>
      <c r="J3158" s="55" t="s">
        <v>16372</v>
      </c>
      <c r="K3158" s="57">
        <v>44834</v>
      </c>
      <c r="L3158" s="57">
        <v>44834</v>
      </c>
      <c r="M3158" s="59">
        <v>51501</v>
      </c>
    </row>
    <row r="3159" spans="1:13" ht="15" x14ac:dyDescent="0.3">
      <c r="A3159" s="58">
        <v>70510</v>
      </c>
      <c r="B3159" s="55" t="s">
        <v>16373</v>
      </c>
      <c r="C3159" s="54">
        <v>9661988496</v>
      </c>
      <c r="D3159" s="54" t="s">
        <v>16374</v>
      </c>
      <c r="E3159" s="56" t="s">
        <v>16375</v>
      </c>
      <c r="F3159" s="54" t="s">
        <v>2925</v>
      </c>
      <c r="G3159" s="56" t="s">
        <v>2926</v>
      </c>
      <c r="H3159" s="56" t="s">
        <v>111</v>
      </c>
      <c r="I3159" s="54" t="s">
        <v>1002</v>
      </c>
      <c r="J3159" s="55" t="s">
        <v>16376</v>
      </c>
      <c r="K3159" s="57">
        <v>44851</v>
      </c>
      <c r="L3159" s="57">
        <v>44852</v>
      </c>
      <c r="M3159" s="59">
        <v>51501</v>
      </c>
    </row>
    <row r="3160" spans="1:13" ht="15" x14ac:dyDescent="0.3">
      <c r="A3160" s="58">
        <v>70553</v>
      </c>
      <c r="B3160" s="55" t="s">
        <v>16377</v>
      </c>
      <c r="C3160" s="54">
        <v>7811966409</v>
      </c>
      <c r="D3160" s="54" t="s">
        <v>16378</v>
      </c>
      <c r="E3160" s="56" t="s">
        <v>16379</v>
      </c>
      <c r="F3160" s="54" t="s">
        <v>1789</v>
      </c>
      <c r="G3160" s="56" t="s">
        <v>16380</v>
      </c>
      <c r="H3160" s="56" t="s">
        <v>79</v>
      </c>
      <c r="I3160" s="54" t="s">
        <v>1002</v>
      </c>
      <c r="J3160" s="55" t="s">
        <v>16381</v>
      </c>
      <c r="K3160" s="57">
        <v>44869</v>
      </c>
      <c r="L3160" s="57">
        <v>44869</v>
      </c>
      <c r="M3160" s="59">
        <v>48522</v>
      </c>
    </row>
    <row r="3161" spans="1:13" ht="30" x14ac:dyDescent="0.3">
      <c r="A3161" s="58">
        <v>70637</v>
      </c>
      <c r="B3161" s="55" t="s">
        <v>16382</v>
      </c>
      <c r="C3161" s="54">
        <v>5542945426</v>
      </c>
      <c r="D3161" s="54" t="s">
        <v>16383</v>
      </c>
      <c r="E3161" s="56" t="s">
        <v>16384</v>
      </c>
      <c r="F3161" s="54" t="s">
        <v>1851</v>
      </c>
      <c r="G3161" s="56" t="s">
        <v>1852</v>
      </c>
      <c r="H3161" s="56" t="s">
        <v>80</v>
      </c>
      <c r="I3161" s="54" t="s">
        <v>1002</v>
      </c>
      <c r="J3161" s="55" t="s">
        <v>16385</v>
      </c>
      <c r="K3161" s="57">
        <v>44949</v>
      </c>
      <c r="L3161" s="57">
        <v>44949</v>
      </c>
      <c r="M3161" s="59">
        <v>48602</v>
      </c>
    </row>
    <row r="3162" spans="1:13" ht="15" x14ac:dyDescent="0.3">
      <c r="A3162" s="58">
        <v>70694</v>
      </c>
      <c r="B3162" s="55" t="s">
        <v>16386</v>
      </c>
      <c r="C3162" s="54">
        <v>7352489297</v>
      </c>
      <c r="D3162" s="54" t="s">
        <v>16387</v>
      </c>
      <c r="E3162" s="56" t="s">
        <v>16388</v>
      </c>
      <c r="F3162" s="54" t="s">
        <v>350</v>
      </c>
      <c r="G3162" s="56" t="s">
        <v>16389</v>
      </c>
      <c r="H3162" s="56" t="s">
        <v>80</v>
      </c>
      <c r="I3162" s="54" t="s">
        <v>1002</v>
      </c>
      <c r="J3162" s="55" t="s">
        <v>16390</v>
      </c>
      <c r="K3162" s="57">
        <v>44903</v>
      </c>
      <c r="L3162" s="57">
        <v>44903</v>
      </c>
      <c r="M3162" s="59">
        <v>48579</v>
      </c>
    </row>
    <row r="3163" spans="1:13" ht="15" x14ac:dyDescent="0.3">
      <c r="A3163" s="58">
        <v>70764</v>
      </c>
      <c r="B3163" s="55" t="s">
        <v>16391</v>
      </c>
      <c r="C3163" s="54">
        <v>9710730037</v>
      </c>
      <c r="D3163" s="54" t="s">
        <v>16392</v>
      </c>
      <c r="E3163" s="56" t="s">
        <v>16393</v>
      </c>
      <c r="F3163" s="54" t="s">
        <v>308</v>
      </c>
      <c r="G3163" s="56" t="s">
        <v>309</v>
      </c>
      <c r="H3163" s="56" t="s">
        <v>83</v>
      </c>
      <c r="I3163" s="54" t="s">
        <v>1002</v>
      </c>
      <c r="J3163" s="55" t="s">
        <v>16394</v>
      </c>
      <c r="K3163" s="57">
        <v>44896</v>
      </c>
      <c r="L3163" s="57">
        <v>44896</v>
      </c>
      <c r="M3163" s="59">
        <v>51501</v>
      </c>
    </row>
    <row r="3164" spans="1:13" ht="30" x14ac:dyDescent="0.3">
      <c r="A3164" s="58">
        <v>70839</v>
      </c>
      <c r="B3164" s="55" t="s">
        <v>16395</v>
      </c>
      <c r="C3164" s="54">
        <v>6472568538</v>
      </c>
      <c r="D3164" s="54" t="s">
        <v>16396</v>
      </c>
      <c r="E3164" s="56" t="s">
        <v>16397</v>
      </c>
      <c r="F3164" s="54" t="s">
        <v>2369</v>
      </c>
      <c r="G3164" s="56" t="s">
        <v>2370</v>
      </c>
      <c r="H3164" s="56" t="s">
        <v>81</v>
      </c>
      <c r="I3164" s="54" t="s">
        <v>1002</v>
      </c>
      <c r="J3164" s="55" t="s">
        <v>16398</v>
      </c>
      <c r="K3164" s="57">
        <v>45183</v>
      </c>
      <c r="L3164" s="57">
        <v>45183</v>
      </c>
      <c r="M3164" s="59">
        <v>48836</v>
      </c>
    </row>
    <row r="3165" spans="1:13" ht="15" x14ac:dyDescent="0.3">
      <c r="A3165" s="58">
        <v>70896</v>
      </c>
      <c r="B3165" s="55" t="s">
        <v>16399</v>
      </c>
      <c r="C3165" s="54">
        <v>1990110483</v>
      </c>
      <c r="D3165" s="54" t="s">
        <v>16400</v>
      </c>
      <c r="E3165" s="56" t="s">
        <v>7216</v>
      </c>
      <c r="F3165" s="54" t="s">
        <v>16401</v>
      </c>
      <c r="G3165" s="56" t="s">
        <v>16402</v>
      </c>
      <c r="H3165" s="56" t="s">
        <v>110</v>
      </c>
      <c r="I3165" s="54" t="s">
        <v>1002</v>
      </c>
      <c r="J3165" s="55" t="s">
        <v>16403</v>
      </c>
      <c r="K3165" s="57">
        <v>44978</v>
      </c>
      <c r="L3165" s="57">
        <v>44978</v>
      </c>
      <c r="M3165" s="59">
        <v>50770</v>
      </c>
    </row>
    <row r="3166" spans="1:13" ht="15" x14ac:dyDescent="0.3">
      <c r="A3166" s="58">
        <v>70903</v>
      </c>
      <c r="B3166" s="55" t="s">
        <v>16404</v>
      </c>
      <c r="C3166" s="54">
        <v>7272847748</v>
      </c>
      <c r="D3166" s="54" t="s">
        <v>16405</v>
      </c>
      <c r="E3166" s="56" t="s">
        <v>16406</v>
      </c>
      <c r="F3166" s="54" t="s">
        <v>16407</v>
      </c>
      <c r="G3166" s="56" t="s">
        <v>310</v>
      </c>
      <c r="H3166" s="56" t="s">
        <v>1086</v>
      </c>
      <c r="I3166" s="54" t="s">
        <v>1002</v>
      </c>
      <c r="J3166" s="55" t="s">
        <v>16408</v>
      </c>
      <c r="K3166" s="57">
        <v>45245</v>
      </c>
      <c r="L3166" s="57">
        <v>45245</v>
      </c>
      <c r="M3166" s="59">
        <v>48898</v>
      </c>
    </row>
    <row r="3167" spans="1:13" ht="30" x14ac:dyDescent="0.3">
      <c r="A3167" s="58">
        <v>64122</v>
      </c>
      <c r="B3167" s="55" t="s">
        <v>16409</v>
      </c>
      <c r="C3167" s="54">
        <v>7962947781</v>
      </c>
      <c r="D3167" s="54" t="s">
        <v>16410</v>
      </c>
      <c r="E3167" s="56" t="s">
        <v>16411</v>
      </c>
      <c r="F3167" s="54" t="s">
        <v>98</v>
      </c>
      <c r="G3167" s="56" t="s">
        <v>99</v>
      </c>
      <c r="H3167" s="56" t="s">
        <v>83</v>
      </c>
      <c r="I3167" s="54" t="s">
        <v>1002</v>
      </c>
      <c r="J3167" s="55" t="s">
        <v>16412</v>
      </c>
      <c r="K3167" s="57">
        <v>43448</v>
      </c>
      <c r="L3167" s="57">
        <v>43448</v>
      </c>
      <c r="M3167" s="59">
        <v>47848</v>
      </c>
    </row>
    <row r="3168" spans="1:13" ht="15" x14ac:dyDescent="0.3">
      <c r="A3168" s="58">
        <v>64123</v>
      </c>
      <c r="B3168" s="55" t="s">
        <v>16413</v>
      </c>
      <c r="C3168" s="54">
        <v>5213837842</v>
      </c>
      <c r="D3168" s="54" t="s">
        <v>16414</v>
      </c>
      <c r="E3168" s="56" t="s">
        <v>16415</v>
      </c>
      <c r="F3168" s="54" t="s">
        <v>16416</v>
      </c>
      <c r="G3168" s="56" t="s">
        <v>89</v>
      </c>
      <c r="H3168" s="56" t="s">
        <v>83</v>
      </c>
      <c r="I3168" s="54" t="s">
        <v>1002</v>
      </c>
      <c r="J3168" s="55" t="s">
        <v>16417</v>
      </c>
      <c r="K3168" s="57">
        <v>43798</v>
      </c>
      <c r="L3168" s="57">
        <v>43800</v>
      </c>
      <c r="M3168" s="59">
        <v>47848</v>
      </c>
    </row>
    <row r="3169" spans="1:13" ht="30" x14ac:dyDescent="0.3">
      <c r="A3169" s="58">
        <v>69754</v>
      </c>
      <c r="B3169" s="55" t="s">
        <v>16418</v>
      </c>
      <c r="C3169" s="54">
        <v>5130272136</v>
      </c>
      <c r="D3169" s="54" t="s">
        <v>16419</v>
      </c>
      <c r="E3169" s="56" t="s">
        <v>16420</v>
      </c>
      <c r="F3169" s="54" t="s">
        <v>16421</v>
      </c>
      <c r="G3169" s="56" t="s">
        <v>16422</v>
      </c>
      <c r="H3169" s="56" t="s">
        <v>80</v>
      </c>
      <c r="I3169" s="54" t="s">
        <v>1002</v>
      </c>
      <c r="J3169" s="55" t="s">
        <v>16423</v>
      </c>
      <c r="K3169" s="57">
        <v>44490</v>
      </c>
      <c r="L3169" s="57">
        <v>44490</v>
      </c>
      <c r="M3169" s="59">
        <v>48142</v>
      </c>
    </row>
    <row r="3170" spans="1:13" ht="15" x14ac:dyDescent="0.3">
      <c r="A3170" s="58">
        <v>69907</v>
      </c>
      <c r="B3170" s="55" t="s">
        <v>16424</v>
      </c>
      <c r="C3170" s="54">
        <v>6951533650</v>
      </c>
      <c r="D3170" s="54" t="s">
        <v>16425</v>
      </c>
      <c r="E3170" s="56" t="s">
        <v>16426</v>
      </c>
      <c r="F3170" s="54" t="s">
        <v>16224</v>
      </c>
      <c r="G3170" s="56" t="s">
        <v>16225</v>
      </c>
      <c r="H3170" s="56" t="s">
        <v>88</v>
      </c>
      <c r="I3170" s="54" t="s">
        <v>1002</v>
      </c>
      <c r="J3170" s="55" t="s">
        <v>16427</v>
      </c>
      <c r="K3170" s="57">
        <v>45477</v>
      </c>
      <c r="L3170" s="57">
        <v>45477</v>
      </c>
      <c r="M3170" s="59">
        <v>50955</v>
      </c>
    </row>
    <row r="3171" spans="1:13" ht="30" x14ac:dyDescent="0.3">
      <c r="A3171" s="58">
        <v>26530</v>
      </c>
      <c r="B3171" s="55" t="s">
        <v>16428</v>
      </c>
      <c r="C3171" s="54">
        <v>8121325165</v>
      </c>
      <c r="D3171" s="54" t="s">
        <v>16429</v>
      </c>
      <c r="E3171" s="56" t="s">
        <v>16430</v>
      </c>
      <c r="F3171" s="54" t="s">
        <v>2183</v>
      </c>
      <c r="G3171" s="56" t="s">
        <v>16431</v>
      </c>
      <c r="H3171" s="56" t="s">
        <v>83</v>
      </c>
      <c r="I3171" s="54" t="s">
        <v>1002</v>
      </c>
      <c r="J3171" s="55" t="s">
        <v>16432</v>
      </c>
      <c r="K3171" s="57">
        <v>42338</v>
      </c>
      <c r="L3171" s="57">
        <v>42338</v>
      </c>
      <c r="M3171" s="59">
        <v>45991</v>
      </c>
    </row>
    <row r="3172" spans="1:13" ht="15" x14ac:dyDescent="0.3">
      <c r="A3172" s="58">
        <v>26613</v>
      </c>
      <c r="B3172" s="55" t="s">
        <v>16433</v>
      </c>
      <c r="C3172" s="54">
        <v>8522541532</v>
      </c>
      <c r="D3172" s="54" t="s">
        <v>16434</v>
      </c>
      <c r="E3172" s="56" t="s">
        <v>16435</v>
      </c>
      <c r="F3172" s="54" t="s">
        <v>16436</v>
      </c>
      <c r="G3172" s="56" t="s">
        <v>141</v>
      </c>
      <c r="H3172" s="56" t="s">
        <v>86</v>
      </c>
      <c r="I3172" s="54" t="s">
        <v>1002</v>
      </c>
      <c r="J3172" s="55" t="s">
        <v>16437</v>
      </c>
      <c r="K3172" s="57">
        <v>44914</v>
      </c>
      <c r="L3172" s="57">
        <v>44914</v>
      </c>
      <c r="M3172" s="59">
        <v>48567</v>
      </c>
    </row>
    <row r="3173" spans="1:13" ht="30" x14ac:dyDescent="0.3">
      <c r="A3173" s="58">
        <v>26629</v>
      </c>
      <c r="B3173" s="55" t="s">
        <v>16438</v>
      </c>
      <c r="C3173" s="54">
        <v>6783157079</v>
      </c>
      <c r="D3173" s="54" t="s">
        <v>16439</v>
      </c>
      <c r="E3173" s="56" t="s">
        <v>16440</v>
      </c>
      <c r="F3173" s="54" t="s">
        <v>16441</v>
      </c>
      <c r="G3173" s="56" t="s">
        <v>141</v>
      </c>
      <c r="H3173" s="56" t="s">
        <v>86</v>
      </c>
      <c r="I3173" s="54" t="s">
        <v>1002</v>
      </c>
      <c r="J3173" s="55" t="s">
        <v>16442</v>
      </c>
      <c r="K3173" s="57">
        <v>42475</v>
      </c>
      <c r="L3173" s="57">
        <v>42475</v>
      </c>
      <c r="M3173" s="59">
        <v>47848</v>
      </c>
    </row>
    <row r="3174" spans="1:13" ht="30" x14ac:dyDescent="0.3">
      <c r="A3174" s="58">
        <v>10230</v>
      </c>
      <c r="B3174" s="55" t="s">
        <v>16443</v>
      </c>
      <c r="C3174" s="54">
        <v>8691396736</v>
      </c>
      <c r="D3174" s="54" t="s">
        <v>16444</v>
      </c>
      <c r="E3174" s="56" t="s">
        <v>16445</v>
      </c>
      <c r="F3174" s="54" t="s">
        <v>5889</v>
      </c>
      <c r="G3174" s="56" t="s">
        <v>5890</v>
      </c>
      <c r="H3174" s="56" t="s">
        <v>80</v>
      </c>
      <c r="I3174" s="54" t="s">
        <v>1002</v>
      </c>
      <c r="J3174" s="55" t="s">
        <v>16446</v>
      </c>
      <c r="K3174" s="57">
        <v>38523</v>
      </c>
      <c r="L3174" s="57">
        <v>38528</v>
      </c>
      <c r="M3174" s="59">
        <v>51501</v>
      </c>
    </row>
    <row r="3175" spans="1:13" ht="30" x14ac:dyDescent="0.3">
      <c r="A3175" s="58">
        <v>10239</v>
      </c>
      <c r="B3175" s="55" t="s">
        <v>16447</v>
      </c>
      <c r="C3175" s="54">
        <v>6640000868</v>
      </c>
      <c r="D3175" s="54" t="s">
        <v>16448</v>
      </c>
      <c r="E3175" s="56" t="s">
        <v>16449</v>
      </c>
      <c r="F3175" s="54" t="s">
        <v>11081</v>
      </c>
      <c r="G3175" s="56" t="s">
        <v>16450</v>
      </c>
      <c r="H3175" s="56" t="s">
        <v>79</v>
      </c>
      <c r="I3175" s="54" t="s">
        <v>1002</v>
      </c>
      <c r="J3175" s="55" t="s">
        <v>16451</v>
      </c>
      <c r="K3175" s="57">
        <v>42143</v>
      </c>
      <c r="L3175" s="57">
        <v>42143</v>
      </c>
      <c r="M3175" s="59">
        <v>51501</v>
      </c>
    </row>
    <row r="3176" spans="1:13" ht="15" x14ac:dyDescent="0.3">
      <c r="A3176" s="58">
        <v>10248</v>
      </c>
      <c r="B3176" s="55" t="s">
        <v>16452</v>
      </c>
      <c r="C3176" s="54">
        <v>5490004834</v>
      </c>
      <c r="D3176" s="54" t="s">
        <v>16453</v>
      </c>
      <c r="E3176" s="56" t="s">
        <v>16454</v>
      </c>
      <c r="F3176" s="54" t="s">
        <v>16455</v>
      </c>
      <c r="G3176" s="56" t="s">
        <v>13496</v>
      </c>
      <c r="H3176" s="56" t="s">
        <v>80</v>
      </c>
      <c r="I3176" s="54" t="s">
        <v>1002</v>
      </c>
      <c r="J3176" s="55" t="s">
        <v>16456</v>
      </c>
      <c r="K3176" s="57">
        <v>38251</v>
      </c>
      <c r="L3176" s="57">
        <v>38251</v>
      </c>
      <c r="M3176" s="59">
        <v>47848</v>
      </c>
    </row>
    <row r="3177" spans="1:13" ht="30" x14ac:dyDescent="0.3">
      <c r="A3177" s="58">
        <v>10312</v>
      </c>
      <c r="B3177" s="55" t="s">
        <v>16457</v>
      </c>
      <c r="C3177" s="54">
        <v>8141256823</v>
      </c>
      <c r="D3177" s="54" t="s">
        <v>16458</v>
      </c>
      <c r="E3177" s="56" t="s">
        <v>16459</v>
      </c>
      <c r="F3177" s="54" t="s">
        <v>5365</v>
      </c>
      <c r="G3177" s="56" t="s">
        <v>12251</v>
      </c>
      <c r="H3177" s="56" t="s">
        <v>189</v>
      </c>
      <c r="I3177" s="54" t="s">
        <v>1002</v>
      </c>
      <c r="J3177" s="55" t="s">
        <v>16460</v>
      </c>
      <c r="K3177" s="57">
        <v>41941</v>
      </c>
      <c r="L3177" s="57">
        <v>41984</v>
      </c>
      <c r="M3177" s="59">
        <v>47848</v>
      </c>
    </row>
    <row r="3178" spans="1:13" ht="30" x14ac:dyDescent="0.3">
      <c r="A3178" s="58">
        <v>10750</v>
      </c>
      <c r="B3178" s="55" t="s">
        <v>16461</v>
      </c>
      <c r="C3178" s="54">
        <v>5992794387</v>
      </c>
      <c r="D3178" s="54" t="s">
        <v>16462</v>
      </c>
      <c r="E3178" s="56" t="s">
        <v>16463</v>
      </c>
      <c r="F3178" s="54" t="s">
        <v>7332</v>
      </c>
      <c r="G3178" s="56" t="s">
        <v>7333</v>
      </c>
      <c r="H3178" s="56" t="s">
        <v>103</v>
      </c>
      <c r="I3178" s="54" t="s">
        <v>1002</v>
      </c>
      <c r="J3178" s="55" t="s">
        <v>16464</v>
      </c>
      <c r="K3178" s="57">
        <v>41971</v>
      </c>
      <c r="L3178" s="57">
        <v>41971</v>
      </c>
      <c r="M3178" s="59">
        <v>47848</v>
      </c>
    </row>
    <row r="3179" spans="1:13" ht="30" x14ac:dyDescent="0.3">
      <c r="A3179" s="58">
        <v>10830</v>
      </c>
      <c r="B3179" s="55" t="s">
        <v>16465</v>
      </c>
      <c r="C3179" s="54">
        <v>6471287777</v>
      </c>
      <c r="D3179" s="54" t="s">
        <v>16466</v>
      </c>
      <c r="E3179" s="56" t="s">
        <v>16467</v>
      </c>
      <c r="F3179" s="54" t="s">
        <v>4322</v>
      </c>
      <c r="G3179" s="56" t="s">
        <v>4323</v>
      </c>
      <c r="H3179" s="56" t="s">
        <v>81</v>
      </c>
      <c r="I3179" s="54" t="s">
        <v>1002</v>
      </c>
      <c r="J3179" s="55" t="s">
        <v>16468</v>
      </c>
      <c r="K3179" s="57">
        <v>38629</v>
      </c>
      <c r="L3179" s="57">
        <v>38635</v>
      </c>
      <c r="M3179" s="59">
        <v>45940</v>
      </c>
    </row>
    <row r="3180" spans="1:13" ht="30" x14ac:dyDescent="0.3">
      <c r="A3180" s="58">
        <v>21303</v>
      </c>
      <c r="B3180" s="55" t="s">
        <v>16469</v>
      </c>
      <c r="C3180" s="54">
        <v>8992730590</v>
      </c>
      <c r="D3180" s="54" t="s">
        <v>16470</v>
      </c>
      <c r="E3180" s="56" t="s">
        <v>16471</v>
      </c>
      <c r="F3180" s="54" t="s">
        <v>16472</v>
      </c>
      <c r="G3180" s="56" t="s">
        <v>211</v>
      </c>
      <c r="H3180" s="56" t="s">
        <v>88</v>
      </c>
      <c r="I3180" s="54" t="s">
        <v>1002</v>
      </c>
      <c r="J3180" s="55" t="s">
        <v>16473</v>
      </c>
      <c r="K3180" s="57">
        <v>41074</v>
      </c>
      <c r="L3180" s="57">
        <v>41075</v>
      </c>
      <c r="M3180" s="59">
        <v>47848</v>
      </c>
    </row>
    <row r="3181" spans="1:13" ht="30" x14ac:dyDescent="0.3">
      <c r="A3181" s="58">
        <v>21635</v>
      </c>
      <c r="B3181" s="55" t="s">
        <v>16474</v>
      </c>
      <c r="C3181" s="54">
        <v>8172157192</v>
      </c>
      <c r="D3181" s="54" t="s">
        <v>16475</v>
      </c>
      <c r="E3181" s="56" t="s">
        <v>16476</v>
      </c>
      <c r="F3181" s="54" t="s">
        <v>2761</v>
      </c>
      <c r="G3181" s="56" t="s">
        <v>2762</v>
      </c>
      <c r="H3181" s="56" t="s">
        <v>189</v>
      </c>
      <c r="I3181" s="54" t="s">
        <v>1002</v>
      </c>
      <c r="J3181" s="55" t="s">
        <v>16477</v>
      </c>
      <c r="K3181" s="57">
        <v>41163</v>
      </c>
      <c r="L3181" s="57">
        <v>41163</v>
      </c>
      <c r="M3181" s="59">
        <v>47848</v>
      </c>
    </row>
    <row r="3182" spans="1:13" ht="30" x14ac:dyDescent="0.3">
      <c r="A3182" s="58">
        <v>26645</v>
      </c>
      <c r="B3182" s="55" t="s">
        <v>16478</v>
      </c>
      <c r="C3182" s="54">
        <v>8971791066</v>
      </c>
      <c r="D3182" s="54" t="s">
        <v>16479</v>
      </c>
      <c r="E3182" s="56" t="s">
        <v>16480</v>
      </c>
      <c r="F3182" s="54" t="s">
        <v>16481</v>
      </c>
      <c r="G3182" s="56" t="s">
        <v>113</v>
      </c>
      <c r="H3182" s="56" t="s">
        <v>114</v>
      </c>
      <c r="I3182" s="54" t="s">
        <v>1002</v>
      </c>
      <c r="J3182" s="55" t="s">
        <v>16482</v>
      </c>
      <c r="K3182" s="57">
        <v>42446</v>
      </c>
      <c r="L3182" s="57">
        <v>42446</v>
      </c>
      <c r="M3182" s="59">
        <v>47848</v>
      </c>
    </row>
    <row r="3183" spans="1:13" ht="15" x14ac:dyDescent="0.3">
      <c r="A3183" s="58">
        <v>26681</v>
      </c>
      <c r="B3183" s="55" t="s">
        <v>467</v>
      </c>
      <c r="C3183" s="54">
        <v>8952037782</v>
      </c>
      <c r="D3183" s="54" t="s">
        <v>468</v>
      </c>
      <c r="E3183" s="56" t="s">
        <v>16483</v>
      </c>
      <c r="F3183" s="54" t="s">
        <v>347</v>
      </c>
      <c r="G3183" s="56" t="s">
        <v>211</v>
      </c>
      <c r="H3183" s="56" t="s">
        <v>88</v>
      </c>
      <c r="I3183" s="54" t="s">
        <v>1002</v>
      </c>
      <c r="J3183" s="55" t="s">
        <v>16484</v>
      </c>
      <c r="K3183" s="57">
        <v>42430</v>
      </c>
      <c r="L3183" s="57">
        <v>42432</v>
      </c>
      <c r="M3183" s="59">
        <v>46084</v>
      </c>
    </row>
    <row r="3184" spans="1:13" ht="15" x14ac:dyDescent="0.3">
      <c r="A3184" s="58">
        <v>26681</v>
      </c>
      <c r="B3184" s="55" t="s">
        <v>467</v>
      </c>
      <c r="C3184" s="54">
        <v>8952037782</v>
      </c>
      <c r="D3184" s="54" t="s">
        <v>468</v>
      </c>
      <c r="E3184" s="56" t="s">
        <v>16483</v>
      </c>
      <c r="F3184" s="54" t="s">
        <v>347</v>
      </c>
      <c r="G3184" s="56" t="s">
        <v>211</v>
      </c>
      <c r="H3184" s="56" t="s">
        <v>88</v>
      </c>
      <c r="I3184" s="54" t="s">
        <v>476</v>
      </c>
      <c r="J3184" s="55" t="s">
        <v>16485</v>
      </c>
      <c r="K3184" s="57">
        <v>42430</v>
      </c>
      <c r="L3184" s="57">
        <v>42432</v>
      </c>
      <c r="M3184" s="59">
        <v>46084</v>
      </c>
    </row>
    <row r="3185" spans="1:13" ht="15" x14ac:dyDescent="0.3">
      <c r="A3185" s="58">
        <v>26711</v>
      </c>
      <c r="B3185" s="55" t="s">
        <v>16486</v>
      </c>
      <c r="C3185" s="54">
        <v>7822552953</v>
      </c>
      <c r="D3185" s="54" t="s">
        <v>16487</v>
      </c>
      <c r="E3185" s="56" t="s">
        <v>16488</v>
      </c>
      <c r="F3185" s="54" t="s">
        <v>508</v>
      </c>
      <c r="G3185" s="56" t="s">
        <v>352</v>
      </c>
      <c r="H3185" s="56" t="s">
        <v>92</v>
      </c>
      <c r="I3185" s="54" t="s">
        <v>1002</v>
      </c>
      <c r="J3185" s="55" t="s">
        <v>16489</v>
      </c>
      <c r="K3185" s="57">
        <v>42412</v>
      </c>
      <c r="L3185" s="57">
        <v>42415</v>
      </c>
      <c r="M3185" s="59">
        <v>46068</v>
      </c>
    </row>
    <row r="3186" spans="1:13" ht="30" x14ac:dyDescent="0.3">
      <c r="A3186" s="58">
        <v>26712</v>
      </c>
      <c r="B3186" s="55" t="s">
        <v>16490</v>
      </c>
      <c r="C3186" s="54">
        <v>5272751042</v>
      </c>
      <c r="D3186" s="54" t="s">
        <v>16491</v>
      </c>
      <c r="E3186" s="56" t="s">
        <v>16492</v>
      </c>
      <c r="F3186" s="54" t="s">
        <v>16493</v>
      </c>
      <c r="G3186" s="56" t="s">
        <v>89</v>
      </c>
      <c r="H3186" s="56" t="s">
        <v>83</v>
      </c>
      <c r="I3186" s="54" t="s">
        <v>1002</v>
      </c>
      <c r="J3186" s="55" t="s">
        <v>16494</v>
      </c>
      <c r="K3186" s="57">
        <v>42412</v>
      </c>
      <c r="L3186" s="57">
        <v>42412</v>
      </c>
      <c r="M3186" s="59">
        <v>46065</v>
      </c>
    </row>
    <row r="3187" spans="1:13" ht="15" x14ac:dyDescent="0.3">
      <c r="A3187" s="58">
        <v>26779</v>
      </c>
      <c r="B3187" s="55" t="s">
        <v>16495</v>
      </c>
      <c r="C3187" s="54">
        <v>6681929868</v>
      </c>
      <c r="D3187" s="54" t="s">
        <v>16496</v>
      </c>
      <c r="E3187" s="56" t="s">
        <v>16497</v>
      </c>
      <c r="F3187" s="54" t="s">
        <v>289</v>
      </c>
      <c r="G3187" s="56" t="s">
        <v>290</v>
      </c>
      <c r="H3187" s="56" t="s">
        <v>90</v>
      </c>
      <c r="I3187" s="54" t="s">
        <v>1002</v>
      </c>
      <c r="J3187" s="55" t="s">
        <v>16498</v>
      </c>
      <c r="K3187" s="57">
        <v>42436</v>
      </c>
      <c r="L3187" s="57">
        <v>42436</v>
      </c>
      <c r="M3187" s="59">
        <v>47848</v>
      </c>
    </row>
    <row r="3188" spans="1:13" ht="45" x14ac:dyDescent="0.3">
      <c r="A3188" s="58">
        <v>26797</v>
      </c>
      <c r="B3188" s="55" t="s">
        <v>16499</v>
      </c>
      <c r="C3188" s="54">
        <v>5821572378</v>
      </c>
      <c r="D3188" s="54" t="s">
        <v>16500</v>
      </c>
      <c r="E3188" s="56" t="s">
        <v>16501</v>
      </c>
      <c r="F3188" s="54" t="s">
        <v>16502</v>
      </c>
      <c r="G3188" s="56" t="s">
        <v>16503</v>
      </c>
      <c r="H3188" s="56" t="s">
        <v>204</v>
      </c>
      <c r="I3188" s="54" t="s">
        <v>1002</v>
      </c>
      <c r="J3188" s="55" t="s">
        <v>16504</v>
      </c>
      <c r="K3188" s="57">
        <v>43350</v>
      </c>
      <c r="L3188" s="57">
        <v>43350</v>
      </c>
      <c r="M3188" s="59">
        <v>47003</v>
      </c>
    </row>
    <row r="3189" spans="1:13" ht="30" x14ac:dyDescent="0.3">
      <c r="A3189" s="58">
        <v>26895</v>
      </c>
      <c r="B3189" s="55" t="s">
        <v>16505</v>
      </c>
      <c r="C3189" s="54">
        <v>6222782756</v>
      </c>
      <c r="D3189" s="54" t="s">
        <v>16506</v>
      </c>
      <c r="E3189" s="56" t="s">
        <v>16507</v>
      </c>
      <c r="F3189" s="54" t="s">
        <v>282</v>
      </c>
      <c r="G3189" s="56" t="s">
        <v>283</v>
      </c>
      <c r="H3189" s="56" t="s">
        <v>90</v>
      </c>
      <c r="I3189" s="54" t="s">
        <v>1002</v>
      </c>
      <c r="J3189" s="55" t="s">
        <v>16508</v>
      </c>
      <c r="K3189" s="57">
        <v>43179</v>
      </c>
      <c r="L3189" s="57">
        <v>43179</v>
      </c>
      <c r="M3189" s="59">
        <v>47848</v>
      </c>
    </row>
    <row r="3190" spans="1:13" ht="15" x14ac:dyDescent="0.3">
      <c r="A3190" s="58">
        <v>15214</v>
      </c>
      <c r="B3190" s="55" t="s">
        <v>16509</v>
      </c>
      <c r="C3190" s="54">
        <v>8392977069</v>
      </c>
      <c r="D3190" s="54" t="s">
        <v>16510</v>
      </c>
      <c r="E3190" s="56" t="s">
        <v>13703</v>
      </c>
      <c r="F3190" s="54" t="s">
        <v>13135</v>
      </c>
      <c r="G3190" s="56" t="s">
        <v>170</v>
      </c>
      <c r="H3190" s="56" t="s">
        <v>90</v>
      </c>
      <c r="I3190" s="54" t="s">
        <v>1002</v>
      </c>
      <c r="J3190" s="55" t="s">
        <v>16511</v>
      </c>
      <c r="K3190" s="57">
        <v>43126</v>
      </c>
      <c r="L3190" s="57">
        <v>43127</v>
      </c>
      <c r="M3190" s="59">
        <v>47848</v>
      </c>
    </row>
    <row r="3191" spans="1:13" ht="15" x14ac:dyDescent="0.3">
      <c r="A3191" s="58">
        <v>15231</v>
      </c>
      <c r="B3191" s="55" t="s">
        <v>16512</v>
      </c>
      <c r="C3191" s="54">
        <v>5791215218</v>
      </c>
      <c r="D3191" s="54" t="s">
        <v>16513</v>
      </c>
      <c r="E3191" s="56" t="s">
        <v>16514</v>
      </c>
      <c r="F3191" s="54" t="s">
        <v>6782</v>
      </c>
      <c r="G3191" s="56" t="s">
        <v>6783</v>
      </c>
      <c r="H3191" s="56" t="s">
        <v>114</v>
      </c>
      <c r="I3191" s="54" t="s">
        <v>1002</v>
      </c>
      <c r="J3191" s="55" t="s">
        <v>16515</v>
      </c>
      <c r="K3191" s="57">
        <v>43112</v>
      </c>
      <c r="L3191" s="57">
        <v>43113</v>
      </c>
      <c r="M3191" s="59">
        <v>47848</v>
      </c>
    </row>
    <row r="3192" spans="1:13" ht="15" x14ac:dyDescent="0.3">
      <c r="A3192" s="58">
        <v>24708</v>
      </c>
      <c r="B3192" s="55" t="s">
        <v>16516</v>
      </c>
      <c r="C3192" s="54">
        <v>7532435630</v>
      </c>
      <c r="D3192" s="54" t="s">
        <v>16517</v>
      </c>
      <c r="E3192" s="56" t="s">
        <v>16518</v>
      </c>
      <c r="F3192" s="54" t="s">
        <v>16519</v>
      </c>
      <c r="G3192" s="56" t="s">
        <v>16520</v>
      </c>
      <c r="H3192" s="56" t="s">
        <v>110</v>
      </c>
      <c r="I3192" s="54" t="s">
        <v>1002</v>
      </c>
      <c r="J3192" s="55" t="s">
        <v>16521</v>
      </c>
      <c r="K3192" s="57">
        <v>43062</v>
      </c>
      <c r="L3192" s="57">
        <v>43062</v>
      </c>
      <c r="M3192" s="59">
        <v>47848</v>
      </c>
    </row>
    <row r="3193" spans="1:13" ht="15" x14ac:dyDescent="0.3">
      <c r="A3193" s="58">
        <v>24740</v>
      </c>
      <c r="B3193" s="55" t="s">
        <v>16522</v>
      </c>
      <c r="C3193" s="54">
        <v>4660418943</v>
      </c>
      <c r="D3193" s="54" t="s">
        <v>16523</v>
      </c>
      <c r="E3193" s="56" t="s">
        <v>16524</v>
      </c>
      <c r="F3193" s="54" t="s">
        <v>16525</v>
      </c>
      <c r="G3193" s="56" t="s">
        <v>16526</v>
      </c>
      <c r="H3193" s="56" t="s">
        <v>1239</v>
      </c>
      <c r="I3193" s="54" t="s">
        <v>1002</v>
      </c>
      <c r="J3193" s="55" t="s">
        <v>16527</v>
      </c>
      <c r="K3193" s="57">
        <v>42160</v>
      </c>
      <c r="L3193" s="57">
        <v>42160</v>
      </c>
      <c r="M3193" s="59">
        <v>47848</v>
      </c>
    </row>
    <row r="3194" spans="1:13" ht="15" x14ac:dyDescent="0.3">
      <c r="A3194" s="58">
        <v>24774</v>
      </c>
      <c r="B3194" s="55" t="s">
        <v>16528</v>
      </c>
      <c r="C3194" s="54">
        <v>6411373131</v>
      </c>
      <c r="D3194" s="54" t="s">
        <v>16529</v>
      </c>
      <c r="E3194" s="56" t="s">
        <v>16530</v>
      </c>
      <c r="F3194" s="54" t="s">
        <v>11917</v>
      </c>
      <c r="G3194" s="56" t="s">
        <v>11918</v>
      </c>
      <c r="H3194" s="56" t="s">
        <v>189</v>
      </c>
      <c r="I3194" s="54" t="s">
        <v>1002</v>
      </c>
      <c r="J3194" s="55" t="s">
        <v>16531</v>
      </c>
      <c r="K3194" s="57">
        <v>42137</v>
      </c>
      <c r="L3194" s="57">
        <v>42137</v>
      </c>
      <c r="M3194" s="59">
        <v>47848</v>
      </c>
    </row>
    <row r="3195" spans="1:13" ht="30" x14ac:dyDescent="0.3">
      <c r="A3195" s="58">
        <v>24823</v>
      </c>
      <c r="B3195" s="55" t="s">
        <v>16532</v>
      </c>
      <c r="C3195" s="54">
        <v>5870011332</v>
      </c>
      <c r="D3195" s="54" t="s">
        <v>16533</v>
      </c>
      <c r="E3195" s="56" t="s">
        <v>16534</v>
      </c>
      <c r="F3195" s="54" t="s">
        <v>16535</v>
      </c>
      <c r="G3195" s="56" t="s">
        <v>16536</v>
      </c>
      <c r="H3195" s="56" t="s">
        <v>114</v>
      </c>
      <c r="I3195" s="54" t="s">
        <v>1002</v>
      </c>
      <c r="J3195" s="55" t="s">
        <v>16537</v>
      </c>
      <c r="K3195" s="57">
        <v>42208</v>
      </c>
      <c r="L3195" s="57">
        <v>42209</v>
      </c>
      <c r="M3195" s="59">
        <v>49514</v>
      </c>
    </row>
    <row r="3196" spans="1:13" ht="15" x14ac:dyDescent="0.3">
      <c r="A3196" s="58">
        <v>24841</v>
      </c>
      <c r="B3196" s="55" t="s">
        <v>16538</v>
      </c>
      <c r="C3196" s="54">
        <v>8172177125</v>
      </c>
      <c r="D3196" s="54" t="s">
        <v>16539</v>
      </c>
      <c r="E3196" s="56" t="s">
        <v>16540</v>
      </c>
      <c r="F3196" s="54" t="s">
        <v>16541</v>
      </c>
      <c r="G3196" s="56" t="s">
        <v>16542</v>
      </c>
      <c r="H3196" s="56" t="s">
        <v>189</v>
      </c>
      <c r="I3196" s="54" t="s">
        <v>1002</v>
      </c>
      <c r="J3196" s="55" t="s">
        <v>16543</v>
      </c>
      <c r="K3196" s="57">
        <v>44895</v>
      </c>
      <c r="L3196" s="57">
        <v>44895</v>
      </c>
      <c r="M3196" s="59">
        <v>51501</v>
      </c>
    </row>
    <row r="3197" spans="1:13" ht="30" x14ac:dyDescent="0.3">
      <c r="A3197" s="58">
        <v>24908</v>
      </c>
      <c r="B3197" s="55" t="s">
        <v>16544</v>
      </c>
      <c r="C3197" s="54">
        <v>7971087208</v>
      </c>
      <c r="D3197" s="54" t="s">
        <v>16545</v>
      </c>
      <c r="E3197" s="56" t="s">
        <v>16546</v>
      </c>
      <c r="F3197" s="54" t="s">
        <v>9631</v>
      </c>
      <c r="G3197" s="56" t="s">
        <v>1338</v>
      </c>
      <c r="H3197" s="56" t="s">
        <v>83</v>
      </c>
      <c r="I3197" s="54" t="s">
        <v>1002</v>
      </c>
      <c r="J3197" s="55" t="s">
        <v>16547</v>
      </c>
      <c r="K3197" s="57">
        <v>42324</v>
      </c>
      <c r="L3197" s="57">
        <v>42324</v>
      </c>
      <c r="M3197" s="59">
        <v>47848</v>
      </c>
    </row>
    <row r="3198" spans="1:13" ht="15" x14ac:dyDescent="0.3">
      <c r="A3198" s="58">
        <v>24940</v>
      </c>
      <c r="B3198" s="55" t="s">
        <v>16548</v>
      </c>
      <c r="C3198" s="54">
        <v>5542293662</v>
      </c>
      <c r="D3198" s="54" t="s">
        <v>16549</v>
      </c>
      <c r="E3198" s="56" t="s">
        <v>16550</v>
      </c>
      <c r="F3198" s="54" t="s">
        <v>195</v>
      </c>
      <c r="G3198" s="56" t="s">
        <v>196</v>
      </c>
      <c r="H3198" s="56" t="s">
        <v>1239</v>
      </c>
      <c r="I3198" s="54" t="s">
        <v>1002</v>
      </c>
      <c r="J3198" s="55" t="s">
        <v>16551</v>
      </c>
      <c r="K3198" s="57">
        <v>43125</v>
      </c>
      <c r="L3198" s="57">
        <v>43125</v>
      </c>
      <c r="M3198" s="59">
        <v>46777</v>
      </c>
    </row>
    <row r="3199" spans="1:13" ht="15" x14ac:dyDescent="0.3">
      <c r="A3199" s="58">
        <v>24943</v>
      </c>
      <c r="B3199" s="55" t="s">
        <v>16552</v>
      </c>
      <c r="C3199" s="54">
        <v>8722143902</v>
      </c>
      <c r="D3199" s="54" t="s">
        <v>16553</v>
      </c>
      <c r="E3199" s="56" t="s">
        <v>16554</v>
      </c>
      <c r="F3199" s="54" t="s">
        <v>4219</v>
      </c>
      <c r="G3199" s="56" t="s">
        <v>16555</v>
      </c>
      <c r="H3199" s="56" t="s">
        <v>189</v>
      </c>
      <c r="I3199" s="54" t="s">
        <v>1002</v>
      </c>
      <c r="J3199" s="55" t="s">
        <v>16556</v>
      </c>
      <c r="K3199" s="57">
        <v>42184</v>
      </c>
      <c r="L3199" s="57">
        <v>42184</v>
      </c>
      <c r="M3199" s="59">
        <v>47848</v>
      </c>
    </row>
    <row r="3200" spans="1:13" ht="30" x14ac:dyDescent="0.3">
      <c r="A3200" s="58">
        <v>49623</v>
      </c>
      <c r="B3200" s="55" t="s">
        <v>16557</v>
      </c>
      <c r="C3200" s="54">
        <v>9591837006</v>
      </c>
      <c r="D3200" s="54" t="s">
        <v>16558</v>
      </c>
      <c r="E3200" s="56" t="s">
        <v>16559</v>
      </c>
      <c r="F3200" s="54" t="s">
        <v>5625</v>
      </c>
      <c r="G3200" s="56" t="s">
        <v>5626</v>
      </c>
      <c r="H3200" s="56" t="s">
        <v>79</v>
      </c>
      <c r="I3200" s="54" t="s">
        <v>1002</v>
      </c>
      <c r="J3200" s="55" t="s">
        <v>16560</v>
      </c>
      <c r="K3200" s="57">
        <v>43201</v>
      </c>
      <c r="L3200" s="57">
        <v>43201</v>
      </c>
      <c r="M3200" s="59">
        <v>47848</v>
      </c>
    </row>
    <row r="3201" spans="1:13" ht="15" x14ac:dyDescent="0.3">
      <c r="A3201" s="58">
        <v>53642</v>
      </c>
      <c r="B3201" s="55" t="s">
        <v>16561</v>
      </c>
      <c r="C3201" s="54">
        <v>7582343054</v>
      </c>
      <c r="D3201" s="54" t="s">
        <v>16562</v>
      </c>
      <c r="E3201" s="56" t="s">
        <v>16563</v>
      </c>
      <c r="F3201" s="54" t="s">
        <v>404</v>
      </c>
      <c r="G3201" s="56" t="s">
        <v>405</v>
      </c>
      <c r="H3201" s="56" t="s">
        <v>83</v>
      </c>
      <c r="I3201" s="54" t="s">
        <v>1002</v>
      </c>
      <c r="J3201" s="55" t="s">
        <v>16564</v>
      </c>
      <c r="K3201" s="57">
        <v>43157</v>
      </c>
      <c r="L3201" s="57">
        <v>43157</v>
      </c>
      <c r="M3201" s="59">
        <v>47848</v>
      </c>
    </row>
    <row r="3202" spans="1:13" ht="15" x14ac:dyDescent="0.3">
      <c r="A3202" s="58">
        <v>53676</v>
      </c>
      <c r="B3202" s="55" t="s">
        <v>16565</v>
      </c>
      <c r="C3202" s="54">
        <v>8160001627</v>
      </c>
      <c r="D3202" s="54" t="s">
        <v>16566</v>
      </c>
      <c r="E3202" s="56" t="s">
        <v>16567</v>
      </c>
      <c r="F3202" s="54" t="s">
        <v>2583</v>
      </c>
      <c r="G3202" s="56" t="s">
        <v>2584</v>
      </c>
      <c r="H3202" s="56" t="s">
        <v>189</v>
      </c>
      <c r="I3202" s="54" t="s">
        <v>1002</v>
      </c>
      <c r="J3202" s="55" t="s">
        <v>16568</v>
      </c>
      <c r="K3202" s="57">
        <v>43238</v>
      </c>
      <c r="L3202" s="57">
        <v>43238</v>
      </c>
      <c r="M3202" s="59">
        <v>47848</v>
      </c>
    </row>
    <row r="3203" spans="1:13" ht="30" x14ac:dyDescent="0.3">
      <c r="A3203" s="58">
        <v>54701</v>
      </c>
      <c r="B3203" s="55" t="s">
        <v>16569</v>
      </c>
      <c r="C3203" s="54">
        <v>5170386768</v>
      </c>
      <c r="D3203" s="54" t="s">
        <v>16570</v>
      </c>
      <c r="E3203" s="56" t="s">
        <v>16571</v>
      </c>
      <c r="F3203" s="54" t="s">
        <v>15816</v>
      </c>
      <c r="G3203" s="56" t="s">
        <v>16572</v>
      </c>
      <c r="H3203" s="56" t="s">
        <v>189</v>
      </c>
      <c r="I3203" s="54" t="s">
        <v>1002</v>
      </c>
      <c r="J3203" s="55" t="s">
        <v>16573</v>
      </c>
      <c r="K3203" s="57">
        <v>43194</v>
      </c>
      <c r="L3203" s="57">
        <v>43194</v>
      </c>
      <c r="M3203" s="59">
        <v>47848</v>
      </c>
    </row>
    <row r="3204" spans="1:13" ht="30" x14ac:dyDescent="0.3">
      <c r="A3204" s="58">
        <v>59849</v>
      </c>
      <c r="B3204" s="55" t="s">
        <v>16574</v>
      </c>
      <c r="C3204" s="54">
        <v>7140001291</v>
      </c>
      <c r="D3204" s="54" t="s">
        <v>16575</v>
      </c>
      <c r="E3204" s="56" t="s">
        <v>16576</v>
      </c>
      <c r="F3204" s="54" t="s">
        <v>259</v>
      </c>
      <c r="G3204" s="56" t="s">
        <v>260</v>
      </c>
      <c r="H3204" s="56" t="s">
        <v>92</v>
      </c>
      <c r="I3204" s="54" t="s">
        <v>1002</v>
      </c>
      <c r="J3204" s="55" t="s">
        <v>16577</v>
      </c>
      <c r="K3204" s="57">
        <v>43287</v>
      </c>
      <c r="L3204" s="57">
        <v>43287</v>
      </c>
      <c r="M3204" s="59">
        <v>47848</v>
      </c>
    </row>
    <row r="3205" spans="1:13" ht="30" x14ac:dyDescent="0.3">
      <c r="A3205" s="58">
        <v>64034</v>
      </c>
      <c r="B3205" s="55" t="s">
        <v>16578</v>
      </c>
      <c r="C3205" s="54">
        <v>5521718671</v>
      </c>
      <c r="D3205" s="54" t="s">
        <v>16579</v>
      </c>
      <c r="E3205" s="56" t="s">
        <v>16580</v>
      </c>
      <c r="F3205" s="54" t="s">
        <v>3821</v>
      </c>
      <c r="G3205" s="56" t="s">
        <v>3822</v>
      </c>
      <c r="H3205" s="56" t="s">
        <v>80</v>
      </c>
      <c r="I3205" s="54" t="s">
        <v>1002</v>
      </c>
      <c r="J3205" s="55" t="s">
        <v>16581</v>
      </c>
      <c r="K3205" s="57">
        <v>43473</v>
      </c>
      <c r="L3205" s="57">
        <v>43473</v>
      </c>
      <c r="M3205" s="59">
        <v>47848</v>
      </c>
    </row>
    <row r="3206" spans="1:13" ht="15" x14ac:dyDescent="0.3">
      <c r="A3206" s="58">
        <v>64095</v>
      </c>
      <c r="B3206" s="55" t="s">
        <v>16582</v>
      </c>
      <c r="C3206" s="54">
        <v>9150000199</v>
      </c>
      <c r="D3206" s="54" t="s">
        <v>16583</v>
      </c>
      <c r="E3206" s="56" t="s">
        <v>16584</v>
      </c>
      <c r="F3206" s="54" t="s">
        <v>16585</v>
      </c>
      <c r="G3206" s="56" t="s">
        <v>211</v>
      </c>
      <c r="H3206" s="56" t="s">
        <v>88</v>
      </c>
      <c r="I3206" s="54" t="s">
        <v>1002</v>
      </c>
      <c r="J3206" s="55" t="s">
        <v>16586</v>
      </c>
      <c r="K3206" s="57">
        <v>44666</v>
      </c>
      <c r="L3206" s="57">
        <v>44666</v>
      </c>
      <c r="M3206" s="59">
        <v>48319</v>
      </c>
    </row>
    <row r="3207" spans="1:13" ht="30" x14ac:dyDescent="0.3">
      <c r="A3207" s="58">
        <v>17651</v>
      </c>
      <c r="B3207" s="55" t="s">
        <v>16587</v>
      </c>
      <c r="C3207" s="54">
        <v>6491379287</v>
      </c>
      <c r="D3207" s="54" t="s">
        <v>16588</v>
      </c>
      <c r="E3207" s="56" t="s">
        <v>16589</v>
      </c>
      <c r="F3207" s="54" t="s">
        <v>16590</v>
      </c>
      <c r="G3207" s="56" t="s">
        <v>16591</v>
      </c>
      <c r="H3207" s="56" t="s">
        <v>81</v>
      </c>
      <c r="I3207" s="54" t="s">
        <v>1002</v>
      </c>
      <c r="J3207" s="55" t="s">
        <v>16592</v>
      </c>
      <c r="K3207" s="57">
        <v>42576</v>
      </c>
      <c r="L3207" s="57">
        <v>42751</v>
      </c>
      <c r="M3207" s="59">
        <v>51501</v>
      </c>
    </row>
    <row r="3208" spans="1:13" ht="15" x14ac:dyDescent="0.3">
      <c r="A3208" s="58">
        <v>49500</v>
      </c>
      <c r="B3208" s="55" t="s">
        <v>16593</v>
      </c>
      <c r="C3208" s="54">
        <v>8230001438</v>
      </c>
      <c r="D3208" s="54" t="s">
        <v>16594</v>
      </c>
      <c r="E3208" s="56" t="s">
        <v>16595</v>
      </c>
      <c r="F3208" s="54" t="s">
        <v>16596</v>
      </c>
      <c r="G3208" s="56" t="s">
        <v>16597</v>
      </c>
      <c r="H3208" s="56" t="s">
        <v>83</v>
      </c>
      <c r="I3208" s="54" t="s">
        <v>1002</v>
      </c>
      <c r="J3208" s="55" t="s">
        <v>16598</v>
      </c>
      <c r="K3208" s="57">
        <v>43154</v>
      </c>
      <c r="L3208" s="57">
        <v>43154</v>
      </c>
      <c r="M3208" s="59">
        <v>47848</v>
      </c>
    </row>
    <row r="3209" spans="1:13" ht="15" x14ac:dyDescent="0.3">
      <c r="A3209" s="58">
        <v>49550</v>
      </c>
      <c r="B3209" s="55" t="s">
        <v>16599</v>
      </c>
      <c r="C3209" s="54">
        <v>8491589258</v>
      </c>
      <c r="D3209" s="54" t="s">
        <v>16600</v>
      </c>
      <c r="E3209" s="56" t="s">
        <v>16601</v>
      </c>
      <c r="F3209" s="54" t="s">
        <v>16602</v>
      </c>
      <c r="G3209" s="56" t="s">
        <v>16603</v>
      </c>
      <c r="H3209" s="56" t="s">
        <v>204</v>
      </c>
      <c r="I3209" s="54" t="s">
        <v>1002</v>
      </c>
      <c r="J3209" s="55" t="s">
        <v>16604</v>
      </c>
      <c r="K3209" s="57">
        <v>43158</v>
      </c>
      <c r="L3209" s="57">
        <v>43158</v>
      </c>
      <c r="M3209" s="59">
        <v>46810</v>
      </c>
    </row>
    <row r="3210" spans="1:13" ht="15" x14ac:dyDescent="0.3">
      <c r="A3210" s="58">
        <v>49583</v>
      </c>
      <c r="B3210" s="55" t="s">
        <v>16605</v>
      </c>
      <c r="C3210" s="54">
        <v>7182147243</v>
      </c>
      <c r="D3210" s="54" t="s">
        <v>16606</v>
      </c>
      <c r="E3210" s="56" t="s">
        <v>16607</v>
      </c>
      <c r="F3210" s="54" t="s">
        <v>2814</v>
      </c>
      <c r="G3210" s="56" t="s">
        <v>510</v>
      </c>
      <c r="H3210" s="56" t="s">
        <v>111</v>
      </c>
      <c r="I3210" s="54" t="s">
        <v>1002</v>
      </c>
      <c r="J3210" s="55" t="s">
        <v>16608</v>
      </c>
      <c r="K3210" s="57">
        <v>43213</v>
      </c>
      <c r="L3210" s="57">
        <v>43221</v>
      </c>
      <c r="M3210" s="59">
        <v>47848</v>
      </c>
    </row>
    <row r="3211" spans="1:13" ht="15" x14ac:dyDescent="0.3">
      <c r="A3211" s="58">
        <v>53646</v>
      </c>
      <c r="B3211" s="55" t="s">
        <v>16609</v>
      </c>
      <c r="C3211" s="54">
        <v>5671910714</v>
      </c>
      <c r="D3211" s="54" t="s">
        <v>16610</v>
      </c>
      <c r="E3211" s="56" t="s">
        <v>16611</v>
      </c>
      <c r="F3211" s="54" t="s">
        <v>1343</v>
      </c>
      <c r="G3211" s="56" t="s">
        <v>3034</v>
      </c>
      <c r="H3211" s="56" t="s">
        <v>83</v>
      </c>
      <c r="I3211" s="54" t="s">
        <v>1002</v>
      </c>
      <c r="J3211" s="55" t="s">
        <v>16612</v>
      </c>
      <c r="K3211" s="57">
        <v>43189</v>
      </c>
      <c r="L3211" s="57">
        <v>43189</v>
      </c>
      <c r="M3211" s="59">
        <v>47848</v>
      </c>
    </row>
    <row r="3212" spans="1:13" ht="15" x14ac:dyDescent="0.3">
      <c r="A3212" s="58">
        <v>53661</v>
      </c>
      <c r="B3212" s="55" t="s">
        <v>16613</v>
      </c>
      <c r="C3212" s="54">
        <v>6581068651</v>
      </c>
      <c r="D3212" s="54" t="s">
        <v>16614</v>
      </c>
      <c r="E3212" s="56" t="s">
        <v>16615</v>
      </c>
      <c r="F3212" s="54" t="s">
        <v>378</v>
      </c>
      <c r="G3212" s="56" t="s">
        <v>379</v>
      </c>
      <c r="H3212" s="56" t="s">
        <v>79</v>
      </c>
      <c r="I3212" s="54" t="s">
        <v>1002</v>
      </c>
      <c r="J3212" s="55" t="s">
        <v>16616</v>
      </c>
      <c r="K3212" s="57">
        <v>43255</v>
      </c>
      <c r="L3212" s="57">
        <v>43255</v>
      </c>
      <c r="M3212" s="59">
        <v>46908</v>
      </c>
    </row>
    <row r="3213" spans="1:13" ht="15" x14ac:dyDescent="0.3">
      <c r="A3213" s="58">
        <v>54713</v>
      </c>
      <c r="B3213" s="55" t="s">
        <v>16617</v>
      </c>
      <c r="C3213" s="54">
        <v>9512080082</v>
      </c>
      <c r="D3213" s="54" t="s">
        <v>16618</v>
      </c>
      <c r="E3213" s="56" t="s">
        <v>16619</v>
      </c>
      <c r="F3213" s="54" t="s">
        <v>16620</v>
      </c>
      <c r="G3213" s="56" t="s">
        <v>89</v>
      </c>
      <c r="H3213" s="56" t="s">
        <v>83</v>
      </c>
      <c r="I3213" s="54" t="s">
        <v>1002</v>
      </c>
      <c r="J3213" s="55" t="s">
        <v>16621</v>
      </c>
      <c r="K3213" s="57">
        <v>43318</v>
      </c>
      <c r="L3213" s="57">
        <v>43318</v>
      </c>
      <c r="M3213" s="59">
        <v>47848</v>
      </c>
    </row>
    <row r="3214" spans="1:13" ht="15" x14ac:dyDescent="0.3">
      <c r="A3214" s="58">
        <v>55768</v>
      </c>
      <c r="B3214" s="55" t="s">
        <v>16622</v>
      </c>
      <c r="C3214" s="54">
        <v>8542419484</v>
      </c>
      <c r="D3214" s="54" t="s">
        <v>16623</v>
      </c>
      <c r="E3214" s="56" t="s">
        <v>8985</v>
      </c>
      <c r="F3214" s="54" t="s">
        <v>9372</v>
      </c>
      <c r="G3214" s="56" t="s">
        <v>9373</v>
      </c>
      <c r="H3214" s="56" t="s">
        <v>86</v>
      </c>
      <c r="I3214" s="54" t="s">
        <v>1002</v>
      </c>
      <c r="J3214" s="55" t="s">
        <v>16624</v>
      </c>
      <c r="K3214" s="57">
        <v>43342</v>
      </c>
      <c r="L3214" s="57">
        <v>43466</v>
      </c>
      <c r="M3214" s="59">
        <v>47118</v>
      </c>
    </row>
    <row r="3215" spans="1:13" ht="30" x14ac:dyDescent="0.3">
      <c r="A3215" s="58">
        <v>55799</v>
      </c>
      <c r="B3215" s="55" t="s">
        <v>16625</v>
      </c>
      <c r="C3215" s="54">
        <v>6941687759</v>
      </c>
      <c r="D3215" s="54" t="s">
        <v>16626</v>
      </c>
      <c r="E3215" s="56" t="s">
        <v>12064</v>
      </c>
      <c r="F3215" s="54" t="s">
        <v>12065</v>
      </c>
      <c r="G3215" s="56" t="s">
        <v>12066</v>
      </c>
      <c r="H3215" s="56" t="s">
        <v>88</v>
      </c>
      <c r="I3215" s="54" t="s">
        <v>1002</v>
      </c>
      <c r="J3215" s="55" t="s">
        <v>16627</v>
      </c>
      <c r="K3215" s="57">
        <v>43299</v>
      </c>
      <c r="L3215" s="57">
        <v>43299</v>
      </c>
      <c r="M3215" s="59">
        <v>47848</v>
      </c>
    </row>
    <row r="3216" spans="1:13" ht="15" x14ac:dyDescent="0.3">
      <c r="A3216" s="58">
        <v>58824</v>
      </c>
      <c r="B3216" s="55" t="s">
        <v>16628</v>
      </c>
      <c r="C3216" s="54">
        <v>6211812933</v>
      </c>
      <c r="D3216" s="54" t="s">
        <v>16629</v>
      </c>
      <c r="E3216" s="56" t="s">
        <v>16630</v>
      </c>
      <c r="F3216" s="54" t="s">
        <v>294</v>
      </c>
      <c r="G3216" s="56" t="s">
        <v>295</v>
      </c>
      <c r="H3216" s="56" t="s">
        <v>90</v>
      </c>
      <c r="I3216" s="54" t="s">
        <v>1002</v>
      </c>
      <c r="J3216" s="55" t="s">
        <v>16631</v>
      </c>
      <c r="K3216" s="57">
        <v>44167</v>
      </c>
      <c r="L3216" s="57">
        <v>44167</v>
      </c>
      <c r="M3216" s="59">
        <v>47848</v>
      </c>
    </row>
    <row r="3217" spans="1:13" ht="15" x14ac:dyDescent="0.3">
      <c r="A3217" s="58">
        <v>59846</v>
      </c>
      <c r="B3217" s="55" t="s">
        <v>16632</v>
      </c>
      <c r="C3217" s="54">
        <v>7390102047</v>
      </c>
      <c r="D3217" s="54" t="s">
        <v>16633</v>
      </c>
      <c r="E3217" s="56" t="s">
        <v>16634</v>
      </c>
      <c r="F3217" s="54" t="s">
        <v>16635</v>
      </c>
      <c r="G3217" s="56" t="s">
        <v>179</v>
      </c>
      <c r="H3217" s="56" t="s">
        <v>204</v>
      </c>
      <c r="I3217" s="54" t="s">
        <v>1002</v>
      </c>
      <c r="J3217" s="55" t="s">
        <v>16636</v>
      </c>
      <c r="K3217" s="57">
        <v>44775</v>
      </c>
      <c r="L3217" s="57">
        <v>44775</v>
      </c>
      <c r="M3217" s="59">
        <v>48428</v>
      </c>
    </row>
    <row r="3218" spans="1:13" ht="15" x14ac:dyDescent="0.3">
      <c r="A3218" s="58">
        <v>28370</v>
      </c>
      <c r="B3218" s="55" t="s">
        <v>16215</v>
      </c>
      <c r="C3218" s="54">
        <v>5761579217</v>
      </c>
      <c r="D3218" s="54" t="s">
        <v>16216</v>
      </c>
      <c r="E3218" s="56" t="s">
        <v>16217</v>
      </c>
      <c r="F3218" s="54" t="s">
        <v>218</v>
      </c>
      <c r="G3218" s="56" t="s">
        <v>16218</v>
      </c>
      <c r="H3218" s="56" t="s">
        <v>110</v>
      </c>
      <c r="I3218" s="54" t="s">
        <v>1014</v>
      </c>
      <c r="J3218" s="55" t="s">
        <v>16637</v>
      </c>
      <c r="K3218" s="57">
        <v>45384</v>
      </c>
      <c r="L3218" s="57">
        <v>45384</v>
      </c>
      <c r="M3218" s="59">
        <v>47848</v>
      </c>
    </row>
    <row r="3219" spans="1:13" ht="15" x14ac:dyDescent="0.3">
      <c r="A3219" s="58">
        <v>29442</v>
      </c>
      <c r="B3219" s="55" t="s">
        <v>16638</v>
      </c>
      <c r="C3219" s="54">
        <v>5691878379</v>
      </c>
      <c r="D3219" s="54" t="s">
        <v>16639</v>
      </c>
      <c r="E3219" s="56" t="s">
        <v>16640</v>
      </c>
      <c r="F3219" s="54" t="s">
        <v>16641</v>
      </c>
      <c r="G3219" s="56" t="s">
        <v>16642</v>
      </c>
      <c r="H3219" s="56" t="s">
        <v>83</v>
      </c>
      <c r="I3219" s="54" t="s">
        <v>1002</v>
      </c>
      <c r="J3219" s="55" t="s">
        <v>16643</v>
      </c>
      <c r="K3219" s="57">
        <v>42769</v>
      </c>
      <c r="L3219" s="57">
        <v>42769</v>
      </c>
      <c r="M3219" s="59">
        <v>47848</v>
      </c>
    </row>
    <row r="3220" spans="1:13" ht="30" x14ac:dyDescent="0.3">
      <c r="A3220" s="58">
        <v>30528</v>
      </c>
      <c r="B3220" s="55" t="s">
        <v>16644</v>
      </c>
      <c r="C3220" s="54">
        <v>5291812431</v>
      </c>
      <c r="D3220" s="54" t="s">
        <v>16645</v>
      </c>
      <c r="E3220" s="56" t="s">
        <v>16646</v>
      </c>
      <c r="F3220" s="54" t="s">
        <v>16647</v>
      </c>
      <c r="G3220" s="56" t="s">
        <v>134</v>
      </c>
      <c r="H3220" s="56" t="s">
        <v>83</v>
      </c>
      <c r="I3220" s="54" t="s">
        <v>1002</v>
      </c>
      <c r="J3220" s="55" t="s">
        <v>16648</v>
      </c>
      <c r="K3220" s="57">
        <v>42915</v>
      </c>
      <c r="L3220" s="57">
        <v>42915</v>
      </c>
      <c r="M3220" s="59">
        <v>46567</v>
      </c>
    </row>
    <row r="3221" spans="1:13" ht="30" x14ac:dyDescent="0.3">
      <c r="A3221" s="58">
        <v>30635</v>
      </c>
      <c r="B3221" s="55" t="s">
        <v>16649</v>
      </c>
      <c r="C3221" s="54">
        <v>7961841655</v>
      </c>
      <c r="D3221" s="54" t="s">
        <v>16650</v>
      </c>
      <c r="E3221" s="56" t="s">
        <v>16651</v>
      </c>
      <c r="F3221" s="54" t="s">
        <v>1932</v>
      </c>
      <c r="G3221" s="56" t="s">
        <v>16652</v>
      </c>
      <c r="H3221" s="56" t="s">
        <v>83</v>
      </c>
      <c r="I3221" s="54" t="s">
        <v>1002</v>
      </c>
      <c r="J3221" s="55" t="s">
        <v>16653</v>
      </c>
      <c r="K3221" s="57">
        <v>42815</v>
      </c>
      <c r="L3221" s="57">
        <v>42815</v>
      </c>
      <c r="M3221" s="59">
        <v>47848</v>
      </c>
    </row>
    <row r="3222" spans="1:13" ht="15" x14ac:dyDescent="0.3">
      <c r="A3222" s="58">
        <v>71781</v>
      </c>
      <c r="B3222" s="55" t="s">
        <v>16654</v>
      </c>
      <c r="C3222" s="54">
        <v>5223027866</v>
      </c>
      <c r="D3222" s="54" t="s">
        <v>16655</v>
      </c>
      <c r="E3222" s="56" t="s">
        <v>16656</v>
      </c>
      <c r="F3222" s="54" t="s">
        <v>16657</v>
      </c>
      <c r="G3222" s="56" t="s">
        <v>16658</v>
      </c>
      <c r="H3222" s="56" t="s">
        <v>83</v>
      </c>
      <c r="I3222" s="54" t="s">
        <v>1002</v>
      </c>
      <c r="J3222" s="55" t="s">
        <v>16659</v>
      </c>
      <c r="K3222" s="57">
        <v>45495</v>
      </c>
      <c r="L3222" s="57">
        <v>45495</v>
      </c>
      <c r="M3222" s="59">
        <v>49147</v>
      </c>
    </row>
    <row r="3223" spans="1:13" ht="30" x14ac:dyDescent="0.3">
      <c r="A3223" s="58">
        <v>71799</v>
      </c>
      <c r="B3223" s="55" t="s">
        <v>16660</v>
      </c>
      <c r="C3223" s="54">
        <v>8393231478</v>
      </c>
      <c r="D3223" s="54" t="s">
        <v>16661</v>
      </c>
      <c r="E3223" s="56" t="s">
        <v>16662</v>
      </c>
      <c r="F3223" s="54" t="s">
        <v>148</v>
      </c>
      <c r="G3223" s="56" t="s">
        <v>406</v>
      </c>
      <c r="H3223" s="56" t="s">
        <v>114</v>
      </c>
      <c r="I3223" s="54" t="s">
        <v>1002</v>
      </c>
      <c r="J3223" s="55" t="s">
        <v>16663</v>
      </c>
      <c r="K3223" s="57">
        <v>45357</v>
      </c>
      <c r="L3223" s="57">
        <v>45357</v>
      </c>
      <c r="M3223" s="59">
        <v>49309</v>
      </c>
    </row>
    <row r="3224" spans="1:13" ht="30" x14ac:dyDescent="0.3">
      <c r="A3224" s="58">
        <v>71856</v>
      </c>
      <c r="B3224" s="55" t="s">
        <v>16664</v>
      </c>
      <c r="C3224" s="54">
        <v>6812093957</v>
      </c>
      <c r="D3224" s="54" t="s">
        <v>16665</v>
      </c>
      <c r="E3224" s="56" t="s">
        <v>16666</v>
      </c>
      <c r="F3224" s="54" t="s">
        <v>16667</v>
      </c>
      <c r="G3224" s="56" t="s">
        <v>16668</v>
      </c>
      <c r="H3224" s="56" t="s">
        <v>80</v>
      </c>
      <c r="I3224" s="54" t="s">
        <v>1002</v>
      </c>
      <c r="J3224" s="55" t="s">
        <v>16669</v>
      </c>
      <c r="K3224" s="57">
        <v>45323</v>
      </c>
      <c r="L3224" s="57">
        <v>45323</v>
      </c>
      <c r="M3224" s="59">
        <v>51501</v>
      </c>
    </row>
    <row r="3225" spans="1:13" ht="15" x14ac:dyDescent="0.3">
      <c r="A3225" s="58">
        <v>71872</v>
      </c>
      <c r="B3225" s="55" t="s">
        <v>16670</v>
      </c>
      <c r="C3225" s="54">
        <v>7821989530</v>
      </c>
      <c r="D3225" s="54" t="s">
        <v>16671</v>
      </c>
      <c r="E3225" s="56" t="s">
        <v>16672</v>
      </c>
      <c r="F3225" s="54" t="s">
        <v>16673</v>
      </c>
      <c r="G3225" s="56" t="s">
        <v>102</v>
      </c>
      <c r="H3225" s="56" t="s">
        <v>103</v>
      </c>
      <c r="I3225" s="54" t="s">
        <v>1002</v>
      </c>
      <c r="J3225" s="55" t="s">
        <v>16674</v>
      </c>
      <c r="K3225" s="57">
        <v>45811</v>
      </c>
      <c r="L3225" s="57">
        <v>45811</v>
      </c>
      <c r="M3225" s="59">
        <v>49674</v>
      </c>
    </row>
    <row r="3226" spans="1:13" ht="45" x14ac:dyDescent="0.3">
      <c r="A3226" s="58">
        <v>19502</v>
      </c>
      <c r="B3226" s="55" t="s">
        <v>16675</v>
      </c>
      <c r="C3226" s="54">
        <v>7962064573</v>
      </c>
      <c r="D3226" s="54" t="s">
        <v>16676</v>
      </c>
      <c r="E3226" s="56" t="s">
        <v>16677</v>
      </c>
      <c r="F3226" s="54" t="s">
        <v>98</v>
      </c>
      <c r="G3226" s="56" t="s">
        <v>99</v>
      </c>
      <c r="H3226" s="56" t="s">
        <v>83</v>
      </c>
      <c r="I3226" s="54" t="s">
        <v>1002</v>
      </c>
      <c r="J3226" s="55" t="s">
        <v>16678</v>
      </c>
      <c r="K3226" s="57">
        <v>43403</v>
      </c>
      <c r="L3226" s="57">
        <v>43419</v>
      </c>
      <c r="M3226" s="59">
        <v>47072</v>
      </c>
    </row>
    <row r="3227" spans="1:13" ht="15" x14ac:dyDescent="0.3">
      <c r="A3227" s="58">
        <v>19552</v>
      </c>
      <c r="B3227" s="55" t="s">
        <v>16679</v>
      </c>
      <c r="C3227" s="54">
        <v>9512274604</v>
      </c>
      <c r="D3227" s="54" t="s">
        <v>16680</v>
      </c>
      <c r="E3227" s="56" t="s">
        <v>16681</v>
      </c>
      <c r="F3227" s="54" t="s">
        <v>16682</v>
      </c>
      <c r="G3227" s="56" t="s">
        <v>89</v>
      </c>
      <c r="H3227" s="56" t="s">
        <v>83</v>
      </c>
      <c r="I3227" s="54" t="s">
        <v>1002</v>
      </c>
      <c r="J3227" s="55" t="s">
        <v>16683</v>
      </c>
      <c r="K3227" s="57">
        <v>39909</v>
      </c>
      <c r="L3227" s="57">
        <v>39910</v>
      </c>
      <c r="M3227" s="59">
        <v>46022</v>
      </c>
    </row>
    <row r="3228" spans="1:13" ht="15" x14ac:dyDescent="0.3">
      <c r="A3228" s="58">
        <v>19586</v>
      </c>
      <c r="B3228" s="55" t="s">
        <v>16684</v>
      </c>
      <c r="C3228" s="54">
        <v>8231002405</v>
      </c>
      <c r="D3228" s="54" t="s">
        <v>16685</v>
      </c>
      <c r="E3228" s="56" t="s">
        <v>11629</v>
      </c>
      <c r="F3228" s="54" t="s">
        <v>16596</v>
      </c>
      <c r="G3228" s="56" t="s">
        <v>16597</v>
      </c>
      <c r="H3228" s="56" t="s">
        <v>83</v>
      </c>
      <c r="I3228" s="54" t="s">
        <v>1002</v>
      </c>
      <c r="J3228" s="55" t="s">
        <v>16686</v>
      </c>
      <c r="K3228" s="57">
        <v>45589</v>
      </c>
      <c r="L3228" s="57">
        <v>45589</v>
      </c>
      <c r="M3228" s="59">
        <v>51067</v>
      </c>
    </row>
    <row r="3229" spans="1:13" ht="30" x14ac:dyDescent="0.3">
      <c r="A3229" s="58">
        <v>19619</v>
      </c>
      <c r="B3229" s="55" t="s">
        <v>16687</v>
      </c>
      <c r="C3229" s="54">
        <v>7582277162</v>
      </c>
      <c r="D3229" s="54" t="s">
        <v>16688</v>
      </c>
      <c r="E3229" s="56" t="s">
        <v>16689</v>
      </c>
      <c r="F3229" s="54" t="s">
        <v>404</v>
      </c>
      <c r="G3229" s="56" t="s">
        <v>405</v>
      </c>
      <c r="H3229" s="56" t="s">
        <v>83</v>
      </c>
      <c r="I3229" s="54" t="s">
        <v>1002</v>
      </c>
      <c r="J3229" s="55" t="s">
        <v>16690</v>
      </c>
      <c r="K3229" s="57">
        <v>40177</v>
      </c>
      <c r="L3229" s="57">
        <v>40178</v>
      </c>
      <c r="M3229" s="59">
        <v>46022</v>
      </c>
    </row>
    <row r="3230" spans="1:13" ht="15" x14ac:dyDescent="0.3">
      <c r="A3230" s="58">
        <v>19685</v>
      </c>
      <c r="B3230" s="55" t="s">
        <v>16691</v>
      </c>
      <c r="C3230" s="54">
        <v>7571450728</v>
      </c>
      <c r="D3230" s="54" t="s">
        <v>16692</v>
      </c>
      <c r="E3230" s="56" t="s">
        <v>16693</v>
      </c>
      <c r="F3230" s="54" t="s">
        <v>16694</v>
      </c>
      <c r="G3230" s="56" t="s">
        <v>16329</v>
      </c>
      <c r="H3230" s="56" t="s">
        <v>83</v>
      </c>
      <c r="I3230" s="54" t="s">
        <v>1002</v>
      </c>
      <c r="J3230" s="55" t="s">
        <v>16695</v>
      </c>
      <c r="K3230" s="57">
        <v>40673</v>
      </c>
      <c r="L3230" s="57">
        <v>40675</v>
      </c>
      <c r="M3230" s="59">
        <v>47848</v>
      </c>
    </row>
    <row r="3231" spans="1:13" ht="45" x14ac:dyDescent="0.3">
      <c r="A3231" s="58">
        <v>19751</v>
      </c>
      <c r="B3231" s="55" t="s">
        <v>16696</v>
      </c>
      <c r="C3231" s="54">
        <v>7010264514</v>
      </c>
      <c r="D3231" s="54" t="s">
        <v>16697</v>
      </c>
      <c r="E3231" s="56" t="s">
        <v>16698</v>
      </c>
      <c r="F3231" s="54" t="s">
        <v>10550</v>
      </c>
      <c r="G3231" s="56" t="s">
        <v>10551</v>
      </c>
      <c r="H3231" s="56" t="s">
        <v>83</v>
      </c>
      <c r="I3231" s="54" t="s">
        <v>1002</v>
      </c>
      <c r="J3231" s="55" t="s">
        <v>16699</v>
      </c>
      <c r="K3231" s="57">
        <v>40662</v>
      </c>
      <c r="L3231" s="57">
        <v>40662</v>
      </c>
      <c r="M3231" s="59">
        <v>47967</v>
      </c>
    </row>
    <row r="3232" spans="1:13" ht="60" x14ac:dyDescent="0.3">
      <c r="A3232" s="58">
        <v>19753</v>
      </c>
      <c r="B3232" s="55" t="s">
        <v>16700</v>
      </c>
      <c r="C3232" s="54">
        <v>7010264483</v>
      </c>
      <c r="D3232" s="54" t="s">
        <v>16701</v>
      </c>
      <c r="E3232" s="56" t="s">
        <v>16702</v>
      </c>
      <c r="F3232" s="54" t="s">
        <v>10550</v>
      </c>
      <c r="G3232" s="56" t="s">
        <v>10551</v>
      </c>
      <c r="H3232" s="56" t="s">
        <v>83</v>
      </c>
      <c r="I3232" s="54" t="s">
        <v>1002</v>
      </c>
      <c r="J3232" s="55" t="s">
        <v>16703</v>
      </c>
      <c r="K3232" s="57">
        <v>40665</v>
      </c>
      <c r="L3232" s="57">
        <v>40667</v>
      </c>
      <c r="M3232" s="59">
        <v>47972</v>
      </c>
    </row>
    <row r="3233" spans="1:13" ht="30" x14ac:dyDescent="0.3">
      <c r="A3233" s="58">
        <v>19768</v>
      </c>
      <c r="B3233" s="55" t="s">
        <v>16704</v>
      </c>
      <c r="C3233" s="54">
        <v>7621566517</v>
      </c>
      <c r="D3233" s="54" t="s">
        <v>16705</v>
      </c>
      <c r="E3233" s="56" t="s">
        <v>16706</v>
      </c>
      <c r="F3233" s="54" t="s">
        <v>4739</v>
      </c>
      <c r="G3233" s="56" t="s">
        <v>1534</v>
      </c>
      <c r="H3233" s="56" t="s">
        <v>83</v>
      </c>
      <c r="I3233" s="54" t="s">
        <v>1002</v>
      </c>
      <c r="J3233" s="55" t="s">
        <v>16707</v>
      </c>
      <c r="K3233" s="57">
        <v>40688</v>
      </c>
      <c r="L3233" s="57">
        <v>40695</v>
      </c>
      <c r="M3233" s="59">
        <v>47848</v>
      </c>
    </row>
    <row r="3234" spans="1:13" ht="30" x14ac:dyDescent="0.3">
      <c r="A3234" s="58">
        <v>19770</v>
      </c>
      <c r="B3234" s="55" t="s">
        <v>16708</v>
      </c>
      <c r="C3234" s="54">
        <v>5251115996</v>
      </c>
      <c r="D3234" s="54" t="s">
        <v>16709</v>
      </c>
      <c r="E3234" s="56" t="s">
        <v>16710</v>
      </c>
      <c r="F3234" s="54" t="s">
        <v>16711</v>
      </c>
      <c r="G3234" s="56" t="s">
        <v>89</v>
      </c>
      <c r="H3234" s="56" t="s">
        <v>83</v>
      </c>
      <c r="I3234" s="54" t="s">
        <v>1002</v>
      </c>
      <c r="J3234" s="55" t="s">
        <v>16712</v>
      </c>
      <c r="K3234" s="57">
        <v>40693</v>
      </c>
      <c r="L3234" s="57">
        <v>40693</v>
      </c>
      <c r="M3234" s="59">
        <v>47848</v>
      </c>
    </row>
    <row r="3235" spans="1:13" ht="15" x14ac:dyDescent="0.3">
      <c r="A3235" s="58">
        <v>20021</v>
      </c>
      <c r="B3235" s="55" t="s">
        <v>16713</v>
      </c>
      <c r="C3235" s="54">
        <v>7991220194</v>
      </c>
      <c r="D3235" s="54" t="s">
        <v>16714</v>
      </c>
      <c r="E3235" s="56" t="s">
        <v>16715</v>
      </c>
      <c r="F3235" s="54" t="s">
        <v>6766</v>
      </c>
      <c r="G3235" s="56" t="s">
        <v>6767</v>
      </c>
      <c r="H3235" s="56" t="s">
        <v>79</v>
      </c>
      <c r="I3235" s="54" t="s">
        <v>1002</v>
      </c>
      <c r="J3235" s="55" t="s">
        <v>16716</v>
      </c>
      <c r="K3235" s="57">
        <v>45463</v>
      </c>
      <c r="L3235" s="57">
        <v>45474</v>
      </c>
      <c r="M3235" s="59">
        <v>51501</v>
      </c>
    </row>
    <row r="3236" spans="1:13" ht="15" x14ac:dyDescent="0.3">
      <c r="A3236" s="58">
        <v>59944</v>
      </c>
      <c r="B3236" s="55" t="s">
        <v>16717</v>
      </c>
      <c r="C3236" s="54">
        <v>6581919741</v>
      </c>
      <c r="D3236" s="54" t="s">
        <v>16718</v>
      </c>
      <c r="E3236" s="56" t="s">
        <v>16719</v>
      </c>
      <c r="F3236" s="54" t="s">
        <v>16720</v>
      </c>
      <c r="G3236" s="56" t="s">
        <v>16721</v>
      </c>
      <c r="H3236" s="56" t="s">
        <v>79</v>
      </c>
      <c r="I3236" s="54" t="s">
        <v>1002</v>
      </c>
      <c r="J3236" s="55" t="s">
        <v>16722</v>
      </c>
      <c r="K3236" s="57">
        <v>43367</v>
      </c>
      <c r="L3236" s="57">
        <v>43367</v>
      </c>
      <c r="M3236" s="59">
        <v>47020</v>
      </c>
    </row>
    <row r="3237" spans="1:13" ht="30" x14ac:dyDescent="0.3">
      <c r="A3237" s="58">
        <v>64007</v>
      </c>
      <c r="B3237" s="55" t="s">
        <v>16723</v>
      </c>
      <c r="C3237" s="54">
        <v>8762478247</v>
      </c>
      <c r="D3237" s="54" t="s">
        <v>16724</v>
      </c>
      <c r="E3237" s="56" t="s">
        <v>16725</v>
      </c>
      <c r="F3237" s="54" t="s">
        <v>7885</v>
      </c>
      <c r="G3237" s="56" t="s">
        <v>7886</v>
      </c>
      <c r="H3237" s="56" t="s">
        <v>1239</v>
      </c>
      <c r="I3237" s="54" t="s">
        <v>1002</v>
      </c>
      <c r="J3237" s="55" t="s">
        <v>16726</v>
      </c>
      <c r="K3237" s="57">
        <v>43390</v>
      </c>
      <c r="L3237" s="57">
        <v>43390</v>
      </c>
      <c r="M3237" s="59">
        <v>47848</v>
      </c>
    </row>
    <row r="3238" spans="1:13" ht="15" x14ac:dyDescent="0.3">
      <c r="A3238" s="58">
        <v>64125</v>
      </c>
      <c r="B3238" s="55" t="s">
        <v>16727</v>
      </c>
      <c r="C3238" s="54">
        <v>9721012067</v>
      </c>
      <c r="D3238" s="54" t="s">
        <v>16728</v>
      </c>
      <c r="E3238" s="56" t="s">
        <v>16729</v>
      </c>
      <c r="F3238" s="54" t="s">
        <v>16730</v>
      </c>
      <c r="G3238" s="56" t="s">
        <v>16731</v>
      </c>
      <c r="H3238" s="56" t="s">
        <v>90</v>
      </c>
      <c r="I3238" s="54" t="s">
        <v>1002</v>
      </c>
      <c r="J3238" s="55" t="s">
        <v>16732</v>
      </c>
      <c r="K3238" s="57">
        <v>43399</v>
      </c>
      <c r="L3238" s="57">
        <v>43399</v>
      </c>
      <c r="M3238" s="59">
        <v>47848</v>
      </c>
    </row>
    <row r="3239" spans="1:13" ht="15" x14ac:dyDescent="0.3">
      <c r="A3239" s="58">
        <v>69738</v>
      </c>
      <c r="B3239" s="55" t="s">
        <v>16733</v>
      </c>
      <c r="C3239" s="54">
        <v>5981641415</v>
      </c>
      <c r="D3239" s="54" t="s">
        <v>16734</v>
      </c>
      <c r="E3239" s="56" t="s">
        <v>3080</v>
      </c>
      <c r="F3239" s="54" t="s">
        <v>5441</v>
      </c>
      <c r="G3239" s="56" t="s">
        <v>2803</v>
      </c>
      <c r="H3239" s="56" t="s">
        <v>103</v>
      </c>
      <c r="I3239" s="54" t="s">
        <v>1002</v>
      </c>
      <c r="J3239" s="55" t="s">
        <v>16735</v>
      </c>
      <c r="K3239" s="57">
        <v>44496</v>
      </c>
      <c r="L3239" s="57">
        <v>44496</v>
      </c>
      <c r="M3239" s="59">
        <v>51500</v>
      </c>
    </row>
    <row r="3240" spans="1:13" ht="30" x14ac:dyDescent="0.3">
      <c r="A3240" s="58">
        <v>69774</v>
      </c>
      <c r="B3240" s="55" t="s">
        <v>16736</v>
      </c>
      <c r="C3240" s="54">
        <v>9662151056</v>
      </c>
      <c r="D3240" s="54" t="s">
        <v>16737</v>
      </c>
      <c r="E3240" s="56" t="s">
        <v>16738</v>
      </c>
      <c r="F3240" s="54" t="s">
        <v>5587</v>
      </c>
      <c r="G3240" s="56" t="s">
        <v>158</v>
      </c>
      <c r="H3240" s="56" t="s">
        <v>111</v>
      </c>
      <c r="I3240" s="54" t="s">
        <v>1002</v>
      </c>
      <c r="J3240" s="55" t="s">
        <v>16739</v>
      </c>
      <c r="K3240" s="57">
        <v>40315</v>
      </c>
      <c r="L3240" s="57">
        <v>40318</v>
      </c>
      <c r="M3240" s="59">
        <v>47623</v>
      </c>
    </row>
    <row r="3241" spans="1:13" ht="15" x14ac:dyDescent="0.3">
      <c r="A3241" s="58">
        <v>69839</v>
      </c>
      <c r="B3241" s="55" t="s">
        <v>16740</v>
      </c>
      <c r="C3241" s="54">
        <v>6261354007</v>
      </c>
      <c r="D3241" s="54" t="s">
        <v>16741</v>
      </c>
      <c r="E3241" s="56" t="s">
        <v>16742</v>
      </c>
      <c r="F3241" s="54" t="s">
        <v>9013</v>
      </c>
      <c r="G3241" s="56" t="s">
        <v>9014</v>
      </c>
      <c r="H3241" s="56" t="s">
        <v>81</v>
      </c>
      <c r="I3241" s="54" t="s">
        <v>1002</v>
      </c>
      <c r="J3241" s="55" t="s">
        <v>16743</v>
      </c>
      <c r="K3241" s="57">
        <v>44704</v>
      </c>
      <c r="L3241" s="57">
        <v>44704</v>
      </c>
      <c r="M3241" s="59">
        <v>48357</v>
      </c>
    </row>
    <row r="3242" spans="1:13" ht="15" x14ac:dyDescent="0.3">
      <c r="A3242" s="58">
        <v>70005</v>
      </c>
      <c r="B3242" s="55" t="s">
        <v>16744</v>
      </c>
      <c r="C3242" s="54">
        <v>6762584959</v>
      </c>
      <c r="D3242" s="54" t="s">
        <v>16745</v>
      </c>
      <c r="E3242" s="56" t="s">
        <v>16746</v>
      </c>
      <c r="F3242" s="54" t="s">
        <v>16747</v>
      </c>
      <c r="G3242" s="56" t="s">
        <v>182</v>
      </c>
      <c r="H3242" s="56" t="s">
        <v>80</v>
      </c>
      <c r="I3242" s="54" t="s">
        <v>1002</v>
      </c>
      <c r="J3242" s="55" t="s">
        <v>16748</v>
      </c>
      <c r="K3242" s="57">
        <v>45022</v>
      </c>
      <c r="L3242" s="57">
        <v>45022</v>
      </c>
      <c r="M3242" s="59">
        <v>48675</v>
      </c>
    </row>
    <row r="3243" spans="1:13" ht="15" x14ac:dyDescent="0.3">
      <c r="A3243" s="58">
        <v>70008</v>
      </c>
      <c r="B3243" s="55" t="s">
        <v>16749</v>
      </c>
      <c r="C3243" s="54">
        <v>8141694121</v>
      </c>
      <c r="D3243" s="54" t="s">
        <v>16750</v>
      </c>
      <c r="E3243" s="56" t="s">
        <v>16751</v>
      </c>
      <c r="F3243" s="54" t="s">
        <v>5365</v>
      </c>
      <c r="G3243" s="56" t="s">
        <v>5366</v>
      </c>
      <c r="H3243" s="56" t="s">
        <v>189</v>
      </c>
      <c r="I3243" s="54" t="s">
        <v>1002</v>
      </c>
      <c r="J3243" s="55" t="s">
        <v>16752</v>
      </c>
      <c r="K3243" s="57">
        <v>44812</v>
      </c>
      <c r="L3243" s="57">
        <v>44812</v>
      </c>
      <c r="M3243" s="59">
        <v>48465</v>
      </c>
    </row>
    <row r="3244" spans="1:13" ht="15" x14ac:dyDescent="0.3">
      <c r="A3244" s="58">
        <v>70141</v>
      </c>
      <c r="B3244" s="55" t="s">
        <v>16753</v>
      </c>
      <c r="C3244" s="54">
        <v>5260028535</v>
      </c>
      <c r="D3244" s="54" t="s">
        <v>16754</v>
      </c>
      <c r="E3244" s="56" t="s">
        <v>16755</v>
      </c>
      <c r="F3244" s="54" t="s">
        <v>16756</v>
      </c>
      <c r="G3244" s="56" t="s">
        <v>89</v>
      </c>
      <c r="H3244" s="56" t="s">
        <v>83</v>
      </c>
      <c r="I3244" s="54" t="s">
        <v>1002</v>
      </c>
      <c r="J3244" s="55" t="s">
        <v>16757</v>
      </c>
      <c r="K3244" s="57">
        <v>44706</v>
      </c>
      <c r="L3244" s="57">
        <v>44706</v>
      </c>
      <c r="M3244" s="59">
        <v>48359</v>
      </c>
    </row>
    <row r="3245" spans="1:13" ht="15" x14ac:dyDescent="0.3">
      <c r="A3245" s="58">
        <v>20069</v>
      </c>
      <c r="B3245" s="55" t="s">
        <v>16758</v>
      </c>
      <c r="C3245" s="54">
        <v>8321894407</v>
      </c>
      <c r="D3245" s="54" t="s">
        <v>16759</v>
      </c>
      <c r="E3245" s="56" t="s">
        <v>16760</v>
      </c>
      <c r="F3245" s="54" t="s">
        <v>16761</v>
      </c>
      <c r="G3245" s="56" t="s">
        <v>16762</v>
      </c>
      <c r="H3245" s="56" t="s">
        <v>1086</v>
      </c>
      <c r="I3245" s="54" t="s">
        <v>1002</v>
      </c>
      <c r="J3245" s="55" t="s">
        <v>16763</v>
      </c>
      <c r="K3245" s="57">
        <v>44756</v>
      </c>
      <c r="L3245" s="57">
        <v>44756</v>
      </c>
      <c r="M3245" s="59">
        <v>48409</v>
      </c>
    </row>
    <row r="3246" spans="1:13" ht="45" x14ac:dyDescent="0.3">
      <c r="A3246" s="58">
        <v>20506</v>
      </c>
      <c r="B3246" s="55" t="s">
        <v>16764</v>
      </c>
      <c r="C3246" s="54">
        <v>5571352002</v>
      </c>
      <c r="D3246" s="54" t="s">
        <v>16765</v>
      </c>
      <c r="E3246" s="56" t="s">
        <v>16766</v>
      </c>
      <c r="F3246" s="54" t="s">
        <v>11251</v>
      </c>
      <c r="G3246" s="56" t="s">
        <v>11252</v>
      </c>
      <c r="H3246" s="56" t="s">
        <v>1239</v>
      </c>
      <c r="I3246" s="54" t="s">
        <v>1002</v>
      </c>
      <c r="J3246" s="55" t="s">
        <v>16767</v>
      </c>
      <c r="K3246" s="57">
        <v>40798</v>
      </c>
      <c r="L3246" s="57">
        <v>40798</v>
      </c>
      <c r="M3246" s="59">
        <v>47848</v>
      </c>
    </row>
    <row r="3247" spans="1:13" ht="30" x14ac:dyDescent="0.3">
      <c r="A3247" s="58">
        <v>20606</v>
      </c>
      <c r="B3247" s="55" t="s">
        <v>16768</v>
      </c>
      <c r="C3247" s="54">
        <v>7451271029</v>
      </c>
      <c r="D3247" s="54" t="s">
        <v>16769</v>
      </c>
      <c r="E3247" s="56" t="s">
        <v>16770</v>
      </c>
      <c r="F3247" s="54" t="s">
        <v>6254</v>
      </c>
      <c r="G3247" s="56" t="s">
        <v>4232</v>
      </c>
      <c r="H3247" s="56" t="s">
        <v>204</v>
      </c>
      <c r="I3247" s="54" t="s">
        <v>1002</v>
      </c>
      <c r="J3247" s="55" t="s">
        <v>16771</v>
      </c>
      <c r="K3247" s="57">
        <v>44413</v>
      </c>
      <c r="L3247" s="57">
        <v>44501</v>
      </c>
      <c r="M3247" s="59">
        <v>49980</v>
      </c>
    </row>
    <row r="3248" spans="1:13" ht="30" x14ac:dyDescent="0.3">
      <c r="A3248" s="58">
        <v>66248</v>
      </c>
      <c r="B3248" s="55" t="s">
        <v>16772</v>
      </c>
      <c r="C3248" s="54">
        <v>5711608508</v>
      </c>
      <c r="D3248" s="54" t="s">
        <v>16773</v>
      </c>
      <c r="E3248" s="56" t="s">
        <v>16774</v>
      </c>
      <c r="F3248" s="54" t="s">
        <v>9833</v>
      </c>
      <c r="G3248" s="56" t="s">
        <v>16775</v>
      </c>
      <c r="H3248" s="56" t="s">
        <v>204</v>
      </c>
      <c r="I3248" s="54" t="s">
        <v>1002</v>
      </c>
      <c r="J3248" s="55" t="s">
        <v>16776</v>
      </c>
      <c r="K3248" s="57">
        <v>44125</v>
      </c>
      <c r="L3248" s="57">
        <v>44125</v>
      </c>
      <c r="M3248" s="59">
        <v>47777</v>
      </c>
    </row>
    <row r="3249" spans="1:13" ht="30" x14ac:dyDescent="0.3">
      <c r="A3249" s="58">
        <v>66263</v>
      </c>
      <c r="B3249" s="55" t="s">
        <v>16777</v>
      </c>
      <c r="C3249" s="54">
        <v>7123252990</v>
      </c>
      <c r="D3249" s="54" t="s">
        <v>16778</v>
      </c>
      <c r="E3249" s="56" t="s">
        <v>16779</v>
      </c>
      <c r="F3249" s="54" t="s">
        <v>16780</v>
      </c>
      <c r="G3249" s="56" t="s">
        <v>346</v>
      </c>
      <c r="H3249" s="56" t="s">
        <v>92</v>
      </c>
      <c r="I3249" s="54" t="s">
        <v>1002</v>
      </c>
      <c r="J3249" s="55" t="s">
        <v>16781</v>
      </c>
      <c r="K3249" s="57">
        <v>44097</v>
      </c>
      <c r="L3249" s="57">
        <v>44097</v>
      </c>
      <c r="M3249" s="59">
        <v>47848</v>
      </c>
    </row>
    <row r="3250" spans="1:13" ht="15" x14ac:dyDescent="0.3">
      <c r="A3250" s="58">
        <v>66279</v>
      </c>
      <c r="B3250" s="55" t="s">
        <v>16782</v>
      </c>
      <c r="C3250" s="54">
        <v>9271786738</v>
      </c>
      <c r="D3250" s="54" t="s">
        <v>16783</v>
      </c>
      <c r="E3250" s="56" t="s">
        <v>16784</v>
      </c>
      <c r="F3250" s="54" t="s">
        <v>8538</v>
      </c>
      <c r="G3250" s="56" t="s">
        <v>8539</v>
      </c>
      <c r="H3250" s="56" t="s">
        <v>103</v>
      </c>
      <c r="I3250" s="54" t="s">
        <v>1002</v>
      </c>
      <c r="J3250" s="55" t="s">
        <v>16785</v>
      </c>
      <c r="K3250" s="57">
        <v>44158</v>
      </c>
      <c r="L3250" s="57">
        <v>44158</v>
      </c>
      <c r="M3250" s="59">
        <v>47848</v>
      </c>
    </row>
    <row r="3251" spans="1:13" ht="15" x14ac:dyDescent="0.3">
      <c r="A3251" s="58">
        <v>69105</v>
      </c>
      <c r="B3251" s="55" t="s">
        <v>16786</v>
      </c>
      <c r="C3251" s="54">
        <v>6793204952</v>
      </c>
      <c r="D3251" s="54" t="s">
        <v>16787</v>
      </c>
      <c r="E3251" s="56" t="s">
        <v>16788</v>
      </c>
      <c r="F3251" s="54" t="s">
        <v>16789</v>
      </c>
      <c r="G3251" s="56" t="s">
        <v>182</v>
      </c>
      <c r="H3251" s="56" t="s">
        <v>80</v>
      </c>
      <c r="I3251" s="54" t="s">
        <v>1002</v>
      </c>
      <c r="J3251" s="55" t="s">
        <v>16790</v>
      </c>
      <c r="K3251" s="57">
        <v>44336</v>
      </c>
      <c r="L3251" s="57">
        <v>44336</v>
      </c>
      <c r="M3251" s="59">
        <v>47988</v>
      </c>
    </row>
    <row r="3252" spans="1:13" ht="15" x14ac:dyDescent="0.3">
      <c r="A3252" s="58">
        <v>69219</v>
      </c>
      <c r="B3252" s="55" t="s">
        <v>16791</v>
      </c>
      <c r="C3252" s="54">
        <v>5213903533</v>
      </c>
      <c r="D3252" s="54" t="s">
        <v>16792</v>
      </c>
      <c r="E3252" s="56" t="s">
        <v>16793</v>
      </c>
      <c r="F3252" s="54" t="s">
        <v>12970</v>
      </c>
      <c r="G3252" s="56" t="s">
        <v>89</v>
      </c>
      <c r="H3252" s="56" t="s">
        <v>83</v>
      </c>
      <c r="I3252" s="54" t="s">
        <v>1002</v>
      </c>
      <c r="J3252" s="55" t="s">
        <v>16794</v>
      </c>
      <c r="K3252" s="57">
        <v>44365</v>
      </c>
      <c r="L3252" s="57">
        <v>44365</v>
      </c>
      <c r="M3252" s="59">
        <v>47848</v>
      </c>
    </row>
    <row r="3253" spans="1:13" ht="15" x14ac:dyDescent="0.3">
      <c r="A3253" s="58">
        <v>69221</v>
      </c>
      <c r="B3253" s="55" t="s">
        <v>16795</v>
      </c>
      <c r="C3253" s="54">
        <v>6121159470</v>
      </c>
      <c r="D3253" s="54" t="s">
        <v>16796</v>
      </c>
      <c r="E3253" s="56" t="s">
        <v>16797</v>
      </c>
      <c r="F3253" s="54" t="s">
        <v>16798</v>
      </c>
      <c r="G3253" s="56" t="s">
        <v>16799</v>
      </c>
      <c r="H3253" s="56" t="s">
        <v>88</v>
      </c>
      <c r="I3253" s="54" t="s">
        <v>1002</v>
      </c>
      <c r="J3253" s="55" t="s">
        <v>16800</v>
      </c>
      <c r="K3253" s="57">
        <v>44278</v>
      </c>
      <c r="L3253" s="57">
        <v>44278</v>
      </c>
      <c r="M3253" s="59">
        <v>47930</v>
      </c>
    </row>
    <row r="3254" spans="1:13" ht="30" x14ac:dyDescent="0.3">
      <c r="A3254" s="58">
        <v>69288</v>
      </c>
      <c r="B3254" s="55" t="s">
        <v>16801</v>
      </c>
      <c r="C3254" s="54">
        <v>6591277089</v>
      </c>
      <c r="D3254" s="54" t="s">
        <v>16802</v>
      </c>
      <c r="E3254" s="56" t="s">
        <v>16803</v>
      </c>
      <c r="F3254" s="54" t="s">
        <v>13774</v>
      </c>
      <c r="G3254" s="56" t="s">
        <v>13775</v>
      </c>
      <c r="H3254" s="56" t="s">
        <v>80</v>
      </c>
      <c r="I3254" s="54" t="s">
        <v>1002</v>
      </c>
      <c r="J3254" s="55" t="s">
        <v>16804</v>
      </c>
      <c r="K3254" s="57">
        <v>45070</v>
      </c>
      <c r="L3254" s="57">
        <v>45070</v>
      </c>
      <c r="M3254" s="59">
        <v>48723</v>
      </c>
    </row>
    <row r="3255" spans="1:13" ht="30" x14ac:dyDescent="0.3">
      <c r="A3255" s="58">
        <v>19676</v>
      </c>
      <c r="B3255" s="55" t="s">
        <v>16805</v>
      </c>
      <c r="C3255" s="54">
        <v>8121479543</v>
      </c>
      <c r="D3255" s="54" t="s">
        <v>16806</v>
      </c>
      <c r="E3255" s="56" t="s">
        <v>16807</v>
      </c>
      <c r="F3255" s="54" t="s">
        <v>16808</v>
      </c>
      <c r="G3255" s="56" t="s">
        <v>16809</v>
      </c>
      <c r="H3255" s="56" t="s">
        <v>83</v>
      </c>
      <c r="I3255" s="54" t="s">
        <v>1002</v>
      </c>
      <c r="J3255" s="55" t="s">
        <v>16810</v>
      </c>
      <c r="K3255" s="57">
        <v>40431</v>
      </c>
      <c r="L3255" s="57">
        <v>40431</v>
      </c>
      <c r="M3255" s="59">
        <v>47848</v>
      </c>
    </row>
    <row r="3256" spans="1:13" ht="30" x14ac:dyDescent="0.3">
      <c r="A3256" s="58">
        <v>19727</v>
      </c>
      <c r="B3256" s="55" t="s">
        <v>16811</v>
      </c>
      <c r="C3256" s="54">
        <v>5252490259</v>
      </c>
      <c r="D3256" s="54" t="s">
        <v>16812</v>
      </c>
      <c r="E3256" s="56" t="s">
        <v>16813</v>
      </c>
      <c r="F3256" s="54" t="s">
        <v>16814</v>
      </c>
      <c r="G3256" s="56" t="s">
        <v>89</v>
      </c>
      <c r="H3256" s="56" t="s">
        <v>83</v>
      </c>
      <c r="I3256" s="54" t="s">
        <v>1002</v>
      </c>
      <c r="J3256" s="55" t="s">
        <v>16815</v>
      </c>
      <c r="K3256" s="57">
        <v>44216</v>
      </c>
      <c r="L3256" s="57">
        <v>44218</v>
      </c>
      <c r="M3256" s="59">
        <v>47870</v>
      </c>
    </row>
    <row r="3257" spans="1:13" ht="30" x14ac:dyDescent="0.3">
      <c r="A3257" s="58">
        <v>20046</v>
      </c>
      <c r="B3257" s="55" t="s">
        <v>16816</v>
      </c>
      <c r="C3257" s="54">
        <v>9710223607</v>
      </c>
      <c r="D3257" s="54" t="s">
        <v>16817</v>
      </c>
      <c r="E3257" s="56" t="s">
        <v>16818</v>
      </c>
      <c r="F3257" s="54" t="s">
        <v>185</v>
      </c>
      <c r="G3257" s="56" t="s">
        <v>186</v>
      </c>
      <c r="H3257" s="56" t="s">
        <v>1086</v>
      </c>
      <c r="I3257" s="54" t="s">
        <v>1002</v>
      </c>
      <c r="J3257" s="55" t="s">
        <v>16819</v>
      </c>
      <c r="K3257" s="57">
        <v>40604</v>
      </c>
      <c r="L3257" s="57">
        <v>40604</v>
      </c>
      <c r="M3257" s="59">
        <v>47848</v>
      </c>
    </row>
    <row r="3258" spans="1:13" ht="30" x14ac:dyDescent="0.3">
      <c r="A3258" s="58">
        <v>20514</v>
      </c>
      <c r="B3258" s="55" t="s">
        <v>16820</v>
      </c>
      <c r="C3258" s="54">
        <v>5621692818</v>
      </c>
      <c r="D3258" s="54" t="s">
        <v>16821</v>
      </c>
      <c r="E3258" s="56" t="s">
        <v>16822</v>
      </c>
      <c r="F3258" s="54" t="s">
        <v>16823</v>
      </c>
      <c r="G3258" s="56" t="s">
        <v>16824</v>
      </c>
      <c r="H3258" s="56" t="s">
        <v>1239</v>
      </c>
      <c r="I3258" s="54" t="s">
        <v>1002</v>
      </c>
      <c r="J3258" s="55" t="s">
        <v>16825</v>
      </c>
      <c r="K3258" s="57">
        <v>40645</v>
      </c>
      <c r="L3258" s="57">
        <v>40648</v>
      </c>
      <c r="M3258" s="59">
        <v>47848</v>
      </c>
    </row>
    <row r="3259" spans="1:13" ht="15" x14ac:dyDescent="0.3">
      <c r="A3259" s="58">
        <v>20528</v>
      </c>
      <c r="B3259" s="55" t="s">
        <v>16826</v>
      </c>
      <c r="C3259" s="54">
        <v>8883090909</v>
      </c>
      <c r="D3259" s="54" t="s">
        <v>16827</v>
      </c>
      <c r="E3259" s="56" t="s">
        <v>16828</v>
      </c>
      <c r="F3259" s="54" t="s">
        <v>2589</v>
      </c>
      <c r="G3259" s="56" t="s">
        <v>2590</v>
      </c>
      <c r="H3259" s="56" t="s">
        <v>1239</v>
      </c>
      <c r="I3259" s="54" t="s">
        <v>1002</v>
      </c>
      <c r="J3259" s="55" t="s">
        <v>16829</v>
      </c>
      <c r="K3259" s="57">
        <v>40742</v>
      </c>
      <c r="L3259" s="57">
        <v>40742</v>
      </c>
      <c r="M3259" s="59">
        <v>47848</v>
      </c>
    </row>
    <row r="3260" spans="1:13" ht="15" x14ac:dyDescent="0.3">
      <c r="A3260" s="58">
        <v>20563</v>
      </c>
      <c r="B3260" s="55" t="s">
        <v>16830</v>
      </c>
      <c r="C3260" s="54">
        <v>7571394970</v>
      </c>
      <c r="D3260" s="54" t="s">
        <v>16831</v>
      </c>
      <c r="E3260" s="56" t="s">
        <v>16832</v>
      </c>
      <c r="F3260" s="54" t="s">
        <v>7351</v>
      </c>
      <c r="G3260" s="56" t="s">
        <v>7352</v>
      </c>
      <c r="H3260" s="56" t="s">
        <v>83</v>
      </c>
      <c r="I3260" s="54" t="s">
        <v>1002</v>
      </c>
      <c r="J3260" s="55" t="s">
        <v>16833</v>
      </c>
      <c r="K3260" s="57">
        <v>40742</v>
      </c>
      <c r="L3260" s="57">
        <v>40746</v>
      </c>
      <c r="M3260" s="59">
        <v>47848</v>
      </c>
    </row>
    <row r="3261" spans="1:13" ht="30" x14ac:dyDescent="0.3">
      <c r="A3261" s="58">
        <v>20629</v>
      </c>
      <c r="B3261" s="55" t="s">
        <v>16834</v>
      </c>
      <c r="C3261" s="54">
        <v>1231241141</v>
      </c>
      <c r="D3261" s="54" t="s">
        <v>16835</v>
      </c>
      <c r="E3261" s="56" t="s">
        <v>16836</v>
      </c>
      <c r="F3261" s="54" t="s">
        <v>13449</v>
      </c>
      <c r="G3261" s="56" t="s">
        <v>5411</v>
      </c>
      <c r="H3261" s="56" t="s">
        <v>83</v>
      </c>
      <c r="I3261" s="54" t="s">
        <v>1002</v>
      </c>
      <c r="J3261" s="55" t="s">
        <v>16837</v>
      </c>
      <c r="K3261" s="57">
        <v>40798</v>
      </c>
      <c r="L3261" s="57">
        <v>40800</v>
      </c>
      <c r="M3261" s="59">
        <v>47848</v>
      </c>
    </row>
    <row r="3262" spans="1:13" ht="15" x14ac:dyDescent="0.3">
      <c r="A3262" s="58">
        <v>20645</v>
      </c>
      <c r="B3262" s="55" t="s">
        <v>16838</v>
      </c>
      <c r="C3262" s="54">
        <v>7620006058</v>
      </c>
      <c r="D3262" s="54" t="s">
        <v>16839</v>
      </c>
      <c r="E3262" s="56" t="s">
        <v>16840</v>
      </c>
      <c r="F3262" s="54" t="s">
        <v>484</v>
      </c>
      <c r="G3262" s="56" t="s">
        <v>4370</v>
      </c>
      <c r="H3262" s="56" t="s">
        <v>83</v>
      </c>
      <c r="I3262" s="54" t="s">
        <v>1002</v>
      </c>
      <c r="J3262" s="55" t="s">
        <v>16841</v>
      </c>
      <c r="K3262" s="57">
        <v>40911</v>
      </c>
      <c r="L3262" s="57">
        <v>40912</v>
      </c>
      <c r="M3262" s="59">
        <v>48217</v>
      </c>
    </row>
    <row r="3263" spans="1:13" ht="15" x14ac:dyDescent="0.3">
      <c r="A3263" s="58">
        <v>21669</v>
      </c>
      <c r="B3263" s="55" t="s">
        <v>16842</v>
      </c>
      <c r="C3263" s="54">
        <v>9490546419</v>
      </c>
      <c r="D3263" s="54" t="s">
        <v>16843</v>
      </c>
      <c r="E3263" s="56" t="s">
        <v>16844</v>
      </c>
      <c r="F3263" s="54" t="s">
        <v>16845</v>
      </c>
      <c r="G3263" s="56" t="s">
        <v>179</v>
      </c>
      <c r="H3263" s="56" t="s">
        <v>81</v>
      </c>
      <c r="I3263" s="54" t="s">
        <v>1002</v>
      </c>
      <c r="J3263" s="55" t="s">
        <v>16846</v>
      </c>
      <c r="K3263" s="57">
        <v>41235</v>
      </c>
      <c r="L3263" s="57">
        <v>41235</v>
      </c>
      <c r="M3263" s="59">
        <v>51501</v>
      </c>
    </row>
    <row r="3264" spans="1:13" ht="15" x14ac:dyDescent="0.3">
      <c r="A3264" s="58">
        <v>21880</v>
      </c>
      <c r="B3264" s="55" t="s">
        <v>16847</v>
      </c>
      <c r="C3264" s="54">
        <v>5210086737</v>
      </c>
      <c r="D3264" s="54" t="s">
        <v>16848</v>
      </c>
      <c r="E3264" s="56" t="s">
        <v>16849</v>
      </c>
      <c r="F3264" s="54" t="s">
        <v>16850</v>
      </c>
      <c r="G3264" s="56" t="s">
        <v>16851</v>
      </c>
      <c r="H3264" s="56" t="s">
        <v>83</v>
      </c>
      <c r="I3264" s="54" t="s">
        <v>1002</v>
      </c>
      <c r="J3264" s="55" t="s">
        <v>16852</v>
      </c>
      <c r="K3264" s="57">
        <v>41222</v>
      </c>
      <c r="L3264" s="57">
        <v>41223</v>
      </c>
      <c r="M3264" s="59">
        <v>51501</v>
      </c>
    </row>
    <row r="3265" spans="1:13" ht="30" x14ac:dyDescent="0.3">
      <c r="A3265" s="58">
        <v>64898</v>
      </c>
      <c r="B3265" s="55" t="s">
        <v>16853</v>
      </c>
      <c r="C3265" s="54">
        <v>8781803599</v>
      </c>
      <c r="D3265" s="54" t="s">
        <v>16854</v>
      </c>
      <c r="E3265" s="56" t="s">
        <v>16855</v>
      </c>
      <c r="F3265" s="54" t="s">
        <v>2420</v>
      </c>
      <c r="G3265" s="56" t="s">
        <v>2421</v>
      </c>
      <c r="H3265" s="56" t="s">
        <v>1239</v>
      </c>
      <c r="I3265" s="54" t="s">
        <v>1002</v>
      </c>
      <c r="J3265" s="55" t="s">
        <v>16856</v>
      </c>
      <c r="K3265" s="57">
        <v>43781</v>
      </c>
      <c r="L3265" s="57">
        <v>43782</v>
      </c>
      <c r="M3265" s="59">
        <v>47848</v>
      </c>
    </row>
    <row r="3266" spans="1:13" ht="15" x14ac:dyDescent="0.3">
      <c r="A3266" s="58">
        <v>64907</v>
      </c>
      <c r="B3266" s="55" t="s">
        <v>16857</v>
      </c>
      <c r="C3266" s="54">
        <v>6653025758</v>
      </c>
      <c r="D3266" s="54" t="s">
        <v>16858</v>
      </c>
      <c r="E3266" s="56" t="s">
        <v>16859</v>
      </c>
      <c r="F3266" s="54" t="s">
        <v>2808</v>
      </c>
      <c r="G3266" s="56" t="s">
        <v>16860</v>
      </c>
      <c r="H3266" s="56" t="s">
        <v>90</v>
      </c>
      <c r="I3266" s="54" t="s">
        <v>1002</v>
      </c>
      <c r="J3266" s="55" t="s">
        <v>16861</v>
      </c>
      <c r="K3266" s="57">
        <v>43768</v>
      </c>
      <c r="L3266" s="57">
        <v>43768</v>
      </c>
      <c r="M3266" s="59">
        <v>47848</v>
      </c>
    </row>
    <row r="3267" spans="1:13" ht="30" x14ac:dyDescent="0.3">
      <c r="A3267" s="58">
        <v>64980</v>
      </c>
      <c r="B3267" s="55" t="s">
        <v>16862</v>
      </c>
      <c r="C3267" s="54">
        <v>7471915197</v>
      </c>
      <c r="D3267" s="54" t="s">
        <v>16863</v>
      </c>
      <c r="E3267" s="56" t="s">
        <v>16864</v>
      </c>
      <c r="F3267" s="54" t="s">
        <v>386</v>
      </c>
      <c r="G3267" s="56" t="s">
        <v>16865</v>
      </c>
      <c r="H3267" s="56" t="s">
        <v>110</v>
      </c>
      <c r="I3267" s="54" t="s">
        <v>1002</v>
      </c>
      <c r="J3267" s="55" t="s">
        <v>16866</v>
      </c>
      <c r="K3267" s="57">
        <v>43850</v>
      </c>
      <c r="L3267" s="57">
        <v>43850</v>
      </c>
      <c r="M3267" s="59">
        <v>47848</v>
      </c>
    </row>
    <row r="3268" spans="1:13" ht="30" x14ac:dyDescent="0.3">
      <c r="A3268" s="58">
        <v>65080</v>
      </c>
      <c r="B3268" s="55" t="s">
        <v>16867</v>
      </c>
      <c r="C3268" s="54">
        <v>9223056775</v>
      </c>
      <c r="D3268" s="54" t="s">
        <v>16868</v>
      </c>
      <c r="E3268" s="56" t="s">
        <v>16869</v>
      </c>
      <c r="F3268" s="54" t="s">
        <v>508</v>
      </c>
      <c r="G3268" s="56" t="s">
        <v>16870</v>
      </c>
      <c r="H3268" s="56" t="s">
        <v>92</v>
      </c>
      <c r="I3268" s="54" t="s">
        <v>1002</v>
      </c>
      <c r="J3268" s="55" t="s">
        <v>16871</v>
      </c>
      <c r="K3268" s="57">
        <v>43805</v>
      </c>
      <c r="L3268" s="57">
        <v>43805</v>
      </c>
      <c r="M3268" s="59">
        <v>47848</v>
      </c>
    </row>
    <row r="3269" spans="1:13" ht="30" x14ac:dyDescent="0.3">
      <c r="A3269" s="58">
        <v>16155</v>
      </c>
      <c r="B3269" s="55" t="s">
        <v>16872</v>
      </c>
      <c r="C3269" s="54">
        <v>8442123198</v>
      </c>
      <c r="D3269" s="54" t="s">
        <v>16873</v>
      </c>
      <c r="E3269" s="56" t="s">
        <v>16874</v>
      </c>
      <c r="F3269" s="54" t="s">
        <v>480</v>
      </c>
      <c r="G3269" s="56" t="s">
        <v>481</v>
      </c>
      <c r="H3269" s="56" t="s">
        <v>111</v>
      </c>
      <c r="I3269" s="54" t="s">
        <v>1002</v>
      </c>
      <c r="J3269" s="55" t="s">
        <v>16875</v>
      </c>
      <c r="K3269" s="57">
        <v>39063</v>
      </c>
      <c r="L3269" s="57">
        <v>39066</v>
      </c>
      <c r="M3269" s="59">
        <v>48197</v>
      </c>
    </row>
    <row r="3270" spans="1:13" ht="30" x14ac:dyDescent="0.3">
      <c r="A3270" s="58">
        <v>32065</v>
      </c>
      <c r="B3270" s="55" t="s">
        <v>16876</v>
      </c>
      <c r="C3270" s="54">
        <v>8831861016</v>
      </c>
      <c r="D3270" s="54" t="s">
        <v>16877</v>
      </c>
      <c r="E3270" s="56" t="s">
        <v>16878</v>
      </c>
      <c r="F3270" s="54" t="s">
        <v>16879</v>
      </c>
      <c r="G3270" s="56" t="s">
        <v>16880</v>
      </c>
      <c r="H3270" s="56" t="s">
        <v>88</v>
      </c>
      <c r="I3270" s="54" t="s">
        <v>1002</v>
      </c>
      <c r="J3270" s="55" t="s">
        <v>16881</v>
      </c>
      <c r="K3270" s="57">
        <v>42877</v>
      </c>
      <c r="L3270" s="57">
        <v>42877</v>
      </c>
      <c r="M3270" s="59">
        <v>47848</v>
      </c>
    </row>
    <row r="3271" spans="1:13" ht="30" x14ac:dyDescent="0.3">
      <c r="A3271" s="58">
        <v>32142</v>
      </c>
      <c r="B3271" s="55" t="s">
        <v>16882</v>
      </c>
      <c r="C3271" s="54">
        <v>6832075282</v>
      </c>
      <c r="D3271" s="54" t="s">
        <v>16883</v>
      </c>
      <c r="E3271" s="56" t="s">
        <v>16884</v>
      </c>
      <c r="F3271" s="54" t="s">
        <v>16885</v>
      </c>
      <c r="G3271" s="56" t="s">
        <v>16886</v>
      </c>
      <c r="H3271" s="56" t="s">
        <v>80</v>
      </c>
      <c r="I3271" s="54" t="s">
        <v>1002</v>
      </c>
      <c r="J3271" s="55" t="s">
        <v>16887</v>
      </c>
      <c r="K3271" s="57">
        <v>43997</v>
      </c>
      <c r="L3271" s="57">
        <v>43997</v>
      </c>
      <c r="M3271" s="59">
        <v>47848</v>
      </c>
    </row>
    <row r="3272" spans="1:13" ht="15" x14ac:dyDescent="0.3">
      <c r="A3272" s="58">
        <v>24463</v>
      </c>
      <c r="B3272" s="55" t="s">
        <v>16888</v>
      </c>
      <c r="C3272" s="54">
        <v>9280004994</v>
      </c>
      <c r="D3272" s="54" t="s">
        <v>16889</v>
      </c>
      <c r="E3272" s="56" t="s">
        <v>16890</v>
      </c>
      <c r="F3272" s="54" t="s">
        <v>16891</v>
      </c>
      <c r="G3272" s="56" t="s">
        <v>16892</v>
      </c>
      <c r="H3272" s="56" t="s">
        <v>103</v>
      </c>
      <c r="I3272" s="54" t="s">
        <v>1002</v>
      </c>
      <c r="J3272" s="55" t="s">
        <v>16893</v>
      </c>
      <c r="K3272" s="57">
        <v>42521</v>
      </c>
      <c r="L3272" s="57">
        <v>42521</v>
      </c>
      <c r="M3272" s="59">
        <v>46173</v>
      </c>
    </row>
    <row r="3273" spans="1:13" ht="30" x14ac:dyDescent="0.3">
      <c r="A3273" s="58">
        <v>24515</v>
      </c>
      <c r="B3273" s="55" t="s">
        <v>16894</v>
      </c>
      <c r="C3273" s="54">
        <v>7343645438</v>
      </c>
      <c r="D3273" s="54" t="s">
        <v>16895</v>
      </c>
      <c r="E3273" s="56" t="s">
        <v>16896</v>
      </c>
      <c r="F3273" s="54" t="s">
        <v>3438</v>
      </c>
      <c r="G3273" s="56" t="s">
        <v>3439</v>
      </c>
      <c r="H3273" s="56" t="s">
        <v>80</v>
      </c>
      <c r="I3273" s="54" t="s">
        <v>1002</v>
      </c>
      <c r="J3273" s="55" t="s">
        <v>16897</v>
      </c>
      <c r="K3273" s="57">
        <v>42037</v>
      </c>
      <c r="L3273" s="57">
        <v>42038</v>
      </c>
      <c r="M3273" s="59">
        <v>47848</v>
      </c>
    </row>
    <row r="3274" spans="1:13" ht="15" x14ac:dyDescent="0.3">
      <c r="A3274" s="58">
        <v>24582</v>
      </c>
      <c r="B3274" s="55" t="s">
        <v>16898</v>
      </c>
      <c r="C3274" s="54">
        <v>4980132094</v>
      </c>
      <c r="D3274" s="54" t="s">
        <v>16899</v>
      </c>
      <c r="E3274" s="56" t="s">
        <v>16900</v>
      </c>
      <c r="F3274" s="54" t="s">
        <v>5169</v>
      </c>
      <c r="G3274" s="56" t="s">
        <v>5170</v>
      </c>
      <c r="H3274" s="56" t="s">
        <v>81</v>
      </c>
      <c r="I3274" s="54" t="s">
        <v>1002</v>
      </c>
      <c r="J3274" s="55" t="s">
        <v>16901</v>
      </c>
      <c r="K3274" s="57">
        <v>42086</v>
      </c>
      <c r="L3274" s="57">
        <v>42086</v>
      </c>
      <c r="M3274" s="59">
        <v>51501</v>
      </c>
    </row>
    <row r="3275" spans="1:13" ht="15" x14ac:dyDescent="0.3">
      <c r="A3275" s="58">
        <v>17344</v>
      </c>
      <c r="B3275" s="55" t="s">
        <v>16902</v>
      </c>
      <c r="C3275" s="54">
        <v>7471603500</v>
      </c>
      <c r="D3275" s="54" t="s">
        <v>16903</v>
      </c>
      <c r="E3275" s="56" t="s">
        <v>16904</v>
      </c>
      <c r="F3275" s="54" t="s">
        <v>1779</v>
      </c>
      <c r="G3275" s="56" t="s">
        <v>16905</v>
      </c>
      <c r="H3275" s="56" t="s">
        <v>110</v>
      </c>
      <c r="I3275" s="54" t="s">
        <v>1002</v>
      </c>
      <c r="J3275" s="55" t="s">
        <v>16906</v>
      </c>
      <c r="K3275" s="57">
        <v>40616</v>
      </c>
      <c r="L3275" s="57">
        <v>40616</v>
      </c>
      <c r="M3275" s="59">
        <v>47848</v>
      </c>
    </row>
    <row r="3276" spans="1:13" ht="15" x14ac:dyDescent="0.3">
      <c r="A3276" s="58">
        <v>18043</v>
      </c>
      <c r="B3276" s="55" t="s">
        <v>16907</v>
      </c>
      <c r="C3276" s="54">
        <v>8151555361</v>
      </c>
      <c r="D3276" s="54" t="s">
        <v>16908</v>
      </c>
      <c r="E3276" s="56" t="s">
        <v>6148</v>
      </c>
      <c r="F3276" s="54" t="s">
        <v>4237</v>
      </c>
      <c r="G3276" s="56" t="s">
        <v>4238</v>
      </c>
      <c r="H3276" s="56" t="s">
        <v>189</v>
      </c>
      <c r="I3276" s="54" t="s">
        <v>1002</v>
      </c>
      <c r="J3276" s="55" t="s">
        <v>16909</v>
      </c>
      <c r="K3276" s="57">
        <v>42045</v>
      </c>
      <c r="L3276" s="57">
        <v>42331</v>
      </c>
      <c r="M3276" s="59">
        <v>47848</v>
      </c>
    </row>
    <row r="3277" spans="1:13" ht="15" x14ac:dyDescent="0.3">
      <c r="A3277" s="58">
        <v>18045</v>
      </c>
      <c r="B3277" s="55" t="s">
        <v>16910</v>
      </c>
      <c r="C3277" s="54">
        <v>7361628396</v>
      </c>
      <c r="D3277" s="54" t="s">
        <v>16911</v>
      </c>
      <c r="E3277" s="56" t="s">
        <v>9125</v>
      </c>
      <c r="F3277" s="54" t="s">
        <v>350</v>
      </c>
      <c r="G3277" s="56" t="s">
        <v>351</v>
      </c>
      <c r="H3277" s="56" t="s">
        <v>80</v>
      </c>
      <c r="I3277" s="54" t="s">
        <v>1002</v>
      </c>
      <c r="J3277" s="55" t="s">
        <v>16912</v>
      </c>
      <c r="K3277" s="57">
        <v>42475</v>
      </c>
      <c r="L3277" s="57">
        <v>42475</v>
      </c>
      <c r="M3277" s="59">
        <v>47848</v>
      </c>
    </row>
    <row r="3278" spans="1:13" ht="15" x14ac:dyDescent="0.3">
      <c r="A3278" s="58">
        <v>18093</v>
      </c>
      <c r="B3278" s="55" t="s">
        <v>16913</v>
      </c>
      <c r="C3278" s="54">
        <v>7952341611</v>
      </c>
      <c r="D3278" s="54" t="s">
        <v>16914</v>
      </c>
      <c r="E3278" s="56" t="s">
        <v>16915</v>
      </c>
      <c r="F3278" s="54" t="s">
        <v>2725</v>
      </c>
      <c r="G3278" s="56" t="s">
        <v>2726</v>
      </c>
      <c r="H3278" s="56" t="s">
        <v>189</v>
      </c>
      <c r="I3278" s="54" t="s">
        <v>1002</v>
      </c>
      <c r="J3278" s="55" t="s">
        <v>16916</v>
      </c>
      <c r="K3278" s="57">
        <v>42503</v>
      </c>
      <c r="L3278" s="57">
        <v>42506</v>
      </c>
      <c r="M3278" s="59">
        <v>47848</v>
      </c>
    </row>
    <row r="3279" spans="1:13" ht="15" x14ac:dyDescent="0.3">
      <c r="A3279" s="58">
        <v>18143</v>
      </c>
      <c r="B3279" s="55" t="s">
        <v>16917</v>
      </c>
      <c r="C3279" s="54">
        <v>6281364262</v>
      </c>
      <c r="D3279" s="54" t="s">
        <v>16918</v>
      </c>
      <c r="E3279" s="56" t="s">
        <v>16919</v>
      </c>
      <c r="F3279" s="54" t="s">
        <v>1499</v>
      </c>
      <c r="G3279" s="56" t="s">
        <v>1154</v>
      </c>
      <c r="H3279" s="56" t="s">
        <v>80</v>
      </c>
      <c r="I3279" s="54" t="s">
        <v>1002</v>
      </c>
      <c r="J3279" s="55" t="s">
        <v>16920</v>
      </c>
      <c r="K3279" s="57">
        <v>42439</v>
      </c>
      <c r="L3279" s="57">
        <v>42739</v>
      </c>
      <c r="M3279" s="59">
        <v>46391</v>
      </c>
    </row>
    <row r="3280" spans="1:13" ht="30" x14ac:dyDescent="0.3">
      <c r="A3280" s="58">
        <v>18261</v>
      </c>
      <c r="B3280" s="55" t="s">
        <v>16921</v>
      </c>
      <c r="C3280" s="54">
        <v>8732704414</v>
      </c>
      <c r="D3280" s="54" t="s">
        <v>16922</v>
      </c>
      <c r="E3280" s="56" t="s">
        <v>16923</v>
      </c>
      <c r="F3280" s="54" t="s">
        <v>16924</v>
      </c>
      <c r="G3280" s="56" t="s">
        <v>16925</v>
      </c>
      <c r="H3280" s="56" t="s">
        <v>80</v>
      </c>
      <c r="I3280" s="54" t="s">
        <v>1002</v>
      </c>
      <c r="J3280" s="55" t="s">
        <v>16926</v>
      </c>
      <c r="K3280" s="57">
        <v>43965</v>
      </c>
      <c r="L3280" s="57">
        <v>44081</v>
      </c>
      <c r="M3280" s="59">
        <v>47848</v>
      </c>
    </row>
    <row r="3281" spans="1:13" ht="30" x14ac:dyDescent="0.3">
      <c r="A3281" s="58">
        <v>18279</v>
      </c>
      <c r="B3281" s="55" t="s">
        <v>16927</v>
      </c>
      <c r="C3281" s="54">
        <v>8732882469</v>
      </c>
      <c r="D3281" s="54" t="s">
        <v>16928</v>
      </c>
      <c r="E3281" s="56" t="s">
        <v>16929</v>
      </c>
      <c r="F3281" s="54" t="s">
        <v>16930</v>
      </c>
      <c r="G3281" s="56" t="s">
        <v>16931</v>
      </c>
      <c r="H3281" s="56" t="s">
        <v>80</v>
      </c>
      <c r="I3281" s="54" t="s">
        <v>1002</v>
      </c>
      <c r="J3281" s="55" t="s">
        <v>16932</v>
      </c>
      <c r="K3281" s="57">
        <v>40606</v>
      </c>
      <c r="L3281" s="57">
        <v>40609</v>
      </c>
      <c r="M3281" s="59">
        <v>47848</v>
      </c>
    </row>
    <row r="3282" spans="1:13" ht="15" x14ac:dyDescent="0.3">
      <c r="A3282" s="58">
        <v>18284</v>
      </c>
      <c r="B3282" s="55" t="s">
        <v>16933</v>
      </c>
      <c r="C3282" s="54">
        <v>7941807520</v>
      </c>
      <c r="D3282" s="54" t="s">
        <v>16934</v>
      </c>
      <c r="E3282" s="56" t="s">
        <v>16935</v>
      </c>
      <c r="F3282" s="54" t="s">
        <v>16936</v>
      </c>
      <c r="G3282" s="56" t="s">
        <v>3359</v>
      </c>
      <c r="H3282" s="56" t="s">
        <v>189</v>
      </c>
      <c r="I3282" s="54" t="s">
        <v>1002</v>
      </c>
      <c r="J3282" s="55" t="s">
        <v>16937</v>
      </c>
      <c r="K3282" s="57">
        <v>44217</v>
      </c>
      <c r="L3282" s="57">
        <v>44257</v>
      </c>
      <c r="M3282" s="59">
        <v>47909</v>
      </c>
    </row>
    <row r="3283" spans="1:13" ht="15" x14ac:dyDescent="0.3">
      <c r="A3283" s="58">
        <v>18334</v>
      </c>
      <c r="B3283" s="55" t="s">
        <v>16938</v>
      </c>
      <c r="C3283" s="54">
        <v>5130135244</v>
      </c>
      <c r="D3283" s="54" t="s">
        <v>16939</v>
      </c>
      <c r="E3283" s="56" t="s">
        <v>16940</v>
      </c>
      <c r="F3283" s="54" t="s">
        <v>16941</v>
      </c>
      <c r="G3283" s="56" t="s">
        <v>16942</v>
      </c>
      <c r="H3283" s="56" t="s">
        <v>80</v>
      </c>
      <c r="I3283" s="54" t="s">
        <v>1002</v>
      </c>
      <c r="J3283" s="55" t="s">
        <v>16943</v>
      </c>
      <c r="K3283" s="57">
        <v>43207</v>
      </c>
      <c r="L3283" s="57">
        <v>43230</v>
      </c>
      <c r="M3283" s="59">
        <v>46883</v>
      </c>
    </row>
    <row r="3284" spans="1:13" ht="15" x14ac:dyDescent="0.3">
      <c r="A3284" s="58">
        <v>18377</v>
      </c>
      <c r="B3284" s="55" t="s">
        <v>16944</v>
      </c>
      <c r="C3284" s="54">
        <v>8721003441</v>
      </c>
      <c r="D3284" s="54" t="s">
        <v>16945</v>
      </c>
      <c r="E3284" s="56" t="s">
        <v>16946</v>
      </c>
      <c r="F3284" s="54" t="s">
        <v>16947</v>
      </c>
      <c r="G3284" s="56" t="s">
        <v>16948</v>
      </c>
      <c r="H3284" s="56" t="s">
        <v>189</v>
      </c>
      <c r="I3284" s="54" t="s">
        <v>1002</v>
      </c>
      <c r="J3284" s="55" t="s">
        <v>16949</v>
      </c>
      <c r="K3284" s="57">
        <v>43257</v>
      </c>
      <c r="L3284" s="57">
        <v>43480</v>
      </c>
      <c r="M3284" s="59">
        <v>47848</v>
      </c>
    </row>
    <row r="3285" spans="1:13" ht="15" x14ac:dyDescent="0.3">
      <c r="A3285" s="58">
        <v>18418</v>
      </c>
      <c r="B3285" s="55" t="s">
        <v>16950</v>
      </c>
      <c r="C3285" s="54">
        <v>8151761818</v>
      </c>
      <c r="D3285" s="54" t="s">
        <v>16951</v>
      </c>
      <c r="E3285" s="56" t="s">
        <v>16952</v>
      </c>
      <c r="F3285" s="54" t="s">
        <v>8030</v>
      </c>
      <c r="G3285" s="56" t="s">
        <v>8031</v>
      </c>
      <c r="H3285" s="56" t="s">
        <v>189</v>
      </c>
      <c r="I3285" s="54" t="s">
        <v>1002</v>
      </c>
      <c r="J3285" s="55" t="s">
        <v>16953</v>
      </c>
      <c r="K3285" s="57">
        <v>40127</v>
      </c>
      <c r="L3285" s="57">
        <v>40127</v>
      </c>
      <c r="M3285" s="59">
        <v>46022</v>
      </c>
    </row>
    <row r="3286" spans="1:13" ht="15" x14ac:dyDescent="0.3">
      <c r="A3286" s="58">
        <v>71990</v>
      </c>
      <c r="B3286" s="55" t="s">
        <v>16954</v>
      </c>
      <c r="C3286" s="54">
        <v>5691903657</v>
      </c>
      <c r="D3286" s="54" t="s">
        <v>16955</v>
      </c>
      <c r="E3286" s="56" t="s">
        <v>16956</v>
      </c>
      <c r="F3286" s="54" t="s">
        <v>4134</v>
      </c>
      <c r="G3286" s="56" t="s">
        <v>4135</v>
      </c>
      <c r="H3286" s="56" t="s">
        <v>83</v>
      </c>
      <c r="I3286" s="54" t="s">
        <v>1002</v>
      </c>
      <c r="J3286" s="55" t="s">
        <v>16957</v>
      </c>
      <c r="K3286" s="57">
        <v>45544</v>
      </c>
      <c r="L3286" s="57">
        <v>45544</v>
      </c>
      <c r="M3286" s="59">
        <v>49196</v>
      </c>
    </row>
    <row r="3287" spans="1:13" ht="15" x14ac:dyDescent="0.3">
      <c r="A3287" s="58">
        <v>70418</v>
      </c>
      <c r="B3287" s="55" t="s">
        <v>16958</v>
      </c>
      <c r="C3287" s="54">
        <v>8231668096</v>
      </c>
      <c r="D3287" s="54" t="s">
        <v>16959</v>
      </c>
      <c r="E3287" s="56" t="s">
        <v>16960</v>
      </c>
      <c r="F3287" s="54" t="s">
        <v>231</v>
      </c>
      <c r="G3287" s="56" t="s">
        <v>232</v>
      </c>
      <c r="H3287" s="56" t="s">
        <v>83</v>
      </c>
      <c r="I3287" s="54" t="s">
        <v>1002</v>
      </c>
      <c r="J3287" s="55" t="s">
        <v>16961</v>
      </c>
      <c r="K3287" s="57">
        <v>44818</v>
      </c>
      <c r="L3287" s="57">
        <v>44818</v>
      </c>
      <c r="M3287" s="59">
        <v>48471</v>
      </c>
    </row>
    <row r="3288" spans="1:13" ht="15" x14ac:dyDescent="0.3">
      <c r="A3288" s="58">
        <v>70429</v>
      </c>
      <c r="B3288" s="55" t="s">
        <v>16962</v>
      </c>
      <c r="C3288" s="54">
        <v>5542363233</v>
      </c>
      <c r="D3288" s="54" t="s">
        <v>16963</v>
      </c>
      <c r="E3288" s="56" t="s">
        <v>16964</v>
      </c>
      <c r="F3288" s="54" t="s">
        <v>1903</v>
      </c>
      <c r="G3288" s="56" t="s">
        <v>1904</v>
      </c>
      <c r="H3288" s="56" t="s">
        <v>1239</v>
      </c>
      <c r="I3288" s="54" t="s">
        <v>1002</v>
      </c>
      <c r="J3288" s="55" t="s">
        <v>16965</v>
      </c>
      <c r="K3288" s="57">
        <v>44721</v>
      </c>
      <c r="L3288" s="57">
        <v>44721</v>
      </c>
      <c r="M3288" s="59">
        <v>48374</v>
      </c>
    </row>
    <row r="3289" spans="1:13" ht="15" x14ac:dyDescent="0.3">
      <c r="A3289" s="58">
        <v>70447</v>
      </c>
      <c r="B3289" s="55" t="s">
        <v>16966</v>
      </c>
      <c r="C3289" s="54">
        <v>8692004431</v>
      </c>
      <c r="D3289" s="54" t="s">
        <v>16967</v>
      </c>
      <c r="E3289" s="56" t="s">
        <v>16968</v>
      </c>
      <c r="F3289" s="54" t="s">
        <v>10303</v>
      </c>
      <c r="G3289" s="56" t="s">
        <v>16969</v>
      </c>
      <c r="H3289" s="56" t="s">
        <v>80</v>
      </c>
      <c r="I3289" s="54" t="s">
        <v>1002</v>
      </c>
      <c r="J3289" s="55" t="s">
        <v>16970</v>
      </c>
      <c r="K3289" s="57">
        <v>44798</v>
      </c>
      <c r="L3289" s="57">
        <v>44798</v>
      </c>
      <c r="M3289" s="59">
        <v>48451</v>
      </c>
    </row>
    <row r="3290" spans="1:13" ht="15" x14ac:dyDescent="0.3">
      <c r="A3290" s="58">
        <v>70452</v>
      </c>
      <c r="B3290" s="55" t="s">
        <v>16971</v>
      </c>
      <c r="C3290" s="54">
        <v>8421277341</v>
      </c>
      <c r="D3290" s="54" t="s">
        <v>16972</v>
      </c>
      <c r="E3290" s="56" t="s">
        <v>16973</v>
      </c>
      <c r="F3290" s="54" t="s">
        <v>16974</v>
      </c>
      <c r="G3290" s="56" t="s">
        <v>16975</v>
      </c>
      <c r="H3290" s="56" t="s">
        <v>114</v>
      </c>
      <c r="I3290" s="54" t="s">
        <v>1002</v>
      </c>
      <c r="J3290" s="55" t="s">
        <v>16976</v>
      </c>
      <c r="K3290" s="57">
        <v>44875</v>
      </c>
      <c r="L3290" s="57">
        <v>44875</v>
      </c>
      <c r="M3290" s="59">
        <v>48528</v>
      </c>
    </row>
    <row r="3291" spans="1:13" ht="30" x14ac:dyDescent="0.3">
      <c r="A3291" s="58">
        <v>70463</v>
      </c>
      <c r="B3291" s="55" t="s">
        <v>16977</v>
      </c>
      <c r="C3291" s="54">
        <v>7352364986</v>
      </c>
      <c r="D3291" s="54" t="s">
        <v>16978</v>
      </c>
      <c r="E3291" s="56" t="s">
        <v>12208</v>
      </c>
      <c r="F3291" s="54" t="s">
        <v>12209</v>
      </c>
      <c r="G3291" s="56" t="s">
        <v>12210</v>
      </c>
      <c r="H3291" s="56" t="s">
        <v>80</v>
      </c>
      <c r="I3291" s="54" t="s">
        <v>1002</v>
      </c>
      <c r="J3291" s="55" t="s">
        <v>16979</v>
      </c>
      <c r="K3291" s="57">
        <v>44768</v>
      </c>
      <c r="L3291" s="57">
        <v>44769</v>
      </c>
      <c r="M3291" s="59">
        <v>48422</v>
      </c>
    </row>
    <row r="3292" spans="1:13" ht="15" x14ac:dyDescent="0.3">
      <c r="A3292" s="58">
        <v>70477</v>
      </c>
      <c r="B3292" s="55" t="s">
        <v>16980</v>
      </c>
      <c r="C3292" s="54">
        <v>7963010935</v>
      </c>
      <c r="D3292" s="54" t="s">
        <v>16981</v>
      </c>
      <c r="E3292" s="56" t="s">
        <v>16982</v>
      </c>
      <c r="F3292" s="54" t="s">
        <v>10617</v>
      </c>
      <c r="G3292" s="56" t="s">
        <v>10618</v>
      </c>
      <c r="H3292" s="56" t="s">
        <v>83</v>
      </c>
      <c r="I3292" s="54" t="s">
        <v>1002</v>
      </c>
      <c r="J3292" s="55" t="s">
        <v>16983</v>
      </c>
      <c r="K3292" s="57">
        <v>45134</v>
      </c>
      <c r="L3292" s="57">
        <v>45139</v>
      </c>
      <c r="M3292" s="59">
        <v>51501</v>
      </c>
    </row>
    <row r="3293" spans="1:13" ht="15" x14ac:dyDescent="0.3">
      <c r="A3293" s="58">
        <v>26060</v>
      </c>
      <c r="B3293" s="55" t="s">
        <v>16984</v>
      </c>
      <c r="C3293" s="54">
        <v>7361717421</v>
      </c>
      <c r="D3293" s="54" t="s">
        <v>16985</v>
      </c>
      <c r="E3293" s="56" t="s">
        <v>16986</v>
      </c>
      <c r="F3293" s="54" t="s">
        <v>2475</v>
      </c>
      <c r="G3293" s="56" t="s">
        <v>2476</v>
      </c>
      <c r="H3293" s="56" t="s">
        <v>80</v>
      </c>
      <c r="I3293" s="54" t="s">
        <v>1002</v>
      </c>
      <c r="J3293" s="55" t="s">
        <v>16987</v>
      </c>
      <c r="K3293" s="57">
        <v>42277</v>
      </c>
      <c r="L3293" s="57">
        <v>42277</v>
      </c>
      <c r="M3293" s="59">
        <v>47848</v>
      </c>
    </row>
    <row r="3294" spans="1:13" ht="30" x14ac:dyDescent="0.3">
      <c r="A3294" s="58">
        <v>26111</v>
      </c>
      <c r="B3294" s="55" t="s">
        <v>16988</v>
      </c>
      <c r="C3294" s="54">
        <v>6291509638</v>
      </c>
      <c r="D3294" s="54" t="s">
        <v>16989</v>
      </c>
      <c r="E3294" s="56" t="s">
        <v>16990</v>
      </c>
      <c r="F3294" s="54" t="s">
        <v>16991</v>
      </c>
      <c r="G3294" s="56" t="s">
        <v>89</v>
      </c>
      <c r="H3294" s="56" t="s">
        <v>83</v>
      </c>
      <c r="I3294" s="54" t="s">
        <v>1002</v>
      </c>
      <c r="J3294" s="55" t="s">
        <v>16992</v>
      </c>
      <c r="K3294" s="57">
        <v>42258</v>
      </c>
      <c r="L3294" s="57">
        <v>42258</v>
      </c>
      <c r="M3294" s="59">
        <v>47848</v>
      </c>
    </row>
    <row r="3295" spans="1:13" ht="15" x14ac:dyDescent="0.3">
      <c r="A3295" s="58">
        <v>26112</v>
      </c>
      <c r="B3295" s="55" t="s">
        <v>16993</v>
      </c>
      <c r="C3295" s="54">
        <v>5621804507</v>
      </c>
      <c r="D3295" s="54" t="s">
        <v>16994</v>
      </c>
      <c r="E3295" s="56" t="s">
        <v>16995</v>
      </c>
      <c r="F3295" s="54" t="s">
        <v>3450</v>
      </c>
      <c r="G3295" s="56" t="s">
        <v>3451</v>
      </c>
      <c r="H3295" s="56" t="s">
        <v>1239</v>
      </c>
      <c r="I3295" s="54" t="s">
        <v>1002</v>
      </c>
      <c r="J3295" s="55" t="s">
        <v>16996</v>
      </c>
      <c r="K3295" s="57">
        <v>42290</v>
      </c>
      <c r="L3295" s="57">
        <v>42290</v>
      </c>
      <c r="M3295" s="59">
        <v>47848</v>
      </c>
    </row>
    <row r="3296" spans="1:13" ht="15" x14ac:dyDescent="0.3">
      <c r="A3296" s="58">
        <v>26310</v>
      </c>
      <c r="B3296" s="55" t="s">
        <v>16997</v>
      </c>
      <c r="C3296" s="54">
        <v>7551932022</v>
      </c>
      <c r="D3296" s="54" t="s">
        <v>16998</v>
      </c>
      <c r="E3296" s="56" t="s">
        <v>16999</v>
      </c>
      <c r="F3296" s="54" t="s">
        <v>17000</v>
      </c>
      <c r="G3296" s="56" t="s">
        <v>17001</v>
      </c>
      <c r="H3296" s="56" t="s">
        <v>110</v>
      </c>
      <c r="I3296" s="54" t="s">
        <v>1002</v>
      </c>
      <c r="J3296" s="55" t="s">
        <v>17002</v>
      </c>
      <c r="K3296" s="57">
        <v>42307</v>
      </c>
      <c r="L3296" s="57">
        <v>42307</v>
      </c>
      <c r="M3296" s="59">
        <v>47848</v>
      </c>
    </row>
    <row r="3297" spans="1:13" ht="30" x14ac:dyDescent="0.3">
      <c r="A3297" s="58">
        <v>26312</v>
      </c>
      <c r="B3297" s="55" t="s">
        <v>17003</v>
      </c>
      <c r="C3297" s="54">
        <v>5252192243</v>
      </c>
      <c r="D3297" s="54" t="s">
        <v>17004</v>
      </c>
      <c r="E3297" s="56" t="s">
        <v>8950</v>
      </c>
      <c r="F3297" s="54" t="s">
        <v>8951</v>
      </c>
      <c r="G3297" s="56" t="s">
        <v>89</v>
      </c>
      <c r="H3297" s="56" t="s">
        <v>83</v>
      </c>
      <c r="I3297" s="54" t="s">
        <v>1002</v>
      </c>
      <c r="J3297" s="55" t="s">
        <v>17005</v>
      </c>
      <c r="K3297" s="57">
        <v>42369</v>
      </c>
      <c r="L3297" s="57">
        <v>42370</v>
      </c>
      <c r="M3297" s="59">
        <v>47848</v>
      </c>
    </row>
    <row r="3298" spans="1:13" ht="30" x14ac:dyDescent="0.3">
      <c r="A3298" s="58">
        <v>70968</v>
      </c>
      <c r="B3298" s="55" t="s">
        <v>17006</v>
      </c>
      <c r="C3298" s="54">
        <v>5993260400</v>
      </c>
      <c r="D3298" s="54" t="s">
        <v>17007</v>
      </c>
      <c r="E3298" s="56" t="s">
        <v>17008</v>
      </c>
      <c r="F3298" s="54" t="s">
        <v>17009</v>
      </c>
      <c r="G3298" s="56" t="s">
        <v>17010</v>
      </c>
      <c r="H3298" s="56" t="s">
        <v>103</v>
      </c>
      <c r="I3298" s="54" t="s">
        <v>1002</v>
      </c>
      <c r="J3298" s="55" t="s">
        <v>17011</v>
      </c>
      <c r="K3298" s="57">
        <v>45729</v>
      </c>
      <c r="L3298" s="57">
        <v>45729</v>
      </c>
      <c r="M3298" s="59">
        <v>49674</v>
      </c>
    </row>
    <row r="3299" spans="1:13" ht="15" x14ac:dyDescent="0.3">
      <c r="A3299" s="58">
        <v>23404</v>
      </c>
      <c r="B3299" s="55" t="s">
        <v>17012</v>
      </c>
      <c r="C3299" s="54">
        <v>6621250067</v>
      </c>
      <c r="D3299" s="54" t="s">
        <v>17013</v>
      </c>
      <c r="E3299" s="56" t="s">
        <v>17014</v>
      </c>
      <c r="F3299" s="54" t="s">
        <v>6909</v>
      </c>
      <c r="G3299" s="56" t="s">
        <v>6910</v>
      </c>
      <c r="H3299" s="56" t="s">
        <v>79</v>
      </c>
      <c r="I3299" s="54" t="s">
        <v>1002</v>
      </c>
      <c r="J3299" s="55" t="s">
        <v>17015</v>
      </c>
      <c r="K3299" s="57">
        <v>41746</v>
      </c>
      <c r="L3299" s="57">
        <v>41746</v>
      </c>
      <c r="M3299" s="59">
        <v>47848</v>
      </c>
    </row>
    <row r="3300" spans="1:13" ht="15" x14ac:dyDescent="0.3">
      <c r="A3300" s="58">
        <v>23419</v>
      </c>
      <c r="B3300" s="55" t="s">
        <v>17016</v>
      </c>
      <c r="C3300" s="54">
        <v>7872106233</v>
      </c>
      <c r="D3300" s="54" t="s">
        <v>17017</v>
      </c>
      <c r="E3300" s="56" t="s">
        <v>17018</v>
      </c>
      <c r="F3300" s="54" t="s">
        <v>10107</v>
      </c>
      <c r="G3300" s="56" t="s">
        <v>10108</v>
      </c>
      <c r="H3300" s="56" t="s">
        <v>90</v>
      </c>
      <c r="I3300" s="54" t="s">
        <v>1002</v>
      </c>
      <c r="J3300" s="55" t="s">
        <v>17019</v>
      </c>
      <c r="K3300" s="57">
        <v>41722</v>
      </c>
      <c r="L3300" s="57">
        <v>41722</v>
      </c>
      <c r="M3300" s="59">
        <v>47848</v>
      </c>
    </row>
    <row r="3301" spans="1:13" ht="15" x14ac:dyDescent="0.3">
      <c r="A3301" s="58">
        <v>23454</v>
      </c>
      <c r="B3301" s="55" t="s">
        <v>17020</v>
      </c>
      <c r="C3301" s="54">
        <v>4660264026</v>
      </c>
      <c r="D3301" s="54" t="s">
        <v>17021</v>
      </c>
      <c r="E3301" s="56" t="s">
        <v>17022</v>
      </c>
      <c r="F3301" s="54" t="s">
        <v>8361</v>
      </c>
      <c r="G3301" s="56" t="s">
        <v>8362</v>
      </c>
      <c r="H3301" s="56" t="s">
        <v>1239</v>
      </c>
      <c r="I3301" s="54" t="s">
        <v>1002</v>
      </c>
      <c r="J3301" s="55" t="s">
        <v>17023</v>
      </c>
      <c r="K3301" s="57">
        <v>41890</v>
      </c>
      <c r="L3301" s="57">
        <v>41890</v>
      </c>
      <c r="M3301" s="59">
        <v>47848</v>
      </c>
    </row>
    <row r="3302" spans="1:13" ht="15" x14ac:dyDescent="0.3">
      <c r="A3302" s="58">
        <v>23622</v>
      </c>
      <c r="B3302" s="55" t="s">
        <v>449</v>
      </c>
      <c r="C3302" s="54">
        <v>7831710765</v>
      </c>
      <c r="D3302" s="54" t="s">
        <v>450</v>
      </c>
      <c r="E3302" s="56" t="s">
        <v>17024</v>
      </c>
      <c r="F3302" s="54" t="s">
        <v>452</v>
      </c>
      <c r="G3302" s="56" t="s">
        <v>453</v>
      </c>
      <c r="H3302" s="56" t="s">
        <v>110</v>
      </c>
      <c r="I3302" s="54" t="s">
        <v>1011</v>
      </c>
      <c r="J3302" s="55" t="s">
        <v>17025</v>
      </c>
      <c r="K3302" s="57">
        <v>43490</v>
      </c>
      <c r="L3302" s="57">
        <v>43491</v>
      </c>
      <c r="M3302" s="59">
        <v>51501</v>
      </c>
    </row>
    <row r="3303" spans="1:13" ht="15" x14ac:dyDescent="0.3">
      <c r="A3303" s="58">
        <v>23622</v>
      </c>
      <c r="B3303" s="55" t="s">
        <v>449</v>
      </c>
      <c r="C3303" s="54">
        <v>7831710765</v>
      </c>
      <c r="D3303" s="54" t="s">
        <v>450</v>
      </c>
      <c r="E3303" s="56" t="s">
        <v>17024</v>
      </c>
      <c r="F3303" s="54" t="s">
        <v>452</v>
      </c>
      <c r="G3303" s="56" t="s">
        <v>453</v>
      </c>
      <c r="H3303" s="56" t="s">
        <v>110</v>
      </c>
      <c r="I3303" s="54" t="s">
        <v>1002</v>
      </c>
      <c r="J3303" s="55" t="s">
        <v>17026</v>
      </c>
      <c r="K3303" s="57">
        <v>41759</v>
      </c>
      <c r="L3303" s="57">
        <v>41769</v>
      </c>
      <c r="M3303" s="59">
        <v>51501</v>
      </c>
    </row>
    <row r="3304" spans="1:13" ht="30" x14ac:dyDescent="0.3">
      <c r="A3304" s="58">
        <v>18443</v>
      </c>
      <c r="B3304" s="55" t="s">
        <v>17027</v>
      </c>
      <c r="C3304" s="54">
        <v>6852039473</v>
      </c>
      <c r="D3304" s="54" t="s">
        <v>17028</v>
      </c>
      <c r="E3304" s="56" t="s">
        <v>17029</v>
      </c>
      <c r="F3304" s="54" t="s">
        <v>10578</v>
      </c>
      <c r="G3304" s="56" t="s">
        <v>10579</v>
      </c>
      <c r="H3304" s="56" t="s">
        <v>80</v>
      </c>
      <c r="I3304" s="54" t="s">
        <v>1002</v>
      </c>
      <c r="J3304" s="55" t="s">
        <v>17030</v>
      </c>
      <c r="K3304" s="57">
        <v>40624</v>
      </c>
      <c r="L3304" s="57">
        <v>40624</v>
      </c>
      <c r="M3304" s="59">
        <v>47848</v>
      </c>
    </row>
    <row r="3305" spans="1:13" ht="15" x14ac:dyDescent="0.3">
      <c r="A3305" s="58">
        <v>18454</v>
      </c>
      <c r="B3305" s="55" t="s">
        <v>17031</v>
      </c>
      <c r="C3305" s="54">
        <v>8672225672</v>
      </c>
      <c r="D3305" s="54" t="s">
        <v>17032</v>
      </c>
      <c r="E3305" s="56" t="s">
        <v>17033</v>
      </c>
      <c r="F3305" s="54" t="s">
        <v>8808</v>
      </c>
      <c r="G3305" s="56" t="s">
        <v>17034</v>
      </c>
      <c r="H3305" s="56" t="s">
        <v>189</v>
      </c>
      <c r="I3305" s="54" t="s">
        <v>1002</v>
      </c>
      <c r="J3305" s="55" t="s">
        <v>17035</v>
      </c>
      <c r="K3305" s="57">
        <v>44258</v>
      </c>
      <c r="L3305" s="57">
        <v>44318</v>
      </c>
      <c r="M3305" s="59">
        <v>47970</v>
      </c>
    </row>
    <row r="3306" spans="1:13" ht="15" x14ac:dyDescent="0.3">
      <c r="A3306" s="58">
        <v>18459</v>
      </c>
      <c r="B3306" s="55" t="s">
        <v>17036</v>
      </c>
      <c r="C3306" s="54">
        <v>6311380999</v>
      </c>
      <c r="D3306" s="54" t="s">
        <v>17037</v>
      </c>
      <c r="E3306" s="56" t="s">
        <v>17038</v>
      </c>
      <c r="F3306" s="54" t="s">
        <v>2715</v>
      </c>
      <c r="G3306" s="56" t="s">
        <v>2716</v>
      </c>
      <c r="H3306" s="56" t="s">
        <v>80</v>
      </c>
      <c r="I3306" s="54" t="s">
        <v>1002</v>
      </c>
      <c r="J3306" s="55" t="s">
        <v>17039</v>
      </c>
      <c r="K3306" s="57">
        <v>40675</v>
      </c>
      <c r="L3306" s="57">
        <v>40675</v>
      </c>
      <c r="M3306" s="59">
        <v>47848</v>
      </c>
    </row>
    <row r="3307" spans="1:13" ht="30" x14ac:dyDescent="0.3">
      <c r="A3307" s="58">
        <v>18461</v>
      </c>
      <c r="B3307" s="55" t="s">
        <v>17040</v>
      </c>
      <c r="C3307" s="54">
        <v>7952177732</v>
      </c>
      <c r="D3307" s="54" t="s">
        <v>17041</v>
      </c>
      <c r="E3307" s="56" t="s">
        <v>17042</v>
      </c>
      <c r="F3307" s="54" t="s">
        <v>17043</v>
      </c>
      <c r="G3307" s="56" t="s">
        <v>17044</v>
      </c>
      <c r="H3307" s="56" t="s">
        <v>189</v>
      </c>
      <c r="I3307" s="54" t="s">
        <v>1002</v>
      </c>
      <c r="J3307" s="55" t="s">
        <v>17045</v>
      </c>
      <c r="K3307" s="57">
        <v>40673</v>
      </c>
      <c r="L3307" s="57">
        <v>40674</v>
      </c>
      <c r="M3307" s="59">
        <v>47249</v>
      </c>
    </row>
    <row r="3308" spans="1:13" ht="30" x14ac:dyDescent="0.3">
      <c r="A3308" s="58">
        <v>18463</v>
      </c>
      <c r="B3308" s="55" t="s">
        <v>17046</v>
      </c>
      <c r="C3308" s="54">
        <v>8680009931</v>
      </c>
      <c r="D3308" s="54" t="s">
        <v>17047</v>
      </c>
      <c r="E3308" s="56" t="s">
        <v>17048</v>
      </c>
      <c r="F3308" s="54" t="s">
        <v>17049</v>
      </c>
      <c r="G3308" s="56" t="s">
        <v>17050</v>
      </c>
      <c r="H3308" s="56" t="s">
        <v>80</v>
      </c>
      <c r="I3308" s="54" t="s">
        <v>1002</v>
      </c>
      <c r="J3308" s="55" t="s">
        <v>17051</v>
      </c>
      <c r="K3308" s="57">
        <v>40708</v>
      </c>
      <c r="L3308" s="57">
        <v>40709</v>
      </c>
      <c r="M3308" s="59">
        <v>47848</v>
      </c>
    </row>
    <row r="3309" spans="1:13" ht="30" x14ac:dyDescent="0.3">
      <c r="A3309" s="58">
        <v>18468</v>
      </c>
      <c r="B3309" s="55" t="s">
        <v>17052</v>
      </c>
      <c r="C3309" s="54">
        <v>8651775261</v>
      </c>
      <c r="D3309" s="54" t="s">
        <v>17053</v>
      </c>
      <c r="E3309" s="56" t="s">
        <v>17054</v>
      </c>
      <c r="F3309" s="54" t="s">
        <v>7584</v>
      </c>
      <c r="G3309" s="56" t="s">
        <v>7585</v>
      </c>
      <c r="H3309" s="56" t="s">
        <v>189</v>
      </c>
      <c r="I3309" s="54" t="s">
        <v>1002</v>
      </c>
      <c r="J3309" s="55" t="s">
        <v>17055</v>
      </c>
      <c r="K3309" s="57">
        <v>40745</v>
      </c>
      <c r="L3309" s="57">
        <v>40754</v>
      </c>
      <c r="M3309" s="59">
        <v>47848</v>
      </c>
    </row>
    <row r="3310" spans="1:13" ht="15" x14ac:dyDescent="0.3">
      <c r="A3310" s="58">
        <v>18470</v>
      </c>
      <c r="B3310" s="55" t="s">
        <v>17056</v>
      </c>
      <c r="C3310" s="54">
        <v>8133648282</v>
      </c>
      <c r="D3310" s="54" t="s">
        <v>17057</v>
      </c>
      <c r="E3310" s="56" t="s">
        <v>17058</v>
      </c>
      <c r="F3310" s="54" t="s">
        <v>3305</v>
      </c>
      <c r="G3310" s="56" t="s">
        <v>1008</v>
      </c>
      <c r="H3310" s="56" t="s">
        <v>189</v>
      </c>
      <c r="I3310" s="54" t="s">
        <v>1002</v>
      </c>
      <c r="J3310" s="55" t="s">
        <v>17059</v>
      </c>
      <c r="K3310" s="57">
        <v>40802</v>
      </c>
      <c r="L3310" s="57">
        <v>40806</v>
      </c>
      <c r="M3310" s="59">
        <v>47848</v>
      </c>
    </row>
    <row r="3311" spans="1:13" ht="15" x14ac:dyDescent="0.3">
      <c r="A3311" s="58">
        <v>5190</v>
      </c>
      <c r="B3311" s="55" t="s">
        <v>17060</v>
      </c>
      <c r="C3311" s="54">
        <v>9482302358</v>
      </c>
      <c r="D3311" s="54" t="s">
        <v>17061</v>
      </c>
      <c r="E3311" s="56" t="s">
        <v>17062</v>
      </c>
      <c r="F3311" s="54" t="s">
        <v>98</v>
      </c>
      <c r="G3311" s="56" t="s">
        <v>99</v>
      </c>
      <c r="H3311" s="56" t="s">
        <v>83</v>
      </c>
      <c r="I3311" s="54" t="s">
        <v>1002</v>
      </c>
      <c r="J3311" s="55" t="s">
        <v>17063</v>
      </c>
      <c r="K3311" s="57">
        <v>41723</v>
      </c>
      <c r="L3311" s="57">
        <v>41780</v>
      </c>
      <c r="M3311" s="59">
        <v>47848</v>
      </c>
    </row>
    <row r="3312" spans="1:13" ht="30" x14ac:dyDescent="0.3">
      <c r="A3312" s="58">
        <v>5208</v>
      </c>
      <c r="B3312" s="55" t="s">
        <v>17064</v>
      </c>
      <c r="C3312" s="54">
        <v>9190001940</v>
      </c>
      <c r="D3312" s="54" t="s">
        <v>17065</v>
      </c>
      <c r="E3312" s="56" t="s">
        <v>17066</v>
      </c>
      <c r="F3312" s="54" t="s">
        <v>9655</v>
      </c>
      <c r="G3312" s="56" t="s">
        <v>9656</v>
      </c>
      <c r="H3312" s="56" t="s">
        <v>92</v>
      </c>
      <c r="I3312" s="54" t="s">
        <v>1002</v>
      </c>
      <c r="J3312" s="55" t="s">
        <v>17067</v>
      </c>
      <c r="K3312" s="57">
        <v>41943</v>
      </c>
      <c r="L3312" s="57">
        <v>41943</v>
      </c>
      <c r="M3312" s="59">
        <v>47848</v>
      </c>
    </row>
    <row r="3313" spans="1:13" ht="30" x14ac:dyDescent="0.3">
      <c r="A3313" s="58">
        <v>5374</v>
      </c>
      <c r="B3313" s="55" t="s">
        <v>17068</v>
      </c>
      <c r="C3313" s="54">
        <v>7350011924</v>
      </c>
      <c r="D3313" s="54" t="s">
        <v>17069</v>
      </c>
      <c r="E3313" s="56" t="s">
        <v>17070</v>
      </c>
      <c r="F3313" s="54" t="s">
        <v>350</v>
      </c>
      <c r="G3313" s="56" t="s">
        <v>351</v>
      </c>
      <c r="H3313" s="56" t="s">
        <v>80</v>
      </c>
      <c r="I3313" s="54" t="s">
        <v>1002</v>
      </c>
      <c r="J3313" s="55" t="s">
        <v>17071</v>
      </c>
      <c r="K3313" s="57">
        <v>39770</v>
      </c>
      <c r="L3313" s="57">
        <v>39771</v>
      </c>
      <c r="M3313" s="59">
        <v>46022</v>
      </c>
    </row>
    <row r="3314" spans="1:13" ht="30" x14ac:dyDescent="0.3">
      <c r="A3314" s="58">
        <v>5385</v>
      </c>
      <c r="B3314" s="55" t="s">
        <v>17072</v>
      </c>
      <c r="C3314" s="54">
        <v>6620053086</v>
      </c>
      <c r="D3314" s="54" t="s">
        <v>17073</v>
      </c>
      <c r="E3314" s="56" t="s">
        <v>17074</v>
      </c>
      <c r="F3314" s="54" t="s">
        <v>6909</v>
      </c>
      <c r="G3314" s="56" t="s">
        <v>17075</v>
      </c>
      <c r="H3314" s="56" t="s">
        <v>79</v>
      </c>
      <c r="I3314" s="54" t="s">
        <v>1002</v>
      </c>
      <c r="J3314" s="55" t="s">
        <v>17076</v>
      </c>
      <c r="K3314" s="57">
        <v>41941</v>
      </c>
      <c r="L3314" s="57">
        <v>41943</v>
      </c>
      <c r="M3314" s="59">
        <v>47848</v>
      </c>
    </row>
    <row r="3315" spans="1:13" ht="30" x14ac:dyDescent="0.3">
      <c r="A3315" s="58">
        <v>5417</v>
      </c>
      <c r="B3315" s="55" t="s">
        <v>17077</v>
      </c>
      <c r="C3315" s="54">
        <v>6561000101</v>
      </c>
      <c r="D3315" s="54" t="s">
        <v>17078</v>
      </c>
      <c r="E3315" s="56" t="s">
        <v>17079</v>
      </c>
      <c r="F3315" s="54" t="s">
        <v>3746</v>
      </c>
      <c r="G3315" s="56" t="s">
        <v>3747</v>
      </c>
      <c r="H3315" s="56" t="s">
        <v>79</v>
      </c>
      <c r="I3315" s="54" t="s">
        <v>1002</v>
      </c>
      <c r="J3315" s="55" t="s">
        <v>17080</v>
      </c>
      <c r="K3315" s="57">
        <v>41743</v>
      </c>
      <c r="L3315" s="57">
        <v>41841</v>
      </c>
      <c r="M3315" s="59">
        <v>51501</v>
      </c>
    </row>
    <row r="3316" spans="1:13" ht="15" x14ac:dyDescent="0.3">
      <c r="A3316" s="58">
        <v>5465</v>
      </c>
      <c r="B3316" s="55" t="s">
        <v>17081</v>
      </c>
      <c r="C3316" s="54">
        <v>8361167820</v>
      </c>
      <c r="D3316" s="54" t="s">
        <v>17082</v>
      </c>
      <c r="E3316" s="56" t="s">
        <v>17083</v>
      </c>
      <c r="F3316" s="54" t="s">
        <v>261</v>
      </c>
      <c r="G3316" s="56" t="s">
        <v>262</v>
      </c>
      <c r="H3316" s="56" t="s">
        <v>83</v>
      </c>
      <c r="I3316" s="54" t="s">
        <v>1002</v>
      </c>
      <c r="J3316" s="55" t="s">
        <v>17084</v>
      </c>
      <c r="K3316" s="57">
        <v>41715</v>
      </c>
      <c r="L3316" s="57">
        <v>41846</v>
      </c>
      <c r="M3316" s="59">
        <v>49151</v>
      </c>
    </row>
    <row r="3317" spans="1:13" ht="30" x14ac:dyDescent="0.3">
      <c r="A3317" s="58">
        <v>5533</v>
      </c>
      <c r="B3317" s="55" t="s">
        <v>17085</v>
      </c>
      <c r="C3317" s="54">
        <v>8491384148</v>
      </c>
      <c r="D3317" s="54" t="s">
        <v>17086</v>
      </c>
      <c r="E3317" s="56" t="s">
        <v>17087</v>
      </c>
      <c r="F3317" s="54" t="s">
        <v>16602</v>
      </c>
      <c r="G3317" s="56" t="s">
        <v>16603</v>
      </c>
      <c r="H3317" s="56" t="s">
        <v>204</v>
      </c>
      <c r="I3317" s="54" t="s">
        <v>1002</v>
      </c>
      <c r="J3317" s="55" t="s">
        <v>17088</v>
      </c>
      <c r="K3317" s="57">
        <v>43763</v>
      </c>
      <c r="L3317" s="57">
        <v>43763</v>
      </c>
      <c r="M3317" s="59">
        <v>47416</v>
      </c>
    </row>
    <row r="3318" spans="1:13" ht="15" x14ac:dyDescent="0.3">
      <c r="A3318" s="58">
        <v>5649</v>
      </c>
      <c r="B3318" s="55" t="s">
        <v>17089</v>
      </c>
      <c r="C3318" s="54">
        <v>7971006003</v>
      </c>
      <c r="D3318" s="54" t="s">
        <v>17090</v>
      </c>
      <c r="E3318" s="56" t="s">
        <v>17091</v>
      </c>
      <c r="F3318" s="54" t="s">
        <v>17092</v>
      </c>
      <c r="G3318" s="56" t="s">
        <v>17093</v>
      </c>
      <c r="H3318" s="56" t="s">
        <v>83</v>
      </c>
      <c r="I3318" s="54" t="s">
        <v>1002</v>
      </c>
      <c r="J3318" s="55" t="s">
        <v>17094</v>
      </c>
      <c r="K3318" s="57">
        <v>42103</v>
      </c>
      <c r="L3318" s="57">
        <v>42105</v>
      </c>
      <c r="M3318" s="59">
        <v>47584</v>
      </c>
    </row>
    <row r="3319" spans="1:13" ht="15" x14ac:dyDescent="0.3">
      <c r="A3319" s="58">
        <v>5651</v>
      </c>
      <c r="B3319" s="55" t="s">
        <v>17095</v>
      </c>
      <c r="C3319" s="54">
        <v>5620002510</v>
      </c>
      <c r="D3319" s="54" t="s">
        <v>17096</v>
      </c>
      <c r="E3319" s="56" t="s">
        <v>17097</v>
      </c>
      <c r="F3319" s="54" t="s">
        <v>3450</v>
      </c>
      <c r="G3319" s="56" t="s">
        <v>3451</v>
      </c>
      <c r="H3319" s="56" t="s">
        <v>1239</v>
      </c>
      <c r="I3319" s="54" t="s">
        <v>1002</v>
      </c>
      <c r="J3319" s="55" t="s">
        <v>17098</v>
      </c>
      <c r="K3319" s="57">
        <v>45567</v>
      </c>
      <c r="L3319" s="57">
        <v>45603</v>
      </c>
      <c r="M3319" s="59">
        <v>51081</v>
      </c>
    </row>
    <row r="3320" spans="1:13" ht="30" x14ac:dyDescent="0.3">
      <c r="A3320" s="58">
        <v>5676</v>
      </c>
      <c r="B3320" s="55" t="s">
        <v>17099</v>
      </c>
      <c r="C3320" s="54">
        <v>6981319588</v>
      </c>
      <c r="D3320" s="54" t="s">
        <v>17100</v>
      </c>
      <c r="E3320" s="56" t="s">
        <v>17101</v>
      </c>
      <c r="F3320" s="54" t="s">
        <v>17102</v>
      </c>
      <c r="G3320" s="56" t="s">
        <v>17103</v>
      </c>
      <c r="H3320" s="56" t="s">
        <v>90</v>
      </c>
      <c r="I3320" s="54" t="s">
        <v>1002</v>
      </c>
      <c r="J3320" s="55" t="s">
        <v>17104</v>
      </c>
      <c r="K3320" s="57">
        <v>41872</v>
      </c>
      <c r="L3320" s="57">
        <v>41872</v>
      </c>
      <c r="M3320" s="59">
        <v>47848</v>
      </c>
    </row>
    <row r="3321" spans="1:13" ht="15" x14ac:dyDescent="0.3">
      <c r="A3321" s="58">
        <v>5717</v>
      </c>
      <c r="B3321" s="55" t="s">
        <v>17105</v>
      </c>
      <c r="C3321" s="54">
        <v>5610002945</v>
      </c>
      <c r="D3321" s="54" t="s">
        <v>17106</v>
      </c>
      <c r="E3321" s="56" t="s">
        <v>17107</v>
      </c>
      <c r="F3321" s="54" t="s">
        <v>17108</v>
      </c>
      <c r="G3321" s="56" t="s">
        <v>17109</v>
      </c>
      <c r="H3321" s="56" t="s">
        <v>1239</v>
      </c>
      <c r="I3321" s="54" t="s">
        <v>1002</v>
      </c>
      <c r="J3321" s="55" t="s">
        <v>17110</v>
      </c>
      <c r="K3321" s="57">
        <v>38244</v>
      </c>
      <c r="L3321" s="57">
        <v>38250</v>
      </c>
      <c r="M3321" s="59">
        <v>47848</v>
      </c>
    </row>
    <row r="3322" spans="1:13" ht="30" x14ac:dyDescent="0.3">
      <c r="A3322" s="58">
        <v>5758</v>
      </c>
      <c r="B3322" s="55" t="s">
        <v>17111</v>
      </c>
      <c r="C3322" s="54">
        <v>5660005012</v>
      </c>
      <c r="D3322" s="54" t="s">
        <v>17112</v>
      </c>
      <c r="E3322" s="56" t="s">
        <v>17113</v>
      </c>
      <c r="F3322" s="54" t="s">
        <v>193</v>
      </c>
      <c r="G3322" s="56" t="s">
        <v>194</v>
      </c>
      <c r="H3322" s="56" t="s">
        <v>83</v>
      </c>
      <c r="I3322" s="54" t="s">
        <v>1002</v>
      </c>
      <c r="J3322" s="55" t="s">
        <v>17114</v>
      </c>
      <c r="K3322" s="57">
        <v>41984</v>
      </c>
      <c r="L3322" s="57">
        <v>42035</v>
      </c>
      <c r="M3322" s="59">
        <v>47848</v>
      </c>
    </row>
    <row r="3323" spans="1:13" ht="30" x14ac:dyDescent="0.3">
      <c r="A3323" s="58">
        <v>42002</v>
      </c>
      <c r="B3323" s="55" t="s">
        <v>17115</v>
      </c>
      <c r="C3323" s="54">
        <v>6551101119</v>
      </c>
      <c r="D3323" s="54" t="s">
        <v>17116</v>
      </c>
      <c r="E3323" s="56" t="s">
        <v>17117</v>
      </c>
      <c r="F3323" s="54" t="s">
        <v>2946</v>
      </c>
      <c r="G3323" s="56" t="s">
        <v>7806</v>
      </c>
      <c r="H3323" s="56" t="s">
        <v>79</v>
      </c>
      <c r="I3323" s="54" t="s">
        <v>1002</v>
      </c>
      <c r="J3323" s="55" t="s">
        <v>17118</v>
      </c>
      <c r="K3323" s="57">
        <v>43010</v>
      </c>
      <c r="L3323" s="57">
        <v>43010</v>
      </c>
      <c r="M3323" s="59">
        <v>47847</v>
      </c>
    </row>
    <row r="3324" spans="1:13" ht="15" x14ac:dyDescent="0.3">
      <c r="A3324" s="58">
        <v>15771</v>
      </c>
      <c r="B3324" s="55" t="s">
        <v>17119</v>
      </c>
      <c r="C3324" s="54">
        <v>6991832318</v>
      </c>
      <c r="D3324" s="54" t="s">
        <v>17120</v>
      </c>
      <c r="E3324" s="56" t="s">
        <v>17121</v>
      </c>
      <c r="F3324" s="54" t="s">
        <v>1025</v>
      </c>
      <c r="G3324" s="56" t="s">
        <v>3407</v>
      </c>
      <c r="H3324" s="56" t="s">
        <v>90</v>
      </c>
      <c r="I3324" s="54" t="s">
        <v>1002</v>
      </c>
      <c r="J3324" s="55" t="s">
        <v>17122</v>
      </c>
      <c r="K3324" s="57">
        <v>45035</v>
      </c>
      <c r="L3324" s="57">
        <v>45035</v>
      </c>
      <c r="M3324" s="59">
        <v>51501</v>
      </c>
    </row>
    <row r="3325" spans="1:13" ht="15" x14ac:dyDescent="0.3">
      <c r="A3325" s="58">
        <v>15819</v>
      </c>
      <c r="B3325" s="55" t="s">
        <v>17123</v>
      </c>
      <c r="C3325" s="54">
        <v>6060058041</v>
      </c>
      <c r="D3325" s="54" t="s">
        <v>17124</v>
      </c>
      <c r="E3325" s="56" t="s">
        <v>17125</v>
      </c>
      <c r="F3325" s="54" t="s">
        <v>17126</v>
      </c>
      <c r="G3325" s="56" t="s">
        <v>17127</v>
      </c>
      <c r="H3325" s="56" t="s">
        <v>90</v>
      </c>
      <c r="I3325" s="54" t="s">
        <v>1002</v>
      </c>
      <c r="J3325" s="55" t="s">
        <v>17128</v>
      </c>
      <c r="K3325" s="57">
        <v>39708</v>
      </c>
      <c r="L3325" s="57">
        <v>39711</v>
      </c>
      <c r="M3325" s="59">
        <v>51501</v>
      </c>
    </row>
    <row r="3326" spans="1:13" ht="30" x14ac:dyDescent="0.3">
      <c r="A3326" s="58">
        <v>15862</v>
      </c>
      <c r="B3326" s="55" t="s">
        <v>17129</v>
      </c>
      <c r="C3326" s="54">
        <v>6180013880</v>
      </c>
      <c r="D3326" s="54" t="s">
        <v>17130</v>
      </c>
      <c r="E3326" s="56" t="s">
        <v>17131</v>
      </c>
      <c r="F3326" s="54" t="s">
        <v>8373</v>
      </c>
      <c r="G3326" s="56" t="s">
        <v>2670</v>
      </c>
      <c r="H3326" s="56" t="s">
        <v>90</v>
      </c>
      <c r="I3326" s="54" t="s">
        <v>1002</v>
      </c>
      <c r="J3326" s="55" t="s">
        <v>17132</v>
      </c>
      <c r="K3326" s="57">
        <v>40000</v>
      </c>
      <c r="L3326" s="57">
        <v>40004</v>
      </c>
      <c r="M3326" s="59">
        <v>46022</v>
      </c>
    </row>
    <row r="3327" spans="1:13" ht="15" x14ac:dyDescent="0.3">
      <c r="A3327" s="58">
        <v>15896</v>
      </c>
      <c r="B3327" s="55" t="s">
        <v>17133</v>
      </c>
      <c r="C3327" s="54">
        <v>7811828423</v>
      </c>
      <c r="D3327" s="54" t="s">
        <v>17134</v>
      </c>
      <c r="E3327" s="56" t="s">
        <v>17135</v>
      </c>
      <c r="F3327" s="54" t="s">
        <v>17136</v>
      </c>
      <c r="G3327" s="56" t="s">
        <v>170</v>
      </c>
      <c r="H3327" s="56" t="s">
        <v>90</v>
      </c>
      <c r="I3327" s="54" t="s">
        <v>1002</v>
      </c>
      <c r="J3327" s="55" t="s">
        <v>17137</v>
      </c>
      <c r="K3327" s="57">
        <v>40074</v>
      </c>
      <c r="L3327" s="57">
        <v>40076</v>
      </c>
      <c r="M3327" s="59">
        <v>46022</v>
      </c>
    </row>
    <row r="3328" spans="1:13" ht="30" x14ac:dyDescent="0.3">
      <c r="A3328" s="58">
        <v>15928</v>
      </c>
      <c r="B3328" s="55" t="s">
        <v>17138</v>
      </c>
      <c r="C3328" s="54">
        <v>8921465979</v>
      </c>
      <c r="D3328" s="54" t="s">
        <v>17139</v>
      </c>
      <c r="E3328" s="56" t="s">
        <v>17140</v>
      </c>
      <c r="F3328" s="54" t="s">
        <v>195</v>
      </c>
      <c r="G3328" s="56" t="s">
        <v>196</v>
      </c>
      <c r="H3328" s="56" t="s">
        <v>1239</v>
      </c>
      <c r="I3328" s="54" t="s">
        <v>1002</v>
      </c>
      <c r="J3328" s="55" t="s">
        <v>17141</v>
      </c>
      <c r="K3328" s="57">
        <v>40245</v>
      </c>
      <c r="L3328" s="57">
        <v>40247</v>
      </c>
      <c r="M3328" s="59">
        <v>51501</v>
      </c>
    </row>
    <row r="3329" spans="1:13" ht="15" x14ac:dyDescent="0.3">
      <c r="A3329" s="58">
        <v>15969</v>
      </c>
      <c r="B3329" s="55" t="s">
        <v>17142</v>
      </c>
      <c r="C3329" s="54">
        <v>5621785313</v>
      </c>
      <c r="D3329" s="54" t="s">
        <v>17143</v>
      </c>
      <c r="E3329" s="56" t="s">
        <v>17144</v>
      </c>
      <c r="F3329" s="54" t="s">
        <v>17145</v>
      </c>
      <c r="G3329" s="56" t="s">
        <v>17146</v>
      </c>
      <c r="H3329" s="56" t="s">
        <v>1239</v>
      </c>
      <c r="I3329" s="54" t="s">
        <v>1002</v>
      </c>
      <c r="J3329" s="55" t="s">
        <v>17147</v>
      </c>
      <c r="K3329" s="57">
        <v>40472</v>
      </c>
      <c r="L3329" s="57">
        <v>40476</v>
      </c>
      <c r="M3329" s="59">
        <v>47848</v>
      </c>
    </row>
    <row r="3330" spans="1:13" ht="30" x14ac:dyDescent="0.3">
      <c r="A3330" s="58">
        <v>16073</v>
      </c>
      <c r="B3330" s="55" t="s">
        <v>17148</v>
      </c>
      <c r="C3330" s="54">
        <v>8251239978</v>
      </c>
      <c r="D3330" s="54" t="s">
        <v>17149</v>
      </c>
      <c r="E3330" s="56" t="s">
        <v>17150</v>
      </c>
      <c r="F3330" s="54" t="s">
        <v>13114</v>
      </c>
      <c r="G3330" s="56" t="s">
        <v>13115</v>
      </c>
      <c r="H3330" s="56" t="s">
        <v>92</v>
      </c>
      <c r="I3330" s="54" t="s">
        <v>1002</v>
      </c>
      <c r="J3330" s="55" t="s">
        <v>17151</v>
      </c>
      <c r="K3330" s="57">
        <v>42346</v>
      </c>
      <c r="L3330" s="57">
        <v>42390</v>
      </c>
      <c r="M3330" s="59">
        <v>47848</v>
      </c>
    </row>
    <row r="3331" spans="1:13" ht="30" x14ac:dyDescent="0.3">
      <c r="A3331" s="58">
        <v>16105</v>
      </c>
      <c r="B3331" s="55" t="s">
        <v>17152</v>
      </c>
      <c r="C3331" s="54">
        <v>9191216217</v>
      </c>
      <c r="D3331" s="54" t="s">
        <v>17153</v>
      </c>
      <c r="E3331" s="56" t="s">
        <v>17154</v>
      </c>
      <c r="F3331" s="54" t="s">
        <v>17155</v>
      </c>
      <c r="G3331" s="56" t="s">
        <v>17156</v>
      </c>
      <c r="H3331" s="56" t="s">
        <v>92</v>
      </c>
      <c r="I3331" s="54" t="s">
        <v>1002</v>
      </c>
      <c r="J3331" s="55" t="s">
        <v>17157</v>
      </c>
      <c r="K3331" s="57">
        <v>38853</v>
      </c>
      <c r="L3331" s="57">
        <v>38857</v>
      </c>
      <c r="M3331" s="59">
        <v>47848</v>
      </c>
    </row>
    <row r="3332" spans="1:13" ht="15" x14ac:dyDescent="0.3">
      <c r="A3332" s="58">
        <v>16203</v>
      </c>
      <c r="B3332" s="55" t="s">
        <v>17158</v>
      </c>
      <c r="C3332" s="54">
        <v>5641607253</v>
      </c>
      <c r="D3332" s="54" t="s">
        <v>17159</v>
      </c>
      <c r="E3332" s="56" t="s">
        <v>17160</v>
      </c>
      <c r="F3332" s="54" t="s">
        <v>17161</v>
      </c>
      <c r="G3332" s="56" t="s">
        <v>17162</v>
      </c>
      <c r="H3332" s="56" t="s">
        <v>92</v>
      </c>
      <c r="I3332" s="54" t="s">
        <v>1002</v>
      </c>
      <c r="J3332" s="55" t="s">
        <v>17163</v>
      </c>
      <c r="K3332" s="57">
        <v>42481</v>
      </c>
      <c r="L3332" s="57">
        <v>42973</v>
      </c>
      <c r="M3332" s="59">
        <v>47848</v>
      </c>
    </row>
    <row r="3333" spans="1:13" ht="15" x14ac:dyDescent="0.3">
      <c r="A3333" s="58">
        <v>32063</v>
      </c>
      <c r="B3333" s="55" t="s">
        <v>17164</v>
      </c>
      <c r="C3333" s="54">
        <v>6171580510</v>
      </c>
      <c r="D3333" s="54" t="s">
        <v>17165</v>
      </c>
      <c r="E3333" s="56" t="s">
        <v>17166</v>
      </c>
      <c r="F3333" s="54" t="s">
        <v>1650</v>
      </c>
      <c r="G3333" s="56" t="s">
        <v>1651</v>
      </c>
      <c r="H3333" s="56" t="s">
        <v>90</v>
      </c>
      <c r="I3333" s="54" t="s">
        <v>1002</v>
      </c>
      <c r="J3333" s="55" t="s">
        <v>17167</v>
      </c>
      <c r="K3333" s="57">
        <v>42844</v>
      </c>
      <c r="L3333" s="57">
        <v>42844</v>
      </c>
      <c r="M3333" s="59">
        <v>46496</v>
      </c>
    </row>
    <row r="3334" spans="1:13" ht="15" x14ac:dyDescent="0.3">
      <c r="A3334" s="58">
        <v>32106</v>
      </c>
      <c r="B3334" s="55" t="s">
        <v>17168</v>
      </c>
      <c r="C3334" s="54">
        <v>5451816700</v>
      </c>
      <c r="D3334" s="54" t="s">
        <v>17169</v>
      </c>
      <c r="E3334" s="56" t="s">
        <v>17170</v>
      </c>
      <c r="F3334" s="54" t="s">
        <v>17171</v>
      </c>
      <c r="G3334" s="56" t="s">
        <v>17172</v>
      </c>
      <c r="H3334" s="56" t="s">
        <v>111</v>
      </c>
      <c r="I3334" s="54" t="s">
        <v>1002</v>
      </c>
      <c r="J3334" s="55" t="s">
        <v>17173</v>
      </c>
      <c r="K3334" s="57">
        <v>42803</v>
      </c>
      <c r="L3334" s="57">
        <v>42803</v>
      </c>
      <c r="M3334" s="59">
        <v>47848</v>
      </c>
    </row>
    <row r="3335" spans="1:13" ht="15" x14ac:dyDescent="0.3">
      <c r="A3335" s="58">
        <v>69097</v>
      </c>
      <c r="B3335" s="55" t="s">
        <v>17174</v>
      </c>
      <c r="C3335" s="54">
        <v>5571701359</v>
      </c>
      <c r="D3335" s="54" t="s">
        <v>17175</v>
      </c>
      <c r="E3335" s="56" t="s">
        <v>17176</v>
      </c>
      <c r="F3335" s="54" t="s">
        <v>11251</v>
      </c>
      <c r="G3335" s="56" t="s">
        <v>11252</v>
      </c>
      <c r="H3335" s="56" t="s">
        <v>1239</v>
      </c>
      <c r="I3335" s="54" t="s">
        <v>1002</v>
      </c>
      <c r="J3335" s="55" t="s">
        <v>17177</v>
      </c>
      <c r="K3335" s="57">
        <v>44333</v>
      </c>
      <c r="L3335" s="57">
        <v>44333</v>
      </c>
      <c r="M3335" s="59">
        <v>47985</v>
      </c>
    </row>
    <row r="3336" spans="1:13" ht="15" x14ac:dyDescent="0.3">
      <c r="A3336" s="58">
        <v>69162</v>
      </c>
      <c r="B3336" s="55" t="s">
        <v>17178</v>
      </c>
      <c r="C3336" s="54">
        <v>6320008584</v>
      </c>
      <c r="D3336" s="54" t="s">
        <v>17179</v>
      </c>
      <c r="E3336" s="56" t="s">
        <v>17180</v>
      </c>
      <c r="F3336" s="54" t="s">
        <v>1264</v>
      </c>
      <c r="G3336" s="56" t="s">
        <v>91</v>
      </c>
      <c r="H3336" s="56" t="s">
        <v>81</v>
      </c>
      <c r="I3336" s="54" t="s">
        <v>1002</v>
      </c>
      <c r="J3336" s="55" t="s">
        <v>17181</v>
      </c>
      <c r="K3336" s="57">
        <v>44253</v>
      </c>
      <c r="L3336" s="57">
        <v>44253</v>
      </c>
      <c r="M3336" s="59">
        <v>47905</v>
      </c>
    </row>
    <row r="3337" spans="1:13" ht="30" x14ac:dyDescent="0.3">
      <c r="A3337" s="58">
        <v>69194</v>
      </c>
      <c r="B3337" s="55" t="s">
        <v>17182</v>
      </c>
      <c r="C3337" s="54">
        <v>8121145687</v>
      </c>
      <c r="D3337" s="54" t="s">
        <v>17183</v>
      </c>
      <c r="E3337" s="56" t="s">
        <v>17184</v>
      </c>
      <c r="F3337" s="54" t="s">
        <v>4677</v>
      </c>
      <c r="G3337" s="56" t="s">
        <v>4678</v>
      </c>
      <c r="H3337" s="56" t="s">
        <v>83</v>
      </c>
      <c r="I3337" s="54" t="s">
        <v>1002</v>
      </c>
      <c r="J3337" s="55" t="s">
        <v>17185</v>
      </c>
      <c r="K3337" s="57">
        <v>44281</v>
      </c>
      <c r="L3337" s="57">
        <v>44281</v>
      </c>
      <c r="M3337" s="59">
        <v>47848</v>
      </c>
    </row>
    <row r="3338" spans="1:13" ht="15" x14ac:dyDescent="0.3">
      <c r="A3338" s="58">
        <v>69197</v>
      </c>
      <c r="B3338" s="55" t="s">
        <v>17186</v>
      </c>
      <c r="C3338" s="54">
        <v>5213202664</v>
      </c>
      <c r="D3338" s="54" t="s">
        <v>17187</v>
      </c>
      <c r="E3338" s="56" t="s">
        <v>17188</v>
      </c>
      <c r="F3338" s="54" t="s">
        <v>17189</v>
      </c>
      <c r="G3338" s="56" t="s">
        <v>89</v>
      </c>
      <c r="H3338" s="56" t="s">
        <v>83</v>
      </c>
      <c r="I3338" s="54" t="s">
        <v>1002</v>
      </c>
      <c r="J3338" s="55" t="s">
        <v>17190</v>
      </c>
      <c r="K3338" s="57">
        <v>44281</v>
      </c>
      <c r="L3338" s="57">
        <v>44281</v>
      </c>
      <c r="M3338" s="59">
        <v>47848</v>
      </c>
    </row>
    <row r="3339" spans="1:13" ht="30" x14ac:dyDescent="0.3">
      <c r="A3339" s="58">
        <v>69246</v>
      </c>
      <c r="B3339" s="55" t="s">
        <v>17191</v>
      </c>
      <c r="C3339" s="54">
        <v>5650001225</v>
      </c>
      <c r="D3339" s="54" t="s">
        <v>17192</v>
      </c>
      <c r="E3339" s="56" t="s">
        <v>17193</v>
      </c>
      <c r="F3339" s="54" t="s">
        <v>14645</v>
      </c>
      <c r="G3339" s="56" t="s">
        <v>14646</v>
      </c>
      <c r="H3339" s="56" t="s">
        <v>92</v>
      </c>
      <c r="I3339" s="54" t="s">
        <v>1002</v>
      </c>
      <c r="J3339" s="55" t="s">
        <v>17194</v>
      </c>
      <c r="K3339" s="57">
        <v>44398</v>
      </c>
      <c r="L3339" s="57">
        <v>44398</v>
      </c>
      <c r="M3339" s="59">
        <v>48050</v>
      </c>
    </row>
    <row r="3340" spans="1:13" ht="15" x14ac:dyDescent="0.3">
      <c r="A3340" s="58">
        <v>69298</v>
      </c>
      <c r="B3340" s="55" t="s">
        <v>17195</v>
      </c>
      <c r="C3340" s="54">
        <v>9522170415</v>
      </c>
      <c r="D3340" s="54" t="s">
        <v>17196</v>
      </c>
      <c r="E3340" s="56" t="s">
        <v>17197</v>
      </c>
      <c r="F3340" s="54" t="s">
        <v>10437</v>
      </c>
      <c r="G3340" s="56" t="s">
        <v>89</v>
      </c>
      <c r="H3340" s="56" t="s">
        <v>83</v>
      </c>
      <c r="I3340" s="54" t="s">
        <v>1002</v>
      </c>
      <c r="J3340" s="55" t="s">
        <v>17198</v>
      </c>
      <c r="K3340" s="57">
        <v>44490</v>
      </c>
      <c r="L3340" s="57">
        <v>44490</v>
      </c>
      <c r="M3340" s="59">
        <v>47848</v>
      </c>
    </row>
    <row r="3341" spans="1:13" ht="15" x14ac:dyDescent="0.3">
      <c r="A3341" s="58">
        <v>24139</v>
      </c>
      <c r="B3341" s="55" t="s">
        <v>17199</v>
      </c>
      <c r="C3341" s="54">
        <v>7842492510</v>
      </c>
      <c r="D3341" s="54" t="s">
        <v>17200</v>
      </c>
      <c r="E3341" s="56" t="s">
        <v>17201</v>
      </c>
      <c r="F3341" s="54" t="s">
        <v>1097</v>
      </c>
      <c r="G3341" s="56" t="s">
        <v>1098</v>
      </c>
      <c r="H3341" s="56" t="s">
        <v>90</v>
      </c>
      <c r="I3341" s="54" t="s">
        <v>1002</v>
      </c>
      <c r="J3341" s="55" t="s">
        <v>17202</v>
      </c>
      <c r="K3341" s="57">
        <v>41914</v>
      </c>
      <c r="L3341" s="57">
        <v>41914</v>
      </c>
      <c r="M3341" s="59">
        <v>47393</v>
      </c>
    </row>
    <row r="3342" spans="1:13" ht="15" x14ac:dyDescent="0.3">
      <c r="A3342" s="58">
        <v>23306</v>
      </c>
      <c r="B3342" s="55" t="s">
        <v>17203</v>
      </c>
      <c r="C3342" s="54">
        <v>5342212788</v>
      </c>
      <c r="D3342" s="54" t="s">
        <v>17204</v>
      </c>
      <c r="E3342" s="56" t="s">
        <v>17205</v>
      </c>
      <c r="F3342" s="54" t="s">
        <v>10550</v>
      </c>
      <c r="G3342" s="56" t="s">
        <v>10551</v>
      </c>
      <c r="H3342" s="56" t="s">
        <v>83</v>
      </c>
      <c r="I3342" s="54" t="s">
        <v>1002</v>
      </c>
      <c r="J3342" s="55" t="s">
        <v>17206</v>
      </c>
      <c r="K3342" s="57">
        <v>45114</v>
      </c>
      <c r="L3342" s="57">
        <v>45115</v>
      </c>
      <c r="M3342" s="59">
        <v>51501</v>
      </c>
    </row>
    <row r="3343" spans="1:13" ht="15" x14ac:dyDescent="0.3">
      <c r="A3343" s="58">
        <v>23381</v>
      </c>
      <c r="B3343" s="55" t="s">
        <v>17207</v>
      </c>
      <c r="C3343" s="54">
        <v>9441874543</v>
      </c>
      <c r="D3343" s="54" t="s">
        <v>17208</v>
      </c>
      <c r="E3343" s="56" t="s">
        <v>17209</v>
      </c>
      <c r="F3343" s="54" t="s">
        <v>14401</v>
      </c>
      <c r="G3343" s="56" t="s">
        <v>17210</v>
      </c>
      <c r="H3343" s="56" t="s">
        <v>80</v>
      </c>
      <c r="I3343" s="54" t="s">
        <v>1002</v>
      </c>
      <c r="J3343" s="55" t="s">
        <v>17211</v>
      </c>
      <c r="K3343" s="57">
        <v>41759</v>
      </c>
      <c r="L3343" s="57">
        <v>41759</v>
      </c>
      <c r="M3343" s="59">
        <v>47848</v>
      </c>
    </row>
    <row r="3344" spans="1:13" ht="15" x14ac:dyDescent="0.3">
      <c r="A3344" s="58">
        <v>23399</v>
      </c>
      <c r="B3344" s="55" t="s">
        <v>17212</v>
      </c>
      <c r="C3344" s="54">
        <v>8272304793</v>
      </c>
      <c r="D3344" s="54" t="s">
        <v>17213</v>
      </c>
      <c r="E3344" s="56" t="s">
        <v>17214</v>
      </c>
      <c r="F3344" s="54" t="s">
        <v>2767</v>
      </c>
      <c r="G3344" s="56" t="s">
        <v>17215</v>
      </c>
      <c r="H3344" s="56" t="s">
        <v>1086</v>
      </c>
      <c r="I3344" s="54" t="s">
        <v>1002</v>
      </c>
      <c r="J3344" s="55" t="s">
        <v>17216</v>
      </c>
      <c r="K3344" s="57">
        <v>41821</v>
      </c>
      <c r="L3344" s="57">
        <v>41821</v>
      </c>
      <c r="M3344" s="59">
        <v>47848</v>
      </c>
    </row>
    <row r="3345" spans="1:13" ht="15" x14ac:dyDescent="0.3">
      <c r="A3345" s="58">
        <v>23485</v>
      </c>
      <c r="B3345" s="55" t="s">
        <v>17217</v>
      </c>
      <c r="C3345" s="54">
        <v>5490020253</v>
      </c>
      <c r="D3345" s="54" t="s">
        <v>17218</v>
      </c>
      <c r="E3345" s="56" t="s">
        <v>17219</v>
      </c>
      <c r="F3345" s="54" t="s">
        <v>17220</v>
      </c>
      <c r="G3345" s="56" t="s">
        <v>17221</v>
      </c>
      <c r="H3345" s="56" t="s">
        <v>80</v>
      </c>
      <c r="I3345" s="54" t="s">
        <v>1002</v>
      </c>
      <c r="J3345" s="55" t="s">
        <v>17222</v>
      </c>
      <c r="K3345" s="57">
        <v>41731</v>
      </c>
      <c r="L3345" s="57">
        <v>41731</v>
      </c>
      <c r="M3345" s="59">
        <v>47848</v>
      </c>
    </row>
    <row r="3346" spans="1:13" ht="15" x14ac:dyDescent="0.3">
      <c r="A3346" s="58">
        <v>23492</v>
      </c>
      <c r="B3346" s="55" t="s">
        <v>17223</v>
      </c>
      <c r="C3346" s="54">
        <v>5512623126</v>
      </c>
      <c r="D3346" s="54" t="s">
        <v>17224</v>
      </c>
      <c r="E3346" s="56" t="s">
        <v>17225</v>
      </c>
      <c r="F3346" s="54" t="s">
        <v>13650</v>
      </c>
      <c r="G3346" s="56" t="s">
        <v>13651</v>
      </c>
      <c r="H3346" s="56" t="s">
        <v>80</v>
      </c>
      <c r="I3346" s="54" t="s">
        <v>1002</v>
      </c>
      <c r="J3346" s="55" t="s">
        <v>17226</v>
      </c>
      <c r="K3346" s="57">
        <v>41782</v>
      </c>
      <c r="L3346" s="57">
        <v>41782</v>
      </c>
      <c r="M3346" s="59">
        <v>47848</v>
      </c>
    </row>
    <row r="3347" spans="1:13" ht="30" x14ac:dyDescent="0.3">
      <c r="A3347" s="58">
        <v>70690</v>
      </c>
      <c r="B3347" s="55" t="s">
        <v>17227</v>
      </c>
      <c r="C3347" s="54">
        <v>6120004647</v>
      </c>
      <c r="D3347" s="54" t="s">
        <v>17228</v>
      </c>
      <c r="E3347" s="56" t="s">
        <v>17229</v>
      </c>
      <c r="F3347" s="54" t="s">
        <v>240</v>
      </c>
      <c r="G3347" s="56" t="s">
        <v>17230</v>
      </c>
      <c r="H3347" s="56" t="s">
        <v>88</v>
      </c>
      <c r="I3347" s="54" t="s">
        <v>1002</v>
      </c>
      <c r="J3347" s="55" t="s">
        <v>17231</v>
      </c>
      <c r="K3347" s="57">
        <v>45021</v>
      </c>
      <c r="L3347" s="57">
        <v>45021</v>
      </c>
      <c r="M3347" s="59">
        <v>48674</v>
      </c>
    </row>
    <row r="3348" spans="1:13" ht="15" x14ac:dyDescent="0.3">
      <c r="A3348" s="58">
        <v>70692</v>
      </c>
      <c r="B3348" s="55" t="s">
        <v>17232</v>
      </c>
      <c r="C3348" s="54">
        <v>6981861821</v>
      </c>
      <c r="D3348" s="54" t="s">
        <v>17233</v>
      </c>
      <c r="E3348" s="56" t="s">
        <v>17234</v>
      </c>
      <c r="F3348" s="54" t="s">
        <v>17102</v>
      </c>
      <c r="G3348" s="56" t="s">
        <v>17103</v>
      </c>
      <c r="H3348" s="56" t="s">
        <v>90</v>
      </c>
      <c r="I3348" s="54" t="s">
        <v>1002</v>
      </c>
      <c r="J3348" s="55" t="s">
        <v>17235</v>
      </c>
      <c r="K3348" s="57">
        <v>45029</v>
      </c>
      <c r="L3348" s="57">
        <v>45029</v>
      </c>
      <c r="M3348" s="59">
        <v>47118</v>
      </c>
    </row>
    <row r="3349" spans="1:13" ht="15" x14ac:dyDescent="0.3">
      <c r="A3349" s="58">
        <v>70693</v>
      </c>
      <c r="B3349" s="55" t="s">
        <v>17236</v>
      </c>
      <c r="C3349" s="54">
        <v>6981861873</v>
      </c>
      <c r="D3349" s="54" t="s">
        <v>17237</v>
      </c>
      <c r="E3349" s="56" t="s">
        <v>17234</v>
      </c>
      <c r="F3349" s="54" t="s">
        <v>17102</v>
      </c>
      <c r="G3349" s="56" t="s">
        <v>17103</v>
      </c>
      <c r="H3349" s="56" t="s">
        <v>90</v>
      </c>
      <c r="I3349" s="54" t="s">
        <v>1002</v>
      </c>
      <c r="J3349" s="55" t="s">
        <v>17238</v>
      </c>
      <c r="K3349" s="57">
        <v>45029</v>
      </c>
      <c r="L3349" s="57">
        <v>45029</v>
      </c>
      <c r="M3349" s="59">
        <v>47118</v>
      </c>
    </row>
    <row r="3350" spans="1:13" ht="30" x14ac:dyDescent="0.3">
      <c r="A3350" s="58">
        <v>70859</v>
      </c>
      <c r="B3350" s="55" t="s">
        <v>17239</v>
      </c>
      <c r="C3350" s="54">
        <v>6731006374</v>
      </c>
      <c r="D3350" s="54" t="s">
        <v>17240</v>
      </c>
      <c r="E3350" s="56" t="s">
        <v>17241</v>
      </c>
      <c r="F3350" s="54" t="s">
        <v>6994</v>
      </c>
      <c r="G3350" s="56" t="s">
        <v>6995</v>
      </c>
      <c r="H3350" s="56" t="s">
        <v>86</v>
      </c>
      <c r="I3350" s="54" t="s">
        <v>1002</v>
      </c>
      <c r="J3350" s="55" t="s">
        <v>17242</v>
      </c>
      <c r="K3350" s="57">
        <v>44953</v>
      </c>
      <c r="L3350" s="57">
        <v>44953</v>
      </c>
      <c r="M3350" s="59">
        <v>48606</v>
      </c>
    </row>
    <row r="3351" spans="1:13" ht="30" x14ac:dyDescent="0.3">
      <c r="A3351" s="58">
        <v>70860</v>
      </c>
      <c r="B3351" s="55" t="s">
        <v>17243</v>
      </c>
      <c r="C3351" s="54">
        <v>7972080906</v>
      </c>
      <c r="D3351" s="54" t="s">
        <v>17244</v>
      </c>
      <c r="E3351" s="56" t="s">
        <v>17245</v>
      </c>
      <c r="F3351" s="54" t="s">
        <v>4311</v>
      </c>
      <c r="G3351" s="56" t="s">
        <v>4312</v>
      </c>
      <c r="H3351" s="56" t="s">
        <v>83</v>
      </c>
      <c r="I3351" s="54" t="s">
        <v>1002</v>
      </c>
      <c r="J3351" s="55" t="s">
        <v>17246</v>
      </c>
      <c r="K3351" s="57">
        <v>45133</v>
      </c>
      <c r="L3351" s="57">
        <v>45134</v>
      </c>
      <c r="M3351" s="59">
        <v>51501</v>
      </c>
    </row>
    <row r="3352" spans="1:13" ht="15" x14ac:dyDescent="0.3">
      <c r="A3352" s="58">
        <v>14207</v>
      </c>
      <c r="B3352" s="55" t="s">
        <v>17247</v>
      </c>
      <c r="C3352" s="54">
        <v>7741819659</v>
      </c>
      <c r="D3352" s="54" t="s">
        <v>17248</v>
      </c>
      <c r="E3352" s="56" t="s">
        <v>17249</v>
      </c>
      <c r="F3352" s="54" t="s">
        <v>4359</v>
      </c>
      <c r="G3352" s="56" t="s">
        <v>4360</v>
      </c>
      <c r="H3352" s="56" t="s">
        <v>83</v>
      </c>
      <c r="I3352" s="54" t="s">
        <v>1002</v>
      </c>
      <c r="J3352" s="55" t="s">
        <v>17250</v>
      </c>
      <c r="K3352" s="57">
        <v>39416</v>
      </c>
      <c r="L3352" s="57">
        <v>39417</v>
      </c>
      <c r="M3352" s="59">
        <v>46022</v>
      </c>
    </row>
    <row r="3353" spans="1:13" ht="30" x14ac:dyDescent="0.3">
      <c r="A3353" s="58">
        <v>14318</v>
      </c>
      <c r="B3353" s="55" t="s">
        <v>17251</v>
      </c>
      <c r="C3353" s="54">
        <v>7742970743</v>
      </c>
      <c r="D3353" s="54" t="s">
        <v>17252</v>
      </c>
      <c r="E3353" s="56" t="s">
        <v>17253</v>
      </c>
      <c r="F3353" s="54" t="s">
        <v>293</v>
      </c>
      <c r="G3353" s="56" t="s">
        <v>17254</v>
      </c>
      <c r="H3353" s="56" t="s">
        <v>83</v>
      </c>
      <c r="I3353" s="54" t="s">
        <v>1002</v>
      </c>
      <c r="J3353" s="55" t="s">
        <v>17255</v>
      </c>
      <c r="K3353" s="57">
        <v>39491</v>
      </c>
      <c r="L3353" s="57">
        <v>39492</v>
      </c>
      <c r="M3353" s="59">
        <v>46022</v>
      </c>
    </row>
    <row r="3354" spans="1:13" ht="15" x14ac:dyDescent="0.3">
      <c r="A3354" s="58">
        <v>14323</v>
      </c>
      <c r="B3354" s="55" t="s">
        <v>17256</v>
      </c>
      <c r="C3354" s="54">
        <v>9521920989</v>
      </c>
      <c r="D3354" s="54" t="s">
        <v>17257</v>
      </c>
      <c r="E3354" s="56" t="s">
        <v>17258</v>
      </c>
      <c r="F3354" s="54" t="s">
        <v>17259</v>
      </c>
      <c r="G3354" s="56" t="s">
        <v>89</v>
      </c>
      <c r="H3354" s="56" t="s">
        <v>83</v>
      </c>
      <c r="I3354" s="54" t="s">
        <v>1002</v>
      </c>
      <c r="J3354" s="55" t="s">
        <v>17260</v>
      </c>
      <c r="K3354" s="57">
        <v>42051</v>
      </c>
      <c r="L3354" s="57">
        <v>42069</v>
      </c>
      <c r="M3354" s="59">
        <v>47848</v>
      </c>
    </row>
    <row r="3355" spans="1:13" ht="30" x14ac:dyDescent="0.3">
      <c r="A3355" s="58">
        <v>23958</v>
      </c>
      <c r="B3355" s="55" t="s">
        <v>17261</v>
      </c>
      <c r="C3355" s="54">
        <v>6211651269</v>
      </c>
      <c r="D3355" s="54" t="s">
        <v>17262</v>
      </c>
      <c r="E3355" s="56" t="s">
        <v>17263</v>
      </c>
      <c r="F3355" s="54" t="s">
        <v>294</v>
      </c>
      <c r="G3355" s="56" t="s">
        <v>295</v>
      </c>
      <c r="H3355" s="56" t="s">
        <v>90</v>
      </c>
      <c r="I3355" s="54" t="s">
        <v>1002</v>
      </c>
      <c r="J3355" s="55" t="s">
        <v>17264</v>
      </c>
      <c r="K3355" s="57">
        <v>41907</v>
      </c>
      <c r="L3355" s="57">
        <v>41907</v>
      </c>
      <c r="M3355" s="59">
        <v>47848</v>
      </c>
    </row>
    <row r="3356" spans="1:13" ht="15" x14ac:dyDescent="0.3">
      <c r="A3356" s="58">
        <v>24003</v>
      </c>
      <c r="B3356" s="55" t="s">
        <v>17265</v>
      </c>
      <c r="C3356" s="54">
        <v>7743219047</v>
      </c>
      <c r="D3356" s="54" t="s">
        <v>17266</v>
      </c>
      <c r="E3356" s="56" t="s">
        <v>17267</v>
      </c>
      <c r="F3356" s="54" t="s">
        <v>4985</v>
      </c>
      <c r="G3356" s="56" t="s">
        <v>4986</v>
      </c>
      <c r="H3356" s="56" t="s">
        <v>83</v>
      </c>
      <c r="I3356" s="54" t="s">
        <v>1002</v>
      </c>
      <c r="J3356" s="55" t="s">
        <v>17268</v>
      </c>
      <c r="K3356" s="57">
        <v>45646</v>
      </c>
      <c r="L3356" s="57">
        <v>45646</v>
      </c>
      <c r="M3356" s="59">
        <v>49309</v>
      </c>
    </row>
    <row r="3357" spans="1:13" ht="15" x14ac:dyDescent="0.3">
      <c r="A3357" s="58">
        <v>23622</v>
      </c>
      <c r="B3357" s="55" t="s">
        <v>449</v>
      </c>
      <c r="C3357" s="54">
        <v>7831710765</v>
      </c>
      <c r="D3357" s="54" t="s">
        <v>450</v>
      </c>
      <c r="E3357" s="56" t="s">
        <v>17024</v>
      </c>
      <c r="F3357" s="54" t="s">
        <v>452</v>
      </c>
      <c r="G3357" s="56" t="s">
        <v>453</v>
      </c>
      <c r="H3357" s="56" t="s">
        <v>110</v>
      </c>
      <c r="I3357" s="54" t="s">
        <v>476</v>
      </c>
      <c r="J3357" s="55" t="s">
        <v>17269</v>
      </c>
      <c r="K3357" s="57">
        <v>44740</v>
      </c>
      <c r="L3357" s="57">
        <v>44743</v>
      </c>
      <c r="M3357" s="59">
        <v>47848</v>
      </c>
    </row>
    <row r="3358" spans="1:13" ht="15" x14ac:dyDescent="0.3">
      <c r="A3358" s="58">
        <v>23622</v>
      </c>
      <c r="B3358" s="55" t="s">
        <v>449</v>
      </c>
      <c r="C3358" s="54">
        <v>7831710765</v>
      </c>
      <c r="D3358" s="54" t="s">
        <v>450</v>
      </c>
      <c r="E3358" s="56" t="s">
        <v>17024</v>
      </c>
      <c r="F3358" s="54" t="s">
        <v>452</v>
      </c>
      <c r="G3358" s="56" t="s">
        <v>453</v>
      </c>
      <c r="H3358" s="56" t="s">
        <v>110</v>
      </c>
      <c r="I3358" s="54" t="s">
        <v>1014</v>
      </c>
      <c r="J3358" s="55" t="s">
        <v>17270</v>
      </c>
      <c r="K3358" s="57">
        <v>44740</v>
      </c>
      <c r="L3358" s="57">
        <v>44743</v>
      </c>
      <c r="M3358" s="59">
        <v>47848</v>
      </c>
    </row>
    <row r="3359" spans="1:13" ht="30" x14ac:dyDescent="0.3">
      <c r="A3359" s="58">
        <v>23738</v>
      </c>
      <c r="B3359" s="55" t="s">
        <v>17271</v>
      </c>
      <c r="C3359" s="54">
        <v>5882403026</v>
      </c>
      <c r="D3359" s="54" t="s">
        <v>17272</v>
      </c>
      <c r="E3359" s="56" t="s">
        <v>17273</v>
      </c>
      <c r="F3359" s="54" t="s">
        <v>17274</v>
      </c>
      <c r="G3359" s="56" t="s">
        <v>17275</v>
      </c>
      <c r="H3359" s="56" t="s">
        <v>114</v>
      </c>
      <c r="I3359" s="54" t="s">
        <v>1002</v>
      </c>
      <c r="J3359" s="55" t="s">
        <v>17276</v>
      </c>
      <c r="K3359" s="57">
        <v>41985</v>
      </c>
      <c r="L3359" s="57">
        <v>41985</v>
      </c>
      <c r="M3359" s="59">
        <v>49290</v>
      </c>
    </row>
    <row r="3360" spans="1:13" ht="30" x14ac:dyDescent="0.3">
      <c r="A3360" s="58">
        <v>23753</v>
      </c>
      <c r="B3360" s="55" t="s">
        <v>17277</v>
      </c>
      <c r="C3360" s="54">
        <v>7742336118</v>
      </c>
      <c r="D3360" s="54" t="s">
        <v>17278</v>
      </c>
      <c r="E3360" s="56" t="s">
        <v>17279</v>
      </c>
      <c r="F3360" s="54" t="s">
        <v>14681</v>
      </c>
      <c r="G3360" s="56" t="s">
        <v>17280</v>
      </c>
      <c r="H3360" s="56" t="s">
        <v>83</v>
      </c>
      <c r="I3360" s="54" t="s">
        <v>1002</v>
      </c>
      <c r="J3360" s="55" t="s">
        <v>17281</v>
      </c>
      <c r="K3360" s="57">
        <v>41934</v>
      </c>
      <c r="L3360" s="57">
        <v>41934</v>
      </c>
      <c r="M3360" s="59">
        <v>47848</v>
      </c>
    </row>
    <row r="3361" spans="1:13" ht="30" x14ac:dyDescent="0.3">
      <c r="A3361" s="58">
        <v>23755</v>
      </c>
      <c r="B3361" s="55" t="s">
        <v>17282</v>
      </c>
      <c r="C3361" s="54">
        <v>7711002758</v>
      </c>
      <c r="D3361" s="54" t="s">
        <v>17283</v>
      </c>
      <c r="E3361" s="56" t="s">
        <v>17284</v>
      </c>
      <c r="F3361" s="54" t="s">
        <v>205</v>
      </c>
      <c r="G3361" s="56" t="s">
        <v>206</v>
      </c>
      <c r="H3361" s="56" t="s">
        <v>1086</v>
      </c>
      <c r="I3361" s="54" t="s">
        <v>1002</v>
      </c>
      <c r="J3361" s="55" t="s">
        <v>17285</v>
      </c>
      <c r="K3361" s="57">
        <v>44900</v>
      </c>
      <c r="L3361" s="57">
        <v>44900</v>
      </c>
      <c r="M3361" s="59">
        <v>48553</v>
      </c>
    </row>
    <row r="3362" spans="1:13" ht="30" x14ac:dyDescent="0.3">
      <c r="A3362" s="58">
        <v>23821</v>
      </c>
      <c r="B3362" s="55" t="s">
        <v>17286</v>
      </c>
      <c r="C3362" s="54">
        <v>8513175200</v>
      </c>
      <c r="D3362" s="54" t="s">
        <v>17287</v>
      </c>
      <c r="E3362" s="56" t="s">
        <v>17288</v>
      </c>
      <c r="F3362" s="54" t="s">
        <v>4489</v>
      </c>
      <c r="G3362" s="56" t="s">
        <v>4490</v>
      </c>
      <c r="H3362" s="56" t="s">
        <v>103</v>
      </c>
      <c r="I3362" s="54" t="s">
        <v>1002</v>
      </c>
      <c r="J3362" s="55" t="s">
        <v>17289</v>
      </c>
      <c r="K3362" s="57">
        <v>43999</v>
      </c>
      <c r="L3362" s="57">
        <v>43999</v>
      </c>
      <c r="M3362" s="59">
        <v>47649</v>
      </c>
    </row>
    <row r="3363" spans="1:13" ht="15" x14ac:dyDescent="0.3">
      <c r="A3363" s="58">
        <v>23853</v>
      </c>
      <c r="B3363" s="55" t="s">
        <v>17290</v>
      </c>
      <c r="C3363" s="54">
        <v>5662012677</v>
      </c>
      <c r="D3363" s="54" t="s">
        <v>17291</v>
      </c>
      <c r="E3363" s="56" t="s">
        <v>17292</v>
      </c>
      <c r="F3363" s="54" t="s">
        <v>193</v>
      </c>
      <c r="G3363" s="56" t="s">
        <v>194</v>
      </c>
      <c r="H3363" s="56" t="s">
        <v>83</v>
      </c>
      <c r="I3363" s="54" t="s">
        <v>1002</v>
      </c>
      <c r="J3363" s="55" t="s">
        <v>17293</v>
      </c>
      <c r="K3363" s="57">
        <v>41992</v>
      </c>
      <c r="L3363" s="57">
        <v>42005</v>
      </c>
      <c r="M3363" s="59">
        <v>47848</v>
      </c>
    </row>
    <row r="3364" spans="1:13" ht="15" x14ac:dyDescent="0.3">
      <c r="A3364" s="58">
        <v>23939</v>
      </c>
      <c r="B3364" s="55" t="s">
        <v>17294</v>
      </c>
      <c r="C3364" s="54">
        <v>6492299840</v>
      </c>
      <c r="D3364" s="54" t="s">
        <v>17295</v>
      </c>
      <c r="E3364" s="56" t="s">
        <v>17296</v>
      </c>
      <c r="F3364" s="54" t="s">
        <v>2332</v>
      </c>
      <c r="G3364" s="56" t="s">
        <v>2333</v>
      </c>
      <c r="H3364" s="56" t="s">
        <v>81</v>
      </c>
      <c r="I3364" s="54" t="s">
        <v>1002</v>
      </c>
      <c r="J3364" s="55" t="s">
        <v>17297</v>
      </c>
      <c r="K3364" s="57">
        <v>42003</v>
      </c>
      <c r="L3364" s="57">
        <v>42005</v>
      </c>
      <c r="M3364" s="59">
        <v>47848</v>
      </c>
    </row>
    <row r="3365" spans="1:13" ht="30" x14ac:dyDescent="0.3">
      <c r="A3365" s="58">
        <v>70479</v>
      </c>
      <c r="B3365" s="55" t="s">
        <v>17298</v>
      </c>
      <c r="C3365" s="54">
        <v>8631673327</v>
      </c>
      <c r="D3365" s="54" t="s">
        <v>17299</v>
      </c>
      <c r="E3365" s="56" t="s">
        <v>17300</v>
      </c>
      <c r="F3365" s="54" t="s">
        <v>11092</v>
      </c>
      <c r="G3365" s="56" t="s">
        <v>11093</v>
      </c>
      <c r="H3365" s="56" t="s">
        <v>79</v>
      </c>
      <c r="I3365" s="54" t="s">
        <v>1002</v>
      </c>
      <c r="J3365" s="55" t="s">
        <v>17301</v>
      </c>
      <c r="K3365" s="57">
        <v>44784</v>
      </c>
      <c r="L3365" s="57">
        <v>44784</v>
      </c>
      <c r="M3365" s="59">
        <v>48437</v>
      </c>
    </row>
    <row r="3366" spans="1:13" ht="15" x14ac:dyDescent="0.3">
      <c r="A3366" s="58">
        <v>70486</v>
      </c>
      <c r="B3366" s="55" t="s">
        <v>17302</v>
      </c>
      <c r="C3366" s="54">
        <v>8212678171</v>
      </c>
      <c r="D3366" s="54" t="s">
        <v>17303</v>
      </c>
      <c r="E3366" s="56" t="s">
        <v>17304</v>
      </c>
      <c r="F3366" s="54" t="s">
        <v>296</v>
      </c>
      <c r="G3366" s="56" t="s">
        <v>297</v>
      </c>
      <c r="H3366" s="56" t="s">
        <v>83</v>
      </c>
      <c r="I3366" s="54" t="s">
        <v>1002</v>
      </c>
      <c r="J3366" s="55" t="s">
        <v>17305</v>
      </c>
      <c r="K3366" s="57">
        <v>44896</v>
      </c>
      <c r="L3366" s="57">
        <v>44896</v>
      </c>
      <c r="M3366" s="59">
        <v>48549</v>
      </c>
    </row>
    <row r="3367" spans="1:13" ht="15" x14ac:dyDescent="0.3">
      <c r="A3367" s="58">
        <v>70522</v>
      </c>
      <c r="B3367" s="55" t="s">
        <v>17306</v>
      </c>
      <c r="C3367" s="54">
        <v>9542824564</v>
      </c>
      <c r="D3367" s="54" t="s">
        <v>17307</v>
      </c>
      <c r="E3367" s="56" t="s">
        <v>17308</v>
      </c>
      <c r="F3367" s="54" t="s">
        <v>17309</v>
      </c>
      <c r="G3367" s="56" t="s">
        <v>113</v>
      </c>
      <c r="H3367" s="56" t="s">
        <v>114</v>
      </c>
      <c r="I3367" s="54" t="s">
        <v>1011</v>
      </c>
      <c r="J3367" s="55" t="s">
        <v>17310</v>
      </c>
      <c r="K3367" s="57">
        <v>44893</v>
      </c>
      <c r="L3367" s="57">
        <v>44893</v>
      </c>
      <c r="M3367" s="59">
        <v>51501</v>
      </c>
    </row>
    <row r="3368" spans="1:13" ht="15" x14ac:dyDescent="0.3">
      <c r="A3368" s="58">
        <v>70522</v>
      </c>
      <c r="B3368" s="55" t="s">
        <v>17306</v>
      </c>
      <c r="C3368" s="54">
        <v>9542824564</v>
      </c>
      <c r="D3368" s="54" t="s">
        <v>17307</v>
      </c>
      <c r="E3368" s="56" t="s">
        <v>17308</v>
      </c>
      <c r="F3368" s="54" t="s">
        <v>17309</v>
      </c>
      <c r="G3368" s="56" t="s">
        <v>113</v>
      </c>
      <c r="H3368" s="56" t="s">
        <v>114</v>
      </c>
      <c r="I3368" s="54" t="s">
        <v>1002</v>
      </c>
      <c r="J3368" s="55" t="s">
        <v>17311</v>
      </c>
      <c r="K3368" s="57">
        <v>44852</v>
      </c>
      <c r="L3368" s="57">
        <v>44852</v>
      </c>
      <c r="M3368" s="59">
        <v>51501</v>
      </c>
    </row>
    <row r="3369" spans="1:13" ht="30" x14ac:dyDescent="0.3">
      <c r="A3369" s="58">
        <v>70890</v>
      </c>
      <c r="B3369" s="55" t="s">
        <v>17312</v>
      </c>
      <c r="C3369" s="54">
        <v>8771485123</v>
      </c>
      <c r="D3369" s="54" t="s">
        <v>17313</v>
      </c>
      <c r="E3369" s="56" t="s">
        <v>17314</v>
      </c>
      <c r="F3369" s="54" t="s">
        <v>17315</v>
      </c>
      <c r="G3369" s="56" t="s">
        <v>17316</v>
      </c>
      <c r="H3369" s="56" t="s">
        <v>204</v>
      </c>
      <c r="I3369" s="54" t="s">
        <v>1002</v>
      </c>
      <c r="J3369" s="55" t="s">
        <v>17317</v>
      </c>
      <c r="K3369" s="57">
        <v>44979</v>
      </c>
      <c r="L3369" s="57">
        <v>44979</v>
      </c>
      <c r="M3369" s="59">
        <v>48632</v>
      </c>
    </row>
    <row r="3370" spans="1:13" ht="15" x14ac:dyDescent="0.3">
      <c r="A3370" s="58">
        <v>70911</v>
      </c>
      <c r="B3370" s="55" t="s">
        <v>17318</v>
      </c>
      <c r="C3370" s="54">
        <v>7732279270</v>
      </c>
      <c r="D3370" s="54" t="s">
        <v>17319</v>
      </c>
      <c r="E3370" s="56" t="s">
        <v>17320</v>
      </c>
      <c r="F3370" s="54" t="s">
        <v>6700</v>
      </c>
      <c r="G3370" s="56" t="s">
        <v>17321</v>
      </c>
      <c r="H3370" s="56" t="s">
        <v>1086</v>
      </c>
      <c r="I3370" s="54" t="s">
        <v>1002</v>
      </c>
      <c r="J3370" s="55" t="s">
        <v>17322</v>
      </c>
      <c r="K3370" s="57">
        <v>45093</v>
      </c>
      <c r="L3370" s="57">
        <v>45093</v>
      </c>
      <c r="M3370" s="59">
        <v>48746</v>
      </c>
    </row>
    <row r="3371" spans="1:13" ht="30" x14ac:dyDescent="0.3">
      <c r="A3371" s="58">
        <v>16081</v>
      </c>
      <c r="B3371" s="55" t="s">
        <v>17323</v>
      </c>
      <c r="C3371" s="54">
        <v>9181699295</v>
      </c>
      <c r="D3371" s="54" t="s">
        <v>17324</v>
      </c>
      <c r="E3371" s="56" t="s">
        <v>17325</v>
      </c>
      <c r="F3371" s="54" t="s">
        <v>217</v>
      </c>
      <c r="G3371" s="56" t="s">
        <v>1766</v>
      </c>
      <c r="H3371" s="56" t="s">
        <v>92</v>
      </c>
      <c r="I3371" s="54" t="s">
        <v>1002</v>
      </c>
      <c r="J3371" s="55" t="s">
        <v>17326</v>
      </c>
      <c r="K3371" s="57">
        <v>41947</v>
      </c>
      <c r="L3371" s="57">
        <v>42421</v>
      </c>
      <c r="M3371" s="59">
        <v>46074</v>
      </c>
    </row>
    <row r="3372" spans="1:13" ht="30" x14ac:dyDescent="0.3">
      <c r="A3372" s="58">
        <v>33242</v>
      </c>
      <c r="B3372" s="55" t="s">
        <v>17327</v>
      </c>
      <c r="C3372" s="54">
        <v>8251061345</v>
      </c>
      <c r="D3372" s="54" t="s">
        <v>17328</v>
      </c>
      <c r="E3372" s="56" t="s">
        <v>17329</v>
      </c>
      <c r="F3372" s="54" t="s">
        <v>9942</v>
      </c>
      <c r="G3372" s="56" t="s">
        <v>17330</v>
      </c>
      <c r="H3372" s="56" t="s">
        <v>92</v>
      </c>
      <c r="I3372" s="54" t="s">
        <v>1002</v>
      </c>
      <c r="J3372" s="55" t="s">
        <v>17331</v>
      </c>
      <c r="K3372" s="57">
        <v>42775</v>
      </c>
      <c r="L3372" s="57">
        <v>42775</v>
      </c>
      <c r="M3372" s="59">
        <v>47848</v>
      </c>
    </row>
    <row r="3373" spans="1:13" ht="15" x14ac:dyDescent="0.3">
      <c r="A3373" s="58">
        <v>33285</v>
      </c>
      <c r="B3373" s="55" t="s">
        <v>17332</v>
      </c>
      <c r="C3373" s="54">
        <v>8212234994</v>
      </c>
      <c r="D3373" s="54" t="s">
        <v>17333</v>
      </c>
      <c r="E3373" s="56" t="s">
        <v>17334</v>
      </c>
      <c r="F3373" s="54" t="s">
        <v>2819</v>
      </c>
      <c r="G3373" s="56" t="s">
        <v>17335</v>
      </c>
      <c r="H3373" s="56" t="s">
        <v>83</v>
      </c>
      <c r="I3373" s="54" t="s">
        <v>1002</v>
      </c>
      <c r="J3373" s="55" t="s">
        <v>17336</v>
      </c>
      <c r="K3373" s="57">
        <v>42773</v>
      </c>
      <c r="L3373" s="57">
        <v>42773</v>
      </c>
      <c r="M3373" s="59">
        <v>47848</v>
      </c>
    </row>
    <row r="3374" spans="1:13" ht="15" x14ac:dyDescent="0.3">
      <c r="A3374" s="58">
        <v>33337</v>
      </c>
      <c r="B3374" s="55" t="s">
        <v>17337</v>
      </c>
      <c r="C3374" s="54">
        <v>7712257874</v>
      </c>
      <c r="D3374" s="54" t="s">
        <v>17338</v>
      </c>
      <c r="E3374" s="56" t="s">
        <v>17339</v>
      </c>
      <c r="F3374" s="54" t="s">
        <v>17340</v>
      </c>
      <c r="G3374" s="56" t="s">
        <v>17341</v>
      </c>
      <c r="H3374" s="56" t="s">
        <v>1086</v>
      </c>
      <c r="I3374" s="54" t="s">
        <v>1002</v>
      </c>
      <c r="J3374" s="55" t="s">
        <v>17342</v>
      </c>
      <c r="K3374" s="57">
        <v>42898</v>
      </c>
      <c r="L3374" s="57">
        <v>42898</v>
      </c>
      <c r="M3374" s="59">
        <v>46550</v>
      </c>
    </row>
    <row r="3375" spans="1:13" ht="15" x14ac:dyDescent="0.3">
      <c r="A3375" s="58">
        <v>33419</v>
      </c>
      <c r="B3375" s="55" t="s">
        <v>17343</v>
      </c>
      <c r="C3375" s="54">
        <v>7352864915</v>
      </c>
      <c r="D3375" s="54" t="s">
        <v>17344</v>
      </c>
      <c r="E3375" s="56" t="s">
        <v>17345</v>
      </c>
      <c r="F3375" s="54" t="s">
        <v>17346</v>
      </c>
      <c r="G3375" s="56" t="s">
        <v>15901</v>
      </c>
      <c r="H3375" s="56" t="s">
        <v>80</v>
      </c>
      <c r="I3375" s="54" t="s">
        <v>1002</v>
      </c>
      <c r="J3375" s="55" t="s">
        <v>17347</v>
      </c>
      <c r="K3375" s="57">
        <v>42913</v>
      </c>
      <c r="L3375" s="57">
        <v>42948</v>
      </c>
      <c r="M3375" s="59">
        <v>47848</v>
      </c>
    </row>
    <row r="3376" spans="1:13" ht="30" x14ac:dyDescent="0.3">
      <c r="A3376" s="58">
        <v>34473</v>
      </c>
      <c r="B3376" s="55" t="s">
        <v>17348</v>
      </c>
      <c r="C3376" s="54">
        <v>8261131426</v>
      </c>
      <c r="D3376" s="54" t="s">
        <v>17349</v>
      </c>
      <c r="E3376" s="56" t="s">
        <v>17350</v>
      </c>
      <c r="F3376" s="54" t="s">
        <v>1505</v>
      </c>
      <c r="G3376" s="56" t="s">
        <v>1506</v>
      </c>
      <c r="H3376" s="56" t="s">
        <v>83</v>
      </c>
      <c r="I3376" s="54" t="s">
        <v>1002</v>
      </c>
      <c r="J3376" s="55" t="s">
        <v>17351</v>
      </c>
      <c r="K3376" s="57">
        <v>42885</v>
      </c>
      <c r="L3376" s="57">
        <v>42885</v>
      </c>
      <c r="M3376" s="59">
        <v>47848</v>
      </c>
    </row>
    <row r="3377" spans="1:13" ht="30" x14ac:dyDescent="0.3">
      <c r="A3377" s="58">
        <v>35548</v>
      </c>
      <c r="B3377" s="55" t="s">
        <v>17352</v>
      </c>
      <c r="C3377" s="54">
        <v>7712889433</v>
      </c>
      <c r="D3377" s="54" t="s">
        <v>17353</v>
      </c>
      <c r="E3377" s="56" t="s">
        <v>17354</v>
      </c>
      <c r="F3377" s="54" t="s">
        <v>205</v>
      </c>
      <c r="G3377" s="56" t="s">
        <v>206</v>
      </c>
      <c r="H3377" s="56" t="s">
        <v>1086</v>
      </c>
      <c r="I3377" s="54" t="s">
        <v>1002</v>
      </c>
      <c r="J3377" s="55" t="s">
        <v>17355</v>
      </c>
      <c r="K3377" s="57">
        <v>43017</v>
      </c>
      <c r="L3377" s="57">
        <v>43017</v>
      </c>
      <c r="M3377" s="59">
        <v>47848</v>
      </c>
    </row>
    <row r="3378" spans="1:13" ht="15" x14ac:dyDescent="0.3">
      <c r="A3378" s="58">
        <v>35575</v>
      </c>
      <c r="B3378" s="55" t="s">
        <v>17356</v>
      </c>
      <c r="C3378" s="54">
        <v>6422580477</v>
      </c>
      <c r="D3378" s="54" t="s">
        <v>17357</v>
      </c>
      <c r="E3378" s="56" t="s">
        <v>17358</v>
      </c>
      <c r="F3378" s="54" t="s">
        <v>17359</v>
      </c>
      <c r="G3378" s="56" t="s">
        <v>4168</v>
      </c>
      <c r="H3378" s="56" t="s">
        <v>81</v>
      </c>
      <c r="I3378" s="54" t="s">
        <v>1002</v>
      </c>
      <c r="J3378" s="55" t="s">
        <v>17360</v>
      </c>
      <c r="K3378" s="57">
        <v>42948</v>
      </c>
      <c r="L3378" s="57">
        <v>42948</v>
      </c>
      <c r="M3378" s="59">
        <v>47848</v>
      </c>
    </row>
    <row r="3379" spans="1:13" ht="30" x14ac:dyDescent="0.3">
      <c r="A3379" s="58">
        <v>35593</v>
      </c>
      <c r="B3379" s="55" t="s">
        <v>17361</v>
      </c>
      <c r="C3379" s="54">
        <v>8531171193</v>
      </c>
      <c r="D3379" s="54" t="s">
        <v>17362</v>
      </c>
      <c r="E3379" s="56" t="s">
        <v>17363</v>
      </c>
      <c r="F3379" s="54" t="s">
        <v>9076</v>
      </c>
      <c r="G3379" s="56" t="s">
        <v>9077</v>
      </c>
      <c r="H3379" s="56" t="s">
        <v>86</v>
      </c>
      <c r="I3379" s="54" t="s">
        <v>1002</v>
      </c>
      <c r="J3379" s="55" t="s">
        <v>17364</v>
      </c>
      <c r="K3379" s="57">
        <v>42873</v>
      </c>
      <c r="L3379" s="57">
        <v>42873</v>
      </c>
      <c r="M3379" s="59">
        <v>46525</v>
      </c>
    </row>
    <row r="3380" spans="1:13" ht="15" x14ac:dyDescent="0.3">
      <c r="A3380" s="58">
        <v>38617</v>
      </c>
      <c r="B3380" s="55" t="s">
        <v>17365</v>
      </c>
      <c r="C3380" s="54">
        <v>7792446406</v>
      </c>
      <c r="D3380" s="54" t="s">
        <v>17366</v>
      </c>
      <c r="E3380" s="56" t="s">
        <v>17367</v>
      </c>
      <c r="F3380" s="54" t="s">
        <v>17368</v>
      </c>
      <c r="G3380" s="56" t="s">
        <v>170</v>
      </c>
      <c r="H3380" s="56" t="s">
        <v>90</v>
      </c>
      <c r="I3380" s="54" t="s">
        <v>1002</v>
      </c>
      <c r="J3380" s="55" t="s">
        <v>17369</v>
      </c>
      <c r="K3380" s="57">
        <v>42879</v>
      </c>
      <c r="L3380" s="57">
        <v>42879</v>
      </c>
      <c r="M3380" s="59">
        <v>47848</v>
      </c>
    </row>
    <row r="3381" spans="1:13" ht="15" x14ac:dyDescent="0.3">
      <c r="A3381" s="58">
        <v>24172</v>
      </c>
      <c r="B3381" s="55" t="s">
        <v>17370</v>
      </c>
      <c r="C3381" s="54">
        <v>6762432971</v>
      </c>
      <c r="D3381" s="54" t="s">
        <v>17371</v>
      </c>
      <c r="E3381" s="56" t="s">
        <v>17372</v>
      </c>
      <c r="F3381" s="54" t="s">
        <v>17373</v>
      </c>
      <c r="G3381" s="56" t="s">
        <v>182</v>
      </c>
      <c r="H3381" s="56" t="s">
        <v>80</v>
      </c>
      <c r="I3381" s="54" t="s">
        <v>1002</v>
      </c>
      <c r="J3381" s="55" t="s">
        <v>17374</v>
      </c>
      <c r="K3381" s="57">
        <v>41964</v>
      </c>
      <c r="L3381" s="57">
        <v>41964</v>
      </c>
      <c r="M3381" s="59">
        <v>49269</v>
      </c>
    </row>
    <row r="3382" spans="1:13" ht="30" x14ac:dyDescent="0.3">
      <c r="A3382" s="58">
        <v>24189</v>
      </c>
      <c r="B3382" s="55" t="s">
        <v>17375</v>
      </c>
      <c r="C3382" s="54">
        <v>6681705979</v>
      </c>
      <c r="D3382" s="54" t="s">
        <v>17376</v>
      </c>
      <c r="E3382" s="56" t="s">
        <v>17377</v>
      </c>
      <c r="F3382" s="54" t="s">
        <v>1984</v>
      </c>
      <c r="G3382" s="56" t="s">
        <v>1985</v>
      </c>
      <c r="H3382" s="56" t="s">
        <v>90</v>
      </c>
      <c r="I3382" s="54" t="s">
        <v>1002</v>
      </c>
      <c r="J3382" s="55" t="s">
        <v>17378</v>
      </c>
      <c r="K3382" s="57">
        <v>41962</v>
      </c>
      <c r="L3382" s="57">
        <v>41962</v>
      </c>
      <c r="M3382" s="59">
        <v>47848</v>
      </c>
    </row>
    <row r="3383" spans="1:13" ht="15" x14ac:dyDescent="0.3">
      <c r="A3383" s="58">
        <v>24475</v>
      </c>
      <c r="B3383" s="55" t="s">
        <v>17379</v>
      </c>
      <c r="C3383" s="54">
        <v>9462650599</v>
      </c>
      <c r="D3383" s="54" t="s">
        <v>17380</v>
      </c>
      <c r="E3383" s="56" t="s">
        <v>11112</v>
      </c>
      <c r="F3383" s="54" t="s">
        <v>11113</v>
      </c>
      <c r="G3383" s="56" t="s">
        <v>346</v>
      </c>
      <c r="H3383" s="56" t="s">
        <v>92</v>
      </c>
      <c r="I3383" s="54" t="s">
        <v>1002</v>
      </c>
      <c r="J3383" s="55" t="s">
        <v>17381</v>
      </c>
      <c r="K3383" s="57">
        <v>42039</v>
      </c>
      <c r="L3383" s="57">
        <v>42045</v>
      </c>
      <c r="M3383" s="59">
        <v>51501</v>
      </c>
    </row>
    <row r="3384" spans="1:13" ht="15" x14ac:dyDescent="0.3">
      <c r="A3384" s="58">
        <v>24572</v>
      </c>
      <c r="B3384" s="55" t="s">
        <v>17382</v>
      </c>
      <c r="C3384" s="54">
        <v>8921092745</v>
      </c>
      <c r="D3384" s="54" t="s">
        <v>17383</v>
      </c>
      <c r="E3384" s="56" t="s">
        <v>17384</v>
      </c>
      <c r="F3384" s="54" t="s">
        <v>195</v>
      </c>
      <c r="G3384" s="56" t="s">
        <v>196</v>
      </c>
      <c r="H3384" s="56" t="s">
        <v>1239</v>
      </c>
      <c r="I3384" s="54" t="s">
        <v>1002</v>
      </c>
      <c r="J3384" s="55" t="s">
        <v>17385</v>
      </c>
      <c r="K3384" s="57">
        <v>42069</v>
      </c>
      <c r="L3384" s="57">
        <v>42069</v>
      </c>
      <c r="M3384" s="59">
        <v>47548</v>
      </c>
    </row>
    <row r="3385" spans="1:13" ht="30" x14ac:dyDescent="0.3">
      <c r="A3385" s="58">
        <v>24573</v>
      </c>
      <c r="B3385" s="55" t="s">
        <v>17386</v>
      </c>
      <c r="C3385" s="54">
        <v>6681001540</v>
      </c>
      <c r="D3385" s="54" t="s">
        <v>17387</v>
      </c>
      <c r="E3385" s="56" t="s">
        <v>17388</v>
      </c>
      <c r="F3385" s="54" t="s">
        <v>289</v>
      </c>
      <c r="G3385" s="56" t="s">
        <v>290</v>
      </c>
      <c r="H3385" s="56" t="s">
        <v>90</v>
      </c>
      <c r="I3385" s="54" t="s">
        <v>1002</v>
      </c>
      <c r="J3385" s="55" t="s">
        <v>17389</v>
      </c>
      <c r="K3385" s="57">
        <v>42177</v>
      </c>
      <c r="L3385" s="57">
        <v>42177</v>
      </c>
      <c r="M3385" s="59">
        <v>47848</v>
      </c>
    </row>
    <row r="3386" spans="1:13" ht="30" x14ac:dyDescent="0.3">
      <c r="A3386" s="58">
        <v>24623</v>
      </c>
      <c r="B3386" s="55" t="s">
        <v>17390</v>
      </c>
      <c r="C3386" s="54">
        <v>5213673197</v>
      </c>
      <c r="D3386" s="54" t="s">
        <v>17391</v>
      </c>
      <c r="E3386" s="56" t="s">
        <v>17392</v>
      </c>
      <c r="F3386" s="54" t="s">
        <v>17393</v>
      </c>
      <c r="G3386" s="56" t="s">
        <v>89</v>
      </c>
      <c r="H3386" s="56" t="s">
        <v>83</v>
      </c>
      <c r="I3386" s="54" t="s">
        <v>1002</v>
      </c>
      <c r="J3386" s="55" t="s">
        <v>17394</v>
      </c>
      <c r="K3386" s="57">
        <v>42058</v>
      </c>
      <c r="L3386" s="57">
        <v>42058</v>
      </c>
      <c r="M3386" s="59">
        <v>47848</v>
      </c>
    </row>
    <row r="3387" spans="1:13" ht="30" x14ac:dyDescent="0.3">
      <c r="A3387" s="58">
        <v>68477</v>
      </c>
      <c r="B3387" s="55" t="s">
        <v>17395</v>
      </c>
      <c r="C3387" s="54">
        <v>7732473948</v>
      </c>
      <c r="D3387" s="54" t="s">
        <v>17396</v>
      </c>
      <c r="E3387" s="56" t="s">
        <v>17397</v>
      </c>
      <c r="F3387" s="54" t="s">
        <v>2089</v>
      </c>
      <c r="G3387" s="56" t="s">
        <v>2090</v>
      </c>
      <c r="H3387" s="56" t="s">
        <v>1086</v>
      </c>
      <c r="I3387" s="54" t="s">
        <v>1002</v>
      </c>
      <c r="J3387" s="55" t="s">
        <v>17398</v>
      </c>
      <c r="K3387" s="57">
        <v>44251</v>
      </c>
      <c r="L3387" s="57">
        <v>44251</v>
      </c>
      <c r="M3387" s="59">
        <v>47903</v>
      </c>
    </row>
    <row r="3388" spans="1:13" ht="30" x14ac:dyDescent="0.3">
      <c r="A3388" s="58">
        <v>17596</v>
      </c>
      <c r="B3388" s="55" t="s">
        <v>17399</v>
      </c>
      <c r="C3388" s="54">
        <v>5532090615</v>
      </c>
      <c r="D3388" s="54" t="s">
        <v>17400</v>
      </c>
      <c r="E3388" s="56" t="s">
        <v>17401</v>
      </c>
      <c r="F3388" s="54" t="s">
        <v>17402</v>
      </c>
      <c r="G3388" s="56" t="s">
        <v>17403</v>
      </c>
      <c r="H3388" s="56" t="s">
        <v>81</v>
      </c>
      <c r="I3388" s="54" t="s">
        <v>1002</v>
      </c>
      <c r="J3388" s="55" t="s">
        <v>17404</v>
      </c>
      <c r="K3388" s="57">
        <v>42613</v>
      </c>
      <c r="L3388" s="57">
        <v>42692</v>
      </c>
      <c r="M3388" s="59">
        <v>51501</v>
      </c>
    </row>
    <row r="3389" spans="1:13" ht="15" x14ac:dyDescent="0.3">
      <c r="A3389" s="58">
        <v>17613</v>
      </c>
      <c r="B3389" s="55" t="s">
        <v>17405</v>
      </c>
      <c r="C3389" s="54">
        <v>5480016988</v>
      </c>
      <c r="D3389" s="54" t="s">
        <v>17406</v>
      </c>
      <c r="E3389" s="56" t="s">
        <v>17407</v>
      </c>
      <c r="F3389" s="54" t="s">
        <v>5325</v>
      </c>
      <c r="G3389" s="56" t="s">
        <v>6478</v>
      </c>
      <c r="H3389" s="56" t="s">
        <v>81</v>
      </c>
      <c r="I3389" s="54" t="s">
        <v>1002</v>
      </c>
      <c r="J3389" s="55" t="s">
        <v>17408</v>
      </c>
      <c r="K3389" s="57">
        <v>42888</v>
      </c>
      <c r="L3389" s="57">
        <v>42888</v>
      </c>
      <c r="M3389" s="59">
        <v>51501</v>
      </c>
    </row>
    <row r="3390" spans="1:13" ht="15" x14ac:dyDescent="0.3">
      <c r="A3390" s="58">
        <v>17631</v>
      </c>
      <c r="B3390" s="55" t="s">
        <v>17409</v>
      </c>
      <c r="C3390" s="54">
        <v>6452386159</v>
      </c>
      <c r="D3390" s="54" t="s">
        <v>17410</v>
      </c>
      <c r="E3390" s="56" t="s">
        <v>17411</v>
      </c>
      <c r="F3390" s="54" t="s">
        <v>5169</v>
      </c>
      <c r="G3390" s="56" t="s">
        <v>5170</v>
      </c>
      <c r="H3390" s="56" t="s">
        <v>81</v>
      </c>
      <c r="I3390" s="54" t="s">
        <v>1002</v>
      </c>
      <c r="J3390" s="55" t="s">
        <v>17412</v>
      </c>
      <c r="K3390" s="57">
        <v>42751</v>
      </c>
      <c r="L3390" s="57">
        <v>42756</v>
      </c>
      <c r="M3390" s="59">
        <v>46408</v>
      </c>
    </row>
    <row r="3391" spans="1:13" ht="30" x14ac:dyDescent="0.3">
      <c r="A3391" s="58">
        <v>23294</v>
      </c>
      <c r="B3391" s="55" t="s">
        <v>17413</v>
      </c>
      <c r="C3391" s="54">
        <v>2530334460</v>
      </c>
      <c r="D3391" s="54" t="s">
        <v>17414</v>
      </c>
      <c r="E3391" s="56" t="s">
        <v>17415</v>
      </c>
      <c r="F3391" s="54" t="s">
        <v>11757</v>
      </c>
      <c r="G3391" s="56" t="s">
        <v>11758</v>
      </c>
      <c r="H3391" s="56" t="s">
        <v>86</v>
      </c>
      <c r="I3391" s="54" t="s">
        <v>1002</v>
      </c>
      <c r="J3391" s="55" t="s">
        <v>17416</v>
      </c>
      <c r="K3391" s="57">
        <v>45490</v>
      </c>
      <c r="L3391" s="57">
        <v>45492</v>
      </c>
      <c r="M3391" s="59">
        <v>49144</v>
      </c>
    </row>
    <row r="3392" spans="1:13" ht="30" x14ac:dyDescent="0.3">
      <c r="A3392" s="58">
        <v>23444</v>
      </c>
      <c r="B3392" s="55" t="s">
        <v>17417</v>
      </c>
      <c r="C3392" s="54">
        <v>8310002799</v>
      </c>
      <c r="D3392" s="54" t="s">
        <v>17418</v>
      </c>
      <c r="E3392" s="56" t="s">
        <v>17419</v>
      </c>
      <c r="F3392" s="54" t="s">
        <v>17420</v>
      </c>
      <c r="G3392" s="56" t="s">
        <v>17421</v>
      </c>
      <c r="H3392" s="56" t="s">
        <v>1086</v>
      </c>
      <c r="I3392" s="54" t="s">
        <v>1002</v>
      </c>
      <c r="J3392" s="55" t="s">
        <v>17422</v>
      </c>
      <c r="K3392" s="57">
        <v>41788</v>
      </c>
      <c r="L3392" s="57">
        <v>41788</v>
      </c>
      <c r="M3392" s="59">
        <v>49084</v>
      </c>
    </row>
    <row r="3393" spans="1:13" ht="15" x14ac:dyDescent="0.3">
      <c r="A3393" s="58">
        <v>23477</v>
      </c>
      <c r="B3393" s="55" t="s">
        <v>17423</v>
      </c>
      <c r="C3393" s="54">
        <v>7711568402</v>
      </c>
      <c r="D3393" s="54" t="s">
        <v>17424</v>
      </c>
      <c r="E3393" s="56" t="s">
        <v>17425</v>
      </c>
      <c r="F3393" s="54" t="s">
        <v>7630</v>
      </c>
      <c r="G3393" s="56" t="s">
        <v>17426</v>
      </c>
      <c r="H3393" s="56" t="s">
        <v>1086</v>
      </c>
      <c r="I3393" s="54" t="s">
        <v>1002</v>
      </c>
      <c r="J3393" s="55" t="s">
        <v>17427</v>
      </c>
      <c r="K3393" s="57">
        <v>41724</v>
      </c>
      <c r="L3393" s="57">
        <v>41724</v>
      </c>
      <c r="M3393" s="59">
        <v>50855</v>
      </c>
    </row>
    <row r="3394" spans="1:13" ht="30" x14ac:dyDescent="0.3">
      <c r="A3394" s="58">
        <v>23478</v>
      </c>
      <c r="B3394" s="55" t="s">
        <v>17428</v>
      </c>
      <c r="C3394" s="54">
        <v>7931291948</v>
      </c>
      <c r="D3394" s="54" t="s">
        <v>17429</v>
      </c>
      <c r="E3394" s="56" t="s">
        <v>17430</v>
      </c>
      <c r="F3394" s="54" t="s">
        <v>17431</v>
      </c>
      <c r="G3394" s="56" t="s">
        <v>17432</v>
      </c>
      <c r="H3394" s="56" t="s">
        <v>189</v>
      </c>
      <c r="I3394" s="54" t="s">
        <v>1002</v>
      </c>
      <c r="J3394" s="55" t="s">
        <v>17433</v>
      </c>
      <c r="K3394" s="57">
        <v>41726</v>
      </c>
      <c r="L3394" s="57">
        <v>41730</v>
      </c>
      <c r="M3394" s="59">
        <v>47848</v>
      </c>
    </row>
    <row r="3395" spans="1:13" ht="30" x14ac:dyDescent="0.3">
      <c r="A3395" s="58">
        <v>23614</v>
      </c>
      <c r="B3395" s="55" t="s">
        <v>17434</v>
      </c>
      <c r="C3395" s="54">
        <v>8961223857</v>
      </c>
      <c r="D3395" s="54" t="s">
        <v>17435</v>
      </c>
      <c r="E3395" s="56" t="s">
        <v>17436</v>
      </c>
      <c r="F3395" s="54" t="s">
        <v>17437</v>
      </c>
      <c r="G3395" s="56" t="s">
        <v>17438</v>
      </c>
      <c r="H3395" s="56" t="s">
        <v>88</v>
      </c>
      <c r="I3395" s="54" t="s">
        <v>1002</v>
      </c>
      <c r="J3395" s="55" t="s">
        <v>17439</v>
      </c>
      <c r="K3395" s="57">
        <v>45420</v>
      </c>
      <c r="L3395" s="57">
        <v>45421</v>
      </c>
      <c r="M3395" s="59">
        <v>49073</v>
      </c>
    </row>
    <row r="3396" spans="1:13" ht="15" x14ac:dyDescent="0.3">
      <c r="A3396" s="58">
        <v>23630</v>
      </c>
      <c r="B3396" s="55" t="s">
        <v>17440</v>
      </c>
      <c r="C3396" s="54">
        <v>7731324608</v>
      </c>
      <c r="D3396" s="54" t="s">
        <v>17441</v>
      </c>
      <c r="E3396" s="56" t="s">
        <v>17442</v>
      </c>
      <c r="F3396" s="54" t="s">
        <v>2669</v>
      </c>
      <c r="G3396" s="56" t="s">
        <v>2670</v>
      </c>
      <c r="H3396" s="56" t="s">
        <v>1086</v>
      </c>
      <c r="I3396" s="54" t="s">
        <v>1002</v>
      </c>
      <c r="J3396" s="55" t="s">
        <v>17443</v>
      </c>
      <c r="K3396" s="57">
        <v>41758</v>
      </c>
      <c r="L3396" s="57">
        <v>41758</v>
      </c>
      <c r="M3396" s="59">
        <v>47237</v>
      </c>
    </row>
    <row r="3397" spans="1:13" ht="30" x14ac:dyDescent="0.3">
      <c r="A3397" s="58">
        <v>23648</v>
      </c>
      <c r="B3397" s="55" t="s">
        <v>17444</v>
      </c>
      <c r="C3397" s="54">
        <v>4290069679</v>
      </c>
      <c r="D3397" s="54" t="s">
        <v>17445</v>
      </c>
      <c r="E3397" s="56" t="s">
        <v>17446</v>
      </c>
      <c r="F3397" s="54" t="s">
        <v>11619</v>
      </c>
      <c r="G3397" s="56" t="s">
        <v>11620</v>
      </c>
      <c r="H3397" s="56" t="s">
        <v>103</v>
      </c>
      <c r="I3397" s="54" t="s">
        <v>1002</v>
      </c>
      <c r="J3397" s="55" t="s">
        <v>17447</v>
      </c>
      <c r="K3397" s="57">
        <v>41780</v>
      </c>
      <c r="L3397" s="57">
        <v>41780</v>
      </c>
      <c r="M3397" s="59">
        <v>47259</v>
      </c>
    </row>
    <row r="3398" spans="1:13" ht="15" x14ac:dyDescent="0.3">
      <c r="A3398" s="58">
        <v>23551</v>
      </c>
      <c r="B3398" s="55" t="s">
        <v>17448</v>
      </c>
      <c r="C3398" s="54">
        <v>7711802134</v>
      </c>
      <c r="D3398" s="54" t="s">
        <v>17449</v>
      </c>
      <c r="E3398" s="56" t="s">
        <v>17450</v>
      </c>
      <c r="F3398" s="54" t="s">
        <v>3717</v>
      </c>
      <c r="G3398" s="56" t="s">
        <v>17451</v>
      </c>
      <c r="H3398" s="56" t="s">
        <v>1086</v>
      </c>
      <c r="I3398" s="54" t="s">
        <v>1002</v>
      </c>
      <c r="J3398" s="55" t="s">
        <v>17452</v>
      </c>
      <c r="K3398" s="57">
        <v>41744</v>
      </c>
      <c r="L3398" s="57">
        <v>41744</v>
      </c>
      <c r="M3398" s="59">
        <v>46127</v>
      </c>
    </row>
    <row r="3399" spans="1:13" ht="30" x14ac:dyDescent="0.3">
      <c r="A3399" s="58">
        <v>23624</v>
      </c>
      <c r="B3399" s="55" t="s">
        <v>17453</v>
      </c>
      <c r="C3399" s="54">
        <v>7871148979</v>
      </c>
      <c r="D3399" s="54" t="s">
        <v>17454</v>
      </c>
      <c r="E3399" s="56" t="s">
        <v>17455</v>
      </c>
      <c r="F3399" s="54" t="s">
        <v>10107</v>
      </c>
      <c r="G3399" s="56" t="s">
        <v>10108</v>
      </c>
      <c r="H3399" s="56" t="s">
        <v>90</v>
      </c>
      <c r="I3399" s="54" t="s">
        <v>1002</v>
      </c>
      <c r="J3399" s="55" t="s">
        <v>17456</v>
      </c>
      <c r="K3399" s="57">
        <v>43451</v>
      </c>
      <c r="L3399" s="57">
        <v>43451</v>
      </c>
      <c r="M3399" s="59">
        <v>47834</v>
      </c>
    </row>
    <row r="3400" spans="1:13" ht="15" x14ac:dyDescent="0.3">
      <c r="A3400" s="58">
        <v>23626</v>
      </c>
      <c r="B3400" s="55" t="s">
        <v>17457</v>
      </c>
      <c r="C3400" s="54">
        <v>5882402972</v>
      </c>
      <c r="D3400" s="54" t="s">
        <v>17458</v>
      </c>
      <c r="E3400" s="56" t="s">
        <v>14275</v>
      </c>
      <c r="F3400" s="54" t="s">
        <v>146</v>
      </c>
      <c r="G3400" s="56" t="s">
        <v>147</v>
      </c>
      <c r="H3400" s="56" t="s">
        <v>114</v>
      </c>
      <c r="I3400" s="54" t="s">
        <v>1002</v>
      </c>
      <c r="J3400" s="55" t="s">
        <v>17459</v>
      </c>
      <c r="K3400" s="57">
        <v>45247</v>
      </c>
      <c r="L3400" s="57">
        <v>45248</v>
      </c>
      <c r="M3400" s="59">
        <v>48901</v>
      </c>
    </row>
    <row r="3401" spans="1:13" ht="30" x14ac:dyDescent="0.3">
      <c r="A3401" s="58">
        <v>23633</v>
      </c>
      <c r="B3401" s="55" t="s">
        <v>17460</v>
      </c>
      <c r="C3401" s="54">
        <v>5651412781</v>
      </c>
      <c r="D3401" s="54" t="s">
        <v>17461</v>
      </c>
      <c r="E3401" s="56" t="s">
        <v>17462</v>
      </c>
      <c r="F3401" s="54" t="s">
        <v>14645</v>
      </c>
      <c r="G3401" s="56" t="s">
        <v>14646</v>
      </c>
      <c r="H3401" s="56" t="s">
        <v>92</v>
      </c>
      <c r="I3401" s="54" t="s">
        <v>1002</v>
      </c>
      <c r="J3401" s="55" t="s">
        <v>17463</v>
      </c>
      <c r="K3401" s="57">
        <v>45450</v>
      </c>
      <c r="L3401" s="57">
        <v>45454</v>
      </c>
      <c r="M3401" s="59">
        <v>49105</v>
      </c>
    </row>
    <row r="3402" spans="1:13" ht="15" x14ac:dyDescent="0.3">
      <c r="A3402" s="58">
        <v>23667</v>
      </c>
      <c r="B3402" s="55" t="s">
        <v>17464</v>
      </c>
      <c r="C3402" s="54">
        <v>8260012079</v>
      </c>
      <c r="D3402" s="54" t="s">
        <v>17465</v>
      </c>
      <c r="E3402" s="56" t="s">
        <v>17466</v>
      </c>
      <c r="F3402" s="54" t="s">
        <v>15860</v>
      </c>
      <c r="G3402" s="56" t="s">
        <v>17467</v>
      </c>
      <c r="H3402" s="56" t="s">
        <v>83</v>
      </c>
      <c r="I3402" s="54" t="s">
        <v>1002</v>
      </c>
      <c r="J3402" s="55" t="s">
        <v>17468</v>
      </c>
      <c r="K3402" s="57">
        <v>41835</v>
      </c>
      <c r="L3402" s="57">
        <v>41835</v>
      </c>
      <c r="M3402" s="59">
        <v>47848</v>
      </c>
    </row>
    <row r="3403" spans="1:13" ht="15" x14ac:dyDescent="0.3">
      <c r="A3403" s="58">
        <v>23842</v>
      </c>
      <c r="B3403" s="55" t="s">
        <v>17469</v>
      </c>
      <c r="C3403" s="54">
        <v>5992334562</v>
      </c>
      <c r="D3403" s="54" t="s">
        <v>17470</v>
      </c>
      <c r="E3403" s="56" t="s">
        <v>17471</v>
      </c>
      <c r="F3403" s="54" t="s">
        <v>17472</v>
      </c>
      <c r="G3403" s="56" t="s">
        <v>14154</v>
      </c>
      <c r="H3403" s="56" t="s">
        <v>103</v>
      </c>
      <c r="I3403" s="54" t="s">
        <v>1002</v>
      </c>
      <c r="J3403" s="55" t="s">
        <v>17473</v>
      </c>
      <c r="K3403" s="57">
        <v>42018</v>
      </c>
      <c r="L3403" s="57">
        <v>42018</v>
      </c>
      <c r="M3403" s="59">
        <v>47848</v>
      </c>
    </row>
    <row r="3404" spans="1:13" ht="15" x14ac:dyDescent="0.3">
      <c r="A3404" s="58">
        <v>23858</v>
      </c>
      <c r="B3404" s="55" t="s">
        <v>17474</v>
      </c>
      <c r="C3404" s="54">
        <v>8691982730</v>
      </c>
      <c r="D3404" s="54" t="s">
        <v>17475</v>
      </c>
      <c r="E3404" s="56" t="s">
        <v>17476</v>
      </c>
      <c r="F3404" s="54" t="s">
        <v>1225</v>
      </c>
      <c r="G3404" s="56" t="s">
        <v>17477</v>
      </c>
      <c r="H3404" s="56" t="s">
        <v>80</v>
      </c>
      <c r="I3404" s="54" t="s">
        <v>1002</v>
      </c>
      <c r="J3404" s="55" t="s">
        <v>17478</v>
      </c>
      <c r="K3404" s="57">
        <v>41928</v>
      </c>
      <c r="L3404" s="57">
        <v>41932</v>
      </c>
      <c r="M3404" s="59">
        <v>47848</v>
      </c>
    </row>
    <row r="3405" spans="1:13" ht="15" x14ac:dyDescent="0.3">
      <c r="A3405" s="58">
        <v>32140</v>
      </c>
      <c r="B3405" s="55" t="s">
        <v>17479</v>
      </c>
      <c r="C3405" s="54">
        <v>6821001920</v>
      </c>
      <c r="D3405" s="54" t="s">
        <v>17480</v>
      </c>
      <c r="E3405" s="56" t="s">
        <v>17481</v>
      </c>
      <c r="F3405" s="54" t="s">
        <v>17482</v>
      </c>
      <c r="G3405" s="56" t="s">
        <v>182</v>
      </c>
      <c r="H3405" s="56" t="s">
        <v>80</v>
      </c>
      <c r="I3405" s="54" t="s">
        <v>1002</v>
      </c>
      <c r="J3405" s="55" t="s">
        <v>17483</v>
      </c>
      <c r="K3405" s="57">
        <v>43088</v>
      </c>
      <c r="L3405" s="57">
        <v>43089</v>
      </c>
      <c r="M3405" s="59">
        <v>47848</v>
      </c>
    </row>
    <row r="3406" spans="1:13" ht="15" x14ac:dyDescent="0.3">
      <c r="A3406" s="58">
        <v>32167</v>
      </c>
      <c r="B3406" s="55" t="s">
        <v>17484</v>
      </c>
      <c r="C3406" s="54">
        <v>9491413324</v>
      </c>
      <c r="D3406" s="54" t="s">
        <v>17485</v>
      </c>
      <c r="E3406" s="56" t="s">
        <v>17486</v>
      </c>
      <c r="F3406" s="54" t="s">
        <v>7891</v>
      </c>
      <c r="G3406" s="56" t="s">
        <v>17487</v>
      </c>
      <c r="H3406" s="56" t="s">
        <v>81</v>
      </c>
      <c r="I3406" s="54" t="s">
        <v>1002</v>
      </c>
      <c r="J3406" s="55" t="s">
        <v>17488</v>
      </c>
      <c r="K3406" s="57">
        <v>42936</v>
      </c>
      <c r="L3406" s="57">
        <v>42936</v>
      </c>
      <c r="M3406" s="59">
        <v>47848</v>
      </c>
    </row>
    <row r="3407" spans="1:13" ht="15" x14ac:dyDescent="0.3">
      <c r="A3407" s="58">
        <v>32174</v>
      </c>
      <c r="B3407" s="55" t="s">
        <v>17489</v>
      </c>
      <c r="C3407" s="54">
        <v>7521375143</v>
      </c>
      <c r="D3407" s="54" t="s">
        <v>17490</v>
      </c>
      <c r="E3407" s="56" t="s">
        <v>17491</v>
      </c>
      <c r="F3407" s="54" t="s">
        <v>5229</v>
      </c>
      <c r="G3407" s="56" t="s">
        <v>5230</v>
      </c>
      <c r="H3407" s="56" t="s">
        <v>110</v>
      </c>
      <c r="I3407" s="54" t="s">
        <v>1002</v>
      </c>
      <c r="J3407" s="55" t="s">
        <v>17492</v>
      </c>
      <c r="K3407" s="57">
        <v>42803</v>
      </c>
      <c r="L3407" s="57">
        <v>42803</v>
      </c>
      <c r="M3407" s="59">
        <v>46455</v>
      </c>
    </row>
    <row r="3408" spans="1:13" ht="15" x14ac:dyDescent="0.3">
      <c r="A3408" s="58">
        <v>33328</v>
      </c>
      <c r="B3408" s="55" t="s">
        <v>17493</v>
      </c>
      <c r="C3408" s="54">
        <v>6482583864</v>
      </c>
      <c r="D3408" s="54" t="s">
        <v>17494</v>
      </c>
      <c r="E3408" s="56" t="s">
        <v>17495</v>
      </c>
      <c r="F3408" s="54" t="s">
        <v>3838</v>
      </c>
      <c r="G3408" s="56" t="s">
        <v>14728</v>
      </c>
      <c r="H3408" s="56" t="s">
        <v>1086</v>
      </c>
      <c r="I3408" s="54" t="s">
        <v>1002</v>
      </c>
      <c r="J3408" s="55" t="s">
        <v>17496</v>
      </c>
      <c r="K3408" s="57">
        <v>42905</v>
      </c>
      <c r="L3408" s="57">
        <v>42905</v>
      </c>
      <c r="M3408" s="59">
        <v>47848</v>
      </c>
    </row>
    <row r="3409" spans="1:13" ht="15" x14ac:dyDescent="0.3">
      <c r="A3409" s="58">
        <v>33342</v>
      </c>
      <c r="B3409" s="55" t="s">
        <v>17497</v>
      </c>
      <c r="C3409" s="54">
        <v>7491515495</v>
      </c>
      <c r="D3409" s="54" t="s">
        <v>17498</v>
      </c>
      <c r="E3409" s="56" t="s">
        <v>17499</v>
      </c>
      <c r="F3409" s="54" t="s">
        <v>17500</v>
      </c>
      <c r="G3409" s="56" t="s">
        <v>190</v>
      </c>
      <c r="H3409" s="56" t="s">
        <v>110</v>
      </c>
      <c r="I3409" s="54" t="s">
        <v>1011</v>
      </c>
      <c r="J3409" s="55" t="s">
        <v>17501</v>
      </c>
      <c r="K3409" s="57">
        <v>44400</v>
      </c>
      <c r="L3409" s="57">
        <v>44400</v>
      </c>
      <c r="M3409" s="59">
        <v>51501</v>
      </c>
    </row>
    <row r="3410" spans="1:13" ht="15" x14ac:dyDescent="0.3">
      <c r="A3410" s="58">
        <v>33342</v>
      </c>
      <c r="B3410" s="55" t="s">
        <v>17497</v>
      </c>
      <c r="C3410" s="54">
        <v>7491515495</v>
      </c>
      <c r="D3410" s="54" t="s">
        <v>17498</v>
      </c>
      <c r="E3410" s="56" t="s">
        <v>17499</v>
      </c>
      <c r="F3410" s="54" t="s">
        <v>17500</v>
      </c>
      <c r="G3410" s="56" t="s">
        <v>190</v>
      </c>
      <c r="H3410" s="56" t="s">
        <v>110</v>
      </c>
      <c r="I3410" s="54" t="s">
        <v>1002</v>
      </c>
      <c r="J3410" s="55" t="s">
        <v>17502</v>
      </c>
      <c r="K3410" s="57">
        <v>44400</v>
      </c>
      <c r="L3410" s="57">
        <v>44400</v>
      </c>
      <c r="M3410" s="59">
        <v>51501</v>
      </c>
    </row>
    <row r="3411" spans="1:13" ht="15" x14ac:dyDescent="0.3">
      <c r="A3411" s="58">
        <v>33344</v>
      </c>
      <c r="B3411" s="55" t="s">
        <v>17503</v>
      </c>
      <c r="C3411" s="54">
        <v>7872002982</v>
      </c>
      <c r="D3411" s="54" t="s">
        <v>17504</v>
      </c>
      <c r="E3411" s="56" t="s">
        <v>17505</v>
      </c>
      <c r="F3411" s="54" t="s">
        <v>1337</v>
      </c>
      <c r="G3411" s="56" t="s">
        <v>1338</v>
      </c>
      <c r="H3411" s="56" t="s">
        <v>90</v>
      </c>
      <c r="I3411" s="54" t="s">
        <v>1002</v>
      </c>
      <c r="J3411" s="55" t="s">
        <v>17506</v>
      </c>
      <c r="K3411" s="57">
        <v>42864</v>
      </c>
      <c r="L3411" s="57">
        <v>42864</v>
      </c>
      <c r="M3411" s="59">
        <v>47848</v>
      </c>
    </row>
    <row r="3412" spans="1:13" ht="30" x14ac:dyDescent="0.3">
      <c r="A3412" s="58">
        <v>33369</v>
      </c>
      <c r="B3412" s="55" t="s">
        <v>17507</v>
      </c>
      <c r="C3412" s="54">
        <v>9512425517</v>
      </c>
      <c r="D3412" s="54" t="s">
        <v>17508</v>
      </c>
      <c r="E3412" s="56" t="s">
        <v>17509</v>
      </c>
      <c r="F3412" s="54" t="s">
        <v>17510</v>
      </c>
      <c r="G3412" s="56" t="s">
        <v>89</v>
      </c>
      <c r="H3412" s="56" t="s">
        <v>83</v>
      </c>
      <c r="I3412" s="54" t="s">
        <v>1002</v>
      </c>
      <c r="J3412" s="55" t="s">
        <v>17511</v>
      </c>
      <c r="K3412" s="57">
        <v>42874</v>
      </c>
      <c r="L3412" s="57">
        <v>42874</v>
      </c>
      <c r="M3412" s="59">
        <v>47848</v>
      </c>
    </row>
    <row r="3413" spans="1:13" ht="15" x14ac:dyDescent="0.3">
      <c r="A3413" s="58">
        <v>34439</v>
      </c>
      <c r="B3413" s="55" t="s">
        <v>17512</v>
      </c>
      <c r="C3413" s="54">
        <v>7221368475</v>
      </c>
      <c r="D3413" s="54" t="s">
        <v>17513</v>
      </c>
      <c r="E3413" s="56" t="s">
        <v>17514</v>
      </c>
      <c r="F3413" s="54" t="s">
        <v>1505</v>
      </c>
      <c r="G3413" s="56" t="s">
        <v>17515</v>
      </c>
      <c r="H3413" s="56" t="s">
        <v>83</v>
      </c>
      <c r="I3413" s="54" t="s">
        <v>1002</v>
      </c>
      <c r="J3413" s="55" t="s">
        <v>17516</v>
      </c>
      <c r="K3413" s="57">
        <v>42830</v>
      </c>
      <c r="L3413" s="57">
        <v>42830</v>
      </c>
      <c r="M3413" s="59">
        <v>47848</v>
      </c>
    </row>
    <row r="3414" spans="1:13" ht="30" x14ac:dyDescent="0.3">
      <c r="A3414" s="58">
        <v>34507</v>
      </c>
      <c r="B3414" s="55" t="s">
        <v>17517</v>
      </c>
      <c r="C3414" s="54">
        <v>8191667066</v>
      </c>
      <c r="D3414" s="54" t="s">
        <v>17518</v>
      </c>
      <c r="E3414" s="56" t="s">
        <v>17519</v>
      </c>
      <c r="F3414" s="54" t="s">
        <v>12970</v>
      </c>
      <c r="G3414" s="56" t="s">
        <v>89</v>
      </c>
      <c r="H3414" s="56" t="s">
        <v>83</v>
      </c>
      <c r="I3414" s="54" t="s">
        <v>1002</v>
      </c>
      <c r="J3414" s="55" t="s">
        <v>17520</v>
      </c>
      <c r="K3414" s="57">
        <v>42970</v>
      </c>
      <c r="L3414" s="57">
        <v>42970</v>
      </c>
      <c r="M3414" s="59">
        <v>47848</v>
      </c>
    </row>
    <row r="3415" spans="1:13" ht="30" x14ac:dyDescent="0.3">
      <c r="A3415" s="58">
        <v>34530</v>
      </c>
      <c r="B3415" s="55" t="s">
        <v>17521</v>
      </c>
      <c r="C3415" s="54">
        <v>8942489382</v>
      </c>
      <c r="D3415" s="54" t="s">
        <v>17522</v>
      </c>
      <c r="E3415" s="56" t="s">
        <v>17523</v>
      </c>
      <c r="F3415" s="54" t="s">
        <v>17524</v>
      </c>
      <c r="G3415" s="56" t="s">
        <v>211</v>
      </c>
      <c r="H3415" s="56" t="s">
        <v>88</v>
      </c>
      <c r="I3415" s="54" t="s">
        <v>1002</v>
      </c>
      <c r="J3415" s="55" t="s">
        <v>17525</v>
      </c>
      <c r="K3415" s="57">
        <v>42906</v>
      </c>
      <c r="L3415" s="57">
        <v>42906</v>
      </c>
      <c r="M3415" s="59">
        <v>47848</v>
      </c>
    </row>
    <row r="3416" spans="1:13" ht="15" x14ac:dyDescent="0.3">
      <c r="A3416" s="58">
        <v>24060</v>
      </c>
      <c r="B3416" s="55" t="s">
        <v>17526</v>
      </c>
      <c r="C3416" s="54">
        <v>7721277416</v>
      </c>
      <c r="D3416" s="54" t="s">
        <v>17527</v>
      </c>
      <c r="E3416" s="56" t="s">
        <v>17528</v>
      </c>
      <c r="F3416" s="54" t="s">
        <v>17529</v>
      </c>
      <c r="G3416" s="56" t="s">
        <v>17530</v>
      </c>
      <c r="H3416" s="56" t="s">
        <v>79</v>
      </c>
      <c r="I3416" s="54" t="s">
        <v>1002</v>
      </c>
      <c r="J3416" s="55" t="s">
        <v>17531</v>
      </c>
      <c r="K3416" s="57">
        <v>42174</v>
      </c>
      <c r="L3416" s="57">
        <v>42174</v>
      </c>
      <c r="M3416" s="59">
        <v>47848</v>
      </c>
    </row>
    <row r="3417" spans="1:13" ht="30" x14ac:dyDescent="0.3">
      <c r="A3417" s="58">
        <v>24128</v>
      </c>
      <c r="B3417" s="55" t="s">
        <v>17532</v>
      </c>
      <c r="C3417" s="54">
        <v>8512189720</v>
      </c>
      <c r="D3417" s="54" t="s">
        <v>17533</v>
      </c>
      <c r="E3417" s="56" t="s">
        <v>17534</v>
      </c>
      <c r="F3417" s="54" t="s">
        <v>17535</v>
      </c>
      <c r="G3417" s="56" t="s">
        <v>17536</v>
      </c>
      <c r="H3417" s="56" t="s">
        <v>86</v>
      </c>
      <c r="I3417" s="54" t="s">
        <v>1002</v>
      </c>
      <c r="J3417" s="55" t="s">
        <v>17537</v>
      </c>
      <c r="K3417" s="57">
        <v>41921</v>
      </c>
      <c r="L3417" s="57">
        <v>41928</v>
      </c>
      <c r="M3417" s="59">
        <v>47848</v>
      </c>
    </row>
    <row r="3418" spans="1:13" ht="30" x14ac:dyDescent="0.3">
      <c r="A3418" s="58">
        <v>2870</v>
      </c>
      <c r="B3418" s="55" t="s">
        <v>17538</v>
      </c>
      <c r="C3418" s="54">
        <v>5910003541</v>
      </c>
      <c r="D3418" s="54" t="s">
        <v>17539</v>
      </c>
      <c r="E3418" s="56" t="s">
        <v>17540</v>
      </c>
      <c r="F3418" s="54" t="s">
        <v>6269</v>
      </c>
      <c r="G3418" s="56" t="s">
        <v>6270</v>
      </c>
      <c r="H3418" s="56" t="s">
        <v>114</v>
      </c>
      <c r="I3418" s="54" t="s">
        <v>1002</v>
      </c>
      <c r="J3418" s="55" t="s">
        <v>17541</v>
      </c>
      <c r="K3418" s="57">
        <v>39799</v>
      </c>
      <c r="L3418" s="57">
        <v>40010</v>
      </c>
      <c r="M3418" s="59">
        <v>47315</v>
      </c>
    </row>
    <row r="3419" spans="1:13" ht="30" x14ac:dyDescent="0.3">
      <c r="A3419" s="58">
        <v>2918</v>
      </c>
      <c r="B3419" s="55" t="s">
        <v>17542</v>
      </c>
      <c r="C3419" s="54">
        <v>6931944545</v>
      </c>
      <c r="D3419" s="54" t="s">
        <v>17543</v>
      </c>
      <c r="E3419" s="56" t="s">
        <v>17544</v>
      </c>
      <c r="F3419" s="54" t="s">
        <v>2218</v>
      </c>
      <c r="G3419" s="56" t="s">
        <v>2219</v>
      </c>
      <c r="H3419" s="56" t="s">
        <v>88</v>
      </c>
      <c r="I3419" s="54" t="s">
        <v>1002</v>
      </c>
      <c r="J3419" s="55" t="s">
        <v>17545</v>
      </c>
      <c r="K3419" s="57">
        <v>40385</v>
      </c>
      <c r="L3419" s="57">
        <v>40674</v>
      </c>
      <c r="M3419" s="59">
        <v>47979</v>
      </c>
    </row>
    <row r="3420" spans="1:13" ht="15" x14ac:dyDescent="0.3">
      <c r="A3420" s="58">
        <v>2936</v>
      </c>
      <c r="B3420" s="55" t="s">
        <v>138</v>
      </c>
      <c r="C3420" s="54">
        <v>8510205604</v>
      </c>
      <c r="D3420" s="54" t="s">
        <v>139</v>
      </c>
      <c r="E3420" s="56" t="s">
        <v>17546</v>
      </c>
      <c r="F3420" s="54" t="s">
        <v>140</v>
      </c>
      <c r="G3420" s="56" t="s">
        <v>141</v>
      </c>
      <c r="H3420" s="56" t="s">
        <v>86</v>
      </c>
      <c r="I3420" s="54" t="s">
        <v>1002</v>
      </c>
      <c r="J3420" s="55" t="s">
        <v>17547</v>
      </c>
      <c r="K3420" s="57">
        <v>39811</v>
      </c>
      <c r="L3420" s="57">
        <v>39813</v>
      </c>
      <c r="M3420" s="59">
        <v>47848</v>
      </c>
    </row>
    <row r="3421" spans="1:13" ht="15" x14ac:dyDescent="0.3">
      <c r="A3421" s="58">
        <v>2936</v>
      </c>
      <c r="B3421" s="55" t="s">
        <v>138</v>
      </c>
      <c r="C3421" s="54">
        <v>8510205604</v>
      </c>
      <c r="D3421" s="54" t="s">
        <v>139</v>
      </c>
      <c r="E3421" s="56" t="s">
        <v>17546</v>
      </c>
      <c r="F3421" s="54" t="s">
        <v>140</v>
      </c>
      <c r="G3421" s="56" t="s">
        <v>141</v>
      </c>
      <c r="H3421" s="56" t="s">
        <v>86</v>
      </c>
      <c r="I3421" s="54" t="s">
        <v>476</v>
      </c>
      <c r="J3421" s="55" t="s">
        <v>17548</v>
      </c>
      <c r="K3421" s="57">
        <v>40758</v>
      </c>
      <c r="L3421" s="57">
        <v>40766</v>
      </c>
      <c r="M3421" s="59">
        <v>47848</v>
      </c>
    </row>
    <row r="3422" spans="1:13" ht="15" x14ac:dyDescent="0.3">
      <c r="A3422" s="58">
        <v>2936</v>
      </c>
      <c r="B3422" s="55" t="s">
        <v>138</v>
      </c>
      <c r="C3422" s="54">
        <v>8510205604</v>
      </c>
      <c r="D3422" s="54" t="s">
        <v>139</v>
      </c>
      <c r="E3422" s="56" t="s">
        <v>17546</v>
      </c>
      <c r="F3422" s="54" t="s">
        <v>140</v>
      </c>
      <c r="G3422" s="56" t="s">
        <v>141</v>
      </c>
      <c r="H3422" s="56" t="s">
        <v>86</v>
      </c>
      <c r="I3422" s="54" t="s">
        <v>1014</v>
      </c>
      <c r="J3422" s="55" t="s">
        <v>17549</v>
      </c>
      <c r="K3422" s="57">
        <v>45551</v>
      </c>
      <c r="L3422" s="57">
        <v>45551</v>
      </c>
      <c r="M3422" s="59">
        <v>49309</v>
      </c>
    </row>
    <row r="3423" spans="1:13" ht="30" x14ac:dyDescent="0.3">
      <c r="A3423" s="58">
        <v>3109</v>
      </c>
      <c r="B3423" s="55" t="s">
        <v>17550</v>
      </c>
      <c r="C3423" s="54">
        <v>6340192349</v>
      </c>
      <c r="D3423" s="54" t="s">
        <v>17551</v>
      </c>
      <c r="E3423" s="56" t="s">
        <v>17552</v>
      </c>
      <c r="F3423" s="54" t="s">
        <v>7556</v>
      </c>
      <c r="G3423" s="56" t="s">
        <v>2458</v>
      </c>
      <c r="H3423" s="56" t="s">
        <v>81</v>
      </c>
      <c r="I3423" s="54" t="s">
        <v>1002</v>
      </c>
      <c r="J3423" s="55" t="s">
        <v>17553</v>
      </c>
      <c r="K3423" s="57">
        <v>39798</v>
      </c>
      <c r="L3423" s="57">
        <v>39829</v>
      </c>
      <c r="M3423" s="59">
        <v>47134</v>
      </c>
    </row>
    <row r="3424" spans="1:13" ht="30" x14ac:dyDescent="0.3">
      <c r="A3424" s="58">
        <v>3129</v>
      </c>
      <c r="B3424" s="55" t="s">
        <v>17554</v>
      </c>
      <c r="C3424" s="54">
        <v>8331289381</v>
      </c>
      <c r="D3424" s="54" t="s">
        <v>17555</v>
      </c>
      <c r="E3424" s="56" t="s">
        <v>17556</v>
      </c>
      <c r="F3424" s="54" t="s">
        <v>2669</v>
      </c>
      <c r="G3424" s="56" t="s">
        <v>5979</v>
      </c>
      <c r="H3424" s="56" t="s">
        <v>1086</v>
      </c>
      <c r="I3424" s="54" t="s">
        <v>1002</v>
      </c>
      <c r="J3424" s="55" t="s">
        <v>17557</v>
      </c>
      <c r="K3424" s="57">
        <v>40672</v>
      </c>
      <c r="L3424" s="57">
        <v>40705</v>
      </c>
      <c r="M3424" s="59">
        <v>47848</v>
      </c>
    </row>
    <row r="3425" spans="1:13" ht="30" x14ac:dyDescent="0.3">
      <c r="A3425" s="58">
        <v>3161</v>
      </c>
      <c r="B3425" s="55" t="s">
        <v>17558</v>
      </c>
      <c r="C3425" s="54">
        <v>5422009813</v>
      </c>
      <c r="D3425" s="54" t="s">
        <v>17559</v>
      </c>
      <c r="E3425" s="56" t="s">
        <v>17560</v>
      </c>
      <c r="F3425" s="54" t="s">
        <v>17561</v>
      </c>
      <c r="G3425" s="56" t="s">
        <v>158</v>
      </c>
      <c r="H3425" s="56" t="s">
        <v>111</v>
      </c>
      <c r="I3425" s="54" t="s">
        <v>1002</v>
      </c>
      <c r="J3425" s="55" t="s">
        <v>17562</v>
      </c>
      <c r="K3425" s="57">
        <v>37188</v>
      </c>
      <c r="L3425" s="57">
        <v>37195</v>
      </c>
      <c r="M3425" s="59">
        <v>46022</v>
      </c>
    </row>
    <row r="3426" spans="1:13" ht="30" x14ac:dyDescent="0.3">
      <c r="A3426" s="58">
        <v>3177</v>
      </c>
      <c r="B3426" s="55" t="s">
        <v>17563</v>
      </c>
      <c r="C3426" s="54">
        <v>8871003282</v>
      </c>
      <c r="D3426" s="54" t="s">
        <v>17564</v>
      </c>
      <c r="E3426" s="56" t="s">
        <v>17565</v>
      </c>
      <c r="F3426" s="54" t="s">
        <v>17566</v>
      </c>
      <c r="G3426" s="56" t="s">
        <v>17567</v>
      </c>
      <c r="H3426" s="56" t="s">
        <v>88</v>
      </c>
      <c r="I3426" s="54" t="s">
        <v>1002</v>
      </c>
      <c r="J3426" s="55" t="s">
        <v>17568</v>
      </c>
      <c r="K3426" s="57">
        <v>44483</v>
      </c>
      <c r="L3426" s="57">
        <v>44578</v>
      </c>
      <c r="M3426" s="59">
        <v>50057</v>
      </c>
    </row>
    <row r="3427" spans="1:13" ht="45" x14ac:dyDescent="0.3">
      <c r="A3427" s="58">
        <v>3268</v>
      </c>
      <c r="B3427" s="55" t="s">
        <v>17569</v>
      </c>
      <c r="C3427" s="54">
        <v>7740008031</v>
      </c>
      <c r="D3427" s="54" t="s">
        <v>17570</v>
      </c>
      <c r="E3427" s="56" t="s">
        <v>17571</v>
      </c>
      <c r="F3427" s="54" t="s">
        <v>293</v>
      </c>
      <c r="G3427" s="56" t="s">
        <v>17572</v>
      </c>
      <c r="H3427" s="56" t="s">
        <v>83</v>
      </c>
      <c r="I3427" s="54" t="s">
        <v>1002</v>
      </c>
      <c r="J3427" s="55" t="s">
        <v>17573</v>
      </c>
      <c r="K3427" s="57">
        <v>39622</v>
      </c>
      <c r="L3427" s="57">
        <v>39949</v>
      </c>
      <c r="M3427" s="59">
        <v>46387</v>
      </c>
    </row>
    <row r="3428" spans="1:13" ht="30" x14ac:dyDescent="0.3">
      <c r="A3428" s="58">
        <v>3527</v>
      </c>
      <c r="B3428" s="55" t="s">
        <v>17574</v>
      </c>
      <c r="C3428" s="54">
        <v>6320004149</v>
      </c>
      <c r="D3428" s="54" t="s">
        <v>17575</v>
      </c>
      <c r="E3428" s="56" t="s">
        <v>17576</v>
      </c>
      <c r="F3428" s="54" t="s">
        <v>1264</v>
      </c>
      <c r="G3428" s="56" t="s">
        <v>91</v>
      </c>
      <c r="H3428" s="56" t="s">
        <v>81</v>
      </c>
      <c r="I3428" s="54" t="s">
        <v>1002</v>
      </c>
      <c r="J3428" s="55" t="s">
        <v>17577</v>
      </c>
      <c r="K3428" s="57">
        <v>41074</v>
      </c>
      <c r="L3428" s="57">
        <v>41127</v>
      </c>
      <c r="M3428" s="59">
        <v>47848</v>
      </c>
    </row>
    <row r="3429" spans="1:13" ht="15" x14ac:dyDescent="0.3">
      <c r="A3429" s="58">
        <v>3529</v>
      </c>
      <c r="B3429" s="55" t="s">
        <v>2722</v>
      </c>
      <c r="C3429" s="54">
        <v>5550006476</v>
      </c>
      <c r="D3429" s="54" t="s">
        <v>17578</v>
      </c>
      <c r="E3429" s="56" t="s">
        <v>17579</v>
      </c>
      <c r="F3429" s="54" t="s">
        <v>3652</v>
      </c>
      <c r="G3429" s="56" t="s">
        <v>3653</v>
      </c>
      <c r="H3429" s="56" t="s">
        <v>114</v>
      </c>
      <c r="I3429" s="54" t="s">
        <v>1002</v>
      </c>
      <c r="J3429" s="55" t="s">
        <v>17580</v>
      </c>
      <c r="K3429" s="57">
        <v>40884</v>
      </c>
      <c r="L3429" s="57">
        <v>40888</v>
      </c>
      <c r="M3429" s="59">
        <v>48193</v>
      </c>
    </row>
    <row r="3430" spans="1:13" ht="15" x14ac:dyDescent="0.3">
      <c r="A3430" s="58">
        <v>11794</v>
      </c>
      <c r="B3430" s="55" t="s">
        <v>17581</v>
      </c>
      <c r="C3430" s="54">
        <v>6551009247</v>
      </c>
      <c r="D3430" s="54" t="s">
        <v>17582</v>
      </c>
      <c r="E3430" s="56" t="s">
        <v>17583</v>
      </c>
      <c r="F3430" s="54" t="s">
        <v>17584</v>
      </c>
      <c r="G3430" s="56" t="s">
        <v>17585</v>
      </c>
      <c r="H3430" s="56" t="s">
        <v>79</v>
      </c>
      <c r="I3430" s="54" t="s">
        <v>1002</v>
      </c>
      <c r="J3430" s="55" t="s">
        <v>17586</v>
      </c>
      <c r="K3430" s="57">
        <v>41956</v>
      </c>
      <c r="L3430" s="57">
        <v>41959</v>
      </c>
      <c r="M3430" s="59">
        <v>51501</v>
      </c>
    </row>
    <row r="3431" spans="1:13" ht="15" x14ac:dyDescent="0.3">
      <c r="A3431" s="58">
        <v>17074</v>
      </c>
      <c r="B3431" s="55" t="s">
        <v>17587</v>
      </c>
      <c r="C3431" s="54">
        <v>8942386802</v>
      </c>
      <c r="D3431" s="54" t="s">
        <v>17588</v>
      </c>
      <c r="E3431" s="56" t="s">
        <v>17589</v>
      </c>
      <c r="F3431" s="54" t="s">
        <v>12085</v>
      </c>
      <c r="G3431" s="56" t="s">
        <v>17590</v>
      </c>
      <c r="H3431" s="56" t="s">
        <v>88</v>
      </c>
      <c r="I3431" s="54" t="s">
        <v>1002</v>
      </c>
      <c r="J3431" s="55" t="s">
        <v>17591</v>
      </c>
      <c r="K3431" s="57">
        <v>42445</v>
      </c>
      <c r="L3431" s="57">
        <v>42942</v>
      </c>
      <c r="M3431" s="59">
        <v>47848</v>
      </c>
    </row>
    <row r="3432" spans="1:13" ht="15" x14ac:dyDescent="0.3">
      <c r="A3432" s="58">
        <v>17083</v>
      </c>
      <c r="B3432" s="55" t="s">
        <v>17592</v>
      </c>
      <c r="C3432" s="54">
        <v>6932070344</v>
      </c>
      <c r="D3432" s="54" t="s">
        <v>17593</v>
      </c>
      <c r="E3432" s="56" t="s">
        <v>17594</v>
      </c>
      <c r="F3432" s="54" t="s">
        <v>2218</v>
      </c>
      <c r="G3432" s="56" t="s">
        <v>2219</v>
      </c>
      <c r="H3432" s="56" t="s">
        <v>88</v>
      </c>
      <c r="I3432" s="54" t="s">
        <v>1002</v>
      </c>
      <c r="J3432" s="55" t="s">
        <v>17595</v>
      </c>
      <c r="K3432" s="57">
        <v>42500</v>
      </c>
      <c r="L3432" s="57">
        <v>42577</v>
      </c>
      <c r="M3432" s="59">
        <v>47848</v>
      </c>
    </row>
    <row r="3433" spans="1:13" ht="15" x14ac:dyDescent="0.3">
      <c r="A3433" s="58">
        <v>17117</v>
      </c>
      <c r="B3433" s="55" t="s">
        <v>17596</v>
      </c>
      <c r="C3433" s="54">
        <v>9141194471</v>
      </c>
      <c r="D3433" s="54" t="s">
        <v>17597</v>
      </c>
      <c r="E3433" s="56" t="s">
        <v>17598</v>
      </c>
      <c r="F3433" s="54" t="s">
        <v>17599</v>
      </c>
      <c r="G3433" s="56" t="s">
        <v>17600</v>
      </c>
      <c r="H3433" s="56" t="s">
        <v>88</v>
      </c>
      <c r="I3433" s="54" t="s">
        <v>1002</v>
      </c>
      <c r="J3433" s="55" t="s">
        <v>17601</v>
      </c>
      <c r="K3433" s="57">
        <v>42578</v>
      </c>
      <c r="L3433" s="57">
        <v>42659</v>
      </c>
      <c r="M3433" s="59">
        <v>49964</v>
      </c>
    </row>
    <row r="3434" spans="1:13" ht="15" x14ac:dyDescent="0.3">
      <c r="A3434" s="58">
        <v>17292</v>
      </c>
      <c r="B3434" s="55" t="s">
        <v>17602</v>
      </c>
      <c r="C3434" s="54">
        <v>7551789547</v>
      </c>
      <c r="D3434" s="54" t="s">
        <v>17603</v>
      </c>
      <c r="E3434" s="56" t="s">
        <v>17604</v>
      </c>
      <c r="F3434" s="54" t="s">
        <v>17605</v>
      </c>
      <c r="G3434" s="56" t="s">
        <v>2345</v>
      </c>
      <c r="H3434" s="56" t="s">
        <v>110</v>
      </c>
      <c r="I3434" s="54" t="s">
        <v>1002</v>
      </c>
      <c r="J3434" s="55" t="s">
        <v>17606</v>
      </c>
      <c r="K3434" s="57">
        <v>40234</v>
      </c>
      <c r="L3434" s="57">
        <v>40238</v>
      </c>
      <c r="M3434" s="59">
        <v>47848</v>
      </c>
    </row>
    <row r="3435" spans="1:13" ht="15" x14ac:dyDescent="0.3">
      <c r="A3435" s="58">
        <v>23331</v>
      </c>
      <c r="B3435" s="55" t="s">
        <v>17607</v>
      </c>
      <c r="C3435" s="54">
        <v>8762459238</v>
      </c>
      <c r="D3435" s="54" t="s">
        <v>17608</v>
      </c>
      <c r="E3435" s="56" t="s">
        <v>17609</v>
      </c>
      <c r="F3435" s="54" t="s">
        <v>17610</v>
      </c>
      <c r="G3435" s="56" t="s">
        <v>89</v>
      </c>
      <c r="H3435" s="56" t="s">
        <v>83</v>
      </c>
      <c r="I3435" s="54" t="s">
        <v>1002</v>
      </c>
      <c r="J3435" s="55" t="s">
        <v>17611</v>
      </c>
      <c r="K3435" s="57">
        <v>45905</v>
      </c>
      <c r="L3435" s="57">
        <v>45905</v>
      </c>
      <c r="M3435" s="59">
        <v>49557</v>
      </c>
    </row>
    <row r="3436" spans="1:13" ht="15" x14ac:dyDescent="0.3">
      <c r="A3436" s="58">
        <v>23351</v>
      </c>
      <c r="B3436" s="55" t="s">
        <v>17612</v>
      </c>
      <c r="C3436" s="54">
        <v>9570968938</v>
      </c>
      <c r="D3436" s="54" t="s">
        <v>17613</v>
      </c>
      <c r="E3436" s="56" t="s">
        <v>17614</v>
      </c>
      <c r="F3436" s="54" t="s">
        <v>17615</v>
      </c>
      <c r="G3436" s="56" t="s">
        <v>113</v>
      </c>
      <c r="H3436" s="56" t="s">
        <v>114</v>
      </c>
      <c r="I3436" s="54" t="s">
        <v>1002</v>
      </c>
      <c r="J3436" s="55" t="s">
        <v>17616</v>
      </c>
      <c r="K3436" s="57">
        <v>45306</v>
      </c>
      <c r="L3436" s="57">
        <v>45307</v>
      </c>
      <c r="M3436" s="59">
        <v>49023</v>
      </c>
    </row>
    <row r="3437" spans="1:13" ht="15" x14ac:dyDescent="0.3">
      <c r="A3437" s="58">
        <v>10160</v>
      </c>
      <c r="B3437" s="55" t="s">
        <v>17617</v>
      </c>
      <c r="C3437" s="54">
        <v>8721022616</v>
      </c>
      <c r="D3437" s="54" t="s">
        <v>17618</v>
      </c>
      <c r="E3437" s="56" t="s">
        <v>17619</v>
      </c>
      <c r="F3437" s="54" t="s">
        <v>3279</v>
      </c>
      <c r="G3437" s="56" t="s">
        <v>17620</v>
      </c>
      <c r="H3437" s="56" t="s">
        <v>189</v>
      </c>
      <c r="I3437" s="54" t="s">
        <v>1002</v>
      </c>
      <c r="J3437" s="55" t="s">
        <v>17621</v>
      </c>
      <c r="K3437" s="57">
        <v>42047</v>
      </c>
      <c r="L3437" s="57">
        <v>42051</v>
      </c>
      <c r="M3437" s="59">
        <v>47848</v>
      </c>
    </row>
    <row r="3438" spans="1:13" ht="15" x14ac:dyDescent="0.3">
      <c r="A3438" s="58">
        <v>10260</v>
      </c>
      <c r="B3438" s="55" t="s">
        <v>17622</v>
      </c>
      <c r="C3438" s="54">
        <v>7951068900</v>
      </c>
      <c r="D3438" s="54" t="s">
        <v>17623</v>
      </c>
      <c r="E3438" s="56" t="s">
        <v>17624</v>
      </c>
      <c r="F3438" s="54" t="s">
        <v>17625</v>
      </c>
      <c r="G3438" s="56" t="s">
        <v>17626</v>
      </c>
      <c r="H3438" s="56" t="s">
        <v>189</v>
      </c>
      <c r="I3438" s="54" t="s">
        <v>1002</v>
      </c>
      <c r="J3438" s="55" t="s">
        <v>17627</v>
      </c>
      <c r="K3438" s="57">
        <v>38261</v>
      </c>
      <c r="L3438" s="57">
        <v>38265</v>
      </c>
      <c r="M3438" s="59">
        <v>47848</v>
      </c>
    </row>
    <row r="3439" spans="1:13" ht="30" x14ac:dyDescent="0.3">
      <c r="A3439" s="58">
        <v>10378</v>
      </c>
      <c r="B3439" s="55" t="s">
        <v>17628</v>
      </c>
      <c r="C3439" s="54">
        <v>8181501281</v>
      </c>
      <c r="D3439" s="54" t="s">
        <v>17629</v>
      </c>
      <c r="E3439" s="56" t="s">
        <v>17630</v>
      </c>
      <c r="F3439" s="54" t="s">
        <v>183</v>
      </c>
      <c r="G3439" s="56" t="s">
        <v>184</v>
      </c>
      <c r="H3439" s="56" t="s">
        <v>189</v>
      </c>
      <c r="I3439" s="54" t="s">
        <v>1002</v>
      </c>
      <c r="J3439" s="55" t="s">
        <v>17631</v>
      </c>
      <c r="K3439" s="57">
        <v>42080</v>
      </c>
      <c r="L3439" s="57">
        <v>42081</v>
      </c>
      <c r="M3439" s="59">
        <v>47848</v>
      </c>
    </row>
    <row r="3440" spans="1:13" ht="30" x14ac:dyDescent="0.3">
      <c r="A3440" s="58">
        <v>10443</v>
      </c>
      <c r="B3440" s="55" t="s">
        <v>17632</v>
      </c>
      <c r="C3440" s="54">
        <v>7392408767</v>
      </c>
      <c r="D3440" s="54" t="s">
        <v>17633</v>
      </c>
      <c r="E3440" s="56" t="s">
        <v>17634</v>
      </c>
      <c r="F3440" s="54" t="s">
        <v>164</v>
      </c>
      <c r="G3440" s="56" t="s">
        <v>165</v>
      </c>
      <c r="H3440" s="56" t="s">
        <v>204</v>
      </c>
      <c r="I3440" s="54" t="s">
        <v>1002</v>
      </c>
      <c r="J3440" s="55" t="s">
        <v>17635</v>
      </c>
      <c r="K3440" s="57">
        <v>45811</v>
      </c>
      <c r="L3440" s="57">
        <v>45811</v>
      </c>
      <c r="M3440" s="59">
        <v>49463</v>
      </c>
    </row>
    <row r="3441" spans="1:13" ht="15" x14ac:dyDescent="0.3">
      <c r="A3441" s="58">
        <v>10459</v>
      </c>
      <c r="B3441" s="55" t="s">
        <v>17636</v>
      </c>
      <c r="C3441" s="54">
        <v>8251028359</v>
      </c>
      <c r="D3441" s="54" t="s">
        <v>17637</v>
      </c>
      <c r="E3441" s="56" t="s">
        <v>17638</v>
      </c>
      <c r="F3441" s="54" t="s">
        <v>17639</v>
      </c>
      <c r="G3441" s="56" t="s">
        <v>17640</v>
      </c>
      <c r="H3441" s="56" t="s">
        <v>92</v>
      </c>
      <c r="I3441" s="54" t="s">
        <v>1002</v>
      </c>
      <c r="J3441" s="55" t="s">
        <v>17641</v>
      </c>
      <c r="K3441" s="57">
        <v>43509</v>
      </c>
      <c r="L3441" s="57">
        <v>43509</v>
      </c>
      <c r="M3441" s="59">
        <v>47848</v>
      </c>
    </row>
    <row r="3442" spans="1:13" ht="30" x14ac:dyDescent="0.3">
      <c r="A3442" s="58">
        <v>10562</v>
      </c>
      <c r="B3442" s="55" t="s">
        <v>17642</v>
      </c>
      <c r="C3442" s="54">
        <v>5971520791</v>
      </c>
      <c r="D3442" s="54" t="s">
        <v>17643</v>
      </c>
      <c r="E3442" s="56" t="s">
        <v>17644</v>
      </c>
      <c r="F3442" s="54" t="s">
        <v>1072</v>
      </c>
      <c r="G3442" s="56" t="s">
        <v>1073</v>
      </c>
      <c r="H3442" s="56" t="s">
        <v>86</v>
      </c>
      <c r="I3442" s="54" t="s">
        <v>1002</v>
      </c>
      <c r="J3442" s="55" t="s">
        <v>17645</v>
      </c>
      <c r="K3442" s="57">
        <v>38245</v>
      </c>
      <c r="L3442" s="57">
        <v>38250</v>
      </c>
      <c r="M3442" s="59">
        <v>47848</v>
      </c>
    </row>
    <row r="3443" spans="1:13" ht="15" x14ac:dyDescent="0.3">
      <c r="A3443" s="58">
        <v>10610</v>
      </c>
      <c r="B3443" s="55" t="s">
        <v>17646</v>
      </c>
      <c r="C3443" s="54">
        <v>8321005436</v>
      </c>
      <c r="D3443" s="54" t="s">
        <v>17647</v>
      </c>
      <c r="E3443" s="56" t="s">
        <v>2730</v>
      </c>
      <c r="F3443" s="54" t="s">
        <v>6915</v>
      </c>
      <c r="G3443" s="56" t="s">
        <v>9451</v>
      </c>
      <c r="H3443" s="56" t="s">
        <v>1086</v>
      </c>
      <c r="I3443" s="54" t="s">
        <v>1002</v>
      </c>
      <c r="J3443" s="55" t="s">
        <v>17648</v>
      </c>
      <c r="K3443" s="57">
        <v>43263</v>
      </c>
      <c r="L3443" s="57">
        <v>43263</v>
      </c>
      <c r="M3443" s="59">
        <v>47848</v>
      </c>
    </row>
    <row r="3444" spans="1:13" ht="30" x14ac:dyDescent="0.3">
      <c r="A3444" s="58">
        <v>10662</v>
      </c>
      <c r="B3444" s="55" t="s">
        <v>17649</v>
      </c>
      <c r="C3444" s="54">
        <v>6280003875</v>
      </c>
      <c r="D3444" s="54" t="s">
        <v>17650</v>
      </c>
      <c r="E3444" s="56" t="s">
        <v>17651</v>
      </c>
      <c r="F3444" s="54" t="s">
        <v>1275</v>
      </c>
      <c r="G3444" s="56" t="s">
        <v>1276</v>
      </c>
      <c r="H3444" s="56" t="s">
        <v>80</v>
      </c>
      <c r="I3444" s="54" t="s">
        <v>1002</v>
      </c>
      <c r="J3444" s="55" t="s">
        <v>17652</v>
      </c>
      <c r="K3444" s="57">
        <v>42990</v>
      </c>
      <c r="L3444" s="57">
        <v>42990</v>
      </c>
      <c r="M3444" s="59">
        <v>46642</v>
      </c>
    </row>
    <row r="3445" spans="1:13" ht="15" x14ac:dyDescent="0.3">
      <c r="A3445" s="58">
        <v>10710</v>
      </c>
      <c r="B3445" s="55" t="s">
        <v>17653</v>
      </c>
      <c r="C3445" s="54">
        <v>8261446791</v>
      </c>
      <c r="D3445" s="54" t="s">
        <v>17654</v>
      </c>
      <c r="E3445" s="56" t="s">
        <v>17655</v>
      </c>
      <c r="F3445" s="54" t="s">
        <v>17656</v>
      </c>
      <c r="G3445" s="56" t="s">
        <v>17657</v>
      </c>
      <c r="H3445" s="56" t="s">
        <v>83</v>
      </c>
      <c r="I3445" s="54" t="s">
        <v>1002</v>
      </c>
      <c r="J3445" s="55" t="s">
        <v>17658</v>
      </c>
      <c r="K3445" s="57">
        <v>44663</v>
      </c>
      <c r="L3445" s="57">
        <v>44663</v>
      </c>
      <c r="M3445" s="59">
        <v>48316</v>
      </c>
    </row>
    <row r="3446" spans="1:13" ht="30" x14ac:dyDescent="0.3">
      <c r="A3446" s="58">
        <v>10746</v>
      </c>
      <c r="B3446" s="55" t="s">
        <v>17659</v>
      </c>
      <c r="C3446" s="54">
        <v>8151002484</v>
      </c>
      <c r="D3446" s="54" t="s">
        <v>17660</v>
      </c>
      <c r="E3446" s="56" t="s">
        <v>17661</v>
      </c>
      <c r="F3446" s="54" t="s">
        <v>4237</v>
      </c>
      <c r="G3446" s="56" t="s">
        <v>4238</v>
      </c>
      <c r="H3446" s="56" t="s">
        <v>189</v>
      </c>
      <c r="I3446" s="54" t="s">
        <v>1002</v>
      </c>
      <c r="J3446" s="55" t="s">
        <v>17662</v>
      </c>
      <c r="K3446" s="57">
        <v>42069</v>
      </c>
      <c r="L3446" s="57">
        <v>42069</v>
      </c>
      <c r="M3446" s="59">
        <v>47848</v>
      </c>
    </row>
    <row r="3447" spans="1:13" ht="30" x14ac:dyDescent="0.3">
      <c r="A3447" s="58">
        <v>23729</v>
      </c>
      <c r="B3447" s="55" t="s">
        <v>17663</v>
      </c>
      <c r="C3447" s="54">
        <v>8321132086</v>
      </c>
      <c r="D3447" s="54" t="s">
        <v>17664</v>
      </c>
      <c r="E3447" s="56" t="s">
        <v>17665</v>
      </c>
      <c r="F3447" s="54" t="s">
        <v>100</v>
      </c>
      <c r="G3447" s="56" t="s">
        <v>101</v>
      </c>
      <c r="H3447" s="56" t="s">
        <v>1086</v>
      </c>
      <c r="I3447" s="54" t="s">
        <v>1002</v>
      </c>
      <c r="J3447" s="55" t="s">
        <v>17666</v>
      </c>
      <c r="K3447" s="57">
        <v>41801</v>
      </c>
      <c r="L3447" s="57">
        <v>41806</v>
      </c>
      <c r="M3447" s="59">
        <v>47650</v>
      </c>
    </row>
    <row r="3448" spans="1:13" ht="15" x14ac:dyDescent="0.3">
      <c r="A3448" s="58">
        <v>23748</v>
      </c>
      <c r="B3448" s="55" t="s">
        <v>17667</v>
      </c>
      <c r="C3448" s="54">
        <v>5691617302</v>
      </c>
      <c r="D3448" s="54" t="s">
        <v>17668</v>
      </c>
      <c r="E3448" s="56" t="s">
        <v>17669</v>
      </c>
      <c r="F3448" s="54" t="s">
        <v>1331</v>
      </c>
      <c r="G3448" s="56" t="s">
        <v>1332</v>
      </c>
      <c r="H3448" s="56" t="s">
        <v>83</v>
      </c>
      <c r="I3448" s="54" t="s">
        <v>1002</v>
      </c>
      <c r="J3448" s="55" t="s">
        <v>17670</v>
      </c>
      <c r="K3448" s="57">
        <v>41827</v>
      </c>
      <c r="L3448" s="57">
        <v>41828</v>
      </c>
      <c r="M3448" s="59">
        <v>47848</v>
      </c>
    </row>
    <row r="3449" spans="1:13" ht="15" x14ac:dyDescent="0.3">
      <c r="A3449" s="58">
        <v>23815</v>
      </c>
      <c r="B3449" s="55" t="s">
        <v>17671</v>
      </c>
      <c r="C3449" s="54">
        <v>6821143867</v>
      </c>
      <c r="D3449" s="54" t="s">
        <v>17672</v>
      </c>
      <c r="E3449" s="56" t="s">
        <v>17673</v>
      </c>
      <c r="F3449" s="54" t="s">
        <v>1063</v>
      </c>
      <c r="G3449" s="56" t="s">
        <v>17674</v>
      </c>
      <c r="H3449" s="56" t="s">
        <v>80</v>
      </c>
      <c r="I3449" s="54" t="s">
        <v>1002</v>
      </c>
      <c r="J3449" s="55" t="s">
        <v>17675</v>
      </c>
      <c r="K3449" s="57">
        <v>41834</v>
      </c>
      <c r="L3449" s="57">
        <v>41835</v>
      </c>
      <c r="M3449" s="59">
        <v>47314</v>
      </c>
    </row>
    <row r="3450" spans="1:13" ht="15" x14ac:dyDescent="0.3">
      <c r="A3450" s="58">
        <v>23882</v>
      </c>
      <c r="B3450" s="55" t="s">
        <v>17676</v>
      </c>
      <c r="C3450" s="54">
        <v>7711615969</v>
      </c>
      <c r="D3450" s="54" t="s">
        <v>17677</v>
      </c>
      <c r="E3450" s="56" t="s">
        <v>12857</v>
      </c>
      <c r="F3450" s="54" t="s">
        <v>12858</v>
      </c>
      <c r="G3450" s="56" t="s">
        <v>12859</v>
      </c>
      <c r="H3450" s="56" t="s">
        <v>1086</v>
      </c>
      <c r="I3450" s="54" t="s">
        <v>1002</v>
      </c>
      <c r="J3450" s="55" t="s">
        <v>17678</v>
      </c>
      <c r="K3450" s="57">
        <v>41898</v>
      </c>
      <c r="L3450" s="57">
        <v>41898</v>
      </c>
      <c r="M3450" s="59">
        <v>47848</v>
      </c>
    </row>
    <row r="3451" spans="1:13" ht="15" x14ac:dyDescent="0.3">
      <c r="A3451" s="58">
        <v>67466</v>
      </c>
      <c r="B3451" s="55" t="s">
        <v>17679</v>
      </c>
      <c r="C3451" s="54">
        <v>6492319011</v>
      </c>
      <c r="D3451" s="54" t="s">
        <v>17680</v>
      </c>
      <c r="E3451" s="56" t="s">
        <v>17681</v>
      </c>
      <c r="F3451" s="54" t="s">
        <v>16590</v>
      </c>
      <c r="G3451" s="56" t="s">
        <v>16591</v>
      </c>
      <c r="H3451" s="56" t="s">
        <v>81</v>
      </c>
      <c r="I3451" s="54" t="s">
        <v>1002</v>
      </c>
      <c r="J3451" s="55" t="s">
        <v>17682</v>
      </c>
      <c r="K3451" s="57">
        <v>44085</v>
      </c>
      <c r="L3451" s="57">
        <v>44087</v>
      </c>
      <c r="M3451" s="59">
        <v>47848</v>
      </c>
    </row>
    <row r="3452" spans="1:13" ht="15" x14ac:dyDescent="0.3">
      <c r="A3452" s="58">
        <v>32030</v>
      </c>
      <c r="B3452" s="55" t="s">
        <v>17683</v>
      </c>
      <c r="C3452" s="54">
        <v>6651879344</v>
      </c>
      <c r="D3452" s="54" t="s">
        <v>17684</v>
      </c>
      <c r="E3452" s="56" t="s">
        <v>17685</v>
      </c>
      <c r="F3452" s="54" t="s">
        <v>4188</v>
      </c>
      <c r="G3452" s="56" t="s">
        <v>4189</v>
      </c>
      <c r="H3452" s="56" t="s">
        <v>90</v>
      </c>
      <c r="I3452" s="54" t="s">
        <v>1002</v>
      </c>
      <c r="J3452" s="55" t="s">
        <v>17686</v>
      </c>
      <c r="K3452" s="57">
        <v>42780</v>
      </c>
      <c r="L3452" s="57">
        <v>42780</v>
      </c>
      <c r="M3452" s="59">
        <v>47848</v>
      </c>
    </row>
    <row r="3453" spans="1:13" ht="15" x14ac:dyDescent="0.3">
      <c r="A3453" s="58">
        <v>32198</v>
      </c>
      <c r="B3453" s="55" t="s">
        <v>17687</v>
      </c>
      <c r="C3453" s="54">
        <v>5270204293</v>
      </c>
      <c r="D3453" s="54" t="s">
        <v>17688</v>
      </c>
      <c r="E3453" s="56" t="s">
        <v>17689</v>
      </c>
      <c r="F3453" s="54" t="s">
        <v>17690</v>
      </c>
      <c r="G3453" s="56" t="s">
        <v>89</v>
      </c>
      <c r="H3453" s="56" t="s">
        <v>83</v>
      </c>
      <c r="I3453" s="54" t="s">
        <v>1011</v>
      </c>
      <c r="J3453" s="55" t="s">
        <v>17691</v>
      </c>
      <c r="K3453" s="57">
        <v>42900</v>
      </c>
      <c r="L3453" s="57">
        <v>42900</v>
      </c>
      <c r="M3453" s="59">
        <v>47848</v>
      </c>
    </row>
    <row r="3454" spans="1:13" ht="15" x14ac:dyDescent="0.3">
      <c r="A3454" s="58">
        <v>32198</v>
      </c>
      <c r="B3454" s="55" t="s">
        <v>17687</v>
      </c>
      <c r="C3454" s="54">
        <v>5270204293</v>
      </c>
      <c r="D3454" s="54" t="s">
        <v>17688</v>
      </c>
      <c r="E3454" s="56" t="s">
        <v>17689</v>
      </c>
      <c r="F3454" s="54" t="s">
        <v>17690</v>
      </c>
      <c r="G3454" s="56" t="s">
        <v>89</v>
      </c>
      <c r="H3454" s="56" t="s">
        <v>83</v>
      </c>
      <c r="I3454" s="54" t="s">
        <v>1002</v>
      </c>
      <c r="J3454" s="55" t="s">
        <v>17692</v>
      </c>
      <c r="K3454" s="57">
        <v>42900</v>
      </c>
      <c r="L3454" s="57">
        <v>42900</v>
      </c>
      <c r="M3454" s="59">
        <v>47848</v>
      </c>
    </row>
    <row r="3455" spans="1:13" ht="15" x14ac:dyDescent="0.3">
      <c r="A3455" s="58">
        <v>32200</v>
      </c>
      <c r="B3455" s="55" t="s">
        <v>17693</v>
      </c>
      <c r="C3455" s="54">
        <v>6370109927</v>
      </c>
      <c r="D3455" s="54" t="s">
        <v>17694</v>
      </c>
      <c r="E3455" s="56" t="s">
        <v>17695</v>
      </c>
      <c r="F3455" s="54" t="s">
        <v>17696</v>
      </c>
      <c r="G3455" s="56" t="s">
        <v>17697</v>
      </c>
      <c r="H3455" s="56" t="s">
        <v>80</v>
      </c>
      <c r="I3455" s="54" t="s">
        <v>1002</v>
      </c>
      <c r="J3455" s="55" t="s">
        <v>17698</v>
      </c>
      <c r="K3455" s="57">
        <v>43007</v>
      </c>
      <c r="L3455" s="57">
        <v>43007</v>
      </c>
      <c r="M3455" s="59">
        <v>47848</v>
      </c>
    </row>
    <row r="3456" spans="1:13" ht="15" x14ac:dyDescent="0.3">
      <c r="A3456" s="58">
        <v>32234</v>
      </c>
      <c r="B3456" s="55" t="s">
        <v>17699</v>
      </c>
      <c r="C3456" s="54">
        <v>9511635342</v>
      </c>
      <c r="D3456" s="54" t="s">
        <v>17700</v>
      </c>
      <c r="E3456" s="56" t="s">
        <v>17701</v>
      </c>
      <c r="F3456" s="54" t="s">
        <v>17702</v>
      </c>
      <c r="G3456" s="56" t="s">
        <v>89</v>
      </c>
      <c r="H3456" s="56" t="s">
        <v>83</v>
      </c>
      <c r="I3456" s="54" t="s">
        <v>1002</v>
      </c>
      <c r="J3456" s="55" t="s">
        <v>17703</v>
      </c>
      <c r="K3456" s="57">
        <v>43389</v>
      </c>
      <c r="L3456" s="57">
        <v>43390</v>
      </c>
      <c r="M3456" s="59">
        <v>47848</v>
      </c>
    </row>
    <row r="3457" spans="1:13" ht="15" x14ac:dyDescent="0.3">
      <c r="A3457" s="58">
        <v>33259</v>
      </c>
      <c r="B3457" s="55" t="s">
        <v>17704</v>
      </c>
      <c r="C3457" s="54">
        <v>6652740111</v>
      </c>
      <c r="D3457" s="54" t="s">
        <v>17705</v>
      </c>
      <c r="E3457" s="56" t="s">
        <v>17706</v>
      </c>
      <c r="F3457" s="54" t="s">
        <v>17707</v>
      </c>
      <c r="G3457" s="56" t="s">
        <v>17708</v>
      </c>
      <c r="H3457" s="56" t="s">
        <v>90</v>
      </c>
      <c r="I3457" s="54" t="s">
        <v>1002</v>
      </c>
      <c r="J3457" s="55" t="s">
        <v>17709</v>
      </c>
      <c r="K3457" s="57">
        <v>42877</v>
      </c>
      <c r="L3457" s="57">
        <v>42877</v>
      </c>
      <c r="M3457" s="59">
        <v>47848</v>
      </c>
    </row>
    <row r="3458" spans="1:13" ht="15" x14ac:dyDescent="0.3">
      <c r="A3458" s="58">
        <v>33370</v>
      </c>
      <c r="B3458" s="55" t="s">
        <v>17710</v>
      </c>
      <c r="C3458" s="54">
        <v>5213745637</v>
      </c>
      <c r="D3458" s="54" t="s">
        <v>17711</v>
      </c>
      <c r="E3458" s="56" t="s">
        <v>17712</v>
      </c>
      <c r="F3458" s="54" t="s">
        <v>16416</v>
      </c>
      <c r="G3458" s="56" t="s">
        <v>89</v>
      </c>
      <c r="H3458" s="56" t="s">
        <v>83</v>
      </c>
      <c r="I3458" s="54" t="s">
        <v>1002</v>
      </c>
      <c r="J3458" s="55" t="s">
        <v>17713</v>
      </c>
      <c r="K3458" s="57">
        <v>43039</v>
      </c>
      <c r="L3458" s="57">
        <v>43039</v>
      </c>
      <c r="M3458" s="59">
        <v>47848</v>
      </c>
    </row>
    <row r="3459" spans="1:13" ht="15" x14ac:dyDescent="0.3">
      <c r="A3459" s="58">
        <v>33425</v>
      </c>
      <c r="B3459" s="55" t="s">
        <v>17714</v>
      </c>
      <c r="C3459" s="54">
        <v>6581132171</v>
      </c>
      <c r="D3459" s="54" t="s">
        <v>17715</v>
      </c>
      <c r="E3459" s="56" t="s">
        <v>5817</v>
      </c>
      <c r="F3459" s="54" t="s">
        <v>378</v>
      </c>
      <c r="G3459" s="56" t="s">
        <v>379</v>
      </c>
      <c r="H3459" s="56" t="s">
        <v>79</v>
      </c>
      <c r="I3459" s="54" t="s">
        <v>1002</v>
      </c>
      <c r="J3459" s="55" t="s">
        <v>17716</v>
      </c>
      <c r="K3459" s="57">
        <v>42887</v>
      </c>
      <c r="L3459" s="57">
        <v>42887</v>
      </c>
      <c r="M3459" s="59">
        <v>47848</v>
      </c>
    </row>
    <row r="3460" spans="1:13" ht="15" x14ac:dyDescent="0.3">
      <c r="A3460" s="58">
        <v>34506</v>
      </c>
      <c r="B3460" s="55" t="s">
        <v>17717</v>
      </c>
      <c r="C3460" s="54">
        <v>5871641638</v>
      </c>
      <c r="D3460" s="54" t="s">
        <v>17718</v>
      </c>
      <c r="E3460" s="56" t="s">
        <v>17719</v>
      </c>
      <c r="F3460" s="54" t="s">
        <v>15453</v>
      </c>
      <c r="G3460" s="56" t="s">
        <v>15454</v>
      </c>
      <c r="H3460" s="56" t="s">
        <v>114</v>
      </c>
      <c r="I3460" s="54" t="s">
        <v>1002</v>
      </c>
      <c r="J3460" s="55" t="s">
        <v>17720</v>
      </c>
      <c r="K3460" s="57">
        <v>42916</v>
      </c>
      <c r="L3460" s="57">
        <v>42916</v>
      </c>
      <c r="M3460" s="59">
        <v>46568</v>
      </c>
    </row>
    <row r="3461" spans="1:13" ht="30" x14ac:dyDescent="0.3">
      <c r="A3461" s="58">
        <v>34529</v>
      </c>
      <c r="B3461" s="55" t="s">
        <v>17721</v>
      </c>
      <c r="C3461" s="54">
        <v>5562638590</v>
      </c>
      <c r="D3461" s="54" t="s">
        <v>17722</v>
      </c>
      <c r="E3461" s="56" t="s">
        <v>17723</v>
      </c>
      <c r="F3461" s="54" t="s">
        <v>13155</v>
      </c>
      <c r="G3461" s="56" t="s">
        <v>413</v>
      </c>
      <c r="H3461" s="56" t="s">
        <v>1239</v>
      </c>
      <c r="I3461" s="54" t="s">
        <v>1002</v>
      </c>
      <c r="J3461" s="55" t="s">
        <v>17724</v>
      </c>
      <c r="K3461" s="57">
        <v>42928</v>
      </c>
      <c r="L3461" s="57">
        <v>42928</v>
      </c>
      <c r="M3461" s="59">
        <v>46580</v>
      </c>
    </row>
    <row r="3462" spans="1:13" ht="30" x14ac:dyDescent="0.3">
      <c r="A3462" s="58">
        <v>69201</v>
      </c>
      <c r="B3462" s="55" t="s">
        <v>17725</v>
      </c>
      <c r="C3462" s="54">
        <v>8141693156</v>
      </c>
      <c r="D3462" s="54" t="s">
        <v>17726</v>
      </c>
      <c r="E3462" s="56" t="s">
        <v>17727</v>
      </c>
      <c r="F3462" s="54" t="s">
        <v>17728</v>
      </c>
      <c r="G3462" s="56" t="s">
        <v>17729</v>
      </c>
      <c r="H3462" s="56" t="s">
        <v>189</v>
      </c>
      <c r="I3462" s="54" t="s">
        <v>1002</v>
      </c>
      <c r="J3462" s="55" t="s">
        <v>17730</v>
      </c>
      <c r="K3462" s="57">
        <v>44404</v>
      </c>
      <c r="L3462" s="57">
        <v>44407</v>
      </c>
      <c r="M3462" s="59">
        <v>48059</v>
      </c>
    </row>
    <row r="3463" spans="1:13" ht="15" x14ac:dyDescent="0.3">
      <c r="A3463" s="58">
        <v>69251</v>
      </c>
      <c r="B3463" s="55" t="s">
        <v>17731</v>
      </c>
      <c r="C3463" s="54">
        <v>5372655042</v>
      </c>
      <c r="D3463" s="54" t="s">
        <v>17732</v>
      </c>
      <c r="E3463" s="56" t="s">
        <v>5698</v>
      </c>
      <c r="F3463" s="54" t="s">
        <v>8792</v>
      </c>
      <c r="G3463" s="56" t="s">
        <v>8793</v>
      </c>
      <c r="H3463" s="56" t="s">
        <v>81</v>
      </c>
      <c r="I3463" s="54" t="s">
        <v>1002</v>
      </c>
      <c r="J3463" s="55" t="s">
        <v>17733</v>
      </c>
      <c r="K3463" s="57">
        <v>44326</v>
      </c>
      <c r="L3463" s="57">
        <v>44326</v>
      </c>
      <c r="M3463" s="59">
        <v>47978</v>
      </c>
    </row>
    <row r="3464" spans="1:13" ht="15" x14ac:dyDescent="0.3">
      <c r="A3464" s="58">
        <v>69274</v>
      </c>
      <c r="B3464" s="55" t="s">
        <v>17734</v>
      </c>
      <c r="C3464" s="54">
        <v>7582374801</v>
      </c>
      <c r="D3464" s="54" t="s">
        <v>17735</v>
      </c>
      <c r="E3464" s="56" t="s">
        <v>3326</v>
      </c>
      <c r="F3464" s="54" t="s">
        <v>17736</v>
      </c>
      <c r="G3464" s="56" t="s">
        <v>17737</v>
      </c>
      <c r="H3464" s="56" t="s">
        <v>83</v>
      </c>
      <c r="I3464" s="54" t="s">
        <v>1002</v>
      </c>
      <c r="J3464" s="55" t="s">
        <v>17738</v>
      </c>
      <c r="K3464" s="57">
        <v>44495</v>
      </c>
      <c r="L3464" s="57">
        <v>44502</v>
      </c>
      <c r="M3464" s="59">
        <v>51501</v>
      </c>
    </row>
    <row r="3465" spans="1:13" ht="15" x14ac:dyDescent="0.3">
      <c r="A3465" s="58">
        <v>69283</v>
      </c>
      <c r="B3465" s="55" t="s">
        <v>17739</v>
      </c>
      <c r="C3465" s="54">
        <v>8531516663</v>
      </c>
      <c r="D3465" s="54" t="s">
        <v>17740</v>
      </c>
      <c r="E3465" s="56" t="s">
        <v>17741</v>
      </c>
      <c r="F3465" s="54" t="s">
        <v>14308</v>
      </c>
      <c r="G3465" s="56" t="s">
        <v>14309</v>
      </c>
      <c r="H3465" s="56" t="s">
        <v>86</v>
      </c>
      <c r="I3465" s="54" t="s">
        <v>1002</v>
      </c>
      <c r="J3465" s="55" t="s">
        <v>17742</v>
      </c>
      <c r="K3465" s="57">
        <v>44524</v>
      </c>
      <c r="L3465" s="57">
        <v>44524</v>
      </c>
      <c r="M3465" s="59">
        <v>48176</v>
      </c>
    </row>
    <row r="3466" spans="1:13" ht="30" x14ac:dyDescent="0.3">
      <c r="A3466" s="58">
        <v>69064</v>
      </c>
      <c r="B3466" s="55" t="s">
        <v>17743</v>
      </c>
      <c r="C3466" s="54">
        <v>2910016677</v>
      </c>
      <c r="D3466" s="54" t="s">
        <v>17744</v>
      </c>
      <c r="E3466" s="56" t="s">
        <v>17745</v>
      </c>
      <c r="F3466" s="54" t="s">
        <v>3706</v>
      </c>
      <c r="G3466" s="56" t="s">
        <v>3707</v>
      </c>
      <c r="H3466" s="56" t="s">
        <v>111</v>
      </c>
      <c r="I3466" s="54" t="s">
        <v>1002</v>
      </c>
      <c r="J3466" s="55" t="s">
        <v>17746</v>
      </c>
      <c r="K3466" s="57">
        <v>44223</v>
      </c>
      <c r="L3466" s="57">
        <v>44223</v>
      </c>
      <c r="M3466" s="59">
        <v>47875</v>
      </c>
    </row>
    <row r="3467" spans="1:13" ht="45" x14ac:dyDescent="0.3">
      <c r="A3467" s="58">
        <v>16033</v>
      </c>
      <c r="B3467" s="55" t="s">
        <v>267</v>
      </c>
      <c r="C3467" s="54">
        <v>5422927377</v>
      </c>
      <c r="D3467" s="54" t="s">
        <v>268</v>
      </c>
      <c r="E3467" s="56" t="s">
        <v>17747</v>
      </c>
      <c r="F3467" s="54" t="s">
        <v>269</v>
      </c>
      <c r="G3467" s="56" t="s">
        <v>158</v>
      </c>
      <c r="H3467" s="56" t="s">
        <v>111</v>
      </c>
      <c r="I3467" s="54" t="s">
        <v>1011</v>
      </c>
      <c r="J3467" s="55" t="s">
        <v>17748</v>
      </c>
      <c r="K3467" s="57">
        <v>42019</v>
      </c>
      <c r="L3467" s="57">
        <v>42020</v>
      </c>
      <c r="M3467" s="59">
        <v>49608</v>
      </c>
    </row>
    <row r="3468" spans="1:13" ht="45" x14ac:dyDescent="0.3">
      <c r="A3468" s="58">
        <v>16033</v>
      </c>
      <c r="B3468" s="55" t="s">
        <v>267</v>
      </c>
      <c r="C3468" s="54">
        <v>5422927377</v>
      </c>
      <c r="D3468" s="54" t="s">
        <v>268</v>
      </c>
      <c r="E3468" s="56" t="s">
        <v>17747</v>
      </c>
      <c r="F3468" s="54" t="s">
        <v>269</v>
      </c>
      <c r="G3468" s="56" t="s">
        <v>158</v>
      </c>
      <c r="H3468" s="56" t="s">
        <v>111</v>
      </c>
      <c r="I3468" s="54" t="s">
        <v>476</v>
      </c>
      <c r="J3468" s="55" t="s">
        <v>17749</v>
      </c>
      <c r="K3468" s="57">
        <v>39366</v>
      </c>
      <c r="L3468" s="57">
        <v>39370</v>
      </c>
      <c r="M3468" s="59">
        <v>50329</v>
      </c>
    </row>
    <row r="3469" spans="1:13" ht="45" x14ac:dyDescent="0.3">
      <c r="A3469" s="58">
        <v>16033</v>
      </c>
      <c r="B3469" s="55" t="s">
        <v>267</v>
      </c>
      <c r="C3469" s="54">
        <v>5422927377</v>
      </c>
      <c r="D3469" s="54" t="s">
        <v>268</v>
      </c>
      <c r="E3469" s="56" t="s">
        <v>17747</v>
      </c>
      <c r="F3469" s="54" t="s">
        <v>269</v>
      </c>
      <c r="G3469" s="56" t="s">
        <v>158</v>
      </c>
      <c r="H3469" s="56" t="s">
        <v>111</v>
      </c>
      <c r="I3469" s="54" t="s">
        <v>1002</v>
      </c>
      <c r="J3469" s="55" t="s">
        <v>17750</v>
      </c>
      <c r="K3469" s="57">
        <v>38644</v>
      </c>
      <c r="L3469" s="57">
        <v>38650</v>
      </c>
      <c r="M3469" s="59">
        <v>49608</v>
      </c>
    </row>
    <row r="3470" spans="1:13" ht="45" x14ac:dyDescent="0.3">
      <c r="A3470" s="58">
        <v>16033</v>
      </c>
      <c r="B3470" s="55" t="s">
        <v>267</v>
      </c>
      <c r="C3470" s="54">
        <v>5422927377</v>
      </c>
      <c r="D3470" s="54" t="s">
        <v>268</v>
      </c>
      <c r="E3470" s="56" t="s">
        <v>17747</v>
      </c>
      <c r="F3470" s="54" t="s">
        <v>269</v>
      </c>
      <c r="G3470" s="56" t="s">
        <v>158</v>
      </c>
      <c r="H3470" s="56" t="s">
        <v>111</v>
      </c>
      <c r="I3470" s="54" t="s">
        <v>1014</v>
      </c>
      <c r="J3470" s="55" t="s">
        <v>17751</v>
      </c>
      <c r="K3470" s="57">
        <v>45812</v>
      </c>
      <c r="L3470" s="57">
        <v>45812</v>
      </c>
      <c r="M3470" s="59">
        <v>49464</v>
      </c>
    </row>
    <row r="3471" spans="1:13" ht="15" x14ac:dyDescent="0.3">
      <c r="A3471" s="58">
        <v>23784</v>
      </c>
      <c r="B3471" s="55" t="s">
        <v>17752</v>
      </c>
      <c r="C3471" s="54">
        <v>8172175540</v>
      </c>
      <c r="D3471" s="54" t="s">
        <v>17753</v>
      </c>
      <c r="E3471" s="56" t="s">
        <v>17754</v>
      </c>
      <c r="F3471" s="54" t="s">
        <v>2761</v>
      </c>
      <c r="G3471" s="56" t="s">
        <v>2762</v>
      </c>
      <c r="H3471" s="56" t="s">
        <v>189</v>
      </c>
      <c r="I3471" s="54" t="s">
        <v>1002</v>
      </c>
      <c r="J3471" s="55" t="s">
        <v>17755</v>
      </c>
      <c r="K3471" s="57">
        <v>45573</v>
      </c>
      <c r="L3471" s="57">
        <v>45573</v>
      </c>
      <c r="M3471" s="59">
        <v>51501</v>
      </c>
    </row>
    <row r="3472" spans="1:13" ht="15" x14ac:dyDescent="0.3">
      <c r="A3472" s="58">
        <v>23832</v>
      </c>
      <c r="B3472" s="55" t="s">
        <v>17756</v>
      </c>
      <c r="C3472" s="54">
        <v>5130235833</v>
      </c>
      <c r="D3472" s="54" t="s">
        <v>17757</v>
      </c>
      <c r="E3472" s="56" t="s">
        <v>17758</v>
      </c>
      <c r="F3472" s="54" t="s">
        <v>17759</v>
      </c>
      <c r="G3472" s="56" t="s">
        <v>17760</v>
      </c>
      <c r="H3472" s="56" t="s">
        <v>80</v>
      </c>
      <c r="I3472" s="54" t="s">
        <v>1002</v>
      </c>
      <c r="J3472" s="55" t="s">
        <v>17761</v>
      </c>
      <c r="K3472" s="57">
        <v>41836</v>
      </c>
      <c r="L3472" s="57">
        <v>41836</v>
      </c>
      <c r="M3472" s="59">
        <v>47848</v>
      </c>
    </row>
    <row r="3473" spans="1:13" ht="15" x14ac:dyDescent="0.3">
      <c r="A3473" s="58">
        <v>23834</v>
      </c>
      <c r="B3473" s="55" t="s">
        <v>17762</v>
      </c>
      <c r="C3473" s="54">
        <v>7971737014</v>
      </c>
      <c r="D3473" s="54" t="s">
        <v>17763</v>
      </c>
      <c r="E3473" s="56" t="s">
        <v>17764</v>
      </c>
      <c r="F3473" s="54" t="s">
        <v>4889</v>
      </c>
      <c r="G3473" s="56" t="s">
        <v>4890</v>
      </c>
      <c r="H3473" s="56" t="s">
        <v>83</v>
      </c>
      <c r="I3473" s="54" t="s">
        <v>1002</v>
      </c>
      <c r="J3473" s="55" t="s">
        <v>17765</v>
      </c>
      <c r="K3473" s="57">
        <v>41859</v>
      </c>
      <c r="L3473" s="57">
        <v>41859</v>
      </c>
      <c r="M3473" s="59">
        <v>47338</v>
      </c>
    </row>
    <row r="3474" spans="1:13" ht="15" x14ac:dyDescent="0.3">
      <c r="A3474" s="58">
        <v>68538</v>
      </c>
      <c r="B3474" s="55" t="s">
        <v>17766</v>
      </c>
      <c r="C3474" s="54">
        <v>8842802543</v>
      </c>
      <c r="D3474" s="54" t="s">
        <v>17767</v>
      </c>
      <c r="E3474" s="56" t="s">
        <v>17768</v>
      </c>
      <c r="F3474" s="54" t="s">
        <v>2952</v>
      </c>
      <c r="G3474" s="56" t="s">
        <v>2953</v>
      </c>
      <c r="H3474" s="56" t="s">
        <v>88</v>
      </c>
      <c r="I3474" s="54" t="s">
        <v>1002</v>
      </c>
      <c r="J3474" s="55" t="s">
        <v>17769</v>
      </c>
      <c r="K3474" s="57">
        <v>44124</v>
      </c>
      <c r="L3474" s="57">
        <v>44124</v>
      </c>
      <c r="M3474" s="59">
        <v>47776</v>
      </c>
    </row>
    <row r="3475" spans="1:13" ht="30" x14ac:dyDescent="0.3">
      <c r="A3475" s="58">
        <v>68556</v>
      </c>
      <c r="B3475" s="55" t="s">
        <v>17770</v>
      </c>
      <c r="C3475" s="54">
        <v>8341732518</v>
      </c>
      <c r="D3475" s="54" t="s">
        <v>17771</v>
      </c>
      <c r="E3475" s="56" t="s">
        <v>17772</v>
      </c>
      <c r="F3475" s="54" t="s">
        <v>17773</v>
      </c>
      <c r="G3475" s="56" t="s">
        <v>17774</v>
      </c>
      <c r="H3475" s="56" t="s">
        <v>1086</v>
      </c>
      <c r="I3475" s="54" t="s">
        <v>1002</v>
      </c>
      <c r="J3475" s="55" t="s">
        <v>17775</v>
      </c>
      <c r="K3475" s="57">
        <v>44165</v>
      </c>
      <c r="L3475" s="57">
        <v>44165</v>
      </c>
      <c r="M3475" s="59">
        <v>47817</v>
      </c>
    </row>
    <row r="3476" spans="1:13" ht="15" x14ac:dyDescent="0.3">
      <c r="A3476" s="58">
        <v>35566</v>
      </c>
      <c r="B3476" s="55" t="s">
        <v>17776</v>
      </c>
      <c r="C3476" s="54">
        <v>8982168193</v>
      </c>
      <c r="D3476" s="54" t="s">
        <v>17777</v>
      </c>
      <c r="E3476" s="56" t="s">
        <v>17778</v>
      </c>
      <c r="F3476" s="54" t="s">
        <v>17779</v>
      </c>
      <c r="G3476" s="56" t="s">
        <v>211</v>
      </c>
      <c r="H3476" s="56" t="s">
        <v>88</v>
      </c>
      <c r="I3476" s="54" t="s">
        <v>1002</v>
      </c>
      <c r="J3476" s="55" t="s">
        <v>17780</v>
      </c>
      <c r="K3476" s="57">
        <v>42864</v>
      </c>
      <c r="L3476" s="57">
        <v>42864</v>
      </c>
      <c r="M3476" s="59">
        <v>47848</v>
      </c>
    </row>
    <row r="3477" spans="1:13" ht="15" x14ac:dyDescent="0.3">
      <c r="A3477" s="58">
        <v>36604</v>
      </c>
      <c r="B3477" s="55" t="s">
        <v>17781</v>
      </c>
      <c r="C3477" s="54">
        <v>6981841528</v>
      </c>
      <c r="D3477" s="54" t="s">
        <v>17782</v>
      </c>
      <c r="E3477" s="56" t="s">
        <v>17783</v>
      </c>
      <c r="F3477" s="54" t="s">
        <v>3534</v>
      </c>
      <c r="G3477" s="56" t="s">
        <v>6449</v>
      </c>
      <c r="H3477" s="56" t="s">
        <v>90</v>
      </c>
      <c r="I3477" s="54" t="s">
        <v>1002</v>
      </c>
      <c r="J3477" s="55" t="s">
        <v>17784</v>
      </c>
      <c r="K3477" s="57">
        <v>42891</v>
      </c>
      <c r="L3477" s="57">
        <v>42892</v>
      </c>
      <c r="M3477" s="59">
        <v>47848</v>
      </c>
    </row>
    <row r="3478" spans="1:13" ht="30" x14ac:dyDescent="0.3">
      <c r="A3478" s="58">
        <v>36611</v>
      </c>
      <c r="B3478" s="55" t="s">
        <v>17785</v>
      </c>
      <c r="C3478" s="54">
        <v>7870000192</v>
      </c>
      <c r="D3478" s="54" t="s">
        <v>17786</v>
      </c>
      <c r="E3478" s="56" t="s">
        <v>17787</v>
      </c>
      <c r="F3478" s="54" t="s">
        <v>13683</v>
      </c>
      <c r="G3478" s="56" t="s">
        <v>13684</v>
      </c>
      <c r="H3478" s="56" t="s">
        <v>90</v>
      </c>
      <c r="I3478" s="54" t="s">
        <v>1002</v>
      </c>
      <c r="J3478" s="55" t="s">
        <v>17788</v>
      </c>
      <c r="K3478" s="57">
        <v>42881</v>
      </c>
      <c r="L3478" s="57">
        <v>42881</v>
      </c>
      <c r="M3478" s="59">
        <v>47848</v>
      </c>
    </row>
    <row r="3479" spans="1:13" ht="30" x14ac:dyDescent="0.3">
      <c r="A3479" s="58">
        <v>23986</v>
      </c>
      <c r="B3479" s="55" t="s">
        <v>17789</v>
      </c>
      <c r="C3479" s="54">
        <v>7951388007</v>
      </c>
      <c r="D3479" s="54" t="s">
        <v>17790</v>
      </c>
      <c r="E3479" s="56" t="s">
        <v>17791</v>
      </c>
      <c r="F3479" s="54" t="s">
        <v>17792</v>
      </c>
      <c r="G3479" s="56" t="s">
        <v>17793</v>
      </c>
      <c r="H3479" s="56" t="s">
        <v>189</v>
      </c>
      <c r="I3479" s="54" t="s">
        <v>1002</v>
      </c>
      <c r="J3479" s="55" t="s">
        <v>17794</v>
      </c>
      <c r="K3479" s="57">
        <v>41934</v>
      </c>
      <c r="L3479" s="57">
        <v>41934</v>
      </c>
      <c r="M3479" s="59">
        <v>47848</v>
      </c>
    </row>
    <row r="3480" spans="1:13" ht="30" x14ac:dyDescent="0.3">
      <c r="A3480" s="58">
        <v>24050</v>
      </c>
      <c r="B3480" s="55" t="s">
        <v>17795</v>
      </c>
      <c r="C3480" s="54">
        <v>6372193234</v>
      </c>
      <c r="D3480" s="54" t="s">
        <v>17796</v>
      </c>
      <c r="E3480" s="56" t="s">
        <v>17797</v>
      </c>
      <c r="F3480" s="54" t="s">
        <v>13780</v>
      </c>
      <c r="G3480" s="56" t="s">
        <v>17798</v>
      </c>
      <c r="H3480" s="56" t="s">
        <v>80</v>
      </c>
      <c r="I3480" s="54" t="s">
        <v>1002</v>
      </c>
      <c r="J3480" s="55" t="s">
        <v>17799</v>
      </c>
      <c r="K3480" s="57">
        <v>41941</v>
      </c>
      <c r="L3480" s="57">
        <v>41945</v>
      </c>
      <c r="M3480" s="59">
        <v>47848</v>
      </c>
    </row>
    <row r="3481" spans="1:13" ht="30" x14ac:dyDescent="0.3">
      <c r="A3481" s="58">
        <v>24243</v>
      </c>
      <c r="B3481" s="55" t="s">
        <v>17800</v>
      </c>
      <c r="C3481" s="54">
        <v>7441811180</v>
      </c>
      <c r="D3481" s="54" t="s">
        <v>17801</v>
      </c>
      <c r="E3481" s="56" t="s">
        <v>17802</v>
      </c>
      <c r="F3481" s="54" t="s">
        <v>7061</v>
      </c>
      <c r="G3481" s="56" t="s">
        <v>7062</v>
      </c>
      <c r="H3481" s="56" t="s">
        <v>204</v>
      </c>
      <c r="I3481" s="54" t="s">
        <v>1002</v>
      </c>
      <c r="J3481" s="55" t="s">
        <v>17803</v>
      </c>
      <c r="K3481" s="57">
        <v>41992</v>
      </c>
      <c r="L3481" s="57">
        <v>41994</v>
      </c>
      <c r="M3481" s="59">
        <v>49299</v>
      </c>
    </row>
    <row r="3482" spans="1:13" ht="15" x14ac:dyDescent="0.3">
      <c r="A3482" s="58">
        <v>24279</v>
      </c>
      <c r="B3482" s="55" t="s">
        <v>17804</v>
      </c>
      <c r="C3482" s="54">
        <v>6850005702</v>
      </c>
      <c r="D3482" s="54" t="s">
        <v>17805</v>
      </c>
      <c r="E3482" s="56" t="s">
        <v>17806</v>
      </c>
      <c r="F3482" s="54" t="s">
        <v>242</v>
      </c>
      <c r="G3482" s="56" t="s">
        <v>243</v>
      </c>
      <c r="H3482" s="56" t="s">
        <v>189</v>
      </c>
      <c r="I3482" s="54" t="s">
        <v>1002</v>
      </c>
      <c r="J3482" s="55" t="s">
        <v>17807</v>
      </c>
      <c r="K3482" s="57">
        <v>42614</v>
      </c>
      <c r="L3482" s="57">
        <v>42614</v>
      </c>
      <c r="M3482" s="59">
        <v>51501</v>
      </c>
    </row>
    <row r="3483" spans="1:13" ht="15" x14ac:dyDescent="0.3">
      <c r="A3483" s="58">
        <v>24370</v>
      </c>
      <c r="B3483" s="55" t="s">
        <v>17808</v>
      </c>
      <c r="C3483" s="54">
        <v>8161702668</v>
      </c>
      <c r="D3483" s="54" t="s">
        <v>17809</v>
      </c>
      <c r="E3483" s="56" t="s">
        <v>17810</v>
      </c>
      <c r="F3483" s="54" t="s">
        <v>3058</v>
      </c>
      <c r="G3483" s="56" t="s">
        <v>14396</v>
      </c>
      <c r="H3483" s="56" t="s">
        <v>189</v>
      </c>
      <c r="I3483" s="54" t="s">
        <v>1002</v>
      </c>
      <c r="J3483" s="55" t="s">
        <v>17811</v>
      </c>
      <c r="K3483" s="57">
        <v>42072</v>
      </c>
      <c r="L3483" s="57">
        <v>42072</v>
      </c>
      <c r="M3483" s="59">
        <v>47848</v>
      </c>
    </row>
    <row r="3484" spans="1:13" ht="30" x14ac:dyDescent="0.3">
      <c r="A3484" s="58">
        <v>24404</v>
      </c>
      <c r="B3484" s="55" t="s">
        <v>17812</v>
      </c>
      <c r="C3484" s="54">
        <v>7151584072</v>
      </c>
      <c r="D3484" s="54" t="s">
        <v>17813</v>
      </c>
      <c r="E3484" s="56" t="s">
        <v>17814</v>
      </c>
      <c r="F3484" s="54" t="s">
        <v>8748</v>
      </c>
      <c r="G3484" s="56" t="s">
        <v>17815</v>
      </c>
      <c r="H3484" s="56" t="s">
        <v>92</v>
      </c>
      <c r="I3484" s="54" t="s">
        <v>1002</v>
      </c>
      <c r="J3484" s="55" t="s">
        <v>17816</v>
      </c>
      <c r="K3484" s="57">
        <v>42065</v>
      </c>
      <c r="L3484" s="57">
        <v>42065</v>
      </c>
      <c r="M3484" s="59">
        <v>47848</v>
      </c>
    </row>
    <row r="3485" spans="1:13" ht="15" x14ac:dyDescent="0.3">
      <c r="A3485" s="58">
        <v>24434</v>
      </c>
      <c r="B3485" s="55" t="s">
        <v>17817</v>
      </c>
      <c r="C3485" s="54">
        <v>7162704829</v>
      </c>
      <c r="D3485" s="54" t="s">
        <v>17818</v>
      </c>
      <c r="E3485" s="56" t="s">
        <v>17819</v>
      </c>
      <c r="F3485" s="54" t="s">
        <v>17820</v>
      </c>
      <c r="G3485" s="56" t="s">
        <v>17821</v>
      </c>
      <c r="H3485" s="56" t="s">
        <v>92</v>
      </c>
      <c r="I3485" s="54" t="s">
        <v>1002</v>
      </c>
      <c r="J3485" s="55" t="s">
        <v>17822</v>
      </c>
      <c r="K3485" s="57">
        <v>42053</v>
      </c>
      <c r="L3485" s="57">
        <v>42053</v>
      </c>
      <c r="M3485" s="59">
        <v>47532</v>
      </c>
    </row>
    <row r="3486" spans="1:13" ht="30" x14ac:dyDescent="0.3">
      <c r="A3486" s="58">
        <v>24436</v>
      </c>
      <c r="B3486" s="55" t="s">
        <v>17823</v>
      </c>
      <c r="C3486" s="54">
        <v>7282800292</v>
      </c>
      <c r="D3486" s="54" t="s">
        <v>17824</v>
      </c>
      <c r="E3486" s="56" t="s">
        <v>17825</v>
      </c>
      <c r="F3486" s="54" t="s">
        <v>1729</v>
      </c>
      <c r="G3486" s="56" t="s">
        <v>17826</v>
      </c>
      <c r="H3486" s="56" t="s">
        <v>1086</v>
      </c>
      <c r="I3486" s="54" t="s">
        <v>1002</v>
      </c>
      <c r="J3486" s="55" t="s">
        <v>17827</v>
      </c>
      <c r="K3486" s="57">
        <v>41995</v>
      </c>
      <c r="L3486" s="57">
        <v>42005</v>
      </c>
      <c r="M3486" s="59">
        <v>47848</v>
      </c>
    </row>
    <row r="3487" spans="1:13" ht="30" x14ac:dyDescent="0.3">
      <c r="A3487" s="58">
        <v>68510</v>
      </c>
      <c r="B3487" s="55" t="s">
        <v>17828</v>
      </c>
      <c r="C3487" s="54">
        <v>8240003031</v>
      </c>
      <c r="D3487" s="54" t="s">
        <v>17829</v>
      </c>
      <c r="E3487" s="56" t="s">
        <v>17830</v>
      </c>
      <c r="F3487" s="54" t="s">
        <v>17831</v>
      </c>
      <c r="G3487" s="56" t="s">
        <v>17832</v>
      </c>
      <c r="H3487" s="56" t="s">
        <v>83</v>
      </c>
      <c r="I3487" s="54" t="s">
        <v>1002</v>
      </c>
      <c r="J3487" s="55" t="s">
        <v>17833</v>
      </c>
      <c r="K3487" s="57">
        <v>44188</v>
      </c>
      <c r="L3487" s="57">
        <v>44188</v>
      </c>
      <c r="M3487" s="59">
        <v>47848</v>
      </c>
    </row>
    <row r="3488" spans="1:13" ht="15" x14ac:dyDescent="0.3">
      <c r="A3488" s="58">
        <v>70398</v>
      </c>
      <c r="B3488" s="55" t="s">
        <v>17834</v>
      </c>
      <c r="C3488" s="54">
        <v>5263564719</v>
      </c>
      <c r="D3488" s="54"/>
      <c r="E3488" s="56" t="s">
        <v>17835</v>
      </c>
      <c r="F3488" s="54" t="s">
        <v>17836</v>
      </c>
      <c r="G3488" s="56" t="s">
        <v>17837</v>
      </c>
      <c r="H3488" s="56"/>
      <c r="I3488" s="54" t="s">
        <v>1002</v>
      </c>
      <c r="J3488" s="55" t="s">
        <v>17838</v>
      </c>
      <c r="K3488" s="57">
        <v>44830</v>
      </c>
      <c r="L3488" s="57">
        <v>44830</v>
      </c>
      <c r="M3488" s="59">
        <v>51501</v>
      </c>
    </row>
    <row r="3489" spans="1:13" ht="30" x14ac:dyDescent="0.3">
      <c r="A3489" s="58">
        <v>70466</v>
      </c>
      <c r="B3489" s="55" t="s">
        <v>17839</v>
      </c>
      <c r="C3489" s="54">
        <v>5981564643</v>
      </c>
      <c r="D3489" s="54" t="s">
        <v>17840</v>
      </c>
      <c r="E3489" s="56" t="s">
        <v>17841</v>
      </c>
      <c r="F3489" s="54" t="s">
        <v>17842</v>
      </c>
      <c r="G3489" s="56" t="s">
        <v>170</v>
      </c>
      <c r="H3489" s="56" t="s">
        <v>90</v>
      </c>
      <c r="I3489" s="54" t="s">
        <v>1002</v>
      </c>
      <c r="J3489" s="55" t="s">
        <v>17843</v>
      </c>
      <c r="K3489" s="57">
        <v>41249</v>
      </c>
      <c r="L3489" s="57">
        <v>41249</v>
      </c>
      <c r="M3489" s="59">
        <v>47848</v>
      </c>
    </row>
    <row r="3490" spans="1:13" ht="30" x14ac:dyDescent="0.3">
      <c r="A3490" s="58">
        <v>70482</v>
      </c>
      <c r="B3490" s="55" t="s">
        <v>17844</v>
      </c>
      <c r="C3490" s="54">
        <v>7811918391</v>
      </c>
      <c r="D3490" s="54" t="s">
        <v>17845</v>
      </c>
      <c r="E3490" s="56" t="s">
        <v>17846</v>
      </c>
      <c r="F3490" s="54" t="s">
        <v>17847</v>
      </c>
      <c r="G3490" s="56" t="s">
        <v>170</v>
      </c>
      <c r="H3490" s="56" t="s">
        <v>90</v>
      </c>
      <c r="I3490" s="54" t="s">
        <v>1002</v>
      </c>
      <c r="J3490" s="55" t="s">
        <v>17848</v>
      </c>
      <c r="K3490" s="57">
        <v>45096</v>
      </c>
      <c r="L3490" s="57">
        <v>45096</v>
      </c>
      <c r="M3490" s="59">
        <v>48749</v>
      </c>
    </row>
    <row r="3491" spans="1:13" ht="15" x14ac:dyDescent="0.3">
      <c r="A3491" s="58">
        <v>70600</v>
      </c>
      <c r="B3491" s="55" t="s">
        <v>17849</v>
      </c>
      <c r="C3491" s="54">
        <v>5783117470</v>
      </c>
      <c r="D3491" s="54" t="s">
        <v>17850</v>
      </c>
      <c r="E3491" s="56" t="s">
        <v>17851</v>
      </c>
      <c r="F3491" s="54" t="s">
        <v>8323</v>
      </c>
      <c r="G3491" s="56" t="s">
        <v>8324</v>
      </c>
      <c r="H3491" s="56" t="s">
        <v>204</v>
      </c>
      <c r="I3491" s="54" t="s">
        <v>1002</v>
      </c>
      <c r="J3491" s="55" t="s">
        <v>17852</v>
      </c>
      <c r="K3491" s="57">
        <v>45005</v>
      </c>
      <c r="L3491" s="57">
        <v>45005</v>
      </c>
      <c r="M3491" s="59">
        <v>48658</v>
      </c>
    </row>
    <row r="3492" spans="1:13" ht="30" x14ac:dyDescent="0.3">
      <c r="A3492" s="58">
        <v>70815</v>
      </c>
      <c r="B3492" s="55" t="s">
        <v>17853</v>
      </c>
      <c r="C3492" s="54">
        <v>6812087862</v>
      </c>
      <c r="D3492" s="54" t="s">
        <v>17854</v>
      </c>
      <c r="E3492" s="56" t="s">
        <v>17855</v>
      </c>
      <c r="F3492" s="54" t="s">
        <v>16667</v>
      </c>
      <c r="G3492" s="56" t="s">
        <v>16668</v>
      </c>
      <c r="H3492" s="56" t="s">
        <v>80</v>
      </c>
      <c r="I3492" s="54" t="s">
        <v>1002</v>
      </c>
      <c r="J3492" s="55" t="s">
        <v>17856</v>
      </c>
      <c r="K3492" s="57">
        <v>44914</v>
      </c>
      <c r="L3492" s="57">
        <v>44914</v>
      </c>
      <c r="M3492" s="59">
        <v>51501</v>
      </c>
    </row>
    <row r="3493" spans="1:13" ht="30" x14ac:dyDescent="0.3">
      <c r="A3493" s="58">
        <v>70866</v>
      </c>
      <c r="B3493" s="55" t="s">
        <v>17857</v>
      </c>
      <c r="C3493" s="54">
        <v>7822165452</v>
      </c>
      <c r="D3493" s="54" t="s">
        <v>17858</v>
      </c>
      <c r="E3493" s="56" t="s">
        <v>17859</v>
      </c>
      <c r="F3493" s="54" t="s">
        <v>12071</v>
      </c>
      <c r="G3493" s="56" t="s">
        <v>17860</v>
      </c>
      <c r="H3493" s="56" t="s">
        <v>88</v>
      </c>
      <c r="I3493" s="54" t="s">
        <v>1002</v>
      </c>
      <c r="J3493" s="55" t="s">
        <v>17861</v>
      </c>
      <c r="K3493" s="57">
        <v>44967</v>
      </c>
      <c r="L3493" s="57">
        <v>44967</v>
      </c>
      <c r="M3493" s="59">
        <v>51501</v>
      </c>
    </row>
    <row r="3494" spans="1:13" ht="30" x14ac:dyDescent="0.3">
      <c r="A3494" s="58">
        <v>70951</v>
      </c>
      <c r="B3494" s="55" t="s">
        <v>17862</v>
      </c>
      <c r="C3494" s="54">
        <v>8161704064</v>
      </c>
      <c r="D3494" s="54" t="s">
        <v>17863</v>
      </c>
      <c r="E3494" s="56" t="s">
        <v>17864</v>
      </c>
      <c r="F3494" s="54" t="s">
        <v>185</v>
      </c>
      <c r="G3494" s="56" t="s">
        <v>186</v>
      </c>
      <c r="H3494" s="56" t="s">
        <v>1086</v>
      </c>
      <c r="I3494" s="54" t="s">
        <v>1002</v>
      </c>
      <c r="J3494" s="55" t="s">
        <v>17865</v>
      </c>
      <c r="K3494" s="57">
        <v>45420</v>
      </c>
      <c r="L3494" s="57">
        <v>45420</v>
      </c>
      <c r="M3494" s="59">
        <v>49072</v>
      </c>
    </row>
    <row r="3495" spans="1:13" ht="15" x14ac:dyDescent="0.3">
      <c r="A3495" s="58">
        <v>23365</v>
      </c>
      <c r="B3495" s="55" t="s">
        <v>17866</v>
      </c>
      <c r="C3495" s="54">
        <v>5751297138</v>
      </c>
      <c r="D3495" s="54" t="s">
        <v>17867</v>
      </c>
      <c r="E3495" s="56" t="s">
        <v>17868</v>
      </c>
      <c r="F3495" s="54" t="s">
        <v>1172</v>
      </c>
      <c r="G3495" s="56" t="s">
        <v>1747</v>
      </c>
      <c r="H3495" s="56" t="s">
        <v>81</v>
      </c>
      <c r="I3495" s="54" t="s">
        <v>1002</v>
      </c>
      <c r="J3495" s="55" t="s">
        <v>17869</v>
      </c>
      <c r="K3495" s="57">
        <v>41793</v>
      </c>
      <c r="L3495" s="57">
        <v>41793</v>
      </c>
      <c r="M3495" s="59">
        <v>47848</v>
      </c>
    </row>
    <row r="3496" spans="1:13" ht="15" x14ac:dyDescent="0.3">
      <c r="A3496" s="58">
        <v>23467</v>
      </c>
      <c r="B3496" s="55" t="s">
        <v>17870</v>
      </c>
      <c r="C3496" s="54">
        <v>7471288837</v>
      </c>
      <c r="D3496" s="54" t="s">
        <v>17871</v>
      </c>
      <c r="E3496" s="56" t="s">
        <v>17872</v>
      </c>
      <c r="F3496" s="54" t="s">
        <v>11153</v>
      </c>
      <c r="G3496" s="56" t="s">
        <v>3187</v>
      </c>
      <c r="H3496" s="56" t="s">
        <v>110</v>
      </c>
      <c r="I3496" s="54" t="s">
        <v>1002</v>
      </c>
      <c r="J3496" s="55" t="s">
        <v>17873</v>
      </c>
      <c r="K3496" s="57">
        <v>45335</v>
      </c>
      <c r="L3496" s="57">
        <v>45397</v>
      </c>
      <c r="M3496" s="59">
        <v>51501</v>
      </c>
    </row>
    <row r="3497" spans="1:13" ht="15" x14ac:dyDescent="0.3">
      <c r="A3497" s="58">
        <v>23490</v>
      </c>
      <c r="B3497" s="55" t="s">
        <v>17874</v>
      </c>
      <c r="C3497" s="54">
        <v>2530334454</v>
      </c>
      <c r="D3497" s="54" t="s">
        <v>17875</v>
      </c>
      <c r="E3497" s="56" t="s">
        <v>2480</v>
      </c>
      <c r="F3497" s="54" t="s">
        <v>2481</v>
      </c>
      <c r="G3497" s="56" t="s">
        <v>2482</v>
      </c>
      <c r="H3497" s="56" t="s">
        <v>86</v>
      </c>
      <c r="I3497" s="54" t="s">
        <v>1002</v>
      </c>
      <c r="J3497" s="55" t="s">
        <v>17876</v>
      </c>
      <c r="K3497" s="57">
        <v>41765</v>
      </c>
      <c r="L3497" s="57">
        <v>41766</v>
      </c>
      <c r="M3497" s="59">
        <v>49071</v>
      </c>
    </row>
    <row r="3498" spans="1:13" ht="15" x14ac:dyDescent="0.3">
      <c r="A3498" s="58">
        <v>23608</v>
      </c>
      <c r="B3498" s="55" t="s">
        <v>17877</v>
      </c>
      <c r="C3498" s="54">
        <v>8231657514</v>
      </c>
      <c r="D3498" s="54" t="s">
        <v>17878</v>
      </c>
      <c r="E3498" s="56" t="s">
        <v>12830</v>
      </c>
      <c r="F3498" s="54" t="s">
        <v>135</v>
      </c>
      <c r="G3498" s="56" t="s">
        <v>136</v>
      </c>
      <c r="H3498" s="56" t="s">
        <v>83</v>
      </c>
      <c r="I3498" s="54" t="s">
        <v>1002</v>
      </c>
      <c r="J3498" s="55" t="s">
        <v>17879</v>
      </c>
      <c r="K3498" s="57">
        <v>41820</v>
      </c>
      <c r="L3498" s="57">
        <v>41820</v>
      </c>
      <c r="M3498" s="59">
        <v>47848</v>
      </c>
    </row>
    <row r="3499" spans="1:13" ht="15" x14ac:dyDescent="0.3">
      <c r="A3499" s="58">
        <v>23715</v>
      </c>
      <c r="B3499" s="55" t="s">
        <v>17880</v>
      </c>
      <c r="C3499" s="54">
        <v>8271031229</v>
      </c>
      <c r="D3499" s="54" t="s">
        <v>17881</v>
      </c>
      <c r="E3499" s="56" t="s">
        <v>17882</v>
      </c>
      <c r="F3499" s="54" t="s">
        <v>2767</v>
      </c>
      <c r="G3499" s="56" t="s">
        <v>2768</v>
      </c>
      <c r="H3499" s="56" t="s">
        <v>1086</v>
      </c>
      <c r="I3499" s="54" t="s">
        <v>1002</v>
      </c>
      <c r="J3499" s="55" t="s">
        <v>17883</v>
      </c>
      <c r="K3499" s="57">
        <v>41802</v>
      </c>
      <c r="L3499" s="57">
        <v>41806</v>
      </c>
      <c r="M3499" s="59">
        <v>47848</v>
      </c>
    </row>
    <row r="3500" spans="1:13" ht="15" x14ac:dyDescent="0.3">
      <c r="A3500" s="58">
        <v>10304</v>
      </c>
      <c r="B3500" s="55" t="s">
        <v>17884</v>
      </c>
      <c r="C3500" s="54">
        <v>8251677626</v>
      </c>
      <c r="D3500" s="54" t="s">
        <v>17885</v>
      </c>
      <c r="E3500" s="56" t="s">
        <v>17886</v>
      </c>
      <c r="F3500" s="54" t="s">
        <v>2195</v>
      </c>
      <c r="G3500" s="56" t="s">
        <v>2196</v>
      </c>
      <c r="H3500" s="56" t="s">
        <v>92</v>
      </c>
      <c r="I3500" s="54" t="s">
        <v>1002</v>
      </c>
      <c r="J3500" s="55" t="s">
        <v>17887</v>
      </c>
      <c r="K3500" s="57">
        <v>41726</v>
      </c>
      <c r="L3500" s="57">
        <v>41918</v>
      </c>
      <c r="M3500" s="59">
        <v>47848</v>
      </c>
    </row>
    <row r="3501" spans="1:13" ht="45" x14ac:dyDescent="0.3">
      <c r="A3501" s="58">
        <v>10608</v>
      </c>
      <c r="B3501" s="55" t="s">
        <v>17888</v>
      </c>
      <c r="C3501" s="54">
        <v>8331246615</v>
      </c>
      <c r="D3501" s="54" t="s">
        <v>17889</v>
      </c>
      <c r="E3501" s="56" t="s">
        <v>17890</v>
      </c>
      <c r="F3501" s="54" t="s">
        <v>2669</v>
      </c>
      <c r="G3501" s="56" t="s">
        <v>2670</v>
      </c>
      <c r="H3501" s="56" t="s">
        <v>1086</v>
      </c>
      <c r="I3501" s="54" t="s">
        <v>1002</v>
      </c>
      <c r="J3501" s="55" t="s">
        <v>17891</v>
      </c>
      <c r="K3501" s="57">
        <v>41988</v>
      </c>
      <c r="L3501" s="57">
        <v>42046</v>
      </c>
      <c r="M3501" s="59">
        <v>47848</v>
      </c>
    </row>
    <row r="3502" spans="1:13" ht="30" x14ac:dyDescent="0.3">
      <c r="A3502" s="58">
        <v>10740</v>
      </c>
      <c r="B3502" s="55" t="s">
        <v>17892</v>
      </c>
      <c r="C3502" s="54">
        <v>6831005049</v>
      </c>
      <c r="D3502" s="54" t="s">
        <v>17893</v>
      </c>
      <c r="E3502" s="56" t="s">
        <v>15436</v>
      </c>
      <c r="F3502" s="54" t="s">
        <v>13737</v>
      </c>
      <c r="G3502" s="56" t="s">
        <v>14303</v>
      </c>
      <c r="H3502" s="56" t="s">
        <v>80</v>
      </c>
      <c r="I3502" s="54" t="s">
        <v>1002</v>
      </c>
      <c r="J3502" s="55" t="s">
        <v>17894</v>
      </c>
      <c r="K3502" s="57">
        <v>43642</v>
      </c>
      <c r="L3502" s="57">
        <v>43642</v>
      </c>
      <c r="M3502" s="59">
        <v>47848</v>
      </c>
    </row>
    <row r="3503" spans="1:13" ht="15" x14ac:dyDescent="0.3">
      <c r="A3503" s="58">
        <v>21359</v>
      </c>
      <c r="B3503" s="55" t="s">
        <v>17895</v>
      </c>
      <c r="C3503" s="54">
        <v>5681411993</v>
      </c>
      <c r="D3503" s="54" t="s">
        <v>17896</v>
      </c>
      <c r="E3503" s="56" t="s">
        <v>17897</v>
      </c>
      <c r="F3503" s="54" t="s">
        <v>465</v>
      </c>
      <c r="G3503" s="56" t="s">
        <v>2108</v>
      </c>
      <c r="H3503" s="56" t="s">
        <v>83</v>
      </c>
      <c r="I3503" s="54" t="s">
        <v>1002</v>
      </c>
      <c r="J3503" s="55" t="s">
        <v>17898</v>
      </c>
      <c r="K3503" s="57">
        <v>41024</v>
      </c>
      <c r="L3503" s="57">
        <v>41025</v>
      </c>
      <c r="M3503" s="59">
        <v>46503</v>
      </c>
    </row>
    <row r="3504" spans="1:13" ht="45" x14ac:dyDescent="0.3">
      <c r="A3504" s="58">
        <v>21361</v>
      </c>
      <c r="B3504" s="55" t="s">
        <v>17899</v>
      </c>
      <c r="C3504" s="54">
        <v>8161697849</v>
      </c>
      <c r="D3504" s="54" t="s">
        <v>17900</v>
      </c>
      <c r="E3504" s="56" t="s">
        <v>17901</v>
      </c>
      <c r="F3504" s="54" t="s">
        <v>2583</v>
      </c>
      <c r="G3504" s="56" t="s">
        <v>12692</v>
      </c>
      <c r="H3504" s="56" t="s">
        <v>189</v>
      </c>
      <c r="I3504" s="54" t="s">
        <v>1002</v>
      </c>
      <c r="J3504" s="55" t="s">
        <v>17902</v>
      </c>
      <c r="K3504" s="57">
        <v>41072</v>
      </c>
      <c r="L3504" s="57">
        <v>41072</v>
      </c>
      <c r="M3504" s="59">
        <v>46550</v>
      </c>
    </row>
    <row r="3505" spans="1:13" ht="15" x14ac:dyDescent="0.3">
      <c r="A3505" s="58">
        <v>21379</v>
      </c>
      <c r="B3505" s="55" t="s">
        <v>17903</v>
      </c>
      <c r="C3505" s="54">
        <v>5512477736</v>
      </c>
      <c r="D3505" s="54" t="s">
        <v>17904</v>
      </c>
      <c r="E3505" s="56" t="s">
        <v>17905</v>
      </c>
      <c r="F3505" s="54" t="s">
        <v>17906</v>
      </c>
      <c r="G3505" s="56" t="s">
        <v>17907</v>
      </c>
      <c r="H3505" s="56" t="s">
        <v>80</v>
      </c>
      <c r="I3505" s="54" t="s">
        <v>1002</v>
      </c>
      <c r="J3505" s="55" t="s">
        <v>17908</v>
      </c>
      <c r="K3505" s="57">
        <v>41115</v>
      </c>
      <c r="L3505" s="57">
        <v>41116</v>
      </c>
      <c r="M3505" s="59">
        <v>47848</v>
      </c>
    </row>
    <row r="3506" spans="1:13" ht="15" x14ac:dyDescent="0.3">
      <c r="A3506" s="58">
        <v>21402</v>
      </c>
      <c r="B3506" s="55" t="s">
        <v>17909</v>
      </c>
      <c r="C3506" s="54">
        <v>5992939207</v>
      </c>
      <c r="D3506" s="54" t="s">
        <v>17910</v>
      </c>
      <c r="E3506" s="56" t="s">
        <v>17911</v>
      </c>
      <c r="F3506" s="54" t="s">
        <v>17912</v>
      </c>
      <c r="G3506" s="56" t="s">
        <v>17913</v>
      </c>
      <c r="H3506" s="56" t="s">
        <v>103</v>
      </c>
      <c r="I3506" s="54" t="s">
        <v>1002</v>
      </c>
      <c r="J3506" s="55" t="s">
        <v>17914</v>
      </c>
      <c r="K3506" s="57">
        <v>42794</v>
      </c>
      <c r="L3506" s="57">
        <v>42794</v>
      </c>
      <c r="M3506" s="59">
        <v>47848</v>
      </c>
    </row>
    <row r="3507" spans="1:13" ht="30" x14ac:dyDescent="0.3">
      <c r="A3507" s="58">
        <v>21479</v>
      </c>
      <c r="B3507" s="55" t="s">
        <v>17915</v>
      </c>
      <c r="C3507" s="54">
        <v>9910494742</v>
      </c>
      <c r="D3507" s="54" t="s">
        <v>17916</v>
      </c>
      <c r="E3507" s="56" t="s">
        <v>17917</v>
      </c>
      <c r="F3507" s="54" t="s">
        <v>17918</v>
      </c>
      <c r="G3507" s="56" t="s">
        <v>17919</v>
      </c>
      <c r="H3507" s="56" t="s">
        <v>110</v>
      </c>
      <c r="I3507" s="54" t="s">
        <v>1002</v>
      </c>
      <c r="J3507" s="55" t="s">
        <v>17920</v>
      </c>
      <c r="K3507" s="57">
        <v>41143</v>
      </c>
      <c r="L3507" s="57">
        <v>41143</v>
      </c>
      <c r="M3507" s="59">
        <v>46621</v>
      </c>
    </row>
    <row r="3508" spans="1:13" ht="15" x14ac:dyDescent="0.3">
      <c r="A3508" s="58">
        <v>21538</v>
      </c>
      <c r="B3508" s="55" t="s">
        <v>17921</v>
      </c>
      <c r="C3508" s="54">
        <v>8762457601</v>
      </c>
      <c r="D3508" s="54" t="s">
        <v>17922</v>
      </c>
      <c r="E3508" s="56" t="s">
        <v>17923</v>
      </c>
      <c r="F3508" s="54" t="s">
        <v>7885</v>
      </c>
      <c r="G3508" s="56" t="s">
        <v>7886</v>
      </c>
      <c r="H3508" s="56" t="s">
        <v>1239</v>
      </c>
      <c r="I3508" s="54" t="s">
        <v>1002</v>
      </c>
      <c r="J3508" s="55" t="s">
        <v>17924</v>
      </c>
      <c r="K3508" s="57">
        <v>41128</v>
      </c>
      <c r="L3508" s="57">
        <v>41128</v>
      </c>
      <c r="M3508" s="59">
        <v>47848</v>
      </c>
    </row>
    <row r="3509" spans="1:13" ht="15" x14ac:dyDescent="0.3">
      <c r="A3509" s="58">
        <v>21554</v>
      </c>
      <c r="B3509" s="55" t="s">
        <v>17925</v>
      </c>
      <c r="C3509" s="54">
        <v>9731008989</v>
      </c>
      <c r="D3509" s="54" t="s">
        <v>17926</v>
      </c>
      <c r="E3509" s="56" t="s">
        <v>3042</v>
      </c>
      <c r="F3509" s="54" t="s">
        <v>3043</v>
      </c>
      <c r="G3509" s="56" t="s">
        <v>102</v>
      </c>
      <c r="H3509" s="56" t="s">
        <v>103</v>
      </c>
      <c r="I3509" s="54" t="s">
        <v>1002</v>
      </c>
      <c r="J3509" s="55" t="s">
        <v>17927</v>
      </c>
      <c r="K3509" s="57">
        <v>41142</v>
      </c>
      <c r="L3509" s="57">
        <v>41142</v>
      </c>
      <c r="M3509" s="59">
        <v>48447</v>
      </c>
    </row>
    <row r="3510" spans="1:13" ht="30" x14ac:dyDescent="0.3">
      <c r="A3510" s="58">
        <v>21627</v>
      </c>
      <c r="B3510" s="55" t="s">
        <v>17928</v>
      </c>
      <c r="C3510" s="54">
        <v>6571223239</v>
      </c>
      <c r="D3510" s="54" t="s">
        <v>17929</v>
      </c>
      <c r="E3510" s="56" t="s">
        <v>17930</v>
      </c>
      <c r="F3510" s="54" t="s">
        <v>17931</v>
      </c>
      <c r="G3510" s="56" t="s">
        <v>17932</v>
      </c>
      <c r="H3510" s="56" t="s">
        <v>79</v>
      </c>
      <c r="I3510" s="54" t="s">
        <v>1002</v>
      </c>
      <c r="J3510" s="55" t="s">
        <v>17933</v>
      </c>
      <c r="K3510" s="57">
        <v>41158</v>
      </c>
      <c r="L3510" s="57">
        <v>41159</v>
      </c>
      <c r="M3510" s="59">
        <v>47848</v>
      </c>
    </row>
    <row r="3511" spans="1:13" ht="30" x14ac:dyDescent="0.3">
      <c r="A3511" s="58">
        <v>21670</v>
      </c>
      <c r="B3511" s="55" t="s">
        <v>17934</v>
      </c>
      <c r="C3511" s="54">
        <v>8790177233</v>
      </c>
      <c r="D3511" s="54" t="s">
        <v>17935</v>
      </c>
      <c r="E3511" s="56" t="s">
        <v>17936</v>
      </c>
      <c r="F3511" s="54" t="s">
        <v>1307</v>
      </c>
      <c r="G3511" s="56" t="s">
        <v>1308</v>
      </c>
      <c r="H3511" s="56" t="s">
        <v>1239</v>
      </c>
      <c r="I3511" s="54" t="s">
        <v>1002</v>
      </c>
      <c r="J3511" s="55" t="s">
        <v>17937</v>
      </c>
      <c r="K3511" s="57">
        <v>41162</v>
      </c>
      <c r="L3511" s="57">
        <v>41162</v>
      </c>
      <c r="M3511" s="59">
        <v>47848</v>
      </c>
    </row>
    <row r="3512" spans="1:13" ht="15" x14ac:dyDescent="0.3">
      <c r="A3512" s="58">
        <v>21713</v>
      </c>
      <c r="B3512" s="55" t="s">
        <v>17938</v>
      </c>
      <c r="C3512" s="54">
        <v>9261002333</v>
      </c>
      <c r="D3512" s="54" t="s">
        <v>17939</v>
      </c>
      <c r="E3512" s="56" t="s">
        <v>17940</v>
      </c>
      <c r="F3512" s="54" t="s">
        <v>17941</v>
      </c>
      <c r="G3512" s="56" t="s">
        <v>17942</v>
      </c>
      <c r="H3512" s="56" t="s">
        <v>103</v>
      </c>
      <c r="I3512" s="54" t="s">
        <v>1002</v>
      </c>
      <c r="J3512" s="55" t="s">
        <v>17943</v>
      </c>
      <c r="K3512" s="57">
        <v>41459</v>
      </c>
      <c r="L3512" s="57">
        <v>41460</v>
      </c>
      <c r="M3512" s="59">
        <v>46939</v>
      </c>
    </row>
    <row r="3513" spans="1:13" ht="30" x14ac:dyDescent="0.3">
      <c r="A3513" s="58">
        <v>10544</v>
      </c>
      <c r="B3513" s="55" t="s">
        <v>17944</v>
      </c>
      <c r="C3513" s="54">
        <v>9182162479</v>
      </c>
      <c r="D3513" s="54" t="s">
        <v>17945</v>
      </c>
      <c r="E3513" s="56" t="s">
        <v>17946</v>
      </c>
      <c r="F3513" s="54" t="s">
        <v>217</v>
      </c>
      <c r="G3513" s="56" t="s">
        <v>1766</v>
      </c>
      <c r="H3513" s="56" t="s">
        <v>92</v>
      </c>
      <c r="I3513" s="54" t="s">
        <v>1002</v>
      </c>
      <c r="J3513" s="55" t="s">
        <v>17947</v>
      </c>
      <c r="K3513" s="57">
        <v>41936</v>
      </c>
      <c r="L3513" s="57">
        <v>41984</v>
      </c>
      <c r="M3513" s="59">
        <v>47848</v>
      </c>
    </row>
    <row r="3514" spans="1:13" ht="30" x14ac:dyDescent="0.3">
      <c r="A3514" s="58">
        <v>10796</v>
      </c>
      <c r="B3514" s="55" t="s">
        <v>17948</v>
      </c>
      <c r="C3514" s="54">
        <v>7991061809</v>
      </c>
      <c r="D3514" s="54" t="s">
        <v>17949</v>
      </c>
      <c r="E3514" s="56" t="s">
        <v>17950</v>
      </c>
      <c r="F3514" s="54" t="s">
        <v>1891</v>
      </c>
      <c r="G3514" s="56" t="s">
        <v>1892</v>
      </c>
      <c r="H3514" s="56" t="s">
        <v>83</v>
      </c>
      <c r="I3514" s="54" t="s">
        <v>1002</v>
      </c>
      <c r="J3514" s="55" t="s">
        <v>17951</v>
      </c>
      <c r="K3514" s="57">
        <v>41912</v>
      </c>
      <c r="L3514" s="57">
        <v>41913</v>
      </c>
      <c r="M3514" s="59">
        <v>47392</v>
      </c>
    </row>
    <row r="3515" spans="1:13" ht="30" x14ac:dyDescent="0.3">
      <c r="A3515" s="58">
        <v>21356</v>
      </c>
      <c r="B3515" s="55" t="s">
        <v>17952</v>
      </c>
      <c r="C3515" s="54">
        <v>7530009395</v>
      </c>
      <c r="D3515" s="54" t="s">
        <v>17953</v>
      </c>
      <c r="E3515" s="56" t="s">
        <v>17954</v>
      </c>
      <c r="F3515" s="54" t="s">
        <v>6510</v>
      </c>
      <c r="G3515" s="56" t="s">
        <v>6511</v>
      </c>
      <c r="H3515" s="56" t="s">
        <v>110</v>
      </c>
      <c r="I3515" s="54" t="s">
        <v>1002</v>
      </c>
      <c r="J3515" s="55" t="s">
        <v>17955</v>
      </c>
      <c r="K3515" s="57">
        <v>41036</v>
      </c>
      <c r="L3515" s="57">
        <v>41036</v>
      </c>
      <c r="M3515" s="59">
        <v>47848</v>
      </c>
    </row>
    <row r="3516" spans="1:13" ht="15" x14ac:dyDescent="0.3">
      <c r="A3516" s="58">
        <v>21424</v>
      </c>
      <c r="B3516" s="55" t="s">
        <v>17956</v>
      </c>
      <c r="C3516" s="54">
        <v>6423179268</v>
      </c>
      <c r="D3516" s="54" t="s">
        <v>17957</v>
      </c>
      <c r="E3516" s="56" t="s">
        <v>17958</v>
      </c>
      <c r="F3516" s="54" t="s">
        <v>8792</v>
      </c>
      <c r="G3516" s="56" t="s">
        <v>8793</v>
      </c>
      <c r="H3516" s="56" t="s">
        <v>81</v>
      </c>
      <c r="I3516" s="54" t="s">
        <v>1002</v>
      </c>
      <c r="J3516" s="55" t="s">
        <v>17959</v>
      </c>
      <c r="K3516" s="57">
        <v>41143</v>
      </c>
      <c r="L3516" s="57">
        <v>41143</v>
      </c>
      <c r="M3516" s="59">
        <v>47848</v>
      </c>
    </row>
    <row r="3517" spans="1:13" ht="15" x14ac:dyDescent="0.3">
      <c r="A3517" s="58">
        <v>21455</v>
      </c>
      <c r="B3517" s="55" t="s">
        <v>17960</v>
      </c>
      <c r="C3517" s="54">
        <v>8971084802</v>
      </c>
      <c r="D3517" s="54" t="s">
        <v>17961</v>
      </c>
      <c r="E3517" s="56" t="s">
        <v>17962</v>
      </c>
      <c r="F3517" s="54" t="s">
        <v>6060</v>
      </c>
      <c r="G3517" s="56" t="s">
        <v>17963</v>
      </c>
      <c r="H3517" s="56" t="s">
        <v>88</v>
      </c>
      <c r="I3517" s="54" t="s">
        <v>1002</v>
      </c>
      <c r="J3517" s="55" t="s">
        <v>17964</v>
      </c>
      <c r="K3517" s="57">
        <v>42922</v>
      </c>
      <c r="L3517" s="57">
        <v>42922</v>
      </c>
      <c r="M3517" s="59">
        <v>47848</v>
      </c>
    </row>
    <row r="3518" spans="1:13" ht="30" x14ac:dyDescent="0.3">
      <c r="A3518" s="58">
        <v>21475</v>
      </c>
      <c r="B3518" s="55" t="s">
        <v>17965</v>
      </c>
      <c r="C3518" s="54">
        <v>7372234991</v>
      </c>
      <c r="D3518" s="54" t="s">
        <v>17966</v>
      </c>
      <c r="E3518" s="56" t="s">
        <v>17967</v>
      </c>
      <c r="F3518" s="54" t="s">
        <v>1969</v>
      </c>
      <c r="G3518" s="56" t="s">
        <v>17968</v>
      </c>
      <c r="H3518" s="56" t="s">
        <v>80</v>
      </c>
      <c r="I3518" s="54" t="s">
        <v>1002</v>
      </c>
      <c r="J3518" s="55" t="s">
        <v>17969</v>
      </c>
      <c r="K3518" s="57">
        <v>41138</v>
      </c>
      <c r="L3518" s="57">
        <v>41139</v>
      </c>
      <c r="M3518" s="59">
        <v>47848</v>
      </c>
    </row>
    <row r="3519" spans="1:13" ht="30" x14ac:dyDescent="0.3">
      <c r="A3519" s="58">
        <v>18042</v>
      </c>
      <c r="B3519" s="55" t="s">
        <v>17970</v>
      </c>
      <c r="C3519" s="54">
        <v>6811889855</v>
      </c>
      <c r="D3519" s="54" t="s">
        <v>17971</v>
      </c>
      <c r="E3519" s="56" t="s">
        <v>17972</v>
      </c>
      <c r="F3519" s="54" t="s">
        <v>11936</v>
      </c>
      <c r="G3519" s="56" t="s">
        <v>11937</v>
      </c>
      <c r="H3519" s="56" t="s">
        <v>80</v>
      </c>
      <c r="I3519" s="54" t="s">
        <v>1002</v>
      </c>
      <c r="J3519" s="55" t="s">
        <v>17973</v>
      </c>
      <c r="K3519" s="57">
        <v>42118</v>
      </c>
      <c r="L3519" s="57">
        <v>42379</v>
      </c>
      <c r="M3519" s="59">
        <v>51501</v>
      </c>
    </row>
    <row r="3520" spans="1:13" ht="15" x14ac:dyDescent="0.3">
      <c r="A3520" s="58">
        <v>18069</v>
      </c>
      <c r="B3520" s="55" t="s">
        <v>17974</v>
      </c>
      <c r="C3520" s="54">
        <v>6842385877</v>
      </c>
      <c r="D3520" s="54" t="s">
        <v>17975</v>
      </c>
      <c r="E3520" s="56" t="s">
        <v>17976</v>
      </c>
      <c r="F3520" s="54" t="s">
        <v>1662</v>
      </c>
      <c r="G3520" s="56" t="s">
        <v>1663</v>
      </c>
      <c r="H3520" s="56" t="s">
        <v>189</v>
      </c>
      <c r="I3520" s="54" t="s">
        <v>1002</v>
      </c>
      <c r="J3520" s="55" t="s">
        <v>17977</v>
      </c>
      <c r="K3520" s="57">
        <v>41974</v>
      </c>
      <c r="L3520" s="57">
        <v>42417</v>
      </c>
      <c r="M3520" s="59">
        <v>47848</v>
      </c>
    </row>
    <row r="3521" spans="1:13" ht="15" x14ac:dyDescent="0.3">
      <c r="A3521" s="58">
        <v>18294</v>
      </c>
      <c r="B3521" s="55" t="s">
        <v>17978</v>
      </c>
      <c r="C3521" s="54">
        <v>8681983751</v>
      </c>
      <c r="D3521" s="54" t="s">
        <v>17979</v>
      </c>
      <c r="E3521" s="56" t="s">
        <v>17980</v>
      </c>
      <c r="F3521" s="54" t="s">
        <v>3493</v>
      </c>
      <c r="G3521" s="56" t="s">
        <v>10969</v>
      </c>
      <c r="H3521" s="56" t="s">
        <v>80</v>
      </c>
      <c r="I3521" s="54" t="s">
        <v>1002</v>
      </c>
      <c r="J3521" s="55" t="s">
        <v>17981</v>
      </c>
      <c r="K3521" s="57">
        <v>40606</v>
      </c>
      <c r="L3521" s="57">
        <v>40609</v>
      </c>
      <c r="M3521" s="59">
        <v>47848</v>
      </c>
    </row>
    <row r="3522" spans="1:13" ht="15" x14ac:dyDescent="0.3">
      <c r="A3522" s="58">
        <v>18312</v>
      </c>
      <c r="B3522" s="55" t="s">
        <v>17982</v>
      </c>
      <c r="C3522" s="54">
        <v>6772225647</v>
      </c>
      <c r="D3522" s="54" t="s">
        <v>17983</v>
      </c>
      <c r="E3522" s="56" t="s">
        <v>17984</v>
      </c>
      <c r="F3522" s="54" t="s">
        <v>16421</v>
      </c>
      <c r="G3522" s="56" t="s">
        <v>17985</v>
      </c>
      <c r="H3522" s="56" t="s">
        <v>80</v>
      </c>
      <c r="I3522" s="54" t="s">
        <v>1002</v>
      </c>
      <c r="J3522" s="55" t="s">
        <v>17986</v>
      </c>
      <c r="K3522" s="57">
        <v>43077</v>
      </c>
      <c r="L3522" s="57">
        <v>43090</v>
      </c>
      <c r="M3522" s="59">
        <v>47848</v>
      </c>
    </row>
    <row r="3523" spans="1:13" ht="30" x14ac:dyDescent="0.3">
      <c r="A3523" s="58">
        <v>18403</v>
      </c>
      <c r="B3523" s="55" t="s">
        <v>17987</v>
      </c>
      <c r="C3523" s="54">
        <v>6812059475</v>
      </c>
      <c r="D3523" s="54" t="s">
        <v>17988</v>
      </c>
      <c r="E3523" s="56" t="s">
        <v>17989</v>
      </c>
      <c r="F3523" s="54" t="s">
        <v>3221</v>
      </c>
      <c r="G3523" s="56" t="s">
        <v>4243</v>
      </c>
      <c r="H3523" s="56" t="s">
        <v>80</v>
      </c>
      <c r="I3523" s="54" t="s">
        <v>1002</v>
      </c>
      <c r="J3523" s="55" t="s">
        <v>17990</v>
      </c>
      <c r="K3523" s="57">
        <v>43536</v>
      </c>
      <c r="L3523" s="57">
        <v>43698</v>
      </c>
      <c r="M3523" s="59">
        <v>47848</v>
      </c>
    </row>
    <row r="3524" spans="1:13" ht="15" x14ac:dyDescent="0.3">
      <c r="A3524" s="58">
        <v>18412</v>
      </c>
      <c r="B3524" s="55" t="s">
        <v>17991</v>
      </c>
      <c r="C3524" s="54">
        <v>9930310768</v>
      </c>
      <c r="D3524" s="54" t="s">
        <v>17992</v>
      </c>
      <c r="E3524" s="56" t="s">
        <v>17993</v>
      </c>
      <c r="F3524" s="54" t="s">
        <v>17994</v>
      </c>
      <c r="G3524" s="56" t="s">
        <v>17995</v>
      </c>
      <c r="H3524" s="56" t="s">
        <v>80</v>
      </c>
      <c r="I3524" s="54" t="s">
        <v>1002</v>
      </c>
      <c r="J3524" s="55" t="s">
        <v>17996</v>
      </c>
      <c r="K3524" s="57">
        <v>40072</v>
      </c>
      <c r="L3524" s="57">
        <v>40073</v>
      </c>
      <c r="M3524" s="59">
        <v>47378</v>
      </c>
    </row>
    <row r="3525" spans="1:13" ht="15" x14ac:dyDescent="0.3">
      <c r="A3525" s="58">
        <v>18419</v>
      </c>
      <c r="B3525" s="55" t="s">
        <v>16301</v>
      </c>
      <c r="C3525" s="54">
        <v>8730020798</v>
      </c>
      <c r="D3525" s="54" t="s">
        <v>17997</v>
      </c>
      <c r="E3525" s="56" t="s">
        <v>17998</v>
      </c>
      <c r="F3525" s="54" t="s">
        <v>2445</v>
      </c>
      <c r="G3525" s="56" t="s">
        <v>2446</v>
      </c>
      <c r="H3525" s="56" t="s">
        <v>80</v>
      </c>
      <c r="I3525" s="54" t="s">
        <v>1002</v>
      </c>
      <c r="J3525" s="55" t="s">
        <v>17999</v>
      </c>
      <c r="K3525" s="57">
        <v>40122</v>
      </c>
      <c r="L3525" s="57">
        <v>40126</v>
      </c>
      <c r="M3525" s="59">
        <v>51501</v>
      </c>
    </row>
    <row r="3526" spans="1:13" ht="15" x14ac:dyDescent="0.3">
      <c r="A3526" s="58">
        <v>18435</v>
      </c>
      <c r="B3526" s="55" t="s">
        <v>18000</v>
      </c>
      <c r="C3526" s="54">
        <v>6821141414</v>
      </c>
      <c r="D3526" s="54" t="s">
        <v>18001</v>
      </c>
      <c r="E3526" s="56" t="s">
        <v>18002</v>
      </c>
      <c r="F3526" s="54" t="s">
        <v>2163</v>
      </c>
      <c r="G3526" s="56" t="s">
        <v>18003</v>
      </c>
      <c r="H3526" s="56" t="s">
        <v>80</v>
      </c>
      <c r="I3526" s="54" t="s">
        <v>1002</v>
      </c>
      <c r="J3526" s="55" t="s">
        <v>18004</v>
      </c>
      <c r="K3526" s="57">
        <v>40256</v>
      </c>
      <c r="L3526" s="57">
        <v>40257</v>
      </c>
      <c r="M3526" s="59">
        <v>47848</v>
      </c>
    </row>
    <row r="3527" spans="1:13" ht="15" x14ac:dyDescent="0.3">
      <c r="A3527" s="58">
        <v>18444</v>
      </c>
      <c r="B3527" s="55" t="s">
        <v>18005</v>
      </c>
      <c r="C3527" s="54">
        <v>7941011985</v>
      </c>
      <c r="D3527" s="54" t="s">
        <v>18006</v>
      </c>
      <c r="E3527" s="56" t="s">
        <v>18007</v>
      </c>
      <c r="F3527" s="54" t="s">
        <v>11559</v>
      </c>
      <c r="G3527" s="56" t="s">
        <v>11560</v>
      </c>
      <c r="H3527" s="56" t="s">
        <v>189</v>
      </c>
      <c r="I3527" s="54" t="s">
        <v>1002</v>
      </c>
      <c r="J3527" s="55" t="s">
        <v>18008</v>
      </c>
      <c r="K3527" s="57">
        <v>40634</v>
      </c>
      <c r="L3527" s="57">
        <v>40634</v>
      </c>
      <c r="M3527" s="59">
        <v>47848</v>
      </c>
    </row>
    <row r="3528" spans="1:13" ht="30" x14ac:dyDescent="0.3">
      <c r="A3528" s="58">
        <v>41815</v>
      </c>
      <c r="B3528" s="55" t="s">
        <v>18009</v>
      </c>
      <c r="C3528" s="54">
        <v>6112219801</v>
      </c>
      <c r="D3528" s="54" t="s">
        <v>18010</v>
      </c>
      <c r="E3528" s="56" t="s">
        <v>18011</v>
      </c>
      <c r="F3528" s="54" t="s">
        <v>13683</v>
      </c>
      <c r="G3528" s="56" t="s">
        <v>18012</v>
      </c>
      <c r="H3528" s="56" t="s">
        <v>90</v>
      </c>
      <c r="I3528" s="54" t="s">
        <v>1002</v>
      </c>
      <c r="J3528" s="55" t="s">
        <v>18013</v>
      </c>
      <c r="K3528" s="57">
        <v>42935</v>
      </c>
      <c r="L3528" s="57">
        <v>42935</v>
      </c>
      <c r="M3528" s="59">
        <v>47848</v>
      </c>
    </row>
    <row r="3529" spans="1:13" ht="15" x14ac:dyDescent="0.3">
      <c r="A3529" s="58">
        <v>16100</v>
      </c>
      <c r="B3529" s="55" t="s">
        <v>18014</v>
      </c>
      <c r="C3529" s="54">
        <v>8621584869</v>
      </c>
      <c r="D3529" s="54" t="s">
        <v>18015</v>
      </c>
      <c r="E3529" s="56" t="s">
        <v>18016</v>
      </c>
      <c r="F3529" s="54" t="s">
        <v>12751</v>
      </c>
      <c r="G3529" s="56" t="s">
        <v>12752</v>
      </c>
      <c r="H3529" s="56" t="s">
        <v>92</v>
      </c>
      <c r="I3529" s="54" t="s">
        <v>1002</v>
      </c>
      <c r="J3529" s="55" t="s">
        <v>18017</v>
      </c>
      <c r="K3529" s="57">
        <v>42445</v>
      </c>
      <c r="L3529" s="57">
        <v>42486</v>
      </c>
      <c r="M3529" s="59">
        <v>47599</v>
      </c>
    </row>
    <row r="3530" spans="1:13" ht="30" x14ac:dyDescent="0.3">
      <c r="A3530" s="58">
        <v>16101</v>
      </c>
      <c r="B3530" s="55" t="s">
        <v>18018</v>
      </c>
      <c r="C3530" s="54">
        <v>7181945126</v>
      </c>
      <c r="D3530" s="54" t="s">
        <v>18019</v>
      </c>
      <c r="E3530" s="56" t="s">
        <v>18020</v>
      </c>
      <c r="F3530" s="54" t="s">
        <v>2814</v>
      </c>
      <c r="G3530" s="56" t="s">
        <v>510</v>
      </c>
      <c r="H3530" s="56" t="s">
        <v>111</v>
      </c>
      <c r="I3530" s="54" t="s">
        <v>1002</v>
      </c>
      <c r="J3530" s="55" t="s">
        <v>18021</v>
      </c>
      <c r="K3530" s="57">
        <v>45505</v>
      </c>
      <c r="L3530" s="57">
        <v>45505</v>
      </c>
      <c r="M3530" s="59">
        <v>51501</v>
      </c>
    </row>
    <row r="3531" spans="1:13" ht="30" x14ac:dyDescent="0.3">
      <c r="A3531" s="58">
        <v>16117</v>
      </c>
      <c r="B3531" s="55" t="s">
        <v>18022</v>
      </c>
      <c r="C3531" s="54">
        <v>7132925282</v>
      </c>
      <c r="D3531" s="54" t="s">
        <v>18023</v>
      </c>
      <c r="E3531" s="56" t="s">
        <v>11306</v>
      </c>
      <c r="F3531" s="54" t="s">
        <v>1078</v>
      </c>
      <c r="G3531" s="56" t="s">
        <v>1079</v>
      </c>
      <c r="H3531" s="56" t="s">
        <v>92</v>
      </c>
      <c r="I3531" s="54" t="s">
        <v>1002</v>
      </c>
      <c r="J3531" s="55" t="s">
        <v>18024</v>
      </c>
      <c r="K3531" s="57">
        <v>42333</v>
      </c>
      <c r="L3531" s="57">
        <v>42552</v>
      </c>
      <c r="M3531" s="59">
        <v>51501</v>
      </c>
    </row>
    <row r="3532" spans="1:13" ht="30" x14ac:dyDescent="0.3">
      <c r="A3532" s="58">
        <v>16132</v>
      </c>
      <c r="B3532" s="55" t="s">
        <v>18025</v>
      </c>
      <c r="C3532" s="54">
        <v>5441347304</v>
      </c>
      <c r="D3532" s="54" t="s">
        <v>18026</v>
      </c>
      <c r="E3532" s="56" t="s">
        <v>14334</v>
      </c>
      <c r="F3532" s="54" t="s">
        <v>18027</v>
      </c>
      <c r="G3532" s="56" t="s">
        <v>18028</v>
      </c>
      <c r="H3532" s="56" t="s">
        <v>111</v>
      </c>
      <c r="I3532" s="54" t="s">
        <v>1002</v>
      </c>
      <c r="J3532" s="55" t="s">
        <v>18029</v>
      </c>
      <c r="K3532" s="57">
        <v>42580</v>
      </c>
      <c r="L3532" s="57">
        <v>42582</v>
      </c>
      <c r="M3532" s="59">
        <v>47848</v>
      </c>
    </row>
    <row r="3533" spans="1:13" ht="15" x14ac:dyDescent="0.3">
      <c r="A3533" s="58">
        <v>16135</v>
      </c>
      <c r="B3533" s="55" t="s">
        <v>18030</v>
      </c>
      <c r="C3533" s="54">
        <v>5420208000</v>
      </c>
      <c r="D3533" s="54" t="s">
        <v>18031</v>
      </c>
      <c r="E3533" s="56" t="s">
        <v>3684</v>
      </c>
      <c r="F3533" s="54" t="s">
        <v>18032</v>
      </c>
      <c r="G3533" s="56" t="s">
        <v>18033</v>
      </c>
      <c r="H3533" s="56" t="s">
        <v>111</v>
      </c>
      <c r="I3533" s="54" t="s">
        <v>1002</v>
      </c>
      <c r="J3533" s="55" t="s">
        <v>18034</v>
      </c>
      <c r="K3533" s="57">
        <v>42416</v>
      </c>
      <c r="L3533" s="57">
        <v>42608</v>
      </c>
      <c r="M3533" s="59">
        <v>47848</v>
      </c>
    </row>
    <row r="3534" spans="1:13" ht="15" x14ac:dyDescent="0.3">
      <c r="A3534" s="58">
        <v>16169</v>
      </c>
      <c r="B3534" s="55" t="s">
        <v>18035</v>
      </c>
      <c r="C3534" s="54">
        <v>5391479899</v>
      </c>
      <c r="D3534" s="54" t="s">
        <v>18036</v>
      </c>
      <c r="E3534" s="56" t="s">
        <v>18037</v>
      </c>
      <c r="F3534" s="54" t="s">
        <v>2630</v>
      </c>
      <c r="G3534" s="56" t="s">
        <v>2631</v>
      </c>
      <c r="H3534" s="56" t="s">
        <v>92</v>
      </c>
      <c r="I3534" s="54" t="s">
        <v>1002</v>
      </c>
      <c r="J3534" s="55" t="s">
        <v>18038</v>
      </c>
      <c r="K3534" s="57">
        <v>39199</v>
      </c>
      <c r="L3534" s="57">
        <v>39202</v>
      </c>
      <c r="M3534" s="59">
        <v>47848</v>
      </c>
    </row>
    <row r="3535" spans="1:13" ht="15" x14ac:dyDescent="0.3">
      <c r="A3535" s="58">
        <v>16186</v>
      </c>
      <c r="B3535" s="55" t="s">
        <v>18039</v>
      </c>
      <c r="C3535" s="54">
        <v>7181820494</v>
      </c>
      <c r="D3535" s="54" t="s">
        <v>18040</v>
      </c>
      <c r="E3535" s="56" t="s">
        <v>18041</v>
      </c>
      <c r="F3535" s="54" t="s">
        <v>8840</v>
      </c>
      <c r="G3535" s="56" t="s">
        <v>8841</v>
      </c>
      <c r="H3535" s="56" t="s">
        <v>111</v>
      </c>
      <c r="I3535" s="54" t="s">
        <v>1002</v>
      </c>
      <c r="J3535" s="55" t="s">
        <v>18042</v>
      </c>
      <c r="K3535" s="57">
        <v>42835</v>
      </c>
      <c r="L3535" s="57">
        <v>42846</v>
      </c>
      <c r="M3535" s="59">
        <v>46498</v>
      </c>
    </row>
    <row r="3536" spans="1:13" ht="15" x14ac:dyDescent="0.3">
      <c r="A3536" s="58">
        <v>32011</v>
      </c>
      <c r="B3536" s="55" t="s">
        <v>18043</v>
      </c>
      <c r="C3536" s="54">
        <v>8821946863</v>
      </c>
      <c r="D3536" s="54" t="s">
        <v>18044</v>
      </c>
      <c r="E3536" s="56" t="s">
        <v>18045</v>
      </c>
      <c r="F3536" s="54" t="s">
        <v>18046</v>
      </c>
      <c r="G3536" s="56" t="s">
        <v>18047</v>
      </c>
      <c r="H3536" s="56" t="s">
        <v>88</v>
      </c>
      <c r="I3536" s="54" t="s">
        <v>1002</v>
      </c>
      <c r="J3536" s="55" t="s">
        <v>18048</v>
      </c>
      <c r="K3536" s="57">
        <v>42768</v>
      </c>
      <c r="L3536" s="57">
        <v>42768</v>
      </c>
      <c r="M3536" s="59">
        <v>47848</v>
      </c>
    </row>
    <row r="3537" spans="1:13" ht="15" x14ac:dyDescent="0.3">
      <c r="A3537" s="58">
        <v>32028</v>
      </c>
      <c r="B3537" s="55" t="s">
        <v>18049</v>
      </c>
      <c r="C3537" s="54">
        <v>9970153571</v>
      </c>
      <c r="D3537" s="54" t="s">
        <v>18050</v>
      </c>
      <c r="E3537" s="56" t="s">
        <v>18051</v>
      </c>
      <c r="F3537" s="54" t="s">
        <v>246</v>
      </c>
      <c r="G3537" s="56" t="s">
        <v>18052</v>
      </c>
      <c r="H3537" s="56" t="s">
        <v>1086</v>
      </c>
      <c r="I3537" s="54" t="s">
        <v>1002</v>
      </c>
      <c r="J3537" s="55" t="s">
        <v>18053</v>
      </c>
      <c r="K3537" s="57">
        <v>43216</v>
      </c>
      <c r="L3537" s="57">
        <v>43216</v>
      </c>
      <c r="M3537" s="59">
        <v>47848</v>
      </c>
    </row>
    <row r="3538" spans="1:13" ht="30" x14ac:dyDescent="0.3">
      <c r="A3538" s="58">
        <v>32093</v>
      </c>
      <c r="B3538" s="55" t="s">
        <v>472</v>
      </c>
      <c r="C3538" s="54">
        <v>5830006862</v>
      </c>
      <c r="D3538" s="54" t="s">
        <v>473</v>
      </c>
      <c r="E3538" s="56" t="s">
        <v>18054</v>
      </c>
      <c r="F3538" s="54" t="s">
        <v>474</v>
      </c>
      <c r="G3538" s="56" t="s">
        <v>113</v>
      </c>
      <c r="H3538" s="56" t="s">
        <v>114</v>
      </c>
      <c r="I3538" s="54" t="s">
        <v>476</v>
      </c>
      <c r="J3538" s="55" t="s">
        <v>18055</v>
      </c>
      <c r="K3538" s="57">
        <v>43185</v>
      </c>
      <c r="L3538" s="57">
        <v>43185</v>
      </c>
      <c r="M3538" s="59">
        <v>46838</v>
      </c>
    </row>
    <row r="3539" spans="1:13" ht="15" x14ac:dyDescent="0.3">
      <c r="A3539" s="58">
        <v>33281</v>
      </c>
      <c r="B3539" s="55" t="s">
        <v>18056</v>
      </c>
      <c r="C3539" s="54">
        <v>7711238053</v>
      </c>
      <c r="D3539" s="54" t="s">
        <v>18057</v>
      </c>
      <c r="E3539" s="56" t="s">
        <v>18058</v>
      </c>
      <c r="F3539" s="54" t="s">
        <v>7630</v>
      </c>
      <c r="G3539" s="56" t="s">
        <v>18059</v>
      </c>
      <c r="H3539" s="56" t="s">
        <v>1086</v>
      </c>
      <c r="I3539" s="54" t="s">
        <v>1002</v>
      </c>
      <c r="J3539" s="55" t="s">
        <v>18060</v>
      </c>
      <c r="K3539" s="57">
        <v>42822</v>
      </c>
      <c r="L3539" s="57">
        <v>42853</v>
      </c>
      <c r="M3539" s="59">
        <v>47848</v>
      </c>
    </row>
    <row r="3540" spans="1:13" ht="15" x14ac:dyDescent="0.3">
      <c r="A3540" s="58">
        <v>33346</v>
      </c>
      <c r="B3540" s="55" t="s">
        <v>18061</v>
      </c>
      <c r="C3540" s="54">
        <v>5361638011</v>
      </c>
      <c r="D3540" s="54" t="s">
        <v>18062</v>
      </c>
      <c r="E3540" s="56" t="s">
        <v>18063</v>
      </c>
      <c r="F3540" s="54" t="s">
        <v>2338</v>
      </c>
      <c r="G3540" s="56" t="s">
        <v>18064</v>
      </c>
      <c r="H3540" s="56" t="s">
        <v>83</v>
      </c>
      <c r="I3540" s="54" t="s">
        <v>1002</v>
      </c>
      <c r="J3540" s="55" t="s">
        <v>18065</v>
      </c>
      <c r="K3540" s="57">
        <v>42871</v>
      </c>
      <c r="L3540" s="57">
        <v>42871</v>
      </c>
      <c r="M3540" s="59">
        <v>47848</v>
      </c>
    </row>
    <row r="3541" spans="1:13" ht="15" x14ac:dyDescent="0.3">
      <c r="A3541" s="58">
        <v>10912</v>
      </c>
      <c r="B3541" s="55" t="s">
        <v>18066</v>
      </c>
      <c r="C3541" s="54">
        <v>6831486132</v>
      </c>
      <c r="D3541" s="54" t="s">
        <v>18067</v>
      </c>
      <c r="E3541" s="56" t="s">
        <v>18068</v>
      </c>
      <c r="F3541" s="54" t="s">
        <v>18069</v>
      </c>
      <c r="G3541" s="56" t="s">
        <v>18070</v>
      </c>
      <c r="H3541" s="56" t="s">
        <v>80</v>
      </c>
      <c r="I3541" s="54" t="s">
        <v>1002</v>
      </c>
      <c r="J3541" s="55" t="s">
        <v>18071</v>
      </c>
      <c r="K3541" s="57">
        <v>38294</v>
      </c>
      <c r="L3541" s="57">
        <v>38306</v>
      </c>
      <c r="M3541" s="59">
        <v>47848</v>
      </c>
    </row>
    <row r="3542" spans="1:13" ht="15" x14ac:dyDescent="0.3">
      <c r="A3542" s="58">
        <v>21472</v>
      </c>
      <c r="B3542" s="55" t="s">
        <v>18072</v>
      </c>
      <c r="C3542" s="54">
        <v>8251335191</v>
      </c>
      <c r="D3542" s="54" t="s">
        <v>18073</v>
      </c>
      <c r="E3542" s="56" t="s">
        <v>5670</v>
      </c>
      <c r="F3542" s="54" t="s">
        <v>2195</v>
      </c>
      <c r="G3542" s="56" t="s">
        <v>2196</v>
      </c>
      <c r="H3542" s="56" t="s">
        <v>92</v>
      </c>
      <c r="I3542" s="54" t="s">
        <v>1002</v>
      </c>
      <c r="J3542" s="55" t="s">
        <v>18074</v>
      </c>
      <c r="K3542" s="57">
        <v>41101</v>
      </c>
      <c r="L3542" s="57">
        <v>41102</v>
      </c>
      <c r="M3542" s="59">
        <v>47848</v>
      </c>
    </row>
    <row r="3543" spans="1:13" ht="15" x14ac:dyDescent="0.3">
      <c r="A3543" s="58">
        <v>21575</v>
      </c>
      <c r="B3543" s="55" t="s">
        <v>18075</v>
      </c>
      <c r="C3543" s="54">
        <v>7822101937</v>
      </c>
      <c r="D3543" s="54" t="s">
        <v>18076</v>
      </c>
      <c r="E3543" s="56" t="s">
        <v>18077</v>
      </c>
      <c r="F3543" s="54" t="s">
        <v>477</v>
      </c>
      <c r="G3543" s="56" t="s">
        <v>478</v>
      </c>
      <c r="H3543" s="56" t="s">
        <v>88</v>
      </c>
      <c r="I3543" s="54" t="s">
        <v>1002</v>
      </c>
      <c r="J3543" s="55" t="s">
        <v>18078</v>
      </c>
      <c r="K3543" s="57">
        <v>41120</v>
      </c>
      <c r="L3543" s="57">
        <v>41120</v>
      </c>
      <c r="M3543" s="59">
        <v>47848</v>
      </c>
    </row>
    <row r="3544" spans="1:13" ht="15" x14ac:dyDescent="0.3">
      <c r="A3544" s="58">
        <v>21590</v>
      </c>
      <c r="B3544" s="55" t="s">
        <v>18079</v>
      </c>
      <c r="C3544" s="54">
        <v>6652362904</v>
      </c>
      <c r="D3544" s="54" t="s">
        <v>18080</v>
      </c>
      <c r="E3544" s="56" t="s">
        <v>18081</v>
      </c>
      <c r="F3544" s="54" t="s">
        <v>10793</v>
      </c>
      <c r="G3544" s="56" t="s">
        <v>18082</v>
      </c>
      <c r="H3544" s="56" t="s">
        <v>90</v>
      </c>
      <c r="I3544" s="54" t="s">
        <v>1002</v>
      </c>
      <c r="J3544" s="55" t="s">
        <v>18083</v>
      </c>
      <c r="K3544" s="57">
        <v>41124</v>
      </c>
      <c r="L3544" s="57">
        <v>41124</v>
      </c>
      <c r="M3544" s="59">
        <v>47848</v>
      </c>
    </row>
    <row r="3545" spans="1:13" ht="15" x14ac:dyDescent="0.3">
      <c r="A3545" s="58">
        <v>21641</v>
      </c>
      <c r="B3545" s="55" t="s">
        <v>18084</v>
      </c>
      <c r="C3545" s="54">
        <v>9231508677</v>
      </c>
      <c r="D3545" s="54" t="s">
        <v>18085</v>
      </c>
      <c r="E3545" s="56" t="s">
        <v>18086</v>
      </c>
      <c r="F3545" s="54" t="s">
        <v>14339</v>
      </c>
      <c r="G3545" s="56" t="s">
        <v>18087</v>
      </c>
      <c r="H3545" s="56" t="s">
        <v>90</v>
      </c>
      <c r="I3545" s="54" t="s">
        <v>1002</v>
      </c>
      <c r="J3545" s="55" t="s">
        <v>18088</v>
      </c>
      <c r="K3545" s="57">
        <v>44802</v>
      </c>
      <c r="L3545" s="57">
        <v>44809</v>
      </c>
      <c r="M3545" s="59">
        <v>51501</v>
      </c>
    </row>
    <row r="3546" spans="1:13" ht="15" x14ac:dyDescent="0.3">
      <c r="A3546" s="58">
        <v>21676</v>
      </c>
      <c r="B3546" s="55" t="s">
        <v>18089</v>
      </c>
      <c r="C3546" s="54">
        <v>5771975191</v>
      </c>
      <c r="D3546" s="54" t="s">
        <v>18090</v>
      </c>
      <c r="E3546" s="56" t="s">
        <v>18091</v>
      </c>
      <c r="F3546" s="54" t="s">
        <v>3380</v>
      </c>
      <c r="G3546" s="56" t="s">
        <v>3381</v>
      </c>
      <c r="H3546" s="56" t="s">
        <v>81</v>
      </c>
      <c r="I3546" s="54" t="s">
        <v>1002</v>
      </c>
      <c r="J3546" s="55" t="s">
        <v>18092</v>
      </c>
      <c r="K3546" s="57">
        <v>41218</v>
      </c>
      <c r="L3546" s="57">
        <v>41218</v>
      </c>
      <c r="M3546" s="59">
        <v>47848</v>
      </c>
    </row>
    <row r="3547" spans="1:13" ht="15" x14ac:dyDescent="0.3">
      <c r="A3547" s="58">
        <v>33413</v>
      </c>
      <c r="B3547" s="55" t="s">
        <v>18093</v>
      </c>
      <c r="C3547" s="54">
        <v>5961037372</v>
      </c>
      <c r="D3547" s="54" t="s">
        <v>18094</v>
      </c>
      <c r="E3547" s="56" t="s">
        <v>6427</v>
      </c>
      <c r="F3547" s="54" t="s">
        <v>7217</v>
      </c>
      <c r="G3547" s="56" t="s">
        <v>18095</v>
      </c>
      <c r="H3547" s="56" t="s">
        <v>103</v>
      </c>
      <c r="I3547" s="54" t="s">
        <v>1002</v>
      </c>
      <c r="J3547" s="55" t="s">
        <v>18096</v>
      </c>
      <c r="K3547" s="57">
        <v>42893</v>
      </c>
      <c r="L3547" s="57">
        <v>42893</v>
      </c>
      <c r="M3547" s="59">
        <v>46545</v>
      </c>
    </row>
    <row r="3548" spans="1:13" ht="15" x14ac:dyDescent="0.3">
      <c r="A3548" s="58">
        <v>34501</v>
      </c>
      <c r="B3548" s="55" t="s">
        <v>18097</v>
      </c>
      <c r="C3548" s="54">
        <v>8961002116</v>
      </c>
      <c r="D3548" s="54" t="s">
        <v>18098</v>
      </c>
      <c r="E3548" s="56" t="s">
        <v>18099</v>
      </c>
      <c r="F3548" s="54" t="s">
        <v>6060</v>
      </c>
      <c r="G3548" s="56" t="s">
        <v>18100</v>
      </c>
      <c r="H3548" s="56" t="s">
        <v>88</v>
      </c>
      <c r="I3548" s="54" t="s">
        <v>1002</v>
      </c>
      <c r="J3548" s="55" t="s">
        <v>18101</v>
      </c>
      <c r="K3548" s="57">
        <v>42865</v>
      </c>
      <c r="L3548" s="57">
        <v>42865</v>
      </c>
      <c r="M3548" s="59">
        <v>47848</v>
      </c>
    </row>
    <row r="3549" spans="1:13" ht="15" x14ac:dyDescent="0.3">
      <c r="A3549" s="58">
        <v>34516</v>
      </c>
      <c r="B3549" s="55" t="s">
        <v>18102</v>
      </c>
      <c r="C3549" s="54">
        <v>7811919048</v>
      </c>
      <c r="D3549" s="54" t="s">
        <v>18103</v>
      </c>
      <c r="E3549" s="56" t="s">
        <v>18104</v>
      </c>
      <c r="F3549" s="54" t="s">
        <v>18105</v>
      </c>
      <c r="G3549" s="56" t="s">
        <v>18106</v>
      </c>
      <c r="H3549" s="56" t="s">
        <v>1239</v>
      </c>
      <c r="I3549" s="54" t="s">
        <v>1002</v>
      </c>
      <c r="J3549" s="55" t="s">
        <v>18107</v>
      </c>
      <c r="K3549" s="57">
        <v>43046</v>
      </c>
      <c r="L3549" s="57">
        <v>43046</v>
      </c>
      <c r="M3549" s="59">
        <v>46698</v>
      </c>
    </row>
    <row r="3550" spans="1:13" ht="30" x14ac:dyDescent="0.3">
      <c r="A3550" s="58">
        <v>35536</v>
      </c>
      <c r="B3550" s="55" t="s">
        <v>18108</v>
      </c>
      <c r="C3550" s="54">
        <v>5922071040</v>
      </c>
      <c r="D3550" s="54" t="s">
        <v>18109</v>
      </c>
      <c r="E3550" s="56" t="s">
        <v>18110</v>
      </c>
      <c r="F3550" s="54" t="s">
        <v>1752</v>
      </c>
      <c r="G3550" s="56" t="s">
        <v>1753</v>
      </c>
      <c r="H3550" s="56" t="s">
        <v>114</v>
      </c>
      <c r="I3550" s="54" t="s">
        <v>1002</v>
      </c>
      <c r="J3550" s="55" t="s">
        <v>18111</v>
      </c>
      <c r="K3550" s="57">
        <v>42908</v>
      </c>
      <c r="L3550" s="57">
        <v>42908</v>
      </c>
      <c r="M3550" s="59">
        <v>46560</v>
      </c>
    </row>
    <row r="3551" spans="1:13" ht="30" x14ac:dyDescent="0.3">
      <c r="A3551" s="58">
        <v>35569</v>
      </c>
      <c r="B3551" s="55" t="s">
        <v>18112</v>
      </c>
      <c r="C3551" s="54">
        <v>6492114007</v>
      </c>
      <c r="D3551" s="54" t="s">
        <v>18113</v>
      </c>
      <c r="E3551" s="56" t="s">
        <v>18114</v>
      </c>
      <c r="F3551" s="54" t="s">
        <v>6825</v>
      </c>
      <c r="G3551" s="56" t="s">
        <v>6826</v>
      </c>
      <c r="H3551" s="56" t="s">
        <v>81</v>
      </c>
      <c r="I3551" s="54" t="s">
        <v>1002</v>
      </c>
      <c r="J3551" s="55" t="s">
        <v>18115</v>
      </c>
      <c r="K3551" s="57">
        <v>42913</v>
      </c>
      <c r="L3551" s="57">
        <v>42913</v>
      </c>
      <c r="M3551" s="59">
        <v>47848</v>
      </c>
    </row>
    <row r="3552" spans="1:13" ht="15" x14ac:dyDescent="0.3">
      <c r="A3552" s="58">
        <v>36606</v>
      </c>
      <c r="B3552" s="55" t="s">
        <v>18116</v>
      </c>
      <c r="C3552" s="54">
        <v>6651574768</v>
      </c>
      <c r="D3552" s="54" t="s">
        <v>18117</v>
      </c>
      <c r="E3552" s="56" t="s">
        <v>18118</v>
      </c>
      <c r="F3552" s="54" t="s">
        <v>18119</v>
      </c>
      <c r="G3552" s="56" t="s">
        <v>4798</v>
      </c>
      <c r="H3552" s="56" t="s">
        <v>90</v>
      </c>
      <c r="I3552" s="54" t="s">
        <v>1002</v>
      </c>
      <c r="J3552" s="55" t="s">
        <v>18120</v>
      </c>
      <c r="K3552" s="57">
        <v>42940</v>
      </c>
      <c r="L3552" s="57">
        <v>42940</v>
      </c>
      <c r="M3552" s="59">
        <v>47848</v>
      </c>
    </row>
    <row r="3553" spans="1:13" ht="30" x14ac:dyDescent="0.3">
      <c r="A3553" s="58">
        <v>37611</v>
      </c>
      <c r="B3553" s="55" t="s">
        <v>18121</v>
      </c>
      <c r="C3553" s="54">
        <v>7742609349</v>
      </c>
      <c r="D3553" s="54" t="s">
        <v>18122</v>
      </c>
      <c r="E3553" s="56" t="s">
        <v>18123</v>
      </c>
      <c r="F3553" s="54" t="s">
        <v>18124</v>
      </c>
      <c r="G3553" s="56" t="s">
        <v>18125</v>
      </c>
      <c r="H3553" s="56" t="s">
        <v>83</v>
      </c>
      <c r="I3553" s="54" t="s">
        <v>1002</v>
      </c>
      <c r="J3553" s="55" t="s">
        <v>18126</v>
      </c>
      <c r="K3553" s="57">
        <v>42913</v>
      </c>
      <c r="L3553" s="57">
        <v>42913</v>
      </c>
      <c r="M3553" s="59">
        <v>46565</v>
      </c>
    </row>
    <row r="3554" spans="1:13" ht="15" x14ac:dyDescent="0.3">
      <c r="A3554" s="58">
        <v>39632</v>
      </c>
      <c r="B3554" s="55" t="s">
        <v>18127</v>
      </c>
      <c r="C3554" s="54">
        <v>8513202440</v>
      </c>
      <c r="D3554" s="54" t="s">
        <v>18128</v>
      </c>
      <c r="E3554" s="56" t="s">
        <v>18129</v>
      </c>
      <c r="F3554" s="54" t="s">
        <v>18130</v>
      </c>
      <c r="G3554" s="56" t="s">
        <v>18131</v>
      </c>
      <c r="H3554" s="56" t="s">
        <v>86</v>
      </c>
      <c r="I3554" s="54" t="s">
        <v>1002</v>
      </c>
      <c r="J3554" s="55" t="s">
        <v>18132</v>
      </c>
      <c r="K3554" s="57">
        <v>42978</v>
      </c>
      <c r="L3554" s="57">
        <v>42979</v>
      </c>
      <c r="M3554" s="59">
        <v>47362</v>
      </c>
    </row>
    <row r="3555" spans="1:13" ht="30" x14ac:dyDescent="0.3">
      <c r="A3555" s="58">
        <v>40685</v>
      </c>
      <c r="B3555" s="55" t="s">
        <v>18133</v>
      </c>
      <c r="C3555" s="54">
        <v>7822512238</v>
      </c>
      <c r="D3555" s="54" t="s">
        <v>18134</v>
      </c>
      <c r="E3555" s="56" t="s">
        <v>18135</v>
      </c>
      <c r="F3555" s="54" t="s">
        <v>5004</v>
      </c>
      <c r="G3555" s="56" t="s">
        <v>5005</v>
      </c>
      <c r="H3555" s="56" t="s">
        <v>92</v>
      </c>
      <c r="I3555" s="54" t="s">
        <v>1002</v>
      </c>
      <c r="J3555" s="55" t="s">
        <v>18136</v>
      </c>
      <c r="K3555" s="57">
        <v>42920</v>
      </c>
      <c r="L3555" s="57">
        <v>42921</v>
      </c>
      <c r="M3555" s="59">
        <v>47848</v>
      </c>
    </row>
    <row r="3556" spans="1:13" ht="30" x14ac:dyDescent="0.3">
      <c r="A3556" s="58">
        <v>18173</v>
      </c>
      <c r="B3556" s="55" t="s">
        <v>18137</v>
      </c>
      <c r="C3556" s="54">
        <v>9451509147</v>
      </c>
      <c r="D3556" s="54" t="s">
        <v>18138</v>
      </c>
      <c r="E3556" s="56" t="s">
        <v>18139</v>
      </c>
      <c r="F3556" s="54" t="s">
        <v>18140</v>
      </c>
      <c r="G3556" s="56" t="s">
        <v>18141</v>
      </c>
      <c r="H3556" s="56" t="s">
        <v>80</v>
      </c>
      <c r="I3556" s="54" t="s">
        <v>1002</v>
      </c>
      <c r="J3556" s="55" t="s">
        <v>18142</v>
      </c>
      <c r="K3556" s="57">
        <v>42466</v>
      </c>
      <c r="L3556" s="57">
        <v>42829</v>
      </c>
      <c r="M3556" s="59">
        <v>46481</v>
      </c>
    </row>
    <row r="3557" spans="1:13" ht="15" x14ac:dyDescent="0.3">
      <c r="A3557" s="58">
        <v>35549</v>
      </c>
      <c r="B3557" s="55" t="s">
        <v>18143</v>
      </c>
      <c r="C3557" s="54">
        <v>5551867660</v>
      </c>
      <c r="D3557" s="54" t="s">
        <v>18144</v>
      </c>
      <c r="E3557" s="56" t="s">
        <v>18145</v>
      </c>
      <c r="F3557" s="54" t="s">
        <v>18146</v>
      </c>
      <c r="G3557" s="56" t="s">
        <v>18147</v>
      </c>
      <c r="H3557" s="56" t="s">
        <v>1239</v>
      </c>
      <c r="I3557" s="54" t="s">
        <v>1002</v>
      </c>
      <c r="J3557" s="55" t="s">
        <v>18148</v>
      </c>
      <c r="K3557" s="57">
        <v>42880</v>
      </c>
      <c r="L3557" s="57">
        <v>42880</v>
      </c>
      <c r="M3557" s="59">
        <v>47848</v>
      </c>
    </row>
    <row r="3558" spans="1:13" ht="15" x14ac:dyDescent="0.3">
      <c r="A3558" s="58">
        <v>19537</v>
      </c>
      <c r="B3558" s="55" t="s">
        <v>18149</v>
      </c>
      <c r="C3558" s="54">
        <v>7571281384</v>
      </c>
      <c r="D3558" s="54" t="s">
        <v>18150</v>
      </c>
      <c r="E3558" s="56" t="s">
        <v>18151</v>
      </c>
      <c r="F3558" s="54" t="s">
        <v>7351</v>
      </c>
      <c r="G3558" s="56" t="s">
        <v>7352</v>
      </c>
      <c r="H3558" s="56" t="s">
        <v>83</v>
      </c>
      <c r="I3558" s="54" t="s">
        <v>1002</v>
      </c>
      <c r="J3558" s="55" t="s">
        <v>18152</v>
      </c>
      <c r="K3558" s="57">
        <v>40122</v>
      </c>
      <c r="L3558" s="57">
        <v>40123</v>
      </c>
      <c r="M3558" s="59">
        <v>47848</v>
      </c>
    </row>
    <row r="3559" spans="1:13" ht="15" x14ac:dyDescent="0.3">
      <c r="A3559" s="58">
        <v>19566</v>
      </c>
      <c r="B3559" s="55" t="s">
        <v>18153</v>
      </c>
      <c r="C3559" s="54">
        <v>5291158753</v>
      </c>
      <c r="D3559" s="54" t="s">
        <v>18154</v>
      </c>
      <c r="E3559" s="56" t="s">
        <v>18155</v>
      </c>
      <c r="F3559" s="54" t="s">
        <v>18156</v>
      </c>
      <c r="G3559" s="56" t="s">
        <v>18157</v>
      </c>
      <c r="H3559" s="56" t="s">
        <v>83</v>
      </c>
      <c r="I3559" s="54" t="s">
        <v>1002</v>
      </c>
      <c r="J3559" s="55" t="s">
        <v>18158</v>
      </c>
      <c r="K3559" s="57">
        <v>39996</v>
      </c>
      <c r="L3559" s="57">
        <v>40000</v>
      </c>
      <c r="M3559" s="59">
        <v>46022</v>
      </c>
    </row>
    <row r="3560" spans="1:13" ht="15" x14ac:dyDescent="0.3">
      <c r="A3560" s="58">
        <v>19571</v>
      </c>
      <c r="B3560" s="55" t="s">
        <v>18159</v>
      </c>
      <c r="C3560" s="54">
        <v>5691834821</v>
      </c>
      <c r="D3560" s="54" t="s">
        <v>18160</v>
      </c>
      <c r="E3560" s="56" t="s">
        <v>18161</v>
      </c>
      <c r="F3560" s="54" t="s">
        <v>18162</v>
      </c>
      <c r="G3560" s="56" t="s">
        <v>18163</v>
      </c>
      <c r="H3560" s="56" t="s">
        <v>83</v>
      </c>
      <c r="I3560" s="54" t="s">
        <v>1002</v>
      </c>
      <c r="J3560" s="55" t="s">
        <v>18164</v>
      </c>
      <c r="K3560" s="57">
        <v>40056</v>
      </c>
      <c r="L3560" s="57">
        <v>40057</v>
      </c>
      <c r="M3560" s="59">
        <v>51501</v>
      </c>
    </row>
    <row r="3561" spans="1:13" ht="30" x14ac:dyDescent="0.3">
      <c r="A3561" s="58">
        <v>20005</v>
      </c>
      <c r="B3561" s="55" t="s">
        <v>18165</v>
      </c>
      <c r="C3561" s="54">
        <v>7731064596</v>
      </c>
      <c r="D3561" s="54" t="s">
        <v>18166</v>
      </c>
      <c r="E3561" s="56" t="s">
        <v>18167</v>
      </c>
      <c r="F3561" s="54" t="s">
        <v>2089</v>
      </c>
      <c r="G3561" s="56" t="s">
        <v>2090</v>
      </c>
      <c r="H3561" s="56" t="s">
        <v>1086</v>
      </c>
      <c r="I3561" s="54" t="s">
        <v>1002</v>
      </c>
      <c r="J3561" s="55" t="s">
        <v>18168</v>
      </c>
      <c r="K3561" s="57">
        <v>43734</v>
      </c>
      <c r="L3561" s="57">
        <v>44115</v>
      </c>
      <c r="M3561" s="59">
        <v>47848</v>
      </c>
    </row>
    <row r="3562" spans="1:13" ht="15" x14ac:dyDescent="0.3">
      <c r="A3562" s="58">
        <v>20541</v>
      </c>
      <c r="B3562" s="55" t="s">
        <v>18169</v>
      </c>
      <c r="C3562" s="54">
        <v>8762450556</v>
      </c>
      <c r="D3562" s="54" t="s">
        <v>18170</v>
      </c>
      <c r="E3562" s="56" t="s">
        <v>18171</v>
      </c>
      <c r="F3562" s="54" t="s">
        <v>7885</v>
      </c>
      <c r="G3562" s="56" t="s">
        <v>7886</v>
      </c>
      <c r="H3562" s="56" t="s">
        <v>1239</v>
      </c>
      <c r="I3562" s="54" t="s">
        <v>1002</v>
      </c>
      <c r="J3562" s="55" t="s">
        <v>18172</v>
      </c>
      <c r="K3562" s="57">
        <v>40739</v>
      </c>
      <c r="L3562" s="57">
        <v>40739</v>
      </c>
      <c r="M3562" s="59">
        <v>47848</v>
      </c>
    </row>
    <row r="3563" spans="1:13" ht="15" x14ac:dyDescent="0.3">
      <c r="A3563" s="58">
        <v>20804</v>
      </c>
      <c r="B3563" s="55" t="s">
        <v>18173</v>
      </c>
      <c r="C3563" s="54">
        <v>5242743486</v>
      </c>
      <c r="D3563" s="54" t="s">
        <v>18174</v>
      </c>
      <c r="E3563" s="56" t="s">
        <v>18175</v>
      </c>
      <c r="F3563" s="54" t="s">
        <v>18176</v>
      </c>
      <c r="G3563" s="56" t="s">
        <v>89</v>
      </c>
      <c r="H3563" s="56" t="s">
        <v>83</v>
      </c>
      <c r="I3563" s="54" t="s">
        <v>1002</v>
      </c>
      <c r="J3563" s="55" t="s">
        <v>18177</v>
      </c>
      <c r="K3563" s="57">
        <v>40841</v>
      </c>
      <c r="L3563" s="57">
        <v>40842</v>
      </c>
      <c r="M3563" s="59">
        <v>47848</v>
      </c>
    </row>
    <row r="3564" spans="1:13" ht="15" x14ac:dyDescent="0.3">
      <c r="A3564" s="58">
        <v>20956</v>
      </c>
      <c r="B3564" s="55" t="s">
        <v>18178</v>
      </c>
      <c r="C3564" s="54">
        <v>7591284115</v>
      </c>
      <c r="D3564" s="54" t="s">
        <v>18179</v>
      </c>
      <c r="E3564" s="56" t="s">
        <v>18180</v>
      </c>
      <c r="F3564" s="54" t="s">
        <v>502</v>
      </c>
      <c r="G3564" s="56" t="s">
        <v>503</v>
      </c>
      <c r="H3564" s="56" t="s">
        <v>83</v>
      </c>
      <c r="I3564" s="54" t="s">
        <v>1002</v>
      </c>
      <c r="J3564" s="55" t="s">
        <v>18181</v>
      </c>
      <c r="K3564" s="57">
        <v>40917</v>
      </c>
      <c r="L3564" s="57">
        <v>40921</v>
      </c>
      <c r="M3564" s="59">
        <v>46400</v>
      </c>
    </row>
    <row r="3565" spans="1:13" ht="30" x14ac:dyDescent="0.3">
      <c r="A3565" s="58">
        <v>20989</v>
      </c>
      <c r="B3565" s="55" t="s">
        <v>18182</v>
      </c>
      <c r="C3565" s="54">
        <v>9211326795</v>
      </c>
      <c r="D3565" s="54" t="s">
        <v>15478</v>
      </c>
      <c r="E3565" s="56" t="s">
        <v>18183</v>
      </c>
      <c r="F3565" s="54" t="s">
        <v>3590</v>
      </c>
      <c r="G3565" s="56" t="s">
        <v>3591</v>
      </c>
      <c r="H3565" s="56" t="s">
        <v>92</v>
      </c>
      <c r="I3565" s="54" t="s">
        <v>1002</v>
      </c>
      <c r="J3565" s="55" t="s">
        <v>18184</v>
      </c>
      <c r="K3565" s="57">
        <v>40962</v>
      </c>
      <c r="L3565" s="57">
        <v>40964</v>
      </c>
      <c r="M3565" s="59">
        <v>47848</v>
      </c>
    </row>
    <row r="3566" spans="1:13" ht="15" x14ac:dyDescent="0.3">
      <c r="A3566" s="58">
        <v>20990</v>
      </c>
      <c r="B3566" s="55" t="s">
        <v>18185</v>
      </c>
      <c r="C3566" s="54">
        <v>5290004982</v>
      </c>
      <c r="D3566" s="54" t="s">
        <v>18186</v>
      </c>
      <c r="E3566" s="56" t="s">
        <v>18187</v>
      </c>
      <c r="F3566" s="54" t="s">
        <v>187</v>
      </c>
      <c r="G3566" s="56" t="s">
        <v>188</v>
      </c>
      <c r="H3566" s="56" t="s">
        <v>83</v>
      </c>
      <c r="I3566" s="54" t="s">
        <v>1002</v>
      </c>
      <c r="J3566" s="55" t="s">
        <v>18188</v>
      </c>
      <c r="K3566" s="57">
        <v>44490</v>
      </c>
      <c r="L3566" s="57">
        <v>44599</v>
      </c>
      <c r="M3566" s="59">
        <v>51501</v>
      </c>
    </row>
    <row r="3567" spans="1:13" ht="30" x14ac:dyDescent="0.3">
      <c r="A3567" s="58">
        <v>21090</v>
      </c>
      <c r="B3567" s="55" t="s">
        <v>18189</v>
      </c>
      <c r="C3567" s="54">
        <v>6761231012</v>
      </c>
      <c r="D3567" s="54" t="s">
        <v>18190</v>
      </c>
      <c r="E3567" s="56" t="s">
        <v>18191</v>
      </c>
      <c r="F3567" s="54" t="s">
        <v>18192</v>
      </c>
      <c r="G3567" s="56" t="s">
        <v>182</v>
      </c>
      <c r="H3567" s="56" t="s">
        <v>80</v>
      </c>
      <c r="I3567" s="54" t="s">
        <v>1002</v>
      </c>
      <c r="J3567" s="55" t="s">
        <v>18193</v>
      </c>
      <c r="K3567" s="57">
        <v>44700</v>
      </c>
      <c r="L3567" s="57">
        <v>44700</v>
      </c>
      <c r="M3567" s="59">
        <v>48353</v>
      </c>
    </row>
    <row r="3568" spans="1:13" ht="15" x14ac:dyDescent="0.3">
      <c r="A3568" s="58">
        <v>21121</v>
      </c>
      <c r="B3568" s="55" t="s">
        <v>18194</v>
      </c>
      <c r="C3568" s="54">
        <v>6462446986</v>
      </c>
      <c r="D3568" s="54" t="s">
        <v>18195</v>
      </c>
      <c r="E3568" s="56" t="s">
        <v>18196</v>
      </c>
      <c r="F3568" s="54" t="s">
        <v>104</v>
      </c>
      <c r="G3568" s="56" t="s">
        <v>105</v>
      </c>
      <c r="H3568" s="56" t="s">
        <v>81</v>
      </c>
      <c r="I3568" s="54" t="s">
        <v>1002</v>
      </c>
      <c r="J3568" s="55" t="s">
        <v>18197</v>
      </c>
      <c r="K3568" s="57">
        <v>41255</v>
      </c>
      <c r="L3568" s="57">
        <v>41255</v>
      </c>
      <c r="M3568" s="59">
        <v>47848</v>
      </c>
    </row>
    <row r="3569" spans="1:13" ht="30" x14ac:dyDescent="0.3">
      <c r="A3569" s="58">
        <v>21189</v>
      </c>
      <c r="B3569" s="55" t="s">
        <v>18198</v>
      </c>
      <c r="C3569" s="54">
        <v>7962728903</v>
      </c>
      <c r="D3569" s="54" t="s">
        <v>18199</v>
      </c>
      <c r="E3569" s="56" t="s">
        <v>3951</v>
      </c>
      <c r="F3569" s="54" t="s">
        <v>3952</v>
      </c>
      <c r="G3569" s="56" t="s">
        <v>3953</v>
      </c>
      <c r="H3569" s="56" t="s">
        <v>79</v>
      </c>
      <c r="I3569" s="54" t="s">
        <v>1002</v>
      </c>
      <c r="J3569" s="55" t="s">
        <v>18200</v>
      </c>
      <c r="K3569" s="57">
        <v>40969</v>
      </c>
      <c r="L3569" s="57">
        <v>40970</v>
      </c>
      <c r="M3569" s="59">
        <v>47848</v>
      </c>
    </row>
    <row r="3570" spans="1:13" ht="15" x14ac:dyDescent="0.3">
      <c r="A3570" s="58">
        <v>49483</v>
      </c>
      <c r="B3570" s="55" t="s">
        <v>18201</v>
      </c>
      <c r="C3570" s="54">
        <v>5342521650</v>
      </c>
      <c r="D3570" s="54" t="s">
        <v>18202</v>
      </c>
      <c r="E3570" s="56" t="s">
        <v>18203</v>
      </c>
      <c r="F3570" s="54" t="s">
        <v>6458</v>
      </c>
      <c r="G3570" s="56" t="s">
        <v>10562</v>
      </c>
      <c r="H3570" s="56" t="s">
        <v>83</v>
      </c>
      <c r="I3570" s="54" t="s">
        <v>1002</v>
      </c>
      <c r="J3570" s="55" t="s">
        <v>18204</v>
      </c>
      <c r="K3570" s="57">
        <v>43158</v>
      </c>
      <c r="L3570" s="57">
        <v>43159</v>
      </c>
      <c r="M3570" s="59">
        <v>47848</v>
      </c>
    </row>
    <row r="3571" spans="1:13" ht="15" x14ac:dyDescent="0.3">
      <c r="A3571" s="58">
        <v>49519</v>
      </c>
      <c r="B3571" s="55" t="s">
        <v>18205</v>
      </c>
      <c r="C3571" s="54">
        <v>7822173977</v>
      </c>
      <c r="D3571" s="54" t="s">
        <v>18206</v>
      </c>
      <c r="E3571" s="56" t="s">
        <v>4793</v>
      </c>
      <c r="F3571" s="54" t="s">
        <v>1458</v>
      </c>
      <c r="G3571" s="56" t="s">
        <v>8000</v>
      </c>
      <c r="H3571" s="56" t="s">
        <v>1086</v>
      </c>
      <c r="I3571" s="54" t="s">
        <v>1002</v>
      </c>
      <c r="J3571" s="55" t="s">
        <v>18207</v>
      </c>
      <c r="K3571" s="57">
        <v>43123</v>
      </c>
      <c r="L3571" s="57">
        <v>43123</v>
      </c>
      <c r="M3571" s="59">
        <v>47848</v>
      </c>
    </row>
    <row r="3572" spans="1:13" ht="30" x14ac:dyDescent="0.3">
      <c r="A3572" s="58">
        <v>49532</v>
      </c>
      <c r="B3572" s="55" t="s">
        <v>18208</v>
      </c>
      <c r="C3572" s="54">
        <v>7381849166</v>
      </c>
      <c r="D3572" s="54" t="s">
        <v>18209</v>
      </c>
      <c r="E3572" s="56" t="s">
        <v>18210</v>
      </c>
      <c r="F3572" s="54" t="s">
        <v>18211</v>
      </c>
      <c r="G3572" s="56" t="s">
        <v>18212</v>
      </c>
      <c r="H3572" s="56" t="s">
        <v>80</v>
      </c>
      <c r="I3572" s="54" t="s">
        <v>1002</v>
      </c>
      <c r="J3572" s="55" t="s">
        <v>18213</v>
      </c>
      <c r="K3572" s="57">
        <v>43343</v>
      </c>
      <c r="L3572" s="57">
        <v>43343</v>
      </c>
      <c r="M3572" s="59">
        <v>47848</v>
      </c>
    </row>
    <row r="3573" spans="1:13" ht="30" x14ac:dyDescent="0.3">
      <c r="A3573" s="58">
        <v>49549</v>
      </c>
      <c r="B3573" s="55" t="s">
        <v>18214</v>
      </c>
      <c r="C3573" s="54">
        <v>7451848641</v>
      </c>
      <c r="D3573" s="54" t="s">
        <v>18215</v>
      </c>
      <c r="E3573" s="56" t="s">
        <v>18216</v>
      </c>
      <c r="F3573" s="54" t="s">
        <v>6254</v>
      </c>
      <c r="G3573" s="56" t="s">
        <v>4232</v>
      </c>
      <c r="H3573" s="56" t="s">
        <v>204</v>
      </c>
      <c r="I3573" s="54" t="s">
        <v>1002</v>
      </c>
      <c r="J3573" s="55" t="s">
        <v>18217</v>
      </c>
      <c r="K3573" s="57">
        <v>43301</v>
      </c>
      <c r="L3573" s="57">
        <v>43301</v>
      </c>
      <c r="M3573" s="59">
        <v>46954</v>
      </c>
    </row>
    <row r="3574" spans="1:13" ht="30" x14ac:dyDescent="0.3">
      <c r="A3574" s="58">
        <v>21745</v>
      </c>
      <c r="B3574" s="55" t="s">
        <v>18218</v>
      </c>
      <c r="C3574" s="54">
        <v>6221679341</v>
      </c>
      <c r="D3574" s="54" t="s">
        <v>18219</v>
      </c>
      <c r="E3574" s="56" t="s">
        <v>18220</v>
      </c>
      <c r="F3574" s="54" t="s">
        <v>12441</v>
      </c>
      <c r="G3574" s="56" t="s">
        <v>13439</v>
      </c>
      <c r="H3574" s="56" t="s">
        <v>90</v>
      </c>
      <c r="I3574" s="54" t="s">
        <v>1002</v>
      </c>
      <c r="J3574" s="55" t="s">
        <v>18221</v>
      </c>
      <c r="K3574" s="57">
        <v>41218</v>
      </c>
      <c r="L3574" s="57">
        <v>41219</v>
      </c>
      <c r="M3574" s="59">
        <v>48524</v>
      </c>
    </row>
    <row r="3575" spans="1:13" ht="30" x14ac:dyDescent="0.3">
      <c r="A3575" s="58">
        <v>21770</v>
      </c>
      <c r="B3575" s="55" t="s">
        <v>18222</v>
      </c>
      <c r="C3575" s="54">
        <v>7151929140</v>
      </c>
      <c r="D3575" s="54" t="s">
        <v>18223</v>
      </c>
      <c r="E3575" s="56" t="s">
        <v>18224</v>
      </c>
      <c r="F3575" s="54" t="s">
        <v>18225</v>
      </c>
      <c r="G3575" s="56" t="s">
        <v>346</v>
      </c>
      <c r="H3575" s="56" t="s">
        <v>92</v>
      </c>
      <c r="I3575" s="54" t="s">
        <v>1002</v>
      </c>
      <c r="J3575" s="55" t="s">
        <v>18226</v>
      </c>
      <c r="K3575" s="57">
        <v>41264</v>
      </c>
      <c r="L3575" s="57">
        <v>41273</v>
      </c>
      <c r="M3575" s="59">
        <v>47848</v>
      </c>
    </row>
    <row r="3576" spans="1:13" ht="15" x14ac:dyDescent="0.3">
      <c r="A3576" s="58">
        <v>21838</v>
      </c>
      <c r="B3576" s="55" t="s">
        <v>18227</v>
      </c>
      <c r="C3576" s="54">
        <v>6452535518</v>
      </c>
      <c r="D3576" s="54" t="s">
        <v>18228</v>
      </c>
      <c r="E3576" s="56" t="s">
        <v>18229</v>
      </c>
      <c r="F3576" s="54" t="s">
        <v>7624</v>
      </c>
      <c r="G3576" s="56" t="s">
        <v>7625</v>
      </c>
      <c r="H3576" s="56" t="s">
        <v>81</v>
      </c>
      <c r="I3576" s="54" t="s">
        <v>1002</v>
      </c>
      <c r="J3576" s="55" t="s">
        <v>18230</v>
      </c>
      <c r="K3576" s="57">
        <v>41493</v>
      </c>
      <c r="L3576" s="57">
        <v>41548</v>
      </c>
      <c r="M3576" s="59">
        <v>51501</v>
      </c>
    </row>
    <row r="3577" spans="1:13" ht="15" x14ac:dyDescent="0.3">
      <c r="A3577" s="58">
        <v>21872</v>
      </c>
      <c r="B3577" s="55" t="s">
        <v>18231</v>
      </c>
      <c r="C3577" s="54">
        <v>7591736741</v>
      </c>
      <c r="D3577" s="54" t="s">
        <v>18232</v>
      </c>
      <c r="E3577" s="56" t="s">
        <v>18233</v>
      </c>
      <c r="F3577" s="54" t="s">
        <v>502</v>
      </c>
      <c r="G3577" s="56" t="s">
        <v>503</v>
      </c>
      <c r="H3577" s="56" t="s">
        <v>83</v>
      </c>
      <c r="I3577" s="54" t="s">
        <v>1002</v>
      </c>
      <c r="J3577" s="55" t="s">
        <v>18234</v>
      </c>
      <c r="K3577" s="57">
        <v>41233</v>
      </c>
      <c r="L3577" s="57">
        <v>41233</v>
      </c>
      <c r="M3577" s="59">
        <v>47848</v>
      </c>
    </row>
    <row r="3578" spans="1:13" ht="15" x14ac:dyDescent="0.3">
      <c r="A3578" s="58">
        <v>15086</v>
      </c>
      <c r="B3578" s="55" t="s">
        <v>18235</v>
      </c>
      <c r="C3578" s="54">
        <v>9580886484</v>
      </c>
      <c r="D3578" s="54" t="s">
        <v>18236</v>
      </c>
      <c r="E3578" s="56" t="s">
        <v>18237</v>
      </c>
      <c r="F3578" s="54" t="s">
        <v>18238</v>
      </c>
      <c r="G3578" s="56" t="s">
        <v>121</v>
      </c>
      <c r="H3578" s="56" t="s">
        <v>114</v>
      </c>
      <c r="I3578" s="54" t="s">
        <v>1002</v>
      </c>
      <c r="J3578" s="55" t="s">
        <v>18239</v>
      </c>
      <c r="K3578" s="57">
        <v>42822</v>
      </c>
      <c r="L3578" s="57">
        <v>42822</v>
      </c>
      <c r="M3578" s="59">
        <v>46474</v>
      </c>
    </row>
    <row r="3579" spans="1:13" ht="30" x14ac:dyDescent="0.3">
      <c r="A3579" s="58">
        <v>15102</v>
      </c>
      <c r="B3579" s="55" t="s">
        <v>18240</v>
      </c>
      <c r="C3579" s="54">
        <v>7431752180</v>
      </c>
      <c r="D3579" s="54" t="s">
        <v>18241</v>
      </c>
      <c r="E3579" s="56" t="s">
        <v>18242</v>
      </c>
      <c r="F3579" s="54" t="s">
        <v>10951</v>
      </c>
      <c r="G3579" s="56" t="s">
        <v>10952</v>
      </c>
      <c r="H3579" s="56" t="s">
        <v>204</v>
      </c>
      <c r="I3579" s="54" t="s">
        <v>1002</v>
      </c>
      <c r="J3579" s="55" t="s">
        <v>18243</v>
      </c>
      <c r="K3579" s="57">
        <v>43258</v>
      </c>
      <c r="L3579" s="57">
        <v>43258</v>
      </c>
      <c r="M3579" s="59">
        <v>46911</v>
      </c>
    </row>
    <row r="3580" spans="1:13" ht="15" x14ac:dyDescent="0.3">
      <c r="A3580" s="58">
        <v>15127</v>
      </c>
      <c r="B3580" s="55" t="s">
        <v>18244</v>
      </c>
      <c r="C3580" s="54">
        <v>9581542261</v>
      </c>
      <c r="D3580" s="54" t="s">
        <v>18245</v>
      </c>
      <c r="E3580" s="56" t="s">
        <v>18246</v>
      </c>
      <c r="F3580" s="54" t="s">
        <v>18247</v>
      </c>
      <c r="G3580" s="56" t="s">
        <v>121</v>
      </c>
      <c r="H3580" s="56" t="s">
        <v>114</v>
      </c>
      <c r="I3580" s="54" t="s">
        <v>1002</v>
      </c>
      <c r="J3580" s="55" t="s">
        <v>18248</v>
      </c>
      <c r="K3580" s="57">
        <v>42499</v>
      </c>
      <c r="L3580" s="57">
        <v>42500</v>
      </c>
      <c r="M3580" s="59">
        <v>51501</v>
      </c>
    </row>
    <row r="3581" spans="1:13" ht="30" x14ac:dyDescent="0.3">
      <c r="A3581" s="58">
        <v>15150</v>
      </c>
      <c r="B3581" s="55" t="s">
        <v>18249</v>
      </c>
      <c r="C3581" s="54">
        <v>5891903975</v>
      </c>
      <c r="D3581" s="54" t="s">
        <v>18250</v>
      </c>
      <c r="E3581" s="56" t="s">
        <v>18251</v>
      </c>
      <c r="F3581" s="54" t="s">
        <v>10540</v>
      </c>
      <c r="G3581" s="56" t="s">
        <v>18252</v>
      </c>
      <c r="H3581" s="56" t="s">
        <v>114</v>
      </c>
      <c r="I3581" s="54" t="s">
        <v>1002</v>
      </c>
      <c r="J3581" s="55" t="s">
        <v>18253</v>
      </c>
      <c r="K3581" s="57">
        <v>42825</v>
      </c>
      <c r="L3581" s="57">
        <v>42828</v>
      </c>
      <c r="M3581" s="59">
        <v>46480</v>
      </c>
    </row>
    <row r="3582" spans="1:13" ht="30" x14ac:dyDescent="0.3">
      <c r="A3582" s="58">
        <v>24687</v>
      </c>
      <c r="B3582" s="55" t="s">
        <v>18254</v>
      </c>
      <c r="C3582" s="54">
        <v>8461662424</v>
      </c>
      <c r="D3582" s="54" t="s">
        <v>18255</v>
      </c>
      <c r="E3582" s="56" t="s">
        <v>18256</v>
      </c>
      <c r="F3582" s="54" t="s">
        <v>3239</v>
      </c>
      <c r="G3582" s="56" t="s">
        <v>3240</v>
      </c>
      <c r="H3582" s="56" t="s">
        <v>111</v>
      </c>
      <c r="I3582" s="54" t="s">
        <v>1002</v>
      </c>
      <c r="J3582" s="55" t="s">
        <v>18257</v>
      </c>
      <c r="K3582" s="57">
        <v>45672</v>
      </c>
      <c r="L3582" s="57">
        <v>45758</v>
      </c>
      <c r="M3582" s="59">
        <v>51501</v>
      </c>
    </row>
    <row r="3583" spans="1:13" ht="30" x14ac:dyDescent="0.3">
      <c r="A3583" s="58">
        <v>24737</v>
      </c>
      <c r="B3583" s="55" t="s">
        <v>18258</v>
      </c>
      <c r="C3583" s="54">
        <v>9441251003</v>
      </c>
      <c r="D3583" s="54" t="s">
        <v>18259</v>
      </c>
      <c r="E3583" s="56" t="s">
        <v>18260</v>
      </c>
      <c r="F3583" s="54" t="s">
        <v>18261</v>
      </c>
      <c r="G3583" s="56" t="s">
        <v>182</v>
      </c>
      <c r="H3583" s="56" t="s">
        <v>80</v>
      </c>
      <c r="I3583" s="54" t="s">
        <v>1002</v>
      </c>
      <c r="J3583" s="55" t="s">
        <v>18262</v>
      </c>
      <c r="K3583" s="57">
        <v>44936</v>
      </c>
      <c r="L3583" s="57">
        <v>44936</v>
      </c>
      <c r="M3583" s="59">
        <v>48589</v>
      </c>
    </row>
    <row r="3584" spans="1:13" ht="30" x14ac:dyDescent="0.3">
      <c r="A3584" s="58">
        <v>18174</v>
      </c>
      <c r="B3584" s="55" t="s">
        <v>18263</v>
      </c>
      <c r="C3584" s="54">
        <v>9441819142</v>
      </c>
      <c r="D3584" s="54" t="s">
        <v>18264</v>
      </c>
      <c r="E3584" s="56" t="s">
        <v>5580</v>
      </c>
      <c r="F3584" s="54" t="s">
        <v>17220</v>
      </c>
      <c r="G3584" s="56" t="s">
        <v>17221</v>
      </c>
      <c r="H3584" s="56" t="s">
        <v>80</v>
      </c>
      <c r="I3584" s="54" t="s">
        <v>1002</v>
      </c>
      <c r="J3584" s="55" t="s">
        <v>18265</v>
      </c>
      <c r="K3584" s="57">
        <v>42608</v>
      </c>
      <c r="L3584" s="57">
        <v>43075</v>
      </c>
      <c r="M3584" s="59">
        <v>47848</v>
      </c>
    </row>
    <row r="3585" spans="1:13" ht="15" x14ac:dyDescent="0.3">
      <c r="A3585" s="58">
        <v>18207</v>
      </c>
      <c r="B3585" s="55" t="s">
        <v>18266</v>
      </c>
      <c r="C3585" s="54">
        <v>7941244086</v>
      </c>
      <c r="D3585" s="54" t="s">
        <v>18267</v>
      </c>
      <c r="E3585" s="56" t="s">
        <v>18268</v>
      </c>
      <c r="F3585" s="54" t="s">
        <v>11559</v>
      </c>
      <c r="G3585" s="56" t="s">
        <v>18269</v>
      </c>
      <c r="H3585" s="56" t="s">
        <v>189</v>
      </c>
      <c r="I3585" s="54" t="s">
        <v>1002</v>
      </c>
      <c r="J3585" s="55" t="s">
        <v>18270</v>
      </c>
      <c r="K3585" s="57">
        <v>42559</v>
      </c>
      <c r="L3585" s="57">
        <v>42958</v>
      </c>
      <c r="M3585" s="59">
        <v>46610</v>
      </c>
    </row>
    <row r="3586" spans="1:13" ht="15" x14ac:dyDescent="0.3">
      <c r="A3586" s="58">
        <v>18241</v>
      </c>
      <c r="B3586" s="55" t="s">
        <v>18271</v>
      </c>
      <c r="C3586" s="54">
        <v>6812022319</v>
      </c>
      <c r="D3586" s="54" t="s">
        <v>18272</v>
      </c>
      <c r="E3586" s="56" t="s">
        <v>18273</v>
      </c>
      <c r="F3586" s="54" t="s">
        <v>18274</v>
      </c>
      <c r="G3586" s="56" t="s">
        <v>18275</v>
      </c>
      <c r="H3586" s="56" t="s">
        <v>80</v>
      </c>
      <c r="I3586" s="54" t="s">
        <v>1002</v>
      </c>
      <c r="J3586" s="55" t="s">
        <v>18276</v>
      </c>
      <c r="K3586" s="57">
        <v>40326</v>
      </c>
      <c r="L3586" s="57">
        <v>40326</v>
      </c>
      <c r="M3586" s="59">
        <v>47632</v>
      </c>
    </row>
    <row r="3587" spans="1:13" ht="30" x14ac:dyDescent="0.3">
      <c r="A3587" s="58">
        <v>18288</v>
      </c>
      <c r="B3587" s="55" t="s">
        <v>18277</v>
      </c>
      <c r="C3587" s="54">
        <v>8651482777</v>
      </c>
      <c r="D3587" s="54" t="s">
        <v>18278</v>
      </c>
      <c r="E3587" s="56" t="s">
        <v>18279</v>
      </c>
      <c r="F3587" s="54" t="s">
        <v>2778</v>
      </c>
      <c r="G3587" s="56" t="s">
        <v>2779</v>
      </c>
      <c r="H3587" s="56" t="s">
        <v>189</v>
      </c>
      <c r="I3587" s="54" t="s">
        <v>1002</v>
      </c>
      <c r="J3587" s="55" t="s">
        <v>18280</v>
      </c>
      <c r="K3587" s="57">
        <v>40542</v>
      </c>
      <c r="L3587" s="57">
        <v>40543</v>
      </c>
      <c r="M3587" s="59">
        <v>47848</v>
      </c>
    </row>
    <row r="3588" spans="1:13" ht="15" x14ac:dyDescent="0.3">
      <c r="A3588" s="58">
        <v>18323</v>
      </c>
      <c r="B3588" s="55" t="s">
        <v>18281</v>
      </c>
      <c r="C3588" s="54">
        <v>8141438079</v>
      </c>
      <c r="D3588" s="54" t="s">
        <v>18282</v>
      </c>
      <c r="E3588" s="56" t="s">
        <v>18283</v>
      </c>
      <c r="F3588" s="54" t="s">
        <v>17728</v>
      </c>
      <c r="G3588" s="56" t="s">
        <v>18284</v>
      </c>
      <c r="H3588" s="56" t="s">
        <v>189</v>
      </c>
      <c r="I3588" s="54" t="s">
        <v>1002</v>
      </c>
      <c r="J3588" s="55" t="s">
        <v>18285</v>
      </c>
      <c r="K3588" s="57">
        <v>43160</v>
      </c>
      <c r="L3588" s="57">
        <v>43161</v>
      </c>
      <c r="M3588" s="59">
        <v>47848</v>
      </c>
    </row>
    <row r="3589" spans="1:13" ht="30" x14ac:dyDescent="0.3">
      <c r="A3589" s="58">
        <v>18324</v>
      </c>
      <c r="B3589" s="55" t="s">
        <v>18286</v>
      </c>
      <c r="C3589" s="54">
        <v>7352542784</v>
      </c>
      <c r="D3589" s="54" t="s">
        <v>18287</v>
      </c>
      <c r="E3589" s="56" t="s">
        <v>18288</v>
      </c>
      <c r="F3589" s="54" t="s">
        <v>1124</v>
      </c>
      <c r="G3589" s="56" t="s">
        <v>1125</v>
      </c>
      <c r="H3589" s="56" t="s">
        <v>80</v>
      </c>
      <c r="I3589" s="54" t="s">
        <v>1002</v>
      </c>
      <c r="J3589" s="55" t="s">
        <v>18289</v>
      </c>
      <c r="K3589" s="57">
        <v>39658</v>
      </c>
      <c r="L3589" s="57">
        <v>39661</v>
      </c>
      <c r="M3589" s="59">
        <v>47848</v>
      </c>
    </row>
    <row r="3590" spans="1:13" ht="30" x14ac:dyDescent="0.3">
      <c r="A3590" s="58">
        <v>18424</v>
      </c>
      <c r="B3590" s="55" t="s">
        <v>18290</v>
      </c>
      <c r="C3590" s="54">
        <v>8141577591</v>
      </c>
      <c r="D3590" s="54" t="s">
        <v>18291</v>
      </c>
      <c r="E3590" s="56" t="s">
        <v>18292</v>
      </c>
      <c r="F3590" s="54" t="s">
        <v>5365</v>
      </c>
      <c r="G3590" s="56" t="s">
        <v>5366</v>
      </c>
      <c r="H3590" s="56" t="s">
        <v>189</v>
      </c>
      <c r="I3590" s="54" t="s">
        <v>1002</v>
      </c>
      <c r="J3590" s="55" t="s">
        <v>18293</v>
      </c>
      <c r="K3590" s="57">
        <v>43532</v>
      </c>
      <c r="L3590" s="57">
        <v>43901</v>
      </c>
      <c r="M3590" s="59">
        <v>47848</v>
      </c>
    </row>
    <row r="3591" spans="1:13" ht="45" x14ac:dyDescent="0.3">
      <c r="A3591" s="58">
        <v>18458</v>
      </c>
      <c r="B3591" s="55" t="s">
        <v>18294</v>
      </c>
      <c r="C3591" s="54">
        <v>6812080653</v>
      </c>
      <c r="D3591" s="54" t="s">
        <v>18295</v>
      </c>
      <c r="E3591" s="56" t="s">
        <v>18296</v>
      </c>
      <c r="F3591" s="54" t="s">
        <v>5556</v>
      </c>
      <c r="G3591" s="56" t="s">
        <v>2146</v>
      </c>
      <c r="H3591" s="56" t="s">
        <v>80</v>
      </c>
      <c r="I3591" s="54" t="s">
        <v>1002</v>
      </c>
      <c r="J3591" s="55" t="s">
        <v>18297</v>
      </c>
      <c r="K3591" s="57">
        <v>40718</v>
      </c>
      <c r="L3591" s="57">
        <v>40718</v>
      </c>
      <c r="M3591" s="59">
        <v>47848</v>
      </c>
    </row>
    <row r="3592" spans="1:13" ht="30" x14ac:dyDescent="0.3">
      <c r="A3592" s="58">
        <v>41872</v>
      </c>
      <c r="B3592" s="55" t="s">
        <v>18298</v>
      </c>
      <c r="C3592" s="54">
        <v>6340021636</v>
      </c>
      <c r="D3592" s="54" t="s">
        <v>18299</v>
      </c>
      <c r="E3592" s="56" t="s">
        <v>18300</v>
      </c>
      <c r="F3592" s="54" t="s">
        <v>18301</v>
      </c>
      <c r="G3592" s="56" t="s">
        <v>2458</v>
      </c>
      <c r="H3592" s="56" t="s">
        <v>81</v>
      </c>
      <c r="I3592" s="54" t="s">
        <v>1002</v>
      </c>
      <c r="J3592" s="55" t="s">
        <v>18302</v>
      </c>
      <c r="K3592" s="57">
        <v>43026</v>
      </c>
      <c r="L3592" s="57">
        <v>43026</v>
      </c>
      <c r="M3592" s="59">
        <v>47848</v>
      </c>
    </row>
    <row r="3593" spans="1:13" ht="15" x14ac:dyDescent="0.3">
      <c r="A3593" s="58">
        <v>41903</v>
      </c>
      <c r="B3593" s="55" t="s">
        <v>18303</v>
      </c>
      <c r="C3593" s="54">
        <v>8982223704</v>
      </c>
      <c r="D3593" s="54" t="s">
        <v>18304</v>
      </c>
      <c r="E3593" s="56" t="s">
        <v>18305</v>
      </c>
      <c r="F3593" s="54" t="s">
        <v>18306</v>
      </c>
      <c r="G3593" s="56" t="s">
        <v>211</v>
      </c>
      <c r="H3593" s="56" t="s">
        <v>88</v>
      </c>
      <c r="I3593" s="54" t="s">
        <v>1002</v>
      </c>
      <c r="J3593" s="55" t="s">
        <v>18307</v>
      </c>
      <c r="K3593" s="57">
        <v>42986</v>
      </c>
      <c r="L3593" s="57">
        <v>42986</v>
      </c>
      <c r="M3593" s="59">
        <v>46638</v>
      </c>
    </row>
    <row r="3594" spans="1:13" ht="75" x14ac:dyDescent="0.3">
      <c r="A3594" s="58">
        <v>32027</v>
      </c>
      <c r="B3594" s="55" t="s">
        <v>18308</v>
      </c>
      <c r="C3594" s="54">
        <v>5262994056</v>
      </c>
      <c r="D3594" s="54"/>
      <c r="E3594" s="56" t="s">
        <v>18309</v>
      </c>
      <c r="F3594" s="54" t="s">
        <v>18310</v>
      </c>
      <c r="G3594" s="56" t="s">
        <v>13870</v>
      </c>
      <c r="H3594" s="56"/>
      <c r="I3594" s="54" t="s">
        <v>1002</v>
      </c>
      <c r="J3594" s="55" t="s">
        <v>18311</v>
      </c>
      <c r="K3594" s="57">
        <v>43087</v>
      </c>
      <c r="L3594" s="57">
        <v>43088</v>
      </c>
      <c r="M3594" s="59">
        <v>46752</v>
      </c>
    </row>
    <row r="3595" spans="1:13" ht="15" x14ac:dyDescent="0.3">
      <c r="A3595" s="58">
        <v>32163</v>
      </c>
      <c r="B3595" s="55" t="s">
        <v>18312</v>
      </c>
      <c r="C3595" s="54">
        <v>5771959269</v>
      </c>
      <c r="D3595" s="54" t="s">
        <v>18313</v>
      </c>
      <c r="E3595" s="56" t="s">
        <v>18314</v>
      </c>
      <c r="F3595" s="54" t="s">
        <v>18315</v>
      </c>
      <c r="G3595" s="56" t="s">
        <v>18316</v>
      </c>
      <c r="H3595" s="56" t="s">
        <v>81</v>
      </c>
      <c r="I3595" s="54" t="s">
        <v>1002</v>
      </c>
      <c r="J3595" s="55" t="s">
        <v>18317</v>
      </c>
      <c r="K3595" s="57">
        <v>42817</v>
      </c>
      <c r="L3595" s="57">
        <v>42817</v>
      </c>
      <c r="M3595" s="59">
        <v>47848</v>
      </c>
    </row>
    <row r="3596" spans="1:13" ht="30" x14ac:dyDescent="0.3">
      <c r="A3596" s="58">
        <v>33414</v>
      </c>
      <c r="B3596" s="55" t="s">
        <v>18318</v>
      </c>
      <c r="C3596" s="54">
        <v>7822576215</v>
      </c>
      <c r="D3596" s="54" t="s">
        <v>18319</v>
      </c>
      <c r="E3596" s="56" t="s">
        <v>18320</v>
      </c>
      <c r="F3596" s="54" t="s">
        <v>159</v>
      </c>
      <c r="G3596" s="56" t="s">
        <v>160</v>
      </c>
      <c r="H3596" s="56" t="s">
        <v>111</v>
      </c>
      <c r="I3596" s="54" t="s">
        <v>1002</v>
      </c>
      <c r="J3596" s="55" t="s">
        <v>18321</v>
      </c>
      <c r="K3596" s="57">
        <v>42892</v>
      </c>
      <c r="L3596" s="57">
        <v>42892</v>
      </c>
      <c r="M3596" s="59">
        <v>47848</v>
      </c>
    </row>
    <row r="3597" spans="1:13" ht="15" x14ac:dyDescent="0.3">
      <c r="A3597" s="58">
        <v>35571</v>
      </c>
      <c r="B3597" s="55" t="s">
        <v>18322</v>
      </c>
      <c r="C3597" s="54">
        <v>5771020687</v>
      </c>
      <c r="D3597" s="54" t="s">
        <v>18323</v>
      </c>
      <c r="E3597" s="56" t="s">
        <v>18324</v>
      </c>
      <c r="F3597" s="54" t="s">
        <v>3793</v>
      </c>
      <c r="G3597" s="56" t="s">
        <v>3794</v>
      </c>
      <c r="H3597" s="56" t="s">
        <v>81</v>
      </c>
      <c r="I3597" s="54" t="s">
        <v>1002</v>
      </c>
      <c r="J3597" s="55" t="s">
        <v>18325</v>
      </c>
      <c r="K3597" s="57">
        <v>42871</v>
      </c>
      <c r="L3597" s="57">
        <v>42871</v>
      </c>
      <c r="M3597" s="59">
        <v>47848</v>
      </c>
    </row>
    <row r="3598" spans="1:13" ht="15" x14ac:dyDescent="0.3">
      <c r="A3598" s="58">
        <v>36605</v>
      </c>
      <c r="B3598" s="55" t="s">
        <v>18326</v>
      </c>
      <c r="C3598" s="54">
        <v>7792453725</v>
      </c>
      <c r="D3598" s="54" t="s">
        <v>18327</v>
      </c>
      <c r="E3598" s="56" t="s">
        <v>18328</v>
      </c>
      <c r="F3598" s="54" t="s">
        <v>18329</v>
      </c>
      <c r="G3598" s="56" t="s">
        <v>170</v>
      </c>
      <c r="H3598" s="56" t="s">
        <v>90</v>
      </c>
      <c r="I3598" s="54" t="s">
        <v>1002</v>
      </c>
      <c r="J3598" s="55" t="s">
        <v>18330</v>
      </c>
      <c r="K3598" s="57">
        <v>42894</v>
      </c>
      <c r="L3598" s="57">
        <v>42894</v>
      </c>
      <c r="M3598" s="59">
        <v>47848</v>
      </c>
    </row>
    <row r="3599" spans="1:13" ht="15" x14ac:dyDescent="0.3">
      <c r="A3599" s="58">
        <v>36608</v>
      </c>
      <c r="B3599" s="55" t="s">
        <v>18331</v>
      </c>
      <c r="C3599" s="54">
        <v>7431735715</v>
      </c>
      <c r="D3599" s="54" t="s">
        <v>18332</v>
      </c>
      <c r="E3599" s="56" t="s">
        <v>18333</v>
      </c>
      <c r="F3599" s="54" t="s">
        <v>491</v>
      </c>
      <c r="G3599" s="56" t="s">
        <v>492</v>
      </c>
      <c r="H3599" s="56" t="s">
        <v>204</v>
      </c>
      <c r="I3599" s="54" t="s">
        <v>1002</v>
      </c>
      <c r="J3599" s="55" t="s">
        <v>18334</v>
      </c>
      <c r="K3599" s="57">
        <v>42881</v>
      </c>
      <c r="L3599" s="57">
        <v>42881</v>
      </c>
      <c r="M3599" s="59">
        <v>46533</v>
      </c>
    </row>
    <row r="3600" spans="1:13" ht="15" x14ac:dyDescent="0.3">
      <c r="A3600" s="58">
        <v>39665</v>
      </c>
      <c r="B3600" s="55" t="s">
        <v>18335</v>
      </c>
      <c r="C3600" s="54">
        <v>8191548723</v>
      </c>
      <c r="D3600" s="54" t="s">
        <v>18336</v>
      </c>
      <c r="E3600" s="56" t="s">
        <v>18337</v>
      </c>
      <c r="F3600" s="54" t="s">
        <v>13191</v>
      </c>
      <c r="G3600" s="56" t="s">
        <v>15633</v>
      </c>
      <c r="H3600" s="56" t="s">
        <v>189</v>
      </c>
      <c r="I3600" s="54" t="s">
        <v>1002</v>
      </c>
      <c r="J3600" s="55" t="s">
        <v>18338</v>
      </c>
      <c r="K3600" s="57">
        <v>42900</v>
      </c>
      <c r="L3600" s="57">
        <v>42900</v>
      </c>
      <c r="M3600" s="59">
        <v>47848</v>
      </c>
    </row>
    <row r="3601" spans="1:13" ht="15" x14ac:dyDescent="0.3">
      <c r="A3601" s="58">
        <v>39666</v>
      </c>
      <c r="B3601" s="55" t="s">
        <v>18339</v>
      </c>
      <c r="C3601" s="54">
        <v>7341028026</v>
      </c>
      <c r="D3601" s="54" t="s">
        <v>18340</v>
      </c>
      <c r="E3601" s="56" t="s">
        <v>18341</v>
      </c>
      <c r="F3601" s="54" t="s">
        <v>8544</v>
      </c>
      <c r="G3601" s="56" t="s">
        <v>10775</v>
      </c>
      <c r="H3601" s="56" t="s">
        <v>80</v>
      </c>
      <c r="I3601" s="54" t="s">
        <v>1002</v>
      </c>
      <c r="J3601" s="55" t="s">
        <v>18342</v>
      </c>
      <c r="K3601" s="57">
        <v>43123</v>
      </c>
      <c r="L3601" s="57">
        <v>43123</v>
      </c>
      <c r="M3601" s="59">
        <v>47848</v>
      </c>
    </row>
    <row r="3602" spans="1:13" ht="15" x14ac:dyDescent="0.3">
      <c r="A3602" s="58">
        <v>39667</v>
      </c>
      <c r="B3602" s="55" t="s">
        <v>18343</v>
      </c>
      <c r="C3602" s="54">
        <v>8322022885</v>
      </c>
      <c r="D3602" s="54" t="s">
        <v>18344</v>
      </c>
      <c r="E3602" s="56" t="s">
        <v>18345</v>
      </c>
      <c r="F3602" s="54" t="s">
        <v>100</v>
      </c>
      <c r="G3602" s="56" t="s">
        <v>18346</v>
      </c>
      <c r="H3602" s="56" t="s">
        <v>1086</v>
      </c>
      <c r="I3602" s="54" t="s">
        <v>1002</v>
      </c>
      <c r="J3602" s="55" t="s">
        <v>18347</v>
      </c>
      <c r="K3602" s="57">
        <v>44231</v>
      </c>
      <c r="L3602" s="57">
        <v>44231</v>
      </c>
      <c r="M3602" s="59">
        <v>47848</v>
      </c>
    </row>
    <row r="3603" spans="1:13" ht="15" x14ac:dyDescent="0.3">
      <c r="A3603" s="58">
        <v>41722</v>
      </c>
      <c r="B3603" s="55" t="s">
        <v>18348</v>
      </c>
      <c r="C3603" s="54">
        <v>8842776277</v>
      </c>
      <c r="D3603" s="54" t="s">
        <v>18349</v>
      </c>
      <c r="E3603" s="56" t="s">
        <v>18350</v>
      </c>
      <c r="F3603" s="54" t="s">
        <v>18351</v>
      </c>
      <c r="G3603" s="56" t="s">
        <v>18352</v>
      </c>
      <c r="H3603" s="56" t="s">
        <v>88</v>
      </c>
      <c r="I3603" s="54" t="s">
        <v>1002</v>
      </c>
      <c r="J3603" s="55" t="s">
        <v>18353</v>
      </c>
      <c r="K3603" s="57">
        <v>42900</v>
      </c>
      <c r="L3603" s="57">
        <v>42900</v>
      </c>
      <c r="M3603" s="59">
        <v>47848</v>
      </c>
    </row>
    <row r="3604" spans="1:13" ht="15" x14ac:dyDescent="0.3">
      <c r="A3604" s="58">
        <v>69362</v>
      </c>
      <c r="B3604" s="55" t="s">
        <v>18354</v>
      </c>
      <c r="C3604" s="54">
        <v>7961865578</v>
      </c>
      <c r="D3604" s="54" t="s">
        <v>18355</v>
      </c>
      <c r="E3604" s="56" t="s">
        <v>18356</v>
      </c>
      <c r="F3604" s="54" t="s">
        <v>4677</v>
      </c>
      <c r="G3604" s="56" t="s">
        <v>4678</v>
      </c>
      <c r="H3604" s="56" t="s">
        <v>83</v>
      </c>
      <c r="I3604" s="54" t="s">
        <v>1002</v>
      </c>
      <c r="J3604" s="55" t="s">
        <v>18357</v>
      </c>
      <c r="K3604" s="57">
        <v>44357</v>
      </c>
      <c r="L3604" s="57">
        <v>44357</v>
      </c>
      <c r="M3604" s="59">
        <v>48009</v>
      </c>
    </row>
    <row r="3605" spans="1:13" ht="15" x14ac:dyDescent="0.3">
      <c r="A3605" s="58">
        <v>41867</v>
      </c>
      <c r="B3605" s="55" t="s">
        <v>18358</v>
      </c>
      <c r="C3605" s="54">
        <v>7371369513</v>
      </c>
      <c r="D3605" s="54" t="s">
        <v>18359</v>
      </c>
      <c r="E3605" s="56" t="s">
        <v>18360</v>
      </c>
      <c r="F3605" s="54" t="s">
        <v>7821</v>
      </c>
      <c r="G3605" s="56" t="s">
        <v>18361</v>
      </c>
      <c r="H3605" s="56" t="s">
        <v>80</v>
      </c>
      <c r="I3605" s="54" t="s">
        <v>1002</v>
      </c>
      <c r="J3605" s="55" t="s">
        <v>18362</v>
      </c>
      <c r="K3605" s="57">
        <v>43012</v>
      </c>
      <c r="L3605" s="57">
        <v>43012</v>
      </c>
      <c r="M3605" s="59">
        <v>46664</v>
      </c>
    </row>
    <row r="3606" spans="1:13" ht="30" x14ac:dyDescent="0.3">
      <c r="A3606" s="58">
        <v>41908</v>
      </c>
      <c r="B3606" s="55" t="s">
        <v>18363</v>
      </c>
      <c r="C3606" s="54">
        <v>7571088894</v>
      </c>
      <c r="D3606" s="54" t="s">
        <v>18364</v>
      </c>
      <c r="E3606" s="56" t="s">
        <v>18365</v>
      </c>
      <c r="F3606" s="54" t="s">
        <v>7351</v>
      </c>
      <c r="G3606" s="56" t="s">
        <v>7352</v>
      </c>
      <c r="H3606" s="56" t="s">
        <v>83</v>
      </c>
      <c r="I3606" s="54" t="s">
        <v>1002</v>
      </c>
      <c r="J3606" s="55" t="s">
        <v>18366</v>
      </c>
      <c r="K3606" s="57">
        <v>43076</v>
      </c>
      <c r="L3606" s="57">
        <v>43076</v>
      </c>
      <c r="M3606" s="59">
        <v>47848</v>
      </c>
    </row>
    <row r="3607" spans="1:13" ht="30" x14ac:dyDescent="0.3">
      <c r="A3607" s="58">
        <v>41933</v>
      </c>
      <c r="B3607" s="55" t="s">
        <v>18367</v>
      </c>
      <c r="C3607" s="54">
        <v>8792690762</v>
      </c>
      <c r="D3607" s="54" t="s">
        <v>18368</v>
      </c>
      <c r="E3607" s="56" t="s">
        <v>18369</v>
      </c>
      <c r="F3607" s="54" t="s">
        <v>1307</v>
      </c>
      <c r="G3607" s="56" t="s">
        <v>1308</v>
      </c>
      <c r="H3607" s="56" t="s">
        <v>1239</v>
      </c>
      <c r="I3607" s="54" t="s">
        <v>1002</v>
      </c>
      <c r="J3607" s="55" t="s">
        <v>18370</v>
      </c>
      <c r="K3607" s="57">
        <v>42971</v>
      </c>
      <c r="L3607" s="57">
        <v>42979</v>
      </c>
      <c r="M3607" s="59">
        <v>47848</v>
      </c>
    </row>
    <row r="3608" spans="1:13" ht="15" x14ac:dyDescent="0.3">
      <c r="A3608" s="58">
        <v>41967</v>
      </c>
      <c r="B3608" s="55" t="s">
        <v>18371</v>
      </c>
      <c r="C3608" s="54">
        <v>8441857337</v>
      </c>
      <c r="D3608" s="54" t="s">
        <v>18372</v>
      </c>
      <c r="E3608" s="56" t="s">
        <v>4642</v>
      </c>
      <c r="F3608" s="54" t="s">
        <v>13140</v>
      </c>
      <c r="G3608" s="56" t="s">
        <v>13141</v>
      </c>
      <c r="H3608" s="56" t="s">
        <v>111</v>
      </c>
      <c r="I3608" s="54" t="s">
        <v>1002</v>
      </c>
      <c r="J3608" s="55" t="s">
        <v>18373</v>
      </c>
      <c r="K3608" s="57">
        <v>42996</v>
      </c>
      <c r="L3608" s="57">
        <v>42997</v>
      </c>
      <c r="M3608" s="59">
        <v>47848</v>
      </c>
    </row>
    <row r="3609" spans="1:13" ht="30" x14ac:dyDescent="0.3">
      <c r="A3609" s="58">
        <v>42008</v>
      </c>
      <c r="B3609" s="55" t="s">
        <v>18374</v>
      </c>
      <c r="C3609" s="54">
        <v>6151841953</v>
      </c>
      <c r="D3609" s="54" t="s">
        <v>18375</v>
      </c>
      <c r="E3609" s="56" t="s">
        <v>18376</v>
      </c>
      <c r="F3609" s="54" t="s">
        <v>2756</v>
      </c>
      <c r="G3609" s="56" t="s">
        <v>211</v>
      </c>
      <c r="H3609" s="56" t="s">
        <v>88</v>
      </c>
      <c r="I3609" s="54" t="s">
        <v>1002</v>
      </c>
      <c r="J3609" s="55" t="s">
        <v>18377</v>
      </c>
      <c r="K3609" s="57">
        <v>43020</v>
      </c>
      <c r="L3609" s="57">
        <v>43020</v>
      </c>
      <c r="M3609" s="59">
        <v>46672</v>
      </c>
    </row>
    <row r="3610" spans="1:13" ht="30" x14ac:dyDescent="0.3">
      <c r="A3610" s="58">
        <v>43019</v>
      </c>
      <c r="B3610" s="55" t="s">
        <v>18378</v>
      </c>
      <c r="C3610" s="54">
        <v>6612317843</v>
      </c>
      <c r="D3610" s="54" t="s">
        <v>18379</v>
      </c>
      <c r="E3610" s="56" t="s">
        <v>18380</v>
      </c>
      <c r="F3610" s="54" t="s">
        <v>11092</v>
      </c>
      <c r="G3610" s="56" t="s">
        <v>11093</v>
      </c>
      <c r="H3610" s="56" t="s">
        <v>79</v>
      </c>
      <c r="I3610" s="54" t="s">
        <v>1002</v>
      </c>
      <c r="J3610" s="55" t="s">
        <v>18381</v>
      </c>
      <c r="K3610" s="57">
        <v>43083</v>
      </c>
      <c r="L3610" s="57">
        <v>43083</v>
      </c>
      <c r="M3610" s="59">
        <v>47838</v>
      </c>
    </row>
    <row r="3611" spans="1:13" ht="15" x14ac:dyDescent="0.3">
      <c r="A3611" s="58">
        <v>43046</v>
      </c>
      <c r="B3611" s="55" t="s">
        <v>18382</v>
      </c>
      <c r="C3611" s="54">
        <v>6790027596</v>
      </c>
      <c r="D3611" s="54" t="s">
        <v>18383</v>
      </c>
      <c r="E3611" s="56" t="s">
        <v>18384</v>
      </c>
      <c r="F3611" s="54" t="s">
        <v>18385</v>
      </c>
      <c r="G3611" s="56" t="s">
        <v>182</v>
      </c>
      <c r="H3611" s="56" t="s">
        <v>80</v>
      </c>
      <c r="I3611" s="54" t="s">
        <v>1002</v>
      </c>
      <c r="J3611" s="55" t="s">
        <v>18386</v>
      </c>
      <c r="K3611" s="57">
        <v>43122</v>
      </c>
      <c r="L3611" s="57">
        <v>43122</v>
      </c>
      <c r="M3611" s="59">
        <v>47848</v>
      </c>
    </row>
    <row r="3612" spans="1:13" ht="15" x14ac:dyDescent="0.3">
      <c r="A3612" s="58">
        <v>43135</v>
      </c>
      <c r="B3612" s="55" t="s">
        <v>18387</v>
      </c>
      <c r="C3612" s="54">
        <v>8212648419</v>
      </c>
      <c r="D3612" s="54" t="s">
        <v>18388</v>
      </c>
      <c r="E3612" s="56" t="s">
        <v>18389</v>
      </c>
      <c r="F3612" s="54" t="s">
        <v>296</v>
      </c>
      <c r="G3612" s="56" t="s">
        <v>18390</v>
      </c>
      <c r="H3612" s="56" t="s">
        <v>83</v>
      </c>
      <c r="I3612" s="54" t="s">
        <v>1002</v>
      </c>
      <c r="J3612" s="55" t="s">
        <v>18391</v>
      </c>
      <c r="K3612" s="57">
        <v>43642</v>
      </c>
      <c r="L3612" s="57">
        <v>43642</v>
      </c>
      <c r="M3612" s="59">
        <v>47848</v>
      </c>
    </row>
    <row r="3613" spans="1:13" ht="15" x14ac:dyDescent="0.3">
      <c r="A3613" s="58">
        <v>24536</v>
      </c>
      <c r="B3613" s="55" t="s">
        <v>18392</v>
      </c>
      <c r="C3613" s="54">
        <v>8321982318</v>
      </c>
      <c r="D3613" s="54" t="s">
        <v>18393</v>
      </c>
      <c r="E3613" s="56" t="s">
        <v>18394</v>
      </c>
      <c r="F3613" s="54" t="s">
        <v>100</v>
      </c>
      <c r="G3613" s="56" t="s">
        <v>13957</v>
      </c>
      <c r="H3613" s="56" t="s">
        <v>1086</v>
      </c>
      <c r="I3613" s="54" t="s">
        <v>1002</v>
      </c>
      <c r="J3613" s="55" t="s">
        <v>18395</v>
      </c>
      <c r="K3613" s="57">
        <v>42115</v>
      </c>
      <c r="L3613" s="57">
        <v>42117</v>
      </c>
      <c r="M3613" s="59">
        <v>47596</v>
      </c>
    </row>
    <row r="3614" spans="1:13" ht="30" x14ac:dyDescent="0.3">
      <c r="A3614" s="58">
        <v>24545</v>
      </c>
      <c r="B3614" s="55" t="s">
        <v>18396</v>
      </c>
      <c r="C3614" s="54">
        <v>9481438251</v>
      </c>
      <c r="D3614" s="54" t="s">
        <v>18397</v>
      </c>
      <c r="E3614" s="56" t="s">
        <v>18398</v>
      </c>
      <c r="F3614" s="54" t="s">
        <v>98</v>
      </c>
      <c r="G3614" s="56" t="s">
        <v>99</v>
      </c>
      <c r="H3614" s="56" t="s">
        <v>83</v>
      </c>
      <c r="I3614" s="54" t="s">
        <v>1002</v>
      </c>
      <c r="J3614" s="55" t="s">
        <v>18399</v>
      </c>
      <c r="K3614" s="57">
        <v>45743</v>
      </c>
      <c r="L3614" s="57">
        <v>45743</v>
      </c>
      <c r="M3614" s="59">
        <v>49395</v>
      </c>
    </row>
    <row r="3615" spans="1:13" ht="30" x14ac:dyDescent="0.3">
      <c r="A3615" s="58">
        <v>24554</v>
      </c>
      <c r="B3615" s="55" t="s">
        <v>18400</v>
      </c>
      <c r="C3615" s="54">
        <v>6871516767</v>
      </c>
      <c r="D3615" s="54" t="s">
        <v>18401</v>
      </c>
      <c r="E3615" s="56" t="s">
        <v>18402</v>
      </c>
      <c r="F3615" s="54" t="s">
        <v>5062</v>
      </c>
      <c r="G3615" s="56" t="s">
        <v>18403</v>
      </c>
      <c r="H3615" s="56" t="s">
        <v>189</v>
      </c>
      <c r="I3615" s="54" t="s">
        <v>1002</v>
      </c>
      <c r="J3615" s="55" t="s">
        <v>18404</v>
      </c>
      <c r="K3615" s="57">
        <v>42094</v>
      </c>
      <c r="L3615" s="57">
        <v>42094</v>
      </c>
      <c r="M3615" s="59">
        <v>47848</v>
      </c>
    </row>
    <row r="3616" spans="1:13" ht="30" x14ac:dyDescent="0.3">
      <c r="A3616" s="58">
        <v>68481</v>
      </c>
      <c r="B3616" s="55" t="s">
        <v>18405</v>
      </c>
      <c r="C3616" s="54">
        <v>5213881027</v>
      </c>
      <c r="D3616" s="54" t="s">
        <v>18406</v>
      </c>
      <c r="E3616" s="56" t="s">
        <v>18407</v>
      </c>
      <c r="F3616" s="54" t="s">
        <v>18408</v>
      </c>
      <c r="G3616" s="56" t="s">
        <v>182</v>
      </c>
      <c r="H3616" s="56" t="s">
        <v>80</v>
      </c>
      <c r="I3616" s="54" t="s">
        <v>1002</v>
      </c>
      <c r="J3616" s="55" t="s">
        <v>18409</v>
      </c>
      <c r="K3616" s="57">
        <v>44160</v>
      </c>
      <c r="L3616" s="57">
        <v>44160</v>
      </c>
      <c r="M3616" s="59">
        <v>47848</v>
      </c>
    </row>
    <row r="3617" spans="1:13" ht="30" x14ac:dyDescent="0.3">
      <c r="A3617" s="58">
        <v>70353</v>
      </c>
      <c r="B3617" s="55" t="s">
        <v>18410</v>
      </c>
      <c r="C3617" s="54">
        <v>8451984362</v>
      </c>
      <c r="D3617" s="54" t="s">
        <v>18411</v>
      </c>
      <c r="E3617" s="56" t="s">
        <v>18412</v>
      </c>
      <c r="F3617" s="54" t="s">
        <v>18413</v>
      </c>
      <c r="G3617" s="56" t="s">
        <v>18414</v>
      </c>
      <c r="H3617" s="56" t="s">
        <v>204</v>
      </c>
      <c r="I3617" s="54" t="s">
        <v>1002</v>
      </c>
      <c r="J3617" s="55" t="s">
        <v>18415</v>
      </c>
      <c r="K3617" s="57">
        <v>45288</v>
      </c>
      <c r="L3617" s="57">
        <v>45288</v>
      </c>
      <c r="M3617" s="59">
        <v>48941</v>
      </c>
    </row>
    <row r="3618" spans="1:13" ht="15" x14ac:dyDescent="0.3">
      <c r="A3618" s="58">
        <v>45352</v>
      </c>
      <c r="B3618" s="55" t="s">
        <v>18416</v>
      </c>
      <c r="C3618" s="54">
        <v>5423091797</v>
      </c>
      <c r="D3618" s="54" t="s">
        <v>18417</v>
      </c>
      <c r="E3618" s="56" t="s">
        <v>18418</v>
      </c>
      <c r="F3618" s="54" t="s">
        <v>157</v>
      </c>
      <c r="G3618" s="56" t="s">
        <v>158</v>
      </c>
      <c r="H3618" s="56" t="s">
        <v>111</v>
      </c>
      <c r="I3618" s="54" t="s">
        <v>1002</v>
      </c>
      <c r="J3618" s="55" t="s">
        <v>18419</v>
      </c>
      <c r="K3618" s="57">
        <v>43277</v>
      </c>
      <c r="L3618" s="57">
        <v>43277</v>
      </c>
      <c r="M3618" s="59">
        <v>47848</v>
      </c>
    </row>
    <row r="3619" spans="1:13" ht="30" x14ac:dyDescent="0.3">
      <c r="A3619" s="58">
        <v>45418</v>
      </c>
      <c r="B3619" s="55" t="s">
        <v>18420</v>
      </c>
      <c r="C3619" s="54">
        <v>5213797226</v>
      </c>
      <c r="D3619" s="54" t="s">
        <v>18421</v>
      </c>
      <c r="E3619" s="56" t="s">
        <v>18422</v>
      </c>
      <c r="F3619" s="54" t="s">
        <v>9296</v>
      </c>
      <c r="G3619" s="56" t="s">
        <v>89</v>
      </c>
      <c r="H3619" s="56" t="s">
        <v>83</v>
      </c>
      <c r="I3619" s="54" t="s">
        <v>1002</v>
      </c>
      <c r="J3619" s="55" t="s">
        <v>18423</v>
      </c>
      <c r="K3619" s="57">
        <v>43172</v>
      </c>
      <c r="L3619" s="57">
        <v>43191</v>
      </c>
      <c r="M3619" s="59">
        <v>47848</v>
      </c>
    </row>
    <row r="3620" spans="1:13" ht="30" x14ac:dyDescent="0.3">
      <c r="A3620" s="58">
        <v>15229</v>
      </c>
      <c r="B3620" s="55" t="s">
        <v>18424</v>
      </c>
      <c r="C3620" s="54">
        <v>8411174786</v>
      </c>
      <c r="D3620" s="54" t="s">
        <v>18425</v>
      </c>
      <c r="E3620" s="56" t="s">
        <v>18426</v>
      </c>
      <c r="F3620" s="54" t="s">
        <v>2560</v>
      </c>
      <c r="G3620" s="56" t="s">
        <v>2561</v>
      </c>
      <c r="H3620" s="56" t="s">
        <v>114</v>
      </c>
      <c r="I3620" s="54" t="s">
        <v>1002</v>
      </c>
      <c r="J3620" s="55" t="s">
        <v>18427</v>
      </c>
      <c r="K3620" s="57">
        <v>43593</v>
      </c>
      <c r="L3620" s="57">
        <v>43596</v>
      </c>
      <c r="M3620" s="59">
        <v>47249</v>
      </c>
    </row>
    <row r="3621" spans="1:13" ht="15" x14ac:dyDescent="0.3">
      <c r="A3621" s="58">
        <v>24721</v>
      </c>
      <c r="B3621" s="55" t="s">
        <v>18428</v>
      </c>
      <c r="C3621" s="54">
        <v>7791156155</v>
      </c>
      <c r="D3621" s="54" t="s">
        <v>18429</v>
      </c>
      <c r="E3621" s="56" t="s">
        <v>18430</v>
      </c>
      <c r="F3621" s="54" t="s">
        <v>18431</v>
      </c>
      <c r="G3621" s="56" t="s">
        <v>170</v>
      </c>
      <c r="H3621" s="56" t="s">
        <v>90</v>
      </c>
      <c r="I3621" s="54" t="s">
        <v>1002</v>
      </c>
      <c r="J3621" s="55" t="s">
        <v>18432</v>
      </c>
      <c r="K3621" s="57">
        <v>42349</v>
      </c>
      <c r="L3621" s="57">
        <v>42370</v>
      </c>
      <c r="M3621" s="59">
        <v>47848</v>
      </c>
    </row>
    <row r="3622" spans="1:13" ht="30" x14ac:dyDescent="0.3">
      <c r="A3622" s="58">
        <v>24728</v>
      </c>
      <c r="B3622" s="55" t="s">
        <v>18433</v>
      </c>
      <c r="C3622" s="54">
        <v>9731021205</v>
      </c>
      <c r="D3622" s="54" t="s">
        <v>18434</v>
      </c>
      <c r="E3622" s="56" t="s">
        <v>18435</v>
      </c>
      <c r="F3622" s="54" t="s">
        <v>1684</v>
      </c>
      <c r="G3622" s="56" t="s">
        <v>1685</v>
      </c>
      <c r="H3622" s="56" t="s">
        <v>103</v>
      </c>
      <c r="I3622" s="54" t="s">
        <v>1002</v>
      </c>
      <c r="J3622" s="55" t="s">
        <v>18436</v>
      </c>
      <c r="K3622" s="57">
        <v>42158</v>
      </c>
      <c r="L3622" s="57">
        <v>42158</v>
      </c>
      <c r="M3622" s="59">
        <v>47848</v>
      </c>
    </row>
    <row r="3623" spans="1:13" ht="15" x14ac:dyDescent="0.3">
      <c r="A3623" s="58">
        <v>24746</v>
      </c>
      <c r="B3623" s="55" t="s">
        <v>18437</v>
      </c>
      <c r="C3623" s="54">
        <v>8381846671</v>
      </c>
      <c r="D3623" s="54" t="s">
        <v>18438</v>
      </c>
      <c r="E3623" s="56" t="s">
        <v>18439</v>
      </c>
      <c r="F3623" s="54" t="s">
        <v>261</v>
      </c>
      <c r="G3623" s="56" t="s">
        <v>262</v>
      </c>
      <c r="H3623" s="56" t="s">
        <v>83</v>
      </c>
      <c r="I3623" s="54" t="s">
        <v>1002</v>
      </c>
      <c r="J3623" s="55" t="s">
        <v>18440</v>
      </c>
      <c r="K3623" s="57">
        <v>42283</v>
      </c>
      <c r="L3623" s="57">
        <v>42283</v>
      </c>
      <c r="M3623" s="59">
        <v>47848</v>
      </c>
    </row>
    <row r="3624" spans="1:13" ht="15" x14ac:dyDescent="0.3">
      <c r="A3624" s="58">
        <v>24762</v>
      </c>
      <c r="B3624" s="55" t="s">
        <v>18441</v>
      </c>
      <c r="C3624" s="54">
        <v>6131574621</v>
      </c>
      <c r="D3624" s="54" t="s">
        <v>18442</v>
      </c>
      <c r="E3624" s="56" t="s">
        <v>18443</v>
      </c>
      <c r="F3624" s="54" t="s">
        <v>8927</v>
      </c>
      <c r="G3624" s="56" t="s">
        <v>8928</v>
      </c>
      <c r="H3624" s="56" t="s">
        <v>88</v>
      </c>
      <c r="I3624" s="54" t="s">
        <v>1002</v>
      </c>
      <c r="J3624" s="55" t="s">
        <v>18444</v>
      </c>
      <c r="K3624" s="57">
        <v>45803</v>
      </c>
      <c r="L3624" s="57">
        <v>45883</v>
      </c>
      <c r="M3624" s="59">
        <v>51501</v>
      </c>
    </row>
    <row r="3625" spans="1:13" ht="15" x14ac:dyDescent="0.3">
      <c r="A3625" s="58">
        <v>24787</v>
      </c>
      <c r="B3625" s="55" t="s">
        <v>18445</v>
      </c>
      <c r="C3625" s="54">
        <v>1251629150</v>
      </c>
      <c r="D3625" s="54" t="s">
        <v>18446</v>
      </c>
      <c r="E3625" s="56" t="s">
        <v>18447</v>
      </c>
      <c r="F3625" s="54" t="s">
        <v>5862</v>
      </c>
      <c r="G3625" s="56" t="s">
        <v>5863</v>
      </c>
      <c r="H3625" s="56" t="s">
        <v>83</v>
      </c>
      <c r="I3625" s="54" t="s">
        <v>1002</v>
      </c>
      <c r="J3625" s="55" t="s">
        <v>18448</v>
      </c>
      <c r="K3625" s="57">
        <v>42171</v>
      </c>
      <c r="L3625" s="57">
        <v>42171</v>
      </c>
      <c r="M3625" s="59">
        <v>49476</v>
      </c>
    </row>
    <row r="3626" spans="1:13" ht="15" x14ac:dyDescent="0.3">
      <c r="A3626" s="58">
        <v>24794</v>
      </c>
      <c r="B3626" s="55" t="s">
        <v>18449</v>
      </c>
      <c r="C3626" s="54">
        <v>6131574667</v>
      </c>
      <c r="D3626" s="54" t="s">
        <v>18450</v>
      </c>
      <c r="E3626" s="56" t="s">
        <v>18451</v>
      </c>
      <c r="F3626" s="54" t="s">
        <v>8927</v>
      </c>
      <c r="G3626" s="56" t="s">
        <v>8928</v>
      </c>
      <c r="H3626" s="56" t="s">
        <v>88</v>
      </c>
      <c r="I3626" s="54" t="s">
        <v>1002</v>
      </c>
      <c r="J3626" s="55" t="s">
        <v>18452</v>
      </c>
      <c r="K3626" s="57">
        <v>45786</v>
      </c>
      <c r="L3626" s="57">
        <v>45790</v>
      </c>
      <c r="M3626" s="59">
        <v>51501</v>
      </c>
    </row>
    <row r="3627" spans="1:13" ht="30" x14ac:dyDescent="0.3">
      <c r="A3627" s="58">
        <v>24846</v>
      </c>
      <c r="B3627" s="55" t="s">
        <v>18453</v>
      </c>
      <c r="C3627" s="54">
        <v>6790172186</v>
      </c>
      <c r="D3627" s="54" t="s">
        <v>18454</v>
      </c>
      <c r="E3627" s="56" t="s">
        <v>18455</v>
      </c>
      <c r="F3627" s="54" t="s">
        <v>18456</v>
      </c>
      <c r="G3627" s="56" t="s">
        <v>18457</v>
      </c>
      <c r="H3627" s="56" t="s">
        <v>80</v>
      </c>
      <c r="I3627" s="54" t="s">
        <v>1002</v>
      </c>
      <c r="J3627" s="55" t="s">
        <v>18458</v>
      </c>
      <c r="K3627" s="57">
        <v>45646</v>
      </c>
      <c r="L3627" s="57">
        <v>45832</v>
      </c>
      <c r="M3627" s="59">
        <v>49484</v>
      </c>
    </row>
    <row r="3628" spans="1:13" ht="15" x14ac:dyDescent="0.3">
      <c r="A3628" s="58">
        <v>26016</v>
      </c>
      <c r="B3628" s="55" t="s">
        <v>18459</v>
      </c>
      <c r="C3628" s="54">
        <v>7792155838</v>
      </c>
      <c r="D3628" s="54" t="s">
        <v>18460</v>
      </c>
      <c r="E3628" s="56" t="s">
        <v>5898</v>
      </c>
      <c r="F3628" s="54" t="s">
        <v>6135</v>
      </c>
      <c r="G3628" s="56" t="s">
        <v>18461</v>
      </c>
      <c r="H3628" s="56" t="s">
        <v>90</v>
      </c>
      <c r="I3628" s="54" t="s">
        <v>1002</v>
      </c>
      <c r="J3628" s="55" t="s">
        <v>18462</v>
      </c>
      <c r="K3628" s="57">
        <v>42369</v>
      </c>
      <c r="L3628" s="57">
        <v>42370</v>
      </c>
      <c r="M3628" s="59">
        <v>47848</v>
      </c>
    </row>
    <row r="3629" spans="1:13" ht="15" x14ac:dyDescent="0.3">
      <c r="A3629" s="58">
        <v>26030</v>
      </c>
      <c r="B3629" s="55" t="s">
        <v>18463</v>
      </c>
      <c r="C3629" s="54">
        <v>7631348006</v>
      </c>
      <c r="D3629" s="54" t="s">
        <v>18464</v>
      </c>
      <c r="E3629" s="56" t="s">
        <v>18465</v>
      </c>
      <c r="F3629" s="54" t="s">
        <v>13335</v>
      </c>
      <c r="G3629" s="56" t="s">
        <v>18466</v>
      </c>
      <c r="H3629" s="56" t="s">
        <v>90</v>
      </c>
      <c r="I3629" s="54" t="s">
        <v>1002</v>
      </c>
      <c r="J3629" s="55" t="s">
        <v>18467</v>
      </c>
      <c r="K3629" s="57">
        <v>42213</v>
      </c>
      <c r="L3629" s="57">
        <v>42213</v>
      </c>
      <c r="M3629" s="59">
        <v>49518</v>
      </c>
    </row>
    <row r="3630" spans="1:13" ht="15" x14ac:dyDescent="0.3">
      <c r="A3630" s="58">
        <v>26032</v>
      </c>
      <c r="B3630" s="55" t="s">
        <v>18468</v>
      </c>
      <c r="C3630" s="54">
        <v>7761700269</v>
      </c>
      <c r="D3630" s="54" t="s">
        <v>18469</v>
      </c>
      <c r="E3630" s="56" t="s">
        <v>18470</v>
      </c>
      <c r="F3630" s="54" t="s">
        <v>2101</v>
      </c>
      <c r="G3630" s="56" t="s">
        <v>2102</v>
      </c>
      <c r="H3630" s="56" t="s">
        <v>83</v>
      </c>
      <c r="I3630" s="54" t="s">
        <v>1002</v>
      </c>
      <c r="J3630" s="55" t="s">
        <v>18471</v>
      </c>
      <c r="K3630" s="57">
        <v>42227</v>
      </c>
      <c r="L3630" s="57">
        <v>42227</v>
      </c>
      <c r="M3630" s="59">
        <v>47848</v>
      </c>
    </row>
    <row r="3631" spans="1:13" ht="15" x14ac:dyDescent="0.3">
      <c r="A3631" s="58">
        <v>26050</v>
      </c>
      <c r="B3631" s="55" t="s">
        <v>18472</v>
      </c>
      <c r="C3631" s="54">
        <v>6821206958</v>
      </c>
      <c r="D3631" s="54" t="s">
        <v>18473</v>
      </c>
      <c r="E3631" s="56" t="s">
        <v>18474</v>
      </c>
      <c r="F3631" s="54" t="s">
        <v>1063</v>
      </c>
      <c r="G3631" s="56" t="s">
        <v>1064</v>
      </c>
      <c r="H3631" s="56" t="s">
        <v>80</v>
      </c>
      <c r="I3631" s="54" t="s">
        <v>1002</v>
      </c>
      <c r="J3631" s="55" t="s">
        <v>18475</v>
      </c>
      <c r="K3631" s="57">
        <v>42212</v>
      </c>
      <c r="L3631" s="57">
        <v>42212</v>
      </c>
      <c r="M3631" s="59">
        <v>49517</v>
      </c>
    </row>
    <row r="3632" spans="1:13" ht="15" x14ac:dyDescent="0.3">
      <c r="A3632" s="58">
        <v>26064</v>
      </c>
      <c r="B3632" s="55" t="s">
        <v>18476</v>
      </c>
      <c r="C3632" s="54">
        <v>5321692458</v>
      </c>
      <c r="D3632" s="54" t="s">
        <v>18477</v>
      </c>
      <c r="E3632" s="56" t="s">
        <v>18478</v>
      </c>
      <c r="F3632" s="54" t="s">
        <v>18479</v>
      </c>
      <c r="G3632" s="56" t="s">
        <v>18480</v>
      </c>
      <c r="H3632" s="56" t="s">
        <v>83</v>
      </c>
      <c r="I3632" s="54" t="s">
        <v>1002</v>
      </c>
      <c r="J3632" s="55" t="s">
        <v>18481</v>
      </c>
      <c r="K3632" s="57">
        <v>42298</v>
      </c>
      <c r="L3632" s="57">
        <v>42298</v>
      </c>
      <c r="M3632" s="59">
        <v>47848</v>
      </c>
    </row>
    <row r="3633" spans="1:13" ht="30" x14ac:dyDescent="0.3">
      <c r="A3633" s="58">
        <v>26100</v>
      </c>
      <c r="B3633" s="55" t="s">
        <v>18482</v>
      </c>
      <c r="C3633" s="54">
        <v>8341736574</v>
      </c>
      <c r="D3633" s="54" t="s">
        <v>18483</v>
      </c>
      <c r="E3633" s="56" t="s">
        <v>18484</v>
      </c>
      <c r="F3633" s="54" t="s">
        <v>18485</v>
      </c>
      <c r="G3633" s="56" t="s">
        <v>18486</v>
      </c>
      <c r="H3633" s="56" t="s">
        <v>1086</v>
      </c>
      <c r="I3633" s="54" t="s">
        <v>1002</v>
      </c>
      <c r="J3633" s="55" t="s">
        <v>18487</v>
      </c>
      <c r="K3633" s="57">
        <v>43619</v>
      </c>
      <c r="L3633" s="57">
        <v>43619</v>
      </c>
      <c r="M3633" s="59">
        <v>47848</v>
      </c>
    </row>
    <row r="3634" spans="1:13" ht="30" x14ac:dyDescent="0.3">
      <c r="A3634" s="58">
        <v>26107</v>
      </c>
      <c r="B3634" s="55" t="s">
        <v>18488</v>
      </c>
      <c r="C3634" s="54">
        <v>8992769592</v>
      </c>
      <c r="D3634" s="54" t="s">
        <v>18489</v>
      </c>
      <c r="E3634" s="56" t="s">
        <v>18490</v>
      </c>
      <c r="F3634" s="54" t="s">
        <v>18491</v>
      </c>
      <c r="G3634" s="56" t="s">
        <v>211</v>
      </c>
      <c r="H3634" s="56" t="s">
        <v>88</v>
      </c>
      <c r="I3634" s="54" t="s">
        <v>1002</v>
      </c>
      <c r="J3634" s="55" t="s">
        <v>18492</v>
      </c>
      <c r="K3634" s="57">
        <v>42293</v>
      </c>
      <c r="L3634" s="57">
        <v>42293</v>
      </c>
      <c r="M3634" s="59">
        <v>45946</v>
      </c>
    </row>
    <row r="3635" spans="1:13" ht="15" x14ac:dyDescent="0.3">
      <c r="A3635" s="58">
        <v>26141</v>
      </c>
      <c r="B3635" s="55" t="s">
        <v>18493</v>
      </c>
      <c r="C3635" s="54">
        <v>1230105915</v>
      </c>
      <c r="D3635" s="54" t="s">
        <v>18494</v>
      </c>
      <c r="E3635" s="56" t="s">
        <v>18495</v>
      </c>
      <c r="F3635" s="54" t="s">
        <v>191</v>
      </c>
      <c r="G3635" s="56" t="s">
        <v>3314</v>
      </c>
      <c r="H3635" s="56" t="s">
        <v>83</v>
      </c>
      <c r="I3635" s="54" t="s">
        <v>1002</v>
      </c>
      <c r="J3635" s="55" t="s">
        <v>18496</v>
      </c>
      <c r="K3635" s="57">
        <v>42501</v>
      </c>
      <c r="L3635" s="57">
        <v>42501</v>
      </c>
      <c r="M3635" s="59">
        <v>47848</v>
      </c>
    </row>
    <row r="3636" spans="1:13" ht="30" x14ac:dyDescent="0.3">
      <c r="A3636" s="58">
        <v>26150</v>
      </c>
      <c r="B3636" s="55" t="s">
        <v>18497</v>
      </c>
      <c r="C3636" s="54">
        <v>7351286095</v>
      </c>
      <c r="D3636" s="54" t="s">
        <v>18498</v>
      </c>
      <c r="E3636" s="56" t="s">
        <v>18499</v>
      </c>
      <c r="F3636" s="54" t="s">
        <v>18500</v>
      </c>
      <c r="G3636" s="56" t="s">
        <v>18501</v>
      </c>
      <c r="H3636" s="56" t="s">
        <v>80</v>
      </c>
      <c r="I3636" s="54" t="s">
        <v>1002</v>
      </c>
      <c r="J3636" s="55" t="s">
        <v>18502</v>
      </c>
      <c r="K3636" s="57">
        <v>42334</v>
      </c>
      <c r="L3636" s="57">
        <v>42339</v>
      </c>
      <c r="M3636" s="59">
        <v>45992</v>
      </c>
    </row>
    <row r="3637" spans="1:13" ht="30" x14ac:dyDescent="0.3">
      <c r="A3637" s="58">
        <v>26191</v>
      </c>
      <c r="B3637" s="55" t="s">
        <v>18503</v>
      </c>
      <c r="C3637" s="54">
        <v>9241655374</v>
      </c>
      <c r="D3637" s="54" t="s">
        <v>18504</v>
      </c>
      <c r="E3637" s="56" t="s">
        <v>18505</v>
      </c>
      <c r="F3637" s="54" t="s">
        <v>4489</v>
      </c>
      <c r="G3637" s="56" t="s">
        <v>4490</v>
      </c>
      <c r="H3637" s="56" t="s">
        <v>103</v>
      </c>
      <c r="I3637" s="54" t="s">
        <v>1002</v>
      </c>
      <c r="J3637" s="55" t="s">
        <v>18506</v>
      </c>
      <c r="K3637" s="57">
        <v>42304</v>
      </c>
      <c r="L3637" s="57">
        <v>42305</v>
      </c>
      <c r="M3637" s="59">
        <v>45958</v>
      </c>
    </row>
    <row r="3638" spans="1:13" ht="15" x14ac:dyDescent="0.3">
      <c r="A3638" s="58">
        <v>41923</v>
      </c>
      <c r="B3638" s="55" t="s">
        <v>18507</v>
      </c>
      <c r="C3638" s="54">
        <v>6462954576</v>
      </c>
      <c r="D3638" s="54" t="s">
        <v>18508</v>
      </c>
      <c r="E3638" s="56" t="s">
        <v>18509</v>
      </c>
      <c r="F3638" s="54" t="s">
        <v>104</v>
      </c>
      <c r="G3638" s="56" t="s">
        <v>105</v>
      </c>
      <c r="H3638" s="56" t="s">
        <v>81</v>
      </c>
      <c r="I3638" s="54" t="s">
        <v>1002</v>
      </c>
      <c r="J3638" s="55" t="s">
        <v>18510</v>
      </c>
      <c r="K3638" s="57">
        <v>43061</v>
      </c>
      <c r="L3638" s="57">
        <v>43061</v>
      </c>
      <c r="M3638" s="59">
        <v>46713</v>
      </c>
    </row>
    <row r="3639" spans="1:13" ht="15" x14ac:dyDescent="0.3">
      <c r="A3639" s="58">
        <v>41953</v>
      </c>
      <c r="B3639" s="55" t="s">
        <v>18511</v>
      </c>
      <c r="C3639" s="54">
        <v>7811942219</v>
      </c>
      <c r="D3639" s="54" t="s">
        <v>18512</v>
      </c>
      <c r="E3639" s="56" t="s">
        <v>18513</v>
      </c>
      <c r="F3639" s="54" t="s">
        <v>18514</v>
      </c>
      <c r="G3639" s="56" t="s">
        <v>170</v>
      </c>
      <c r="H3639" s="56" t="s">
        <v>90</v>
      </c>
      <c r="I3639" s="54" t="s">
        <v>1002</v>
      </c>
      <c r="J3639" s="55" t="s">
        <v>18515</v>
      </c>
      <c r="K3639" s="57">
        <v>42977</v>
      </c>
      <c r="L3639" s="57">
        <v>42979</v>
      </c>
      <c r="M3639" s="59">
        <v>47848</v>
      </c>
    </row>
    <row r="3640" spans="1:13" ht="15" x14ac:dyDescent="0.3">
      <c r="A3640" s="58">
        <v>43206</v>
      </c>
      <c r="B3640" s="55" t="s">
        <v>18516</v>
      </c>
      <c r="C3640" s="54">
        <v>8171396434</v>
      </c>
      <c r="D3640" s="54" t="s">
        <v>18517</v>
      </c>
      <c r="E3640" s="56" t="s">
        <v>18518</v>
      </c>
      <c r="F3640" s="54" t="s">
        <v>2761</v>
      </c>
      <c r="G3640" s="56" t="s">
        <v>2762</v>
      </c>
      <c r="H3640" s="56" t="s">
        <v>189</v>
      </c>
      <c r="I3640" s="54" t="s">
        <v>1002</v>
      </c>
      <c r="J3640" s="55" t="s">
        <v>18519</v>
      </c>
      <c r="K3640" s="57">
        <v>43465</v>
      </c>
      <c r="L3640" s="57">
        <v>43466</v>
      </c>
      <c r="M3640" s="59">
        <v>47848</v>
      </c>
    </row>
    <row r="3641" spans="1:13" ht="30" x14ac:dyDescent="0.3">
      <c r="A3641" s="58">
        <v>43209</v>
      </c>
      <c r="B3641" s="55" t="s">
        <v>18520</v>
      </c>
      <c r="C3641" s="54">
        <v>9452188857</v>
      </c>
      <c r="D3641" s="54" t="s">
        <v>18521</v>
      </c>
      <c r="E3641" s="56" t="s">
        <v>18522</v>
      </c>
      <c r="F3641" s="54" t="s">
        <v>18523</v>
      </c>
      <c r="G3641" s="56" t="s">
        <v>182</v>
      </c>
      <c r="H3641" s="56" t="s">
        <v>80</v>
      </c>
      <c r="I3641" s="54" t="s">
        <v>1002</v>
      </c>
      <c r="J3641" s="55" t="s">
        <v>18524</v>
      </c>
      <c r="K3641" s="57">
        <v>43174</v>
      </c>
      <c r="L3641" s="57">
        <v>43174</v>
      </c>
      <c r="M3641" s="59">
        <v>47848</v>
      </c>
    </row>
    <row r="3642" spans="1:13" ht="30" x14ac:dyDescent="0.3">
      <c r="A3642" s="58">
        <v>45412</v>
      </c>
      <c r="B3642" s="55" t="s">
        <v>18525</v>
      </c>
      <c r="C3642" s="54">
        <v>8211117513</v>
      </c>
      <c r="D3642" s="54" t="s">
        <v>18526</v>
      </c>
      <c r="E3642" s="56" t="s">
        <v>18527</v>
      </c>
      <c r="F3642" s="54" t="s">
        <v>18528</v>
      </c>
      <c r="G3642" s="56" t="s">
        <v>18529</v>
      </c>
      <c r="H3642" s="56" t="s">
        <v>83</v>
      </c>
      <c r="I3642" s="54" t="s">
        <v>1002</v>
      </c>
      <c r="J3642" s="55" t="s">
        <v>18530</v>
      </c>
      <c r="K3642" s="57">
        <v>43138</v>
      </c>
      <c r="L3642" s="57">
        <v>43138</v>
      </c>
      <c r="M3642" s="59">
        <v>47848</v>
      </c>
    </row>
    <row r="3643" spans="1:13" ht="15" x14ac:dyDescent="0.3">
      <c r="A3643" s="58">
        <v>46466</v>
      </c>
      <c r="B3643" s="55" t="s">
        <v>18531</v>
      </c>
      <c r="C3643" s="54">
        <v>9512441901</v>
      </c>
      <c r="D3643" s="54" t="s">
        <v>18532</v>
      </c>
      <c r="E3643" s="56" t="s">
        <v>18533</v>
      </c>
      <c r="F3643" s="54" t="s">
        <v>18534</v>
      </c>
      <c r="G3643" s="56" t="s">
        <v>89</v>
      </c>
      <c r="H3643" s="56" t="s">
        <v>83</v>
      </c>
      <c r="I3643" s="54" t="s">
        <v>1002</v>
      </c>
      <c r="J3643" s="55" t="s">
        <v>18535</v>
      </c>
      <c r="K3643" s="57">
        <v>43082</v>
      </c>
      <c r="L3643" s="57">
        <v>43082</v>
      </c>
      <c r="M3643" s="59">
        <v>46734</v>
      </c>
    </row>
    <row r="3644" spans="1:13" ht="30" x14ac:dyDescent="0.3">
      <c r="A3644" s="58">
        <v>20964</v>
      </c>
      <c r="B3644" s="55" t="s">
        <v>18536</v>
      </c>
      <c r="C3644" s="54">
        <v>7822180635</v>
      </c>
      <c r="D3644" s="54" t="s">
        <v>18537</v>
      </c>
      <c r="E3644" s="56" t="s">
        <v>18538</v>
      </c>
      <c r="F3644" s="54" t="s">
        <v>7332</v>
      </c>
      <c r="G3644" s="56" t="s">
        <v>7333</v>
      </c>
      <c r="H3644" s="56" t="s">
        <v>103</v>
      </c>
      <c r="I3644" s="54" t="s">
        <v>1002</v>
      </c>
      <c r="J3644" s="55" t="s">
        <v>18539</v>
      </c>
      <c r="K3644" s="57">
        <v>40928</v>
      </c>
      <c r="L3644" s="57">
        <v>40932</v>
      </c>
      <c r="M3644" s="59">
        <v>46411</v>
      </c>
    </row>
    <row r="3645" spans="1:13" ht="15" x14ac:dyDescent="0.3">
      <c r="A3645" s="58">
        <v>20980</v>
      </c>
      <c r="B3645" s="55" t="s">
        <v>18540</v>
      </c>
      <c r="C3645" s="54">
        <v>8762008731</v>
      </c>
      <c r="D3645" s="54" t="s">
        <v>18541</v>
      </c>
      <c r="E3645" s="56" t="s">
        <v>18542</v>
      </c>
      <c r="F3645" s="54" t="s">
        <v>18543</v>
      </c>
      <c r="G3645" s="56" t="s">
        <v>18544</v>
      </c>
      <c r="H3645" s="56" t="s">
        <v>1239</v>
      </c>
      <c r="I3645" s="54" t="s">
        <v>1002</v>
      </c>
      <c r="J3645" s="55" t="s">
        <v>18545</v>
      </c>
      <c r="K3645" s="57">
        <v>40933</v>
      </c>
      <c r="L3645" s="57">
        <v>40933</v>
      </c>
      <c r="M3645" s="59">
        <v>51501</v>
      </c>
    </row>
    <row r="3646" spans="1:13" ht="15" x14ac:dyDescent="0.3">
      <c r="A3646" s="58">
        <v>21012</v>
      </c>
      <c r="B3646" s="55" t="s">
        <v>18546</v>
      </c>
      <c r="C3646" s="54">
        <v>5681199180</v>
      </c>
      <c r="D3646" s="54" t="s">
        <v>18547</v>
      </c>
      <c r="E3646" s="56" t="s">
        <v>18548</v>
      </c>
      <c r="F3646" s="54" t="s">
        <v>465</v>
      </c>
      <c r="G3646" s="56" t="s">
        <v>18549</v>
      </c>
      <c r="H3646" s="56" t="s">
        <v>83</v>
      </c>
      <c r="I3646" s="54" t="s">
        <v>1002</v>
      </c>
      <c r="J3646" s="55" t="s">
        <v>18550</v>
      </c>
      <c r="K3646" s="57">
        <v>40942</v>
      </c>
      <c r="L3646" s="57">
        <v>40945</v>
      </c>
      <c r="M3646" s="59">
        <v>47848</v>
      </c>
    </row>
    <row r="3647" spans="1:13" ht="15" x14ac:dyDescent="0.3">
      <c r="A3647" s="58">
        <v>21014</v>
      </c>
      <c r="B3647" s="55" t="s">
        <v>18551</v>
      </c>
      <c r="C3647" s="54">
        <v>7822188708</v>
      </c>
      <c r="D3647" s="54" t="s">
        <v>18552</v>
      </c>
      <c r="E3647" s="56" t="s">
        <v>18553</v>
      </c>
      <c r="F3647" s="54" t="s">
        <v>18554</v>
      </c>
      <c r="G3647" s="56" t="s">
        <v>18555</v>
      </c>
      <c r="H3647" s="56" t="s">
        <v>103</v>
      </c>
      <c r="I3647" s="54" t="s">
        <v>1002</v>
      </c>
      <c r="J3647" s="55" t="s">
        <v>18556</v>
      </c>
      <c r="K3647" s="57">
        <v>44559</v>
      </c>
      <c r="L3647" s="57">
        <v>44562</v>
      </c>
      <c r="M3647" s="59">
        <v>48579</v>
      </c>
    </row>
    <row r="3648" spans="1:13" ht="15" x14ac:dyDescent="0.3">
      <c r="A3648" s="58">
        <v>25014</v>
      </c>
      <c r="B3648" s="55" t="s">
        <v>18557</v>
      </c>
      <c r="C3648" s="54">
        <v>8311633527</v>
      </c>
      <c r="D3648" s="54" t="s">
        <v>18558</v>
      </c>
      <c r="E3648" s="56" t="s">
        <v>18559</v>
      </c>
      <c r="F3648" s="54" t="s">
        <v>7800</v>
      </c>
      <c r="G3648" s="56" t="s">
        <v>18560</v>
      </c>
      <c r="H3648" s="56" t="s">
        <v>1086</v>
      </c>
      <c r="I3648" s="54" t="s">
        <v>1002</v>
      </c>
      <c r="J3648" s="55" t="s">
        <v>18561</v>
      </c>
      <c r="K3648" s="57">
        <v>42326</v>
      </c>
      <c r="L3648" s="57">
        <v>42328</v>
      </c>
      <c r="M3648" s="59">
        <v>47837</v>
      </c>
    </row>
    <row r="3649" spans="1:13" ht="30" x14ac:dyDescent="0.3">
      <c r="A3649" s="58">
        <v>26023</v>
      </c>
      <c r="B3649" s="55" t="s">
        <v>18562</v>
      </c>
      <c r="C3649" s="54">
        <v>6652994426</v>
      </c>
      <c r="D3649" s="54" t="s">
        <v>18563</v>
      </c>
      <c r="E3649" s="56" t="s">
        <v>18564</v>
      </c>
      <c r="F3649" s="54" t="s">
        <v>18565</v>
      </c>
      <c r="G3649" s="56" t="s">
        <v>18566</v>
      </c>
      <c r="H3649" s="56" t="s">
        <v>90</v>
      </c>
      <c r="I3649" s="54" t="s">
        <v>1002</v>
      </c>
      <c r="J3649" s="55" t="s">
        <v>18567</v>
      </c>
      <c r="K3649" s="57">
        <v>42241</v>
      </c>
      <c r="L3649" s="57">
        <v>42241</v>
      </c>
      <c r="M3649" s="59">
        <v>47848</v>
      </c>
    </row>
    <row r="3650" spans="1:13" ht="15" x14ac:dyDescent="0.3">
      <c r="A3650" s="58">
        <v>26132</v>
      </c>
      <c r="B3650" s="55" t="s">
        <v>18568</v>
      </c>
      <c r="C3650" s="54">
        <v>6570243346</v>
      </c>
      <c r="D3650" s="54" t="s">
        <v>18569</v>
      </c>
      <c r="E3650" s="56" t="s">
        <v>18570</v>
      </c>
      <c r="F3650" s="54" t="s">
        <v>5946</v>
      </c>
      <c r="G3650" s="56" t="s">
        <v>5947</v>
      </c>
      <c r="H3650" s="56" t="s">
        <v>79</v>
      </c>
      <c r="I3650" s="54" t="s">
        <v>1002</v>
      </c>
      <c r="J3650" s="55" t="s">
        <v>18571</v>
      </c>
      <c r="K3650" s="57">
        <v>42341</v>
      </c>
      <c r="L3650" s="57">
        <v>42341</v>
      </c>
      <c r="M3650" s="59">
        <v>51501</v>
      </c>
    </row>
    <row r="3651" spans="1:13" ht="15" x14ac:dyDescent="0.3">
      <c r="A3651" s="58">
        <v>26134</v>
      </c>
      <c r="B3651" s="55" t="s">
        <v>18572</v>
      </c>
      <c r="C3651" s="54">
        <v>8261564220</v>
      </c>
      <c r="D3651" s="54" t="s">
        <v>18573</v>
      </c>
      <c r="E3651" s="56" t="s">
        <v>17350</v>
      </c>
      <c r="F3651" s="54" t="s">
        <v>1505</v>
      </c>
      <c r="G3651" s="56" t="s">
        <v>1506</v>
      </c>
      <c r="H3651" s="56" t="s">
        <v>83</v>
      </c>
      <c r="I3651" s="54" t="s">
        <v>1002</v>
      </c>
      <c r="J3651" s="55" t="s">
        <v>18574</v>
      </c>
      <c r="K3651" s="57">
        <v>42277</v>
      </c>
      <c r="L3651" s="57">
        <v>42277</v>
      </c>
      <c r="M3651" s="59">
        <v>47848</v>
      </c>
    </row>
    <row r="3652" spans="1:13" ht="30" x14ac:dyDescent="0.3">
      <c r="A3652" s="58">
        <v>26157</v>
      </c>
      <c r="B3652" s="55" t="s">
        <v>18575</v>
      </c>
      <c r="C3652" s="54">
        <v>5311672520</v>
      </c>
      <c r="D3652" s="54" t="s">
        <v>18576</v>
      </c>
      <c r="E3652" s="56" t="s">
        <v>18577</v>
      </c>
      <c r="F3652" s="54" t="s">
        <v>7173</v>
      </c>
      <c r="G3652" s="56" t="s">
        <v>18578</v>
      </c>
      <c r="H3652" s="56" t="s">
        <v>83</v>
      </c>
      <c r="I3652" s="54" t="s">
        <v>1002</v>
      </c>
      <c r="J3652" s="55" t="s">
        <v>18579</v>
      </c>
      <c r="K3652" s="57">
        <v>42328</v>
      </c>
      <c r="L3652" s="57">
        <v>42331</v>
      </c>
      <c r="M3652" s="59">
        <v>47848</v>
      </c>
    </row>
    <row r="3653" spans="1:13" ht="15" x14ac:dyDescent="0.3">
      <c r="A3653" s="58">
        <v>26314</v>
      </c>
      <c r="B3653" s="55" t="s">
        <v>18580</v>
      </c>
      <c r="C3653" s="54">
        <v>9481019614</v>
      </c>
      <c r="D3653" s="54" t="s">
        <v>18581</v>
      </c>
      <c r="E3653" s="56" t="s">
        <v>18582</v>
      </c>
      <c r="F3653" s="54" t="s">
        <v>98</v>
      </c>
      <c r="G3653" s="56" t="s">
        <v>99</v>
      </c>
      <c r="H3653" s="56" t="s">
        <v>83</v>
      </c>
      <c r="I3653" s="54" t="s">
        <v>1002</v>
      </c>
      <c r="J3653" s="55" t="s">
        <v>18583</v>
      </c>
      <c r="K3653" s="57">
        <v>42355</v>
      </c>
      <c r="L3653" s="57">
        <v>42355</v>
      </c>
      <c r="M3653" s="59">
        <v>47848</v>
      </c>
    </row>
    <row r="3654" spans="1:13" ht="15" x14ac:dyDescent="0.3">
      <c r="A3654" s="58">
        <v>69148</v>
      </c>
      <c r="B3654" s="55" t="s">
        <v>18584</v>
      </c>
      <c r="C3654" s="54">
        <v>7352861124</v>
      </c>
      <c r="D3654" s="54" t="s">
        <v>18585</v>
      </c>
      <c r="E3654" s="56" t="s">
        <v>18586</v>
      </c>
      <c r="F3654" s="54" t="s">
        <v>350</v>
      </c>
      <c r="G3654" s="56" t="s">
        <v>351</v>
      </c>
      <c r="H3654" s="56" t="s">
        <v>80</v>
      </c>
      <c r="I3654" s="54" t="s">
        <v>1002</v>
      </c>
      <c r="J3654" s="55" t="s">
        <v>18587</v>
      </c>
      <c r="K3654" s="57">
        <v>44222</v>
      </c>
      <c r="L3654" s="57">
        <v>44223</v>
      </c>
      <c r="M3654" s="59">
        <v>47875</v>
      </c>
    </row>
    <row r="3655" spans="1:13" ht="30" x14ac:dyDescent="0.3">
      <c r="A3655" s="58">
        <v>69150</v>
      </c>
      <c r="B3655" s="55" t="s">
        <v>18588</v>
      </c>
      <c r="C3655" s="54">
        <v>1251660705</v>
      </c>
      <c r="D3655" s="54" t="s">
        <v>18589</v>
      </c>
      <c r="E3655" s="56" t="s">
        <v>18590</v>
      </c>
      <c r="F3655" s="54" t="s">
        <v>1042</v>
      </c>
      <c r="G3655" s="56" t="s">
        <v>1043</v>
      </c>
      <c r="H3655" s="56" t="s">
        <v>83</v>
      </c>
      <c r="I3655" s="54" t="s">
        <v>1002</v>
      </c>
      <c r="J3655" s="55" t="s">
        <v>18591</v>
      </c>
      <c r="K3655" s="57">
        <v>45722</v>
      </c>
      <c r="L3655" s="57">
        <v>45722</v>
      </c>
      <c r="M3655" s="59">
        <v>51501</v>
      </c>
    </row>
    <row r="3656" spans="1:13" ht="15" x14ac:dyDescent="0.3">
      <c r="A3656" s="58">
        <v>23635</v>
      </c>
      <c r="B3656" s="55" t="s">
        <v>18592</v>
      </c>
      <c r="C3656" s="54">
        <v>5222735874</v>
      </c>
      <c r="D3656" s="54" t="s">
        <v>18593</v>
      </c>
      <c r="E3656" s="56" t="s">
        <v>18594</v>
      </c>
      <c r="F3656" s="54" t="s">
        <v>18595</v>
      </c>
      <c r="G3656" s="56" t="s">
        <v>89</v>
      </c>
      <c r="H3656" s="56" t="s">
        <v>83</v>
      </c>
      <c r="I3656" s="54" t="s">
        <v>1002</v>
      </c>
      <c r="J3656" s="55" t="s">
        <v>18596</v>
      </c>
      <c r="K3656" s="57">
        <v>41767</v>
      </c>
      <c r="L3656" s="57">
        <v>41767</v>
      </c>
      <c r="M3656" s="59">
        <v>47246</v>
      </c>
    </row>
    <row r="3657" spans="1:13" ht="15" x14ac:dyDescent="0.3">
      <c r="A3657" s="58">
        <v>26448</v>
      </c>
      <c r="B3657" s="55" t="s">
        <v>18597</v>
      </c>
      <c r="C3657" s="54">
        <v>5432182708</v>
      </c>
      <c r="D3657" s="54" t="s">
        <v>18598</v>
      </c>
      <c r="E3657" s="56" t="s">
        <v>18599</v>
      </c>
      <c r="F3657" s="54" t="s">
        <v>3946</v>
      </c>
      <c r="G3657" s="56" t="s">
        <v>3947</v>
      </c>
      <c r="H3657" s="56" t="s">
        <v>111</v>
      </c>
      <c r="I3657" s="54" t="s">
        <v>1002</v>
      </c>
      <c r="J3657" s="55" t="s">
        <v>18600</v>
      </c>
      <c r="K3657" s="57">
        <v>42461</v>
      </c>
      <c r="L3657" s="57">
        <v>42465</v>
      </c>
      <c r="M3657" s="59">
        <v>47848</v>
      </c>
    </row>
    <row r="3658" spans="1:13" ht="30" x14ac:dyDescent="0.3">
      <c r="A3658" s="58">
        <v>71070</v>
      </c>
      <c r="B3658" s="55" t="s">
        <v>18601</v>
      </c>
      <c r="C3658" s="54">
        <v>7582382350</v>
      </c>
      <c r="D3658" s="54" t="s">
        <v>18602</v>
      </c>
      <c r="E3658" s="56" t="s">
        <v>18603</v>
      </c>
      <c r="F3658" s="54" t="s">
        <v>18604</v>
      </c>
      <c r="G3658" s="56" t="s">
        <v>405</v>
      </c>
      <c r="H3658" s="56" t="s">
        <v>83</v>
      </c>
      <c r="I3658" s="54" t="s">
        <v>1002</v>
      </c>
      <c r="J3658" s="55" t="s">
        <v>18605</v>
      </c>
      <c r="K3658" s="57">
        <v>45106</v>
      </c>
      <c r="L3658" s="57">
        <v>45106</v>
      </c>
      <c r="M3658" s="59">
        <v>51501</v>
      </c>
    </row>
    <row r="3659" spans="1:13" ht="15" x14ac:dyDescent="0.3">
      <c r="A3659" s="58">
        <v>71124</v>
      </c>
      <c r="B3659" s="55" t="s">
        <v>18606</v>
      </c>
      <c r="C3659" s="54">
        <v>5391190733</v>
      </c>
      <c r="D3659" s="54" t="s">
        <v>18607</v>
      </c>
      <c r="E3659" s="56" t="s">
        <v>18608</v>
      </c>
      <c r="F3659" s="54" t="s">
        <v>18609</v>
      </c>
      <c r="G3659" s="56" t="s">
        <v>18610</v>
      </c>
      <c r="H3659" s="56" t="s">
        <v>92</v>
      </c>
      <c r="I3659" s="54" t="s">
        <v>1002</v>
      </c>
      <c r="J3659" s="55" t="s">
        <v>18611</v>
      </c>
      <c r="K3659" s="57">
        <v>45173</v>
      </c>
      <c r="L3659" s="57">
        <v>45173</v>
      </c>
      <c r="M3659" s="59">
        <v>48826</v>
      </c>
    </row>
    <row r="3660" spans="1:13" ht="30" x14ac:dyDescent="0.3">
      <c r="A3660" s="58">
        <v>16733</v>
      </c>
      <c r="B3660" s="55" t="s">
        <v>18612</v>
      </c>
      <c r="C3660" s="54">
        <v>9591165883</v>
      </c>
      <c r="D3660" s="54" t="s">
        <v>18613</v>
      </c>
      <c r="E3660" s="56" t="s">
        <v>18614</v>
      </c>
      <c r="F3660" s="54" t="s">
        <v>18615</v>
      </c>
      <c r="G3660" s="56" t="s">
        <v>18616</v>
      </c>
      <c r="H3660" s="56" t="s">
        <v>79</v>
      </c>
      <c r="I3660" s="54" t="s">
        <v>1002</v>
      </c>
      <c r="J3660" s="55" t="s">
        <v>18617</v>
      </c>
      <c r="K3660" s="57">
        <v>43377</v>
      </c>
      <c r="L3660" s="57">
        <v>43377</v>
      </c>
      <c r="M3660" s="59">
        <v>51501</v>
      </c>
    </row>
    <row r="3661" spans="1:13" ht="30" x14ac:dyDescent="0.3">
      <c r="A3661" s="58">
        <v>16783</v>
      </c>
      <c r="B3661" s="55" t="s">
        <v>18618</v>
      </c>
      <c r="C3661" s="54">
        <v>7272341279</v>
      </c>
      <c r="D3661" s="54" t="s">
        <v>18619</v>
      </c>
      <c r="E3661" s="56" t="s">
        <v>18620</v>
      </c>
      <c r="F3661" s="54" t="s">
        <v>8024</v>
      </c>
      <c r="G3661" s="56" t="s">
        <v>8025</v>
      </c>
      <c r="H3661" s="56" t="s">
        <v>1086</v>
      </c>
      <c r="I3661" s="54" t="s">
        <v>1002</v>
      </c>
      <c r="J3661" s="55" t="s">
        <v>18621</v>
      </c>
      <c r="K3661" s="57">
        <v>39282</v>
      </c>
      <c r="L3661" s="57">
        <v>39284</v>
      </c>
      <c r="M3661" s="59">
        <v>47848</v>
      </c>
    </row>
    <row r="3662" spans="1:13" ht="30" x14ac:dyDescent="0.3">
      <c r="A3662" s="58">
        <v>16813</v>
      </c>
      <c r="B3662" s="55" t="s">
        <v>18622</v>
      </c>
      <c r="C3662" s="54">
        <v>9590843619</v>
      </c>
      <c r="D3662" s="54" t="s">
        <v>18623</v>
      </c>
      <c r="E3662" s="56" t="s">
        <v>18624</v>
      </c>
      <c r="F3662" s="54" t="s">
        <v>2276</v>
      </c>
      <c r="G3662" s="56" t="s">
        <v>18625</v>
      </c>
      <c r="H3662" s="56" t="s">
        <v>79</v>
      </c>
      <c r="I3662" s="54" t="s">
        <v>1002</v>
      </c>
      <c r="J3662" s="55" t="s">
        <v>18626</v>
      </c>
      <c r="K3662" s="57">
        <v>43061</v>
      </c>
      <c r="L3662" s="57">
        <v>43061</v>
      </c>
      <c r="M3662" s="59">
        <v>51501</v>
      </c>
    </row>
    <row r="3663" spans="1:13" ht="30" x14ac:dyDescent="0.3">
      <c r="A3663" s="58">
        <v>16874</v>
      </c>
      <c r="B3663" s="55" t="s">
        <v>18627</v>
      </c>
      <c r="C3663" s="54">
        <v>7722333571</v>
      </c>
      <c r="D3663" s="54" t="s">
        <v>18628</v>
      </c>
      <c r="E3663" s="56" t="s">
        <v>18629</v>
      </c>
      <c r="F3663" s="54" t="s">
        <v>18630</v>
      </c>
      <c r="G3663" s="56" t="s">
        <v>18631</v>
      </c>
      <c r="H3663" s="56" t="s">
        <v>1086</v>
      </c>
      <c r="I3663" s="54" t="s">
        <v>1002</v>
      </c>
      <c r="J3663" s="55" t="s">
        <v>18632</v>
      </c>
      <c r="K3663" s="57">
        <v>39644</v>
      </c>
      <c r="L3663" s="57">
        <v>39644</v>
      </c>
      <c r="M3663" s="59">
        <v>47848</v>
      </c>
    </row>
    <row r="3664" spans="1:13" ht="30" x14ac:dyDescent="0.3">
      <c r="A3664" s="58">
        <v>70478</v>
      </c>
      <c r="B3664" s="55" t="s">
        <v>18633</v>
      </c>
      <c r="C3664" s="54">
        <v>5252866368</v>
      </c>
      <c r="D3664" s="54" t="s">
        <v>18634</v>
      </c>
      <c r="E3664" s="56" t="s">
        <v>18635</v>
      </c>
      <c r="F3664" s="54" t="s">
        <v>429</v>
      </c>
      <c r="G3664" s="56" t="s">
        <v>430</v>
      </c>
      <c r="H3664" s="56" t="s">
        <v>1086</v>
      </c>
      <c r="I3664" s="54" t="s">
        <v>1002</v>
      </c>
      <c r="J3664" s="55" t="s">
        <v>18636</v>
      </c>
      <c r="K3664" s="57">
        <v>44834</v>
      </c>
      <c r="L3664" s="57">
        <v>44836</v>
      </c>
      <c r="M3664" s="59">
        <v>48944</v>
      </c>
    </row>
    <row r="3665" spans="1:13" ht="15" x14ac:dyDescent="0.3">
      <c r="A3665" s="58">
        <v>70528</v>
      </c>
      <c r="B3665" s="55" t="s">
        <v>18637</v>
      </c>
      <c r="C3665" s="54">
        <v>5512575479</v>
      </c>
      <c r="D3665" s="54" t="s">
        <v>18638</v>
      </c>
      <c r="E3665" s="56" t="s">
        <v>18639</v>
      </c>
      <c r="F3665" s="54" t="s">
        <v>1851</v>
      </c>
      <c r="G3665" s="56" t="s">
        <v>18640</v>
      </c>
      <c r="H3665" s="56" t="s">
        <v>80</v>
      </c>
      <c r="I3665" s="54" t="s">
        <v>1002</v>
      </c>
      <c r="J3665" s="55" t="s">
        <v>18641</v>
      </c>
      <c r="K3665" s="57">
        <v>44830</v>
      </c>
      <c r="L3665" s="57">
        <v>44830</v>
      </c>
      <c r="M3665" s="59">
        <v>48579</v>
      </c>
    </row>
    <row r="3666" spans="1:13" ht="15" x14ac:dyDescent="0.3">
      <c r="A3666" s="58">
        <v>70546</v>
      </c>
      <c r="B3666" s="55" t="s">
        <v>18642</v>
      </c>
      <c r="C3666" s="54">
        <v>9191735331</v>
      </c>
      <c r="D3666" s="54" t="s">
        <v>18643</v>
      </c>
      <c r="E3666" s="56" t="s">
        <v>18644</v>
      </c>
      <c r="F3666" s="54" t="s">
        <v>508</v>
      </c>
      <c r="G3666" s="56" t="s">
        <v>352</v>
      </c>
      <c r="H3666" s="56" t="s">
        <v>92</v>
      </c>
      <c r="I3666" s="54" t="s">
        <v>1002</v>
      </c>
      <c r="J3666" s="55" t="s">
        <v>18645</v>
      </c>
      <c r="K3666" s="57">
        <v>44834</v>
      </c>
      <c r="L3666" s="57">
        <v>44837</v>
      </c>
      <c r="M3666" s="59">
        <v>50316</v>
      </c>
    </row>
    <row r="3667" spans="1:13" ht="15" x14ac:dyDescent="0.3">
      <c r="A3667" s="58">
        <v>43020</v>
      </c>
      <c r="B3667" s="55" t="s">
        <v>18646</v>
      </c>
      <c r="C3667" s="54">
        <v>8521828384</v>
      </c>
      <c r="D3667" s="54" t="s">
        <v>18647</v>
      </c>
      <c r="E3667" s="56" t="s">
        <v>18648</v>
      </c>
      <c r="F3667" s="54" t="s">
        <v>287</v>
      </c>
      <c r="G3667" s="56" t="s">
        <v>18649</v>
      </c>
      <c r="H3667" s="56" t="s">
        <v>86</v>
      </c>
      <c r="I3667" s="54" t="s">
        <v>1002</v>
      </c>
      <c r="J3667" s="55" t="s">
        <v>18650</v>
      </c>
      <c r="K3667" s="57">
        <v>43018</v>
      </c>
      <c r="L3667" s="57">
        <v>43018</v>
      </c>
      <c r="M3667" s="59">
        <v>46670</v>
      </c>
    </row>
    <row r="3668" spans="1:13" ht="15" x14ac:dyDescent="0.3">
      <c r="A3668" s="58">
        <v>43127</v>
      </c>
      <c r="B3668" s="55" t="s">
        <v>18651</v>
      </c>
      <c r="C3668" s="54">
        <v>9730898780</v>
      </c>
      <c r="D3668" s="54" t="s">
        <v>18652</v>
      </c>
      <c r="E3668" s="56" t="s">
        <v>18653</v>
      </c>
      <c r="F3668" s="54" t="s">
        <v>1684</v>
      </c>
      <c r="G3668" s="56" t="s">
        <v>1685</v>
      </c>
      <c r="H3668" s="56" t="s">
        <v>103</v>
      </c>
      <c r="I3668" s="54" t="s">
        <v>1002</v>
      </c>
      <c r="J3668" s="55" t="s">
        <v>18654</v>
      </c>
      <c r="K3668" s="57">
        <v>43055</v>
      </c>
      <c r="L3668" s="57">
        <v>43067</v>
      </c>
      <c r="M3668" s="59">
        <v>47848</v>
      </c>
    </row>
    <row r="3669" spans="1:13" ht="15" x14ac:dyDescent="0.3">
      <c r="A3669" s="58">
        <v>43197</v>
      </c>
      <c r="B3669" s="55" t="s">
        <v>18655</v>
      </c>
      <c r="C3669" s="54">
        <v>9950246855</v>
      </c>
      <c r="D3669" s="54" t="s">
        <v>18656</v>
      </c>
      <c r="E3669" s="56" t="s">
        <v>18657</v>
      </c>
      <c r="F3669" s="54" t="s">
        <v>16641</v>
      </c>
      <c r="G3669" s="56" t="s">
        <v>18658</v>
      </c>
      <c r="H3669" s="56" t="s">
        <v>83</v>
      </c>
      <c r="I3669" s="54" t="s">
        <v>1002</v>
      </c>
      <c r="J3669" s="55" t="s">
        <v>18659</v>
      </c>
      <c r="K3669" s="57">
        <v>43145</v>
      </c>
      <c r="L3669" s="57">
        <v>43145</v>
      </c>
      <c r="M3669" s="59">
        <v>47848</v>
      </c>
    </row>
    <row r="3670" spans="1:13" ht="15" x14ac:dyDescent="0.3">
      <c r="A3670" s="58">
        <v>64958</v>
      </c>
      <c r="B3670" s="55" t="s">
        <v>18660</v>
      </c>
      <c r="C3670" s="54">
        <v>6722081376</v>
      </c>
      <c r="D3670" s="54" t="s">
        <v>18661</v>
      </c>
      <c r="E3670" s="56" t="s">
        <v>10077</v>
      </c>
      <c r="F3670" s="54" t="s">
        <v>5931</v>
      </c>
      <c r="G3670" s="56" t="s">
        <v>5932</v>
      </c>
      <c r="H3670" s="56" t="s">
        <v>86</v>
      </c>
      <c r="I3670" s="54" t="s">
        <v>1002</v>
      </c>
      <c r="J3670" s="55" t="s">
        <v>18662</v>
      </c>
      <c r="K3670" s="57">
        <v>45478</v>
      </c>
      <c r="L3670" s="57">
        <v>45478</v>
      </c>
      <c r="M3670" s="59">
        <v>49130</v>
      </c>
    </row>
    <row r="3671" spans="1:13" ht="15" x14ac:dyDescent="0.3">
      <c r="A3671" s="58">
        <v>33290</v>
      </c>
      <c r="B3671" s="55" t="s">
        <v>18663</v>
      </c>
      <c r="C3671" s="54">
        <v>7311081990</v>
      </c>
      <c r="D3671" s="54" t="s">
        <v>18664</v>
      </c>
      <c r="E3671" s="56" t="s">
        <v>18665</v>
      </c>
      <c r="F3671" s="54" t="s">
        <v>2079</v>
      </c>
      <c r="G3671" s="56" t="s">
        <v>2080</v>
      </c>
      <c r="H3671" s="56" t="s">
        <v>1086</v>
      </c>
      <c r="I3671" s="54" t="s">
        <v>1002</v>
      </c>
      <c r="J3671" s="55" t="s">
        <v>18666</v>
      </c>
      <c r="K3671" s="57">
        <v>42865</v>
      </c>
      <c r="L3671" s="57">
        <v>42865</v>
      </c>
      <c r="M3671" s="59">
        <v>48344</v>
      </c>
    </row>
    <row r="3672" spans="1:13" ht="15" x14ac:dyDescent="0.3">
      <c r="A3672" s="58">
        <v>33357</v>
      </c>
      <c r="B3672" s="55" t="s">
        <v>18667</v>
      </c>
      <c r="C3672" s="54">
        <v>5971215852</v>
      </c>
      <c r="D3672" s="54" t="s">
        <v>18668</v>
      </c>
      <c r="E3672" s="56" t="s">
        <v>18669</v>
      </c>
      <c r="F3672" s="54" t="s">
        <v>506</v>
      </c>
      <c r="G3672" s="56" t="s">
        <v>507</v>
      </c>
      <c r="H3672" s="56" t="s">
        <v>86</v>
      </c>
      <c r="I3672" s="54" t="s">
        <v>1002</v>
      </c>
      <c r="J3672" s="55" t="s">
        <v>18670</v>
      </c>
      <c r="K3672" s="57">
        <v>42815</v>
      </c>
      <c r="L3672" s="57">
        <v>42815</v>
      </c>
      <c r="M3672" s="59">
        <v>46467</v>
      </c>
    </row>
    <row r="3673" spans="1:13" ht="15" x14ac:dyDescent="0.3">
      <c r="A3673" s="58">
        <v>33390</v>
      </c>
      <c r="B3673" s="55" t="s">
        <v>18671</v>
      </c>
      <c r="C3673" s="54">
        <v>5471543984</v>
      </c>
      <c r="D3673" s="54" t="s">
        <v>18672</v>
      </c>
      <c r="E3673" s="56" t="s">
        <v>18673</v>
      </c>
      <c r="F3673" s="54" t="s">
        <v>4911</v>
      </c>
      <c r="G3673" s="56" t="s">
        <v>4912</v>
      </c>
      <c r="H3673" s="56" t="s">
        <v>81</v>
      </c>
      <c r="I3673" s="54" t="s">
        <v>1002</v>
      </c>
      <c r="J3673" s="55" t="s">
        <v>18674</v>
      </c>
      <c r="K3673" s="57">
        <v>42852</v>
      </c>
      <c r="L3673" s="57">
        <v>42852</v>
      </c>
      <c r="M3673" s="59">
        <v>47848</v>
      </c>
    </row>
    <row r="3674" spans="1:13" ht="15" x14ac:dyDescent="0.3">
      <c r="A3674" s="58">
        <v>39658</v>
      </c>
      <c r="B3674" s="55" t="s">
        <v>18675</v>
      </c>
      <c r="C3674" s="54">
        <v>7822503044</v>
      </c>
      <c r="D3674" s="54" t="s">
        <v>18676</v>
      </c>
      <c r="E3674" s="56" t="s">
        <v>18677</v>
      </c>
      <c r="F3674" s="54" t="s">
        <v>15453</v>
      </c>
      <c r="G3674" s="56" t="s">
        <v>15454</v>
      </c>
      <c r="H3674" s="56" t="s">
        <v>114</v>
      </c>
      <c r="I3674" s="54" t="s">
        <v>1002</v>
      </c>
      <c r="J3674" s="55" t="s">
        <v>18678</v>
      </c>
      <c r="K3674" s="57">
        <v>42958</v>
      </c>
      <c r="L3674" s="57">
        <v>42958</v>
      </c>
      <c r="M3674" s="59">
        <v>46610</v>
      </c>
    </row>
    <row r="3675" spans="1:13" ht="15" x14ac:dyDescent="0.3">
      <c r="A3675" s="58">
        <v>40675</v>
      </c>
      <c r="B3675" s="55" t="s">
        <v>18679</v>
      </c>
      <c r="C3675" s="54">
        <v>5223075084</v>
      </c>
      <c r="D3675" s="54" t="s">
        <v>18680</v>
      </c>
      <c r="E3675" s="56" t="s">
        <v>18681</v>
      </c>
      <c r="F3675" s="54" t="s">
        <v>9625</v>
      </c>
      <c r="G3675" s="56" t="s">
        <v>10557</v>
      </c>
      <c r="H3675" s="56" t="s">
        <v>83</v>
      </c>
      <c r="I3675" s="54" t="s">
        <v>1002</v>
      </c>
      <c r="J3675" s="55" t="s">
        <v>18682</v>
      </c>
      <c r="K3675" s="57">
        <v>42926</v>
      </c>
      <c r="L3675" s="57">
        <v>42926</v>
      </c>
      <c r="M3675" s="59">
        <v>46578</v>
      </c>
    </row>
    <row r="3676" spans="1:13" ht="15" x14ac:dyDescent="0.3">
      <c r="A3676" s="58">
        <v>40676</v>
      </c>
      <c r="B3676" s="55" t="s">
        <v>18683</v>
      </c>
      <c r="C3676" s="54">
        <v>6381822132</v>
      </c>
      <c r="D3676" s="54" t="s">
        <v>18684</v>
      </c>
      <c r="E3676" s="56" t="s">
        <v>8282</v>
      </c>
      <c r="F3676" s="54" t="s">
        <v>2842</v>
      </c>
      <c r="G3676" s="56" t="s">
        <v>2843</v>
      </c>
      <c r="H3676" s="56" t="s">
        <v>81</v>
      </c>
      <c r="I3676" s="54" t="s">
        <v>1002</v>
      </c>
      <c r="J3676" s="55" t="s">
        <v>18685</v>
      </c>
      <c r="K3676" s="57">
        <v>42940</v>
      </c>
      <c r="L3676" s="57">
        <v>42940</v>
      </c>
      <c r="M3676" s="59">
        <v>47848</v>
      </c>
    </row>
    <row r="3677" spans="1:13" ht="15" x14ac:dyDescent="0.3">
      <c r="A3677" s="58">
        <v>69353</v>
      </c>
      <c r="B3677" s="55" t="s">
        <v>18686</v>
      </c>
      <c r="C3677" s="54">
        <v>9491281644</v>
      </c>
      <c r="D3677" s="54" t="s">
        <v>18687</v>
      </c>
      <c r="E3677" s="56" t="s">
        <v>18688</v>
      </c>
      <c r="F3677" s="54" t="s">
        <v>3746</v>
      </c>
      <c r="G3677" s="56" t="s">
        <v>3747</v>
      </c>
      <c r="H3677" s="56" t="s">
        <v>79</v>
      </c>
      <c r="I3677" s="54" t="s">
        <v>1002</v>
      </c>
      <c r="J3677" s="55" t="s">
        <v>18689</v>
      </c>
      <c r="K3677" s="57">
        <v>44377</v>
      </c>
      <c r="L3677" s="57">
        <v>44377</v>
      </c>
      <c r="M3677" s="59">
        <v>48029</v>
      </c>
    </row>
    <row r="3678" spans="1:13" ht="15" x14ac:dyDescent="0.3">
      <c r="A3678" s="58">
        <v>69354</v>
      </c>
      <c r="B3678" s="55" t="s">
        <v>18690</v>
      </c>
      <c r="C3678" s="54">
        <v>5532200311</v>
      </c>
      <c r="D3678" s="54" t="s">
        <v>18691</v>
      </c>
      <c r="E3678" s="56" t="s">
        <v>18692</v>
      </c>
      <c r="F3678" s="54" t="s">
        <v>18693</v>
      </c>
      <c r="G3678" s="56" t="s">
        <v>18694</v>
      </c>
      <c r="H3678" s="56" t="s">
        <v>81</v>
      </c>
      <c r="I3678" s="54" t="s">
        <v>1002</v>
      </c>
      <c r="J3678" s="55" t="s">
        <v>18695</v>
      </c>
      <c r="K3678" s="57">
        <v>44362</v>
      </c>
      <c r="L3678" s="57">
        <v>44440</v>
      </c>
      <c r="M3678" s="59">
        <v>48092</v>
      </c>
    </row>
    <row r="3679" spans="1:13" ht="15" x14ac:dyDescent="0.3">
      <c r="A3679" s="58">
        <v>16883</v>
      </c>
      <c r="B3679" s="55" t="s">
        <v>18696</v>
      </c>
      <c r="C3679" s="54">
        <v>8341012913</v>
      </c>
      <c r="D3679" s="54" t="s">
        <v>18697</v>
      </c>
      <c r="E3679" s="56" t="s">
        <v>18698</v>
      </c>
      <c r="F3679" s="54" t="s">
        <v>3838</v>
      </c>
      <c r="G3679" s="56" t="s">
        <v>3839</v>
      </c>
      <c r="H3679" s="56" t="s">
        <v>1086</v>
      </c>
      <c r="I3679" s="54" t="s">
        <v>1002</v>
      </c>
      <c r="J3679" s="55" t="s">
        <v>18699</v>
      </c>
      <c r="K3679" s="57">
        <v>39771</v>
      </c>
      <c r="L3679" s="57">
        <v>39777</v>
      </c>
      <c r="M3679" s="59">
        <v>47848</v>
      </c>
    </row>
    <row r="3680" spans="1:13" ht="30" x14ac:dyDescent="0.3">
      <c r="A3680" s="58">
        <v>16890</v>
      </c>
      <c r="B3680" s="55" t="s">
        <v>18700</v>
      </c>
      <c r="C3680" s="54">
        <v>8631658339</v>
      </c>
      <c r="D3680" s="54" t="s">
        <v>18701</v>
      </c>
      <c r="E3680" s="56" t="s">
        <v>18702</v>
      </c>
      <c r="F3680" s="54" t="s">
        <v>1641</v>
      </c>
      <c r="G3680" s="56" t="s">
        <v>18703</v>
      </c>
      <c r="H3680" s="56" t="s">
        <v>79</v>
      </c>
      <c r="I3680" s="54" t="s">
        <v>1002</v>
      </c>
      <c r="J3680" s="55" t="s">
        <v>18704</v>
      </c>
      <c r="K3680" s="57">
        <v>39822</v>
      </c>
      <c r="L3680" s="57">
        <v>39825</v>
      </c>
      <c r="M3680" s="59">
        <v>51501</v>
      </c>
    </row>
    <row r="3681" spans="1:13" ht="30" x14ac:dyDescent="0.3">
      <c r="A3681" s="58">
        <v>16906</v>
      </c>
      <c r="B3681" s="55" t="s">
        <v>18705</v>
      </c>
      <c r="C3681" s="54">
        <v>8321004046</v>
      </c>
      <c r="D3681" s="54" t="s">
        <v>18706</v>
      </c>
      <c r="E3681" s="56" t="s">
        <v>18707</v>
      </c>
      <c r="F3681" s="54" t="s">
        <v>5083</v>
      </c>
      <c r="G3681" s="56" t="s">
        <v>5084</v>
      </c>
      <c r="H3681" s="56" t="s">
        <v>1086</v>
      </c>
      <c r="I3681" s="54" t="s">
        <v>1002</v>
      </c>
      <c r="J3681" s="55" t="s">
        <v>18708</v>
      </c>
      <c r="K3681" s="57">
        <v>43399</v>
      </c>
      <c r="L3681" s="57">
        <v>43493</v>
      </c>
      <c r="M3681" s="59">
        <v>47848</v>
      </c>
    </row>
    <row r="3682" spans="1:13" ht="15" x14ac:dyDescent="0.3">
      <c r="A3682" s="58">
        <v>16942</v>
      </c>
      <c r="B3682" s="55" t="s">
        <v>18709</v>
      </c>
      <c r="C3682" s="54">
        <v>8281397328</v>
      </c>
      <c r="D3682" s="54" t="s">
        <v>18710</v>
      </c>
      <c r="E3682" s="56" t="s">
        <v>18711</v>
      </c>
      <c r="F3682" s="54" t="s">
        <v>2876</v>
      </c>
      <c r="G3682" s="56" t="s">
        <v>18712</v>
      </c>
      <c r="H3682" s="56" t="s">
        <v>1086</v>
      </c>
      <c r="I3682" s="54" t="s">
        <v>1002</v>
      </c>
      <c r="J3682" s="55" t="s">
        <v>18713</v>
      </c>
      <c r="K3682" s="57">
        <v>40051</v>
      </c>
      <c r="L3682" s="57">
        <v>40052</v>
      </c>
      <c r="M3682" s="59">
        <v>47357</v>
      </c>
    </row>
    <row r="3683" spans="1:13" ht="15" x14ac:dyDescent="0.3">
      <c r="A3683" s="58">
        <v>28413</v>
      </c>
      <c r="B3683" s="55" t="s">
        <v>18714</v>
      </c>
      <c r="C3683" s="54">
        <v>6182146705</v>
      </c>
      <c r="D3683" s="54" t="s">
        <v>18715</v>
      </c>
      <c r="E3683" s="56" t="s">
        <v>18716</v>
      </c>
      <c r="F3683" s="54" t="s">
        <v>2133</v>
      </c>
      <c r="G3683" s="56" t="s">
        <v>2134</v>
      </c>
      <c r="H3683" s="56" t="s">
        <v>90</v>
      </c>
      <c r="I3683" s="54" t="s">
        <v>1002</v>
      </c>
      <c r="J3683" s="55" t="s">
        <v>18717</v>
      </c>
      <c r="K3683" s="57">
        <v>43374</v>
      </c>
      <c r="L3683" s="57">
        <v>43374</v>
      </c>
      <c r="M3683" s="59">
        <v>47848</v>
      </c>
    </row>
    <row r="3684" spans="1:13" ht="30" x14ac:dyDescent="0.3">
      <c r="A3684" s="58">
        <v>30596</v>
      </c>
      <c r="B3684" s="55" t="s">
        <v>18718</v>
      </c>
      <c r="C3684" s="54">
        <v>7773363429</v>
      </c>
      <c r="D3684" s="54" t="s">
        <v>18719</v>
      </c>
      <c r="E3684" s="56" t="s">
        <v>18720</v>
      </c>
      <c r="F3684" s="54" t="s">
        <v>15233</v>
      </c>
      <c r="G3684" s="56" t="s">
        <v>15234</v>
      </c>
      <c r="H3684" s="56" t="s">
        <v>90</v>
      </c>
      <c r="I3684" s="54" t="s">
        <v>1002</v>
      </c>
      <c r="J3684" s="55" t="s">
        <v>18721</v>
      </c>
      <c r="K3684" s="57">
        <v>42880</v>
      </c>
      <c r="L3684" s="57">
        <v>42880</v>
      </c>
      <c r="M3684" s="59">
        <v>47848</v>
      </c>
    </row>
    <row r="3685" spans="1:13" ht="30" x14ac:dyDescent="0.3">
      <c r="A3685" s="58">
        <v>31864</v>
      </c>
      <c r="B3685" s="55" t="s">
        <v>18722</v>
      </c>
      <c r="C3685" s="54">
        <v>8471414886</v>
      </c>
      <c r="D3685" s="54" t="s">
        <v>18723</v>
      </c>
      <c r="E3685" s="56" t="s">
        <v>18724</v>
      </c>
      <c r="F3685" s="54" t="s">
        <v>4414</v>
      </c>
      <c r="G3685" s="56" t="s">
        <v>4415</v>
      </c>
      <c r="H3685" s="56" t="s">
        <v>204</v>
      </c>
      <c r="I3685" s="54" t="s">
        <v>1002</v>
      </c>
      <c r="J3685" s="55" t="s">
        <v>18725</v>
      </c>
      <c r="K3685" s="57">
        <v>42906</v>
      </c>
      <c r="L3685" s="57">
        <v>42906</v>
      </c>
      <c r="M3685" s="59">
        <v>46558</v>
      </c>
    </row>
    <row r="3686" spans="1:13" ht="30" x14ac:dyDescent="0.3">
      <c r="A3686" s="58">
        <v>21180</v>
      </c>
      <c r="B3686" s="55" t="s">
        <v>18726</v>
      </c>
      <c r="C3686" s="54">
        <v>7151934359</v>
      </c>
      <c r="D3686" s="54" t="s">
        <v>18727</v>
      </c>
      <c r="E3686" s="56" t="s">
        <v>18728</v>
      </c>
      <c r="F3686" s="54" t="s">
        <v>18729</v>
      </c>
      <c r="G3686" s="56" t="s">
        <v>8901</v>
      </c>
      <c r="H3686" s="56" t="s">
        <v>92</v>
      </c>
      <c r="I3686" s="54" t="s">
        <v>1002</v>
      </c>
      <c r="J3686" s="55" t="s">
        <v>18730</v>
      </c>
      <c r="K3686" s="57">
        <v>44693</v>
      </c>
      <c r="L3686" s="57">
        <v>44806</v>
      </c>
      <c r="M3686" s="59">
        <v>51501</v>
      </c>
    </row>
    <row r="3687" spans="1:13" ht="15" x14ac:dyDescent="0.3">
      <c r="A3687" s="58">
        <v>21266</v>
      </c>
      <c r="B3687" s="55" t="s">
        <v>18731</v>
      </c>
      <c r="C3687" s="54">
        <v>6121491193</v>
      </c>
      <c r="D3687" s="54" t="s">
        <v>18732</v>
      </c>
      <c r="E3687" s="56" t="s">
        <v>18733</v>
      </c>
      <c r="F3687" s="54" t="s">
        <v>240</v>
      </c>
      <c r="G3687" s="56" t="s">
        <v>241</v>
      </c>
      <c r="H3687" s="56" t="s">
        <v>88</v>
      </c>
      <c r="I3687" s="54" t="s">
        <v>1002</v>
      </c>
      <c r="J3687" s="55" t="s">
        <v>18734</v>
      </c>
      <c r="K3687" s="57">
        <v>45118</v>
      </c>
      <c r="L3687" s="57">
        <v>45152</v>
      </c>
      <c r="M3687" s="59">
        <v>51501</v>
      </c>
    </row>
    <row r="3688" spans="1:13" ht="30" x14ac:dyDescent="0.3">
      <c r="A3688" s="58">
        <v>49526</v>
      </c>
      <c r="B3688" s="55" t="s">
        <v>18735</v>
      </c>
      <c r="C3688" s="54">
        <v>5651000908</v>
      </c>
      <c r="D3688" s="54" t="s">
        <v>18736</v>
      </c>
      <c r="E3688" s="56" t="s">
        <v>18737</v>
      </c>
      <c r="F3688" s="54" t="s">
        <v>18738</v>
      </c>
      <c r="G3688" s="56" t="s">
        <v>18739</v>
      </c>
      <c r="H3688" s="56" t="s">
        <v>92</v>
      </c>
      <c r="I3688" s="54" t="s">
        <v>1002</v>
      </c>
      <c r="J3688" s="55" t="s">
        <v>18740</v>
      </c>
      <c r="K3688" s="57">
        <v>43173</v>
      </c>
      <c r="L3688" s="57">
        <v>43173</v>
      </c>
      <c r="M3688" s="59">
        <v>47848</v>
      </c>
    </row>
    <row r="3689" spans="1:13" ht="30" x14ac:dyDescent="0.3">
      <c r="A3689" s="58">
        <v>49560</v>
      </c>
      <c r="B3689" s="55" t="s">
        <v>18741</v>
      </c>
      <c r="C3689" s="54">
        <v>7621021315</v>
      </c>
      <c r="D3689" s="54" t="s">
        <v>18742</v>
      </c>
      <c r="E3689" s="56" t="s">
        <v>18743</v>
      </c>
      <c r="F3689" s="54" t="s">
        <v>484</v>
      </c>
      <c r="G3689" s="56" t="s">
        <v>18744</v>
      </c>
      <c r="H3689" s="56" t="s">
        <v>83</v>
      </c>
      <c r="I3689" s="54" t="s">
        <v>1002</v>
      </c>
      <c r="J3689" s="55" t="s">
        <v>18745</v>
      </c>
      <c r="K3689" s="57">
        <v>43152</v>
      </c>
      <c r="L3689" s="57">
        <v>43153</v>
      </c>
      <c r="M3689" s="59">
        <v>47848</v>
      </c>
    </row>
    <row r="3690" spans="1:13" ht="30" x14ac:dyDescent="0.3">
      <c r="A3690" s="58">
        <v>49609</v>
      </c>
      <c r="B3690" s="55" t="s">
        <v>18746</v>
      </c>
      <c r="C3690" s="54">
        <v>8291163431</v>
      </c>
      <c r="D3690" s="54" t="s">
        <v>18747</v>
      </c>
      <c r="E3690" s="56" t="s">
        <v>18748</v>
      </c>
      <c r="F3690" s="54" t="s">
        <v>5510</v>
      </c>
      <c r="G3690" s="56" t="s">
        <v>5511</v>
      </c>
      <c r="H3690" s="56" t="s">
        <v>1086</v>
      </c>
      <c r="I3690" s="54" t="s">
        <v>1002</v>
      </c>
      <c r="J3690" s="55" t="s">
        <v>18749</v>
      </c>
      <c r="K3690" s="57">
        <v>43231</v>
      </c>
      <c r="L3690" s="57">
        <v>43231</v>
      </c>
      <c r="M3690" s="59">
        <v>47848</v>
      </c>
    </row>
    <row r="3691" spans="1:13" ht="30" x14ac:dyDescent="0.3">
      <c r="A3691" s="58">
        <v>50630</v>
      </c>
      <c r="B3691" s="55" t="s">
        <v>18750</v>
      </c>
      <c r="C3691" s="54">
        <v>5372640951</v>
      </c>
      <c r="D3691" s="54" t="s">
        <v>18751</v>
      </c>
      <c r="E3691" s="56" t="s">
        <v>18752</v>
      </c>
      <c r="F3691" s="54" t="s">
        <v>18753</v>
      </c>
      <c r="G3691" s="56" t="s">
        <v>346</v>
      </c>
      <c r="H3691" s="56" t="s">
        <v>92</v>
      </c>
      <c r="I3691" s="54" t="s">
        <v>1002</v>
      </c>
      <c r="J3691" s="55" t="s">
        <v>18754</v>
      </c>
      <c r="K3691" s="57">
        <v>43284</v>
      </c>
      <c r="L3691" s="57">
        <v>43284</v>
      </c>
      <c r="M3691" s="59">
        <v>47848</v>
      </c>
    </row>
    <row r="3692" spans="1:13" ht="15" x14ac:dyDescent="0.3">
      <c r="A3692" s="58">
        <v>59952</v>
      </c>
      <c r="B3692" s="55" t="s">
        <v>18755</v>
      </c>
      <c r="C3692" s="54">
        <v>5372422616</v>
      </c>
      <c r="D3692" s="54" t="s">
        <v>18756</v>
      </c>
      <c r="E3692" s="56" t="s">
        <v>18757</v>
      </c>
      <c r="F3692" s="54" t="s">
        <v>318</v>
      </c>
      <c r="G3692" s="56" t="s">
        <v>319</v>
      </c>
      <c r="H3692" s="56" t="s">
        <v>92</v>
      </c>
      <c r="I3692" s="54" t="s">
        <v>1002</v>
      </c>
      <c r="J3692" s="55" t="s">
        <v>18758</v>
      </c>
      <c r="K3692" s="57">
        <v>43332</v>
      </c>
      <c r="L3692" s="57">
        <v>43332</v>
      </c>
      <c r="M3692" s="59">
        <v>47848</v>
      </c>
    </row>
    <row r="3693" spans="1:13" ht="15" x14ac:dyDescent="0.3">
      <c r="A3693" s="58">
        <v>64014</v>
      </c>
      <c r="B3693" s="55" t="s">
        <v>18759</v>
      </c>
      <c r="C3693" s="54">
        <v>6772436516</v>
      </c>
      <c r="D3693" s="54" t="s">
        <v>18760</v>
      </c>
      <c r="E3693" s="56" t="s">
        <v>18761</v>
      </c>
      <c r="F3693" s="54" t="s">
        <v>11888</v>
      </c>
      <c r="G3693" s="56" t="s">
        <v>11889</v>
      </c>
      <c r="H3693" s="56" t="s">
        <v>80</v>
      </c>
      <c r="I3693" s="54" t="s">
        <v>1002</v>
      </c>
      <c r="J3693" s="55" t="s">
        <v>18762</v>
      </c>
      <c r="K3693" s="57">
        <v>43419</v>
      </c>
      <c r="L3693" s="57">
        <v>43419</v>
      </c>
      <c r="M3693" s="59">
        <v>47802</v>
      </c>
    </row>
    <row r="3694" spans="1:13" ht="15" x14ac:dyDescent="0.3">
      <c r="A3694" s="58">
        <v>64015</v>
      </c>
      <c r="B3694" s="55" t="s">
        <v>18763</v>
      </c>
      <c r="C3694" s="54">
        <v>6451720627</v>
      </c>
      <c r="D3694" s="54" t="s">
        <v>18764</v>
      </c>
      <c r="E3694" s="56" t="s">
        <v>18765</v>
      </c>
      <c r="F3694" s="54" t="s">
        <v>7624</v>
      </c>
      <c r="G3694" s="56" t="s">
        <v>7625</v>
      </c>
      <c r="H3694" s="56" t="s">
        <v>81</v>
      </c>
      <c r="I3694" s="54" t="s">
        <v>1002</v>
      </c>
      <c r="J3694" s="55" t="s">
        <v>18766</v>
      </c>
      <c r="K3694" s="57">
        <v>43381</v>
      </c>
      <c r="L3694" s="57">
        <v>43381</v>
      </c>
      <c r="M3694" s="59">
        <v>47034</v>
      </c>
    </row>
    <row r="3695" spans="1:13" ht="15" x14ac:dyDescent="0.3">
      <c r="A3695" s="58">
        <v>71683</v>
      </c>
      <c r="B3695" s="55" t="s">
        <v>18767</v>
      </c>
      <c r="C3695" s="54">
        <v>8241808239</v>
      </c>
      <c r="D3695" s="54" t="s">
        <v>18768</v>
      </c>
      <c r="E3695" s="56" t="s">
        <v>18769</v>
      </c>
      <c r="F3695" s="54" t="s">
        <v>388</v>
      </c>
      <c r="G3695" s="56" t="s">
        <v>389</v>
      </c>
      <c r="H3695" s="56" t="s">
        <v>83</v>
      </c>
      <c r="I3695" s="54" t="s">
        <v>1002</v>
      </c>
      <c r="J3695" s="55" t="s">
        <v>18770</v>
      </c>
      <c r="K3695" s="57">
        <v>45399</v>
      </c>
      <c r="L3695" s="57">
        <v>45399</v>
      </c>
      <c r="M3695" s="59">
        <v>48579</v>
      </c>
    </row>
    <row r="3696" spans="1:13" ht="30" x14ac:dyDescent="0.3">
      <c r="A3696" s="58">
        <v>71790</v>
      </c>
      <c r="B3696" s="55" t="s">
        <v>18771</v>
      </c>
      <c r="C3696" s="54">
        <v>7872144647</v>
      </c>
      <c r="D3696" s="54" t="s">
        <v>18772</v>
      </c>
      <c r="E3696" s="56" t="s">
        <v>11221</v>
      </c>
      <c r="F3696" s="54" t="s">
        <v>1337</v>
      </c>
      <c r="G3696" s="56" t="s">
        <v>1338</v>
      </c>
      <c r="H3696" s="56" t="s">
        <v>90</v>
      </c>
      <c r="I3696" s="54" t="s">
        <v>1002</v>
      </c>
      <c r="J3696" s="55" t="s">
        <v>18773</v>
      </c>
      <c r="K3696" s="57">
        <v>45534</v>
      </c>
      <c r="L3696" s="57">
        <v>45534</v>
      </c>
      <c r="M3696" s="59">
        <v>49186</v>
      </c>
    </row>
    <row r="3697" spans="1:13" ht="30" x14ac:dyDescent="0.3">
      <c r="A3697" s="58">
        <v>71899</v>
      </c>
      <c r="B3697" s="55" t="s">
        <v>18774</v>
      </c>
      <c r="C3697" s="54">
        <v>6211819378</v>
      </c>
      <c r="D3697" s="54" t="s">
        <v>18775</v>
      </c>
      <c r="E3697" s="56" t="s">
        <v>18776</v>
      </c>
      <c r="F3697" s="54" t="s">
        <v>6729</v>
      </c>
      <c r="G3697" s="56" t="s">
        <v>6730</v>
      </c>
      <c r="H3697" s="56" t="s">
        <v>90</v>
      </c>
      <c r="I3697" s="54" t="s">
        <v>1002</v>
      </c>
      <c r="J3697" s="55" t="s">
        <v>18777</v>
      </c>
      <c r="K3697" s="57">
        <v>45390</v>
      </c>
      <c r="L3697" s="57">
        <v>45390</v>
      </c>
      <c r="M3697" s="59">
        <v>49042</v>
      </c>
    </row>
    <row r="3698" spans="1:13" ht="15" x14ac:dyDescent="0.3">
      <c r="A3698" s="58">
        <v>71917</v>
      </c>
      <c r="B3698" s="55" t="s">
        <v>18778</v>
      </c>
      <c r="C3698" s="54">
        <v>9950257698</v>
      </c>
      <c r="D3698" s="54" t="s">
        <v>18779</v>
      </c>
      <c r="E3698" s="56" t="s">
        <v>18780</v>
      </c>
      <c r="F3698" s="54" t="s">
        <v>1487</v>
      </c>
      <c r="G3698" s="56" t="s">
        <v>1488</v>
      </c>
      <c r="H3698" s="56" t="s">
        <v>90</v>
      </c>
      <c r="I3698" s="54" t="s">
        <v>1002</v>
      </c>
      <c r="J3698" s="55" t="s">
        <v>18781</v>
      </c>
      <c r="K3698" s="57">
        <v>45737</v>
      </c>
      <c r="L3698" s="57">
        <v>45737</v>
      </c>
      <c r="M3698" s="59">
        <v>49389</v>
      </c>
    </row>
    <row r="3699" spans="1:13" ht="15" x14ac:dyDescent="0.3">
      <c r="A3699" s="58">
        <v>19539</v>
      </c>
      <c r="B3699" s="55" t="s">
        <v>18782</v>
      </c>
      <c r="C3699" s="54">
        <v>7742377643</v>
      </c>
      <c r="D3699" s="54" t="s">
        <v>18783</v>
      </c>
      <c r="E3699" s="56" t="s">
        <v>18784</v>
      </c>
      <c r="F3699" s="54" t="s">
        <v>4985</v>
      </c>
      <c r="G3699" s="56" t="s">
        <v>18785</v>
      </c>
      <c r="H3699" s="56" t="s">
        <v>83</v>
      </c>
      <c r="I3699" s="54" t="s">
        <v>1002</v>
      </c>
      <c r="J3699" s="55" t="s">
        <v>18786</v>
      </c>
      <c r="K3699" s="57">
        <v>39877</v>
      </c>
      <c r="L3699" s="57">
        <v>39877</v>
      </c>
      <c r="M3699" s="59">
        <v>47848</v>
      </c>
    </row>
    <row r="3700" spans="1:13" ht="15" x14ac:dyDescent="0.3">
      <c r="A3700" s="58">
        <v>19555</v>
      </c>
      <c r="B3700" s="55" t="s">
        <v>18787</v>
      </c>
      <c r="C3700" s="54">
        <v>7962256918</v>
      </c>
      <c r="D3700" s="54" t="s">
        <v>18788</v>
      </c>
      <c r="E3700" s="56" t="s">
        <v>18789</v>
      </c>
      <c r="F3700" s="54" t="s">
        <v>98</v>
      </c>
      <c r="G3700" s="56" t="s">
        <v>99</v>
      </c>
      <c r="H3700" s="56" t="s">
        <v>83</v>
      </c>
      <c r="I3700" s="54" t="s">
        <v>1002</v>
      </c>
      <c r="J3700" s="55" t="s">
        <v>18790</v>
      </c>
      <c r="K3700" s="57">
        <v>40067</v>
      </c>
      <c r="L3700" s="57">
        <v>40070</v>
      </c>
      <c r="M3700" s="59">
        <v>47848</v>
      </c>
    </row>
    <row r="3701" spans="1:13" ht="30" x14ac:dyDescent="0.3">
      <c r="A3701" s="58">
        <v>21508</v>
      </c>
      <c r="B3701" s="55" t="s">
        <v>18791</v>
      </c>
      <c r="C3701" s="54">
        <v>8291266668</v>
      </c>
      <c r="D3701" s="54" t="s">
        <v>18792</v>
      </c>
      <c r="E3701" s="56" t="s">
        <v>18793</v>
      </c>
      <c r="F3701" s="54" t="s">
        <v>18794</v>
      </c>
      <c r="G3701" s="56" t="s">
        <v>18795</v>
      </c>
      <c r="H3701" s="56" t="s">
        <v>1086</v>
      </c>
      <c r="I3701" s="54" t="s">
        <v>1002</v>
      </c>
      <c r="J3701" s="55" t="s">
        <v>18796</v>
      </c>
      <c r="K3701" s="57">
        <v>41087</v>
      </c>
      <c r="L3701" s="57">
        <v>41089</v>
      </c>
      <c r="M3701" s="59">
        <v>47848</v>
      </c>
    </row>
    <row r="3702" spans="1:13" ht="30" x14ac:dyDescent="0.3">
      <c r="A3702" s="58">
        <v>21675</v>
      </c>
      <c r="B3702" s="55" t="s">
        <v>18797</v>
      </c>
      <c r="C3702" s="54">
        <v>7822512847</v>
      </c>
      <c r="D3702" s="54" t="s">
        <v>18798</v>
      </c>
      <c r="E3702" s="56" t="s">
        <v>18799</v>
      </c>
      <c r="F3702" s="54" t="s">
        <v>2715</v>
      </c>
      <c r="G3702" s="56" t="s">
        <v>2716</v>
      </c>
      <c r="H3702" s="56" t="s">
        <v>80</v>
      </c>
      <c r="I3702" s="54" t="s">
        <v>1002</v>
      </c>
      <c r="J3702" s="55" t="s">
        <v>18800</v>
      </c>
      <c r="K3702" s="57">
        <v>41254</v>
      </c>
      <c r="L3702" s="57">
        <v>41255</v>
      </c>
      <c r="M3702" s="59">
        <v>47848</v>
      </c>
    </row>
    <row r="3703" spans="1:13" ht="30" x14ac:dyDescent="0.3">
      <c r="A3703" s="58">
        <v>21691</v>
      </c>
      <c r="B3703" s="55" t="s">
        <v>18801</v>
      </c>
      <c r="C3703" s="54">
        <v>9241387838</v>
      </c>
      <c r="D3703" s="54" t="s">
        <v>18802</v>
      </c>
      <c r="E3703" s="56" t="s">
        <v>18803</v>
      </c>
      <c r="F3703" s="54" t="s">
        <v>18804</v>
      </c>
      <c r="G3703" s="56" t="s">
        <v>18805</v>
      </c>
      <c r="H3703" s="56" t="s">
        <v>103</v>
      </c>
      <c r="I3703" s="54" t="s">
        <v>1002</v>
      </c>
      <c r="J3703" s="55" t="s">
        <v>18806</v>
      </c>
      <c r="K3703" s="57">
        <v>41180</v>
      </c>
      <c r="L3703" s="57">
        <v>41183</v>
      </c>
      <c r="M3703" s="59">
        <v>47848</v>
      </c>
    </row>
    <row r="3704" spans="1:13" ht="15" x14ac:dyDescent="0.3">
      <c r="A3704" s="58">
        <v>21809</v>
      </c>
      <c r="B3704" s="55" t="s">
        <v>18807</v>
      </c>
      <c r="C3704" s="54">
        <v>9910494676</v>
      </c>
      <c r="D3704" s="54" t="s">
        <v>18808</v>
      </c>
      <c r="E3704" s="56" t="s">
        <v>18809</v>
      </c>
      <c r="F3704" s="54" t="s">
        <v>17918</v>
      </c>
      <c r="G3704" s="56" t="s">
        <v>7296</v>
      </c>
      <c r="H3704" s="56" t="s">
        <v>110</v>
      </c>
      <c r="I3704" s="54" t="s">
        <v>1002</v>
      </c>
      <c r="J3704" s="55" t="s">
        <v>18810</v>
      </c>
      <c r="K3704" s="57">
        <v>41211</v>
      </c>
      <c r="L3704" s="57">
        <v>41211</v>
      </c>
      <c r="M3704" s="59">
        <v>47848</v>
      </c>
    </row>
    <row r="3705" spans="1:13" ht="15" x14ac:dyDescent="0.3">
      <c r="A3705" s="58">
        <v>64909</v>
      </c>
      <c r="B3705" s="55" t="s">
        <v>18811</v>
      </c>
      <c r="C3705" s="54">
        <v>9372716981</v>
      </c>
      <c r="D3705" s="54" t="s">
        <v>18812</v>
      </c>
      <c r="E3705" s="56" t="s">
        <v>18813</v>
      </c>
      <c r="F3705" s="54" t="s">
        <v>18814</v>
      </c>
      <c r="G3705" s="56" t="s">
        <v>18815</v>
      </c>
      <c r="H3705" s="56" t="s">
        <v>81</v>
      </c>
      <c r="I3705" s="54" t="s">
        <v>1002</v>
      </c>
      <c r="J3705" s="55" t="s">
        <v>18816</v>
      </c>
      <c r="K3705" s="57">
        <v>43796</v>
      </c>
      <c r="L3705" s="57">
        <v>43796</v>
      </c>
      <c r="M3705" s="59">
        <v>47449</v>
      </c>
    </row>
    <row r="3706" spans="1:13" ht="30" x14ac:dyDescent="0.3">
      <c r="A3706" s="58">
        <v>64943</v>
      </c>
      <c r="B3706" s="55" t="s">
        <v>18817</v>
      </c>
      <c r="C3706" s="54">
        <v>6120012121</v>
      </c>
      <c r="D3706" s="54" t="s">
        <v>18818</v>
      </c>
      <c r="E3706" s="56" t="s">
        <v>18819</v>
      </c>
      <c r="F3706" s="54" t="s">
        <v>1708</v>
      </c>
      <c r="G3706" s="56" t="s">
        <v>1709</v>
      </c>
      <c r="H3706" s="56" t="s">
        <v>103</v>
      </c>
      <c r="I3706" s="54" t="s">
        <v>1002</v>
      </c>
      <c r="J3706" s="55" t="s">
        <v>18820</v>
      </c>
      <c r="K3706" s="57">
        <v>43755</v>
      </c>
      <c r="L3706" s="57">
        <v>43755</v>
      </c>
      <c r="M3706" s="59">
        <v>47848</v>
      </c>
    </row>
    <row r="3707" spans="1:13" ht="30" x14ac:dyDescent="0.3">
      <c r="A3707" s="58">
        <v>64974</v>
      </c>
      <c r="B3707" s="55" t="s">
        <v>18821</v>
      </c>
      <c r="C3707" s="54">
        <v>7162826780</v>
      </c>
      <c r="D3707" s="54" t="s">
        <v>18822</v>
      </c>
      <c r="E3707" s="56" t="s">
        <v>18823</v>
      </c>
      <c r="F3707" s="54" t="s">
        <v>18824</v>
      </c>
      <c r="G3707" s="56" t="s">
        <v>18825</v>
      </c>
      <c r="H3707" s="56" t="s">
        <v>92</v>
      </c>
      <c r="I3707" s="54" t="s">
        <v>1002</v>
      </c>
      <c r="J3707" s="55" t="s">
        <v>18826</v>
      </c>
      <c r="K3707" s="57">
        <v>43817</v>
      </c>
      <c r="L3707" s="57">
        <v>43831</v>
      </c>
      <c r="M3707" s="59">
        <v>47848</v>
      </c>
    </row>
    <row r="3708" spans="1:13" ht="15" x14ac:dyDescent="0.3">
      <c r="A3708" s="58">
        <v>49566</v>
      </c>
      <c r="B3708" s="55" t="s">
        <v>18827</v>
      </c>
      <c r="C3708" s="54">
        <v>6452420471</v>
      </c>
      <c r="D3708" s="54" t="s">
        <v>18828</v>
      </c>
      <c r="E3708" s="56" t="s">
        <v>18829</v>
      </c>
      <c r="F3708" s="54" t="s">
        <v>18830</v>
      </c>
      <c r="G3708" s="56" t="s">
        <v>18831</v>
      </c>
      <c r="H3708" s="56" t="s">
        <v>81</v>
      </c>
      <c r="I3708" s="54" t="s">
        <v>1002</v>
      </c>
      <c r="J3708" s="55" t="s">
        <v>18832</v>
      </c>
      <c r="K3708" s="57">
        <v>43199</v>
      </c>
      <c r="L3708" s="57">
        <v>43199</v>
      </c>
      <c r="M3708" s="59">
        <v>47848</v>
      </c>
    </row>
    <row r="3709" spans="1:13" ht="15" x14ac:dyDescent="0.3">
      <c r="A3709" s="58">
        <v>55732</v>
      </c>
      <c r="B3709" s="55" t="s">
        <v>18833</v>
      </c>
      <c r="C3709" s="54">
        <v>8992828952</v>
      </c>
      <c r="D3709" s="54" t="s">
        <v>18834</v>
      </c>
      <c r="E3709" s="56" t="s">
        <v>18835</v>
      </c>
      <c r="F3709" s="54" t="s">
        <v>2952</v>
      </c>
      <c r="G3709" s="56" t="s">
        <v>2953</v>
      </c>
      <c r="H3709" s="56" t="s">
        <v>88</v>
      </c>
      <c r="I3709" s="54" t="s">
        <v>1002</v>
      </c>
      <c r="J3709" s="55" t="s">
        <v>18836</v>
      </c>
      <c r="K3709" s="57">
        <v>43216</v>
      </c>
      <c r="L3709" s="57">
        <v>43216</v>
      </c>
      <c r="M3709" s="59">
        <v>47848</v>
      </c>
    </row>
    <row r="3710" spans="1:13" ht="15" x14ac:dyDescent="0.3">
      <c r="A3710" s="58">
        <v>55733</v>
      </c>
      <c r="B3710" s="55" t="s">
        <v>18837</v>
      </c>
      <c r="C3710" s="54">
        <v>7611556032</v>
      </c>
      <c r="D3710" s="54" t="s">
        <v>18838</v>
      </c>
      <c r="E3710" s="56" t="s">
        <v>18839</v>
      </c>
      <c r="F3710" s="54" t="s">
        <v>6706</v>
      </c>
      <c r="G3710" s="56" t="s">
        <v>3535</v>
      </c>
      <c r="H3710" s="56" t="s">
        <v>83</v>
      </c>
      <c r="I3710" s="54" t="s">
        <v>1002</v>
      </c>
      <c r="J3710" s="55" t="s">
        <v>18840</v>
      </c>
      <c r="K3710" s="57">
        <v>43278</v>
      </c>
      <c r="L3710" s="57">
        <v>43279</v>
      </c>
      <c r="M3710" s="59">
        <v>47848</v>
      </c>
    </row>
    <row r="3711" spans="1:13" ht="15" x14ac:dyDescent="0.3">
      <c r="A3711" s="58">
        <v>55734</v>
      </c>
      <c r="B3711" s="55" t="s">
        <v>18841</v>
      </c>
      <c r="C3711" s="54">
        <v>5681619647</v>
      </c>
      <c r="D3711" s="54" t="s">
        <v>18842</v>
      </c>
      <c r="E3711" s="56" t="s">
        <v>18843</v>
      </c>
      <c r="F3711" s="54" t="s">
        <v>8743</v>
      </c>
      <c r="G3711" s="56" t="s">
        <v>1808</v>
      </c>
      <c r="H3711" s="56" t="s">
        <v>83</v>
      </c>
      <c r="I3711" s="54" t="s">
        <v>1002</v>
      </c>
      <c r="J3711" s="55" t="s">
        <v>18844</v>
      </c>
      <c r="K3711" s="57">
        <v>43234</v>
      </c>
      <c r="L3711" s="57">
        <v>43234</v>
      </c>
      <c r="M3711" s="59">
        <v>47848</v>
      </c>
    </row>
    <row r="3712" spans="1:13" ht="30" x14ac:dyDescent="0.3">
      <c r="A3712" s="58">
        <v>55751</v>
      </c>
      <c r="B3712" s="55" t="s">
        <v>18845</v>
      </c>
      <c r="C3712" s="54">
        <v>8982241932</v>
      </c>
      <c r="D3712" s="54" t="s">
        <v>18846</v>
      </c>
      <c r="E3712" s="56" t="s">
        <v>18847</v>
      </c>
      <c r="F3712" s="54" t="s">
        <v>18848</v>
      </c>
      <c r="G3712" s="56" t="s">
        <v>211</v>
      </c>
      <c r="H3712" s="56" t="s">
        <v>88</v>
      </c>
      <c r="I3712" s="54" t="s">
        <v>1002</v>
      </c>
      <c r="J3712" s="55" t="s">
        <v>18849</v>
      </c>
      <c r="K3712" s="57">
        <v>43235</v>
      </c>
      <c r="L3712" s="57">
        <v>43235</v>
      </c>
      <c r="M3712" s="59">
        <v>46888</v>
      </c>
    </row>
    <row r="3713" spans="1:13" ht="15" x14ac:dyDescent="0.3">
      <c r="A3713" s="58">
        <v>58826</v>
      </c>
      <c r="B3713" s="55" t="s">
        <v>18850</v>
      </c>
      <c r="C3713" s="54">
        <v>8161135910</v>
      </c>
      <c r="D3713" s="54" t="s">
        <v>18851</v>
      </c>
      <c r="E3713" s="56" t="s">
        <v>18852</v>
      </c>
      <c r="F3713" s="54" t="s">
        <v>2583</v>
      </c>
      <c r="G3713" s="56" t="s">
        <v>2584</v>
      </c>
      <c r="H3713" s="56" t="s">
        <v>189</v>
      </c>
      <c r="I3713" s="54" t="s">
        <v>1002</v>
      </c>
      <c r="J3713" s="55" t="s">
        <v>18853</v>
      </c>
      <c r="K3713" s="57">
        <v>43255</v>
      </c>
      <c r="L3713" s="57">
        <v>43255</v>
      </c>
      <c r="M3713" s="59">
        <v>47848</v>
      </c>
    </row>
    <row r="3714" spans="1:13" ht="15" x14ac:dyDescent="0.3">
      <c r="A3714" s="58">
        <v>59879</v>
      </c>
      <c r="B3714" s="55" t="s">
        <v>18854</v>
      </c>
      <c r="C3714" s="54">
        <v>5951480829</v>
      </c>
      <c r="D3714" s="54" t="s">
        <v>18855</v>
      </c>
      <c r="E3714" s="56" t="s">
        <v>18856</v>
      </c>
      <c r="F3714" s="54" t="s">
        <v>5546</v>
      </c>
      <c r="G3714" s="56" t="s">
        <v>5547</v>
      </c>
      <c r="H3714" s="56" t="s">
        <v>90</v>
      </c>
      <c r="I3714" s="54" t="s">
        <v>1002</v>
      </c>
      <c r="J3714" s="55" t="s">
        <v>18857</v>
      </c>
      <c r="K3714" s="57">
        <v>43280</v>
      </c>
      <c r="L3714" s="57">
        <v>43282</v>
      </c>
      <c r="M3714" s="59">
        <v>47848</v>
      </c>
    </row>
    <row r="3715" spans="1:13" ht="15" x14ac:dyDescent="0.3">
      <c r="A3715" s="58">
        <v>64006</v>
      </c>
      <c r="B3715" s="55" t="s">
        <v>18858</v>
      </c>
      <c r="C3715" s="54">
        <v>6152048056</v>
      </c>
      <c r="D3715" s="54" t="s">
        <v>18859</v>
      </c>
      <c r="E3715" s="56" t="s">
        <v>18860</v>
      </c>
      <c r="F3715" s="54" t="s">
        <v>240</v>
      </c>
      <c r="G3715" s="56" t="s">
        <v>241</v>
      </c>
      <c r="H3715" s="56" t="s">
        <v>88</v>
      </c>
      <c r="I3715" s="54" t="s">
        <v>1002</v>
      </c>
      <c r="J3715" s="55" t="s">
        <v>18861</v>
      </c>
      <c r="K3715" s="57">
        <v>43493</v>
      </c>
      <c r="L3715" s="57">
        <v>43493</v>
      </c>
      <c r="M3715" s="59">
        <v>47848</v>
      </c>
    </row>
    <row r="3716" spans="1:13" ht="30" x14ac:dyDescent="0.3">
      <c r="A3716" s="58">
        <v>64124</v>
      </c>
      <c r="B3716" s="55" t="s">
        <v>18862</v>
      </c>
      <c r="C3716" s="54">
        <v>8341876536</v>
      </c>
      <c r="D3716" s="54" t="s">
        <v>18863</v>
      </c>
      <c r="E3716" s="56" t="s">
        <v>18864</v>
      </c>
      <c r="F3716" s="54" t="s">
        <v>3838</v>
      </c>
      <c r="G3716" s="56" t="s">
        <v>3839</v>
      </c>
      <c r="H3716" s="56" t="s">
        <v>1086</v>
      </c>
      <c r="I3716" s="54" t="s">
        <v>1002</v>
      </c>
      <c r="J3716" s="55" t="s">
        <v>18865</v>
      </c>
      <c r="K3716" s="57">
        <v>43735</v>
      </c>
      <c r="L3716" s="57">
        <v>43735</v>
      </c>
      <c r="M3716" s="59">
        <v>47848</v>
      </c>
    </row>
    <row r="3717" spans="1:13" ht="30" x14ac:dyDescent="0.3">
      <c r="A3717" s="58">
        <v>23692</v>
      </c>
      <c r="B3717" s="55" t="s">
        <v>18866</v>
      </c>
      <c r="C3717" s="54">
        <v>7811894176</v>
      </c>
      <c r="D3717" s="54" t="s">
        <v>18867</v>
      </c>
      <c r="E3717" s="56" t="s">
        <v>18868</v>
      </c>
      <c r="F3717" s="54" t="s">
        <v>18869</v>
      </c>
      <c r="G3717" s="56" t="s">
        <v>89</v>
      </c>
      <c r="H3717" s="56" t="s">
        <v>83</v>
      </c>
      <c r="I3717" s="54" t="s">
        <v>1002</v>
      </c>
      <c r="J3717" s="55" t="s">
        <v>18870</v>
      </c>
      <c r="K3717" s="57">
        <v>42984</v>
      </c>
      <c r="L3717" s="57">
        <v>42984</v>
      </c>
      <c r="M3717" s="59">
        <v>47848</v>
      </c>
    </row>
    <row r="3718" spans="1:13" ht="15" x14ac:dyDescent="0.3">
      <c r="A3718" s="58">
        <v>23924</v>
      </c>
      <c r="B3718" s="55" t="s">
        <v>18871</v>
      </c>
      <c r="C3718" s="54">
        <v>8341038255</v>
      </c>
      <c r="D3718" s="54" t="s">
        <v>18872</v>
      </c>
      <c r="E3718" s="56" t="s">
        <v>18873</v>
      </c>
      <c r="F3718" s="54" t="s">
        <v>3838</v>
      </c>
      <c r="G3718" s="56" t="s">
        <v>3839</v>
      </c>
      <c r="H3718" s="56" t="s">
        <v>1086</v>
      </c>
      <c r="I3718" s="54" t="s">
        <v>1002</v>
      </c>
      <c r="J3718" s="55" t="s">
        <v>18874</v>
      </c>
      <c r="K3718" s="57">
        <v>41883</v>
      </c>
      <c r="L3718" s="57">
        <v>41883</v>
      </c>
      <c r="M3718" s="59">
        <v>47848</v>
      </c>
    </row>
    <row r="3719" spans="1:13" ht="15" x14ac:dyDescent="0.3">
      <c r="A3719" s="58">
        <v>68555</v>
      </c>
      <c r="B3719" s="55" t="s">
        <v>18875</v>
      </c>
      <c r="C3719" s="54">
        <v>1251283444</v>
      </c>
      <c r="D3719" s="54" t="s">
        <v>18876</v>
      </c>
      <c r="E3719" s="56" t="s">
        <v>18877</v>
      </c>
      <c r="F3719" s="54" t="s">
        <v>191</v>
      </c>
      <c r="G3719" s="56" t="s">
        <v>3314</v>
      </c>
      <c r="H3719" s="56" t="s">
        <v>83</v>
      </c>
      <c r="I3719" s="54" t="s">
        <v>1002</v>
      </c>
      <c r="J3719" s="55" t="s">
        <v>18878</v>
      </c>
      <c r="K3719" s="57">
        <v>44131</v>
      </c>
      <c r="L3719" s="57">
        <v>44132</v>
      </c>
      <c r="M3719" s="59">
        <v>47848</v>
      </c>
    </row>
    <row r="3720" spans="1:13" ht="15" x14ac:dyDescent="0.3">
      <c r="A3720" s="58">
        <v>68600</v>
      </c>
      <c r="B3720" s="55" t="s">
        <v>18879</v>
      </c>
      <c r="C3720" s="54">
        <v>6141160536</v>
      </c>
      <c r="D3720" s="54" t="s">
        <v>18880</v>
      </c>
      <c r="E3720" s="56" t="s">
        <v>18881</v>
      </c>
      <c r="F3720" s="54" t="s">
        <v>18882</v>
      </c>
      <c r="G3720" s="56" t="s">
        <v>18883</v>
      </c>
      <c r="H3720" s="56" t="s">
        <v>88</v>
      </c>
      <c r="I3720" s="54" t="s">
        <v>1002</v>
      </c>
      <c r="J3720" s="55" t="s">
        <v>18884</v>
      </c>
      <c r="K3720" s="57">
        <v>44760</v>
      </c>
      <c r="L3720" s="57">
        <v>44760</v>
      </c>
      <c r="M3720" s="59">
        <v>51501</v>
      </c>
    </row>
    <row r="3721" spans="1:13" ht="30" x14ac:dyDescent="0.3">
      <c r="A3721" s="58">
        <v>15187</v>
      </c>
      <c r="B3721" s="55" t="s">
        <v>18885</v>
      </c>
      <c r="C3721" s="54">
        <v>7410006767</v>
      </c>
      <c r="D3721" s="54" t="s">
        <v>18886</v>
      </c>
      <c r="E3721" s="56" t="s">
        <v>11388</v>
      </c>
      <c r="F3721" s="54" t="s">
        <v>7606</v>
      </c>
      <c r="G3721" s="56" t="s">
        <v>7607</v>
      </c>
      <c r="H3721" s="56" t="s">
        <v>204</v>
      </c>
      <c r="I3721" s="54" t="s">
        <v>1002</v>
      </c>
      <c r="J3721" s="55" t="s">
        <v>18887</v>
      </c>
      <c r="K3721" s="57">
        <v>43083</v>
      </c>
      <c r="L3721" s="57">
        <v>43084</v>
      </c>
      <c r="M3721" s="59">
        <v>46736</v>
      </c>
    </row>
    <row r="3722" spans="1:13" ht="30" x14ac:dyDescent="0.3">
      <c r="A3722" s="58">
        <v>15201</v>
      </c>
      <c r="B3722" s="55" t="s">
        <v>18888</v>
      </c>
      <c r="C3722" s="54">
        <v>8421141423</v>
      </c>
      <c r="D3722" s="54" t="s">
        <v>18889</v>
      </c>
      <c r="E3722" s="56" t="s">
        <v>18890</v>
      </c>
      <c r="F3722" s="54" t="s">
        <v>18891</v>
      </c>
      <c r="G3722" s="56" t="s">
        <v>18892</v>
      </c>
      <c r="H3722" s="56" t="s">
        <v>114</v>
      </c>
      <c r="I3722" s="54" t="s">
        <v>1002</v>
      </c>
      <c r="J3722" s="55" t="s">
        <v>18893</v>
      </c>
      <c r="K3722" s="57">
        <v>39653</v>
      </c>
      <c r="L3722" s="57">
        <v>39657</v>
      </c>
      <c r="M3722" s="59">
        <v>46962</v>
      </c>
    </row>
    <row r="3723" spans="1:13" ht="15" x14ac:dyDescent="0.3">
      <c r="A3723" s="58">
        <v>24729</v>
      </c>
      <c r="B3723" s="55" t="s">
        <v>18894</v>
      </c>
      <c r="C3723" s="54">
        <v>9111684093</v>
      </c>
      <c r="D3723" s="54" t="s">
        <v>18895</v>
      </c>
      <c r="E3723" s="56" t="s">
        <v>18896</v>
      </c>
      <c r="F3723" s="54" t="s">
        <v>301</v>
      </c>
      <c r="G3723" s="56" t="s">
        <v>302</v>
      </c>
      <c r="H3723" s="56" t="s">
        <v>88</v>
      </c>
      <c r="I3723" s="54" t="s">
        <v>1002</v>
      </c>
      <c r="J3723" s="55" t="s">
        <v>18897</v>
      </c>
      <c r="K3723" s="57">
        <v>42089</v>
      </c>
      <c r="L3723" s="57">
        <v>42089</v>
      </c>
      <c r="M3723" s="59">
        <v>51501</v>
      </c>
    </row>
    <row r="3724" spans="1:13" ht="15" x14ac:dyDescent="0.3">
      <c r="A3724" s="58">
        <v>24761</v>
      </c>
      <c r="B3724" s="55" t="s">
        <v>18898</v>
      </c>
      <c r="C3724" s="54">
        <v>7311001117</v>
      </c>
      <c r="D3724" s="54" t="s">
        <v>18899</v>
      </c>
      <c r="E3724" s="56" t="s">
        <v>18900</v>
      </c>
      <c r="F3724" s="54" t="s">
        <v>2079</v>
      </c>
      <c r="G3724" s="56" t="s">
        <v>18901</v>
      </c>
      <c r="H3724" s="56" t="s">
        <v>1086</v>
      </c>
      <c r="I3724" s="54" t="s">
        <v>1002</v>
      </c>
      <c r="J3724" s="55" t="s">
        <v>18902</v>
      </c>
      <c r="K3724" s="57">
        <v>42111</v>
      </c>
      <c r="L3724" s="57">
        <v>42111</v>
      </c>
      <c r="M3724" s="59">
        <v>47590</v>
      </c>
    </row>
    <row r="3725" spans="1:13" ht="30" x14ac:dyDescent="0.3">
      <c r="A3725" s="58">
        <v>24779</v>
      </c>
      <c r="B3725" s="55" t="s">
        <v>18903</v>
      </c>
      <c r="C3725" s="54">
        <v>7822059431</v>
      </c>
      <c r="D3725" s="54" t="s">
        <v>18904</v>
      </c>
      <c r="E3725" s="56" t="s">
        <v>18905</v>
      </c>
      <c r="F3725" s="54" t="s">
        <v>254</v>
      </c>
      <c r="G3725" s="56" t="s">
        <v>10432</v>
      </c>
      <c r="H3725" s="56" t="s">
        <v>90</v>
      </c>
      <c r="I3725" s="54" t="s">
        <v>1002</v>
      </c>
      <c r="J3725" s="55" t="s">
        <v>18906</v>
      </c>
      <c r="K3725" s="57">
        <v>42166</v>
      </c>
      <c r="L3725" s="57">
        <v>42166</v>
      </c>
      <c r="M3725" s="59">
        <v>47848</v>
      </c>
    </row>
    <row r="3726" spans="1:13" ht="15" x14ac:dyDescent="0.3">
      <c r="A3726" s="58">
        <v>24788</v>
      </c>
      <c r="B3726" s="55" t="s">
        <v>18907</v>
      </c>
      <c r="C3726" s="54">
        <v>8261004277</v>
      </c>
      <c r="D3726" s="54" t="s">
        <v>18908</v>
      </c>
      <c r="E3726" s="56" t="s">
        <v>18909</v>
      </c>
      <c r="F3726" s="54" t="s">
        <v>5353</v>
      </c>
      <c r="G3726" s="56" t="s">
        <v>18910</v>
      </c>
      <c r="H3726" s="56" t="s">
        <v>83</v>
      </c>
      <c r="I3726" s="54" t="s">
        <v>1002</v>
      </c>
      <c r="J3726" s="55" t="s">
        <v>18911</v>
      </c>
      <c r="K3726" s="57">
        <v>43283</v>
      </c>
      <c r="L3726" s="57">
        <v>43283</v>
      </c>
      <c r="M3726" s="59">
        <v>47848</v>
      </c>
    </row>
    <row r="3727" spans="1:13" ht="30" x14ac:dyDescent="0.3">
      <c r="A3727" s="58">
        <v>24802</v>
      </c>
      <c r="B3727" s="55" t="s">
        <v>18912</v>
      </c>
      <c r="C3727" s="54">
        <v>5130239618</v>
      </c>
      <c r="D3727" s="54" t="s">
        <v>18913</v>
      </c>
      <c r="E3727" s="56" t="s">
        <v>18914</v>
      </c>
      <c r="F3727" s="54" t="s">
        <v>18915</v>
      </c>
      <c r="G3727" s="56" t="s">
        <v>1249</v>
      </c>
      <c r="H3727" s="56" t="s">
        <v>110</v>
      </c>
      <c r="I3727" s="54" t="s">
        <v>1002</v>
      </c>
      <c r="J3727" s="55" t="s">
        <v>18916</v>
      </c>
      <c r="K3727" s="57">
        <v>45751</v>
      </c>
      <c r="L3727" s="57">
        <v>45807</v>
      </c>
      <c r="M3727" s="59">
        <v>51501</v>
      </c>
    </row>
    <row r="3728" spans="1:13" ht="15" x14ac:dyDescent="0.3">
      <c r="A3728" s="58">
        <v>24897</v>
      </c>
      <c r="B3728" s="55" t="s">
        <v>18917</v>
      </c>
      <c r="C3728" s="54">
        <v>7792418798</v>
      </c>
      <c r="D3728" s="54" t="s">
        <v>18918</v>
      </c>
      <c r="E3728" s="56" t="s">
        <v>18919</v>
      </c>
      <c r="F3728" s="54" t="s">
        <v>16312</v>
      </c>
      <c r="G3728" s="56" t="s">
        <v>16313</v>
      </c>
      <c r="H3728" s="56" t="s">
        <v>90</v>
      </c>
      <c r="I3728" s="54" t="s">
        <v>1002</v>
      </c>
      <c r="J3728" s="55" t="s">
        <v>18920</v>
      </c>
      <c r="K3728" s="57">
        <v>42191</v>
      </c>
      <c r="L3728" s="57">
        <v>42191</v>
      </c>
      <c r="M3728" s="59">
        <v>47848</v>
      </c>
    </row>
    <row r="3729" spans="1:13" ht="15" x14ac:dyDescent="0.3">
      <c r="A3729" s="58">
        <v>24927</v>
      </c>
      <c r="B3729" s="55" t="s">
        <v>18921</v>
      </c>
      <c r="C3729" s="54">
        <v>6551832828</v>
      </c>
      <c r="D3729" s="54" t="s">
        <v>18922</v>
      </c>
      <c r="E3729" s="56" t="s">
        <v>18923</v>
      </c>
      <c r="F3729" s="54" t="s">
        <v>3729</v>
      </c>
      <c r="G3729" s="56" t="s">
        <v>18924</v>
      </c>
      <c r="H3729" s="56" t="s">
        <v>79</v>
      </c>
      <c r="I3729" s="54" t="s">
        <v>1002</v>
      </c>
      <c r="J3729" s="55" t="s">
        <v>18925</v>
      </c>
      <c r="K3729" s="57">
        <v>42221</v>
      </c>
      <c r="L3729" s="57">
        <v>42221</v>
      </c>
      <c r="M3729" s="59">
        <v>51501</v>
      </c>
    </row>
    <row r="3730" spans="1:13" ht="15" x14ac:dyDescent="0.3">
      <c r="A3730" s="58">
        <v>24972</v>
      </c>
      <c r="B3730" s="55" t="s">
        <v>18926</v>
      </c>
      <c r="C3730" s="54">
        <v>9660847629</v>
      </c>
      <c r="D3730" s="54" t="s">
        <v>18927</v>
      </c>
      <c r="E3730" s="56" t="s">
        <v>18928</v>
      </c>
      <c r="F3730" s="54" t="s">
        <v>409</v>
      </c>
      <c r="G3730" s="56" t="s">
        <v>158</v>
      </c>
      <c r="H3730" s="56" t="s">
        <v>111</v>
      </c>
      <c r="I3730" s="54" t="s">
        <v>1002</v>
      </c>
      <c r="J3730" s="55" t="s">
        <v>18929</v>
      </c>
      <c r="K3730" s="57">
        <v>42261</v>
      </c>
      <c r="L3730" s="57">
        <v>42261</v>
      </c>
      <c r="M3730" s="59">
        <v>49566</v>
      </c>
    </row>
    <row r="3731" spans="1:13" ht="15" x14ac:dyDescent="0.3">
      <c r="A3731" s="58">
        <v>26207</v>
      </c>
      <c r="B3731" s="55" t="s">
        <v>18930</v>
      </c>
      <c r="C3731" s="54">
        <v>8731218083</v>
      </c>
      <c r="D3731" s="54" t="s">
        <v>18931</v>
      </c>
      <c r="E3731" s="56" t="s">
        <v>18932</v>
      </c>
      <c r="F3731" s="54" t="s">
        <v>16930</v>
      </c>
      <c r="G3731" s="56" t="s">
        <v>18933</v>
      </c>
      <c r="H3731" s="56" t="s">
        <v>80</v>
      </c>
      <c r="I3731" s="54" t="s">
        <v>1002</v>
      </c>
      <c r="J3731" s="55" t="s">
        <v>18934</v>
      </c>
      <c r="K3731" s="57">
        <v>42271</v>
      </c>
      <c r="L3731" s="57">
        <v>42272</v>
      </c>
      <c r="M3731" s="59">
        <v>47848</v>
      </c>
    </row>
    <row r="3732" spans="1:13" ht="30" x14ac:dyDescent="0.3">
      <c r="A3732" s="58">
        <v>26316</v>
      </c>
      <c r="B3732" s="55" t="s">
        <v>18935</v>
      </c>
      <c r="C3732" s="54">
        <v>7221455671</v>
      </c>
      <c r="D3732" s="54" t="s">
        <v>18936</v>
      </c>
      <c r="E3732" s="56" t="s">
        <v>18937</v>
      </c>
      <c r="F3732" s="54" t="s">
        <v>1823</v>
      </c>
      <c r="G3732" s="56" t="s">
        <v>1824</v>
      </c>
      <c r="H3732" s="56" t="s">
        <v>111</v>
      </c>
      <c r="I3732" s="54" t="s">
        <v>1002</v>
      </c>
      <c r="J3732" s="55" t="s">
        <v>18938</v>
      </c>
      <c r="K3732" s="57">
        <v>42335</v>
      </c>
      <c r="L3732" s="57">
        <v>42335</v>
      </c>
      <c r="M3732" s="59">
        <v>45988</v>
      </c>
    </row>
    <row r="3733" spans="1:13" ht="15" x14ac:dyDescent="0.3">
      <c r="A3733" s="58">
        <v>26332</v>
      </c>
      <c r="B3733" s="55" t="s">
        <v>18939</v>
      </c>
      <c r="C3733" s="54">
        <v>6561839045</v>
      </c>
      <c r="D3733" s="54" t="s">
        <v>18940</v>
      </c>
      <c r="E3733" s="56" t="s">
        <v>18941</v>
      </c>
      <c r="F3733" s="54" t="s">
        <v>4390</v>
      </c>
      <c r="G3733" s="56" t="s">
        <v>18942</v>
      </c>
      <c r="H3733" s="56" t="s">
        <v>79</v>
      </c>
      <c r="I3733" s="54" t="s">
        <v>1002</v>
      </c>
      <c r="J3733" s="55" t="s">
        <v>18943</v>
      </c>
      <c r="K3733" s="57">
        <v>42339</v>
      </c>
      <c r="L3733" s="57">
        <v>42339</v>
      </c>
      <c r="M3733" s="59">
        <v>51501</v>
      </c>
    </row>
    <row r="3734" spans="1:13" ht="30" x14ac:dyDescent="0.3">
      <c r="A3734" s="58">
        <v>19630</v>
      </c>
      <c r="B3734" s="55" t="s">
        <v>18944</v>
      </c>
      <c r="C3734" s="54">
        <v>8380000966</v>
      </c>
      <c r="D3734" s="54" t="s">
        <v>18945</v>
      </c>
      <c r="E3734" s="56" t="s">
        <v>18946</v>
      </c>
      <c r="F3734" s="54" t="s">
        <v>133</v>
      </c>
      <c r="G3734" s="56" t="s">
        <v>134</v>
      </c>
      <c r="H3734" s="56" t="s">
        <v>83</v>
      </c>
      <c r="I3734" s="54" t="s">
        <v>1002</v>
      </c>
      <c r="J3734" s="55" t="s">
        <v>18947</v>
      </c>
      <c r="K3734" s="57">
        <v>40276</v>
      </c>
      <c r="L3734" s="57">
        <v>40280</v>
      </c>
      <c r="M3734" s="59">
        <v>46022</v>
      </c>
    </row>
    <row r="3735" spans="1:13" ht="15" x14ac:dyDescent="0.3">
      <c r="A3735" s="58">
        <v>19632</v>
      </c>
      <c r="B3735" s="55" t="s">
        <v>18948</v>
      </c>
      <c r="C3735" s="54">
        <v>8241677754</v>
      </c>
      <c r="D3735" s="54" t="s">
        <v>18949</v>
      </c>
      <c r="E3735" s="56" t="s">
        <v>18950</v>
      </c>
      <c r="F3735" s="54" t="s">
        <v>18951</v>
      </c>
      <c r="G3735" s="56" t="s">
        <v>18952</v>
      </c>
      <c r="H3735" s="56" t="s">
        <v>83</v>
      </c>
      <c r="I3735" s="54" t="s">
        <v>1002</v>
      </c>
      <c r="J3735" s="55" t="s">
        <v>18953</v>
      </c>
      <c r="K3735" s="57">
        <v>40248</v>
      </c>
      <c r="L3735" s="57">
        <v>40248</v>
      </c>
      <c r="M3735" s="59">
        <v>47848</v>
      </c>
    </row>
    <row r="3736" spans="1:13" ht="30" x14ac:dyDescent="0.3">
      <c r="A3736" s="58">
        <v>19646</v>
      </c>
      <c r="B3736" s="55" t="s">
        <v>18954</v>
      </c>
      <c r="C3736" s="54">
        <v>7741439336</v>
      </c>
      <c r="D3736" s="54" t="s">
        <v>18955</v>
      </c>
      <c r="E3736" s="56" t="s">
        <v>18956</v>
      </c>
      <c r="F3736" s="54" t="s">
        <v>3462</v>
      </c>
      <c r="G3736" s="56" t="s">
        <v>216</v>
      </c>
      <c r="H3736" s="56" t="s">
        <v>83</v>
      </c>
      <c r="I3736" s="54" t="s">
        <v>1002</v>
      </c>
      <c r="J3736" s="55" t="s">
        <v>18957</v>
      </c>
      <c r="K3736" s="57">
        <v>42065</v>
      </c>
      <c r="L3736" s="57">
        <v>42084</v>
      </c>
      <c r="M3736" s="59">
        <v>47198</v>
      </c>
    </row>
    <row r="3737" spans="1:13" ht="15" x14ac:dyDescent="0.3">
      <c r="A3737" s="58">
        <v>19680</v>
      </c>
      <c r="B3737" s="55" t="s">
        <v>18958</v>
      </c>
      <c r="C3737" s="54">
        <v>7571441103</v>
      </c>
      <c r="D3737" s="54" t="s">
        <v>18959</v>
      </c>
      <c r="E3737" s="56" t="s">
        <v>11489</v>
      </c>
      <c r="F3737" s="54" t="s">
        <v>11490</v>
      </c>
      <c r="G3737" s="56" t="s">
        <v>11491</v>
      </c>
      <c r="H3737" s="56" t="s">
        <v>83</v>
      </c>
      <c r="I3737" s="54" t="s">
        <v>1002</v>
      </c>
      <c r="J3737" s="55" t="s">
        <v>18960</v>
      </c>
      <c r="K3737" s="57">
        <v>40358</v>
      </c>
      <c r="L3737" s="57">
        <v>40358</v>
      </c>
      <c r="M3737" s="59">
        <v>47663</v>
      </c>
    </row>
    <row r="3738" spans="1:13" ht="15" x14ac:dyDescent="0.3">
      <c r="A3738" s="58">
        <v>19732</v>
      </c>
      <c r="B3738" s="55" t="s">
        <v>18961</v>
      </c>
      <c r="C3738" s="54">
        <v>9512323107</v>
      </c>
      <c r="D3738" s="54" t="s">
        <v>18962</v>
      </c>
      <c r="E3738" s="56" t="s">
        <v>18963</v>
      </c>
      <c r="F3738" s="54" t="s">
        <v>18964</v>
      </c>
      <c r="G3738" s="56" t="s">
        <v>89</v>
      </c>
      <c r="H3738" s="56" t="s">
        <v>83</v>
      </c>
      <c r="I3738" s="54" t="s">
        <v>1002</v>
      </c>
      <c r="J3738" s="55" t="s">
        <v>18965</v>
      </c>
      <c r="K3738" s="57">
        <v>43948</v>
      </c>
      <c r="L3738" s="57">
        <v>43952</v>
      </c>
      <c r="M3738" s="59">
        <v>47848</v>
      </c>
    </row>
    <row r="3739" spans="1:13" ht="30" x14ac:dyDescent="0.3">
      <c r="A3739" s="58">
        <v>19739</v>
      </c>
      <c r="B3739" s="55" t="s">
        <v>18966</v>
      </c>
      <c r="C3739" s="54">
        <v>5720001697</v>
      </c>
      <c r="D3739" s="54" t="s">
        <v>18967</v>
      </c>
      <c r="E3739" s="56" t="s">
        <v>18968</v>
      </c>
      <c r="F3739" s="54" t="s">
        <v>3896</v>
      </c>
      <c r="G3739" s="56" t="s">
        <v>3897</v>
      </c>
      <c r="H3739" s="56" t="s">
        <v>83</v>
      </c>
      <c r="I3739" s="54" t="s">
        <v>1002</v>
      </c>
      <c r="J3739" s="55" t="s">
        <v>18969</v>
      </c>
      <c r="K3739" s="57">
        <v>44826</v>
      </c>
      <c r="L3739" s="57">
        <v>44826</v>
      </c>
      <c r="M3739" s="59">
        <v>51501</v>
      </c>
    </row>
    <row r="3740" spans="1:13" ht="30" x14ac:dyDescent="0.3">
      <c r="A3740" s="58">
        <v>19648</v>
      </c>
      <c r="B3740" s="55" t="s">
        <v>18970</v>
      </c>
      <c r="C3740" s="54">
        <v>8262147180</v>
      </c>
      <c r="D3740" s="54" t="s">
        <v>18971</v>
      </c>
      <c r="E3740" s="56" t="s">
        <v>18972</v>
      </c>
      <c r="F3740" s="54" t="s">
        <v>6772</v>
      </c>
      <c r="G3740" s="56" t="s">
        <v>18973</v>
      </c>
      <c r="H3740" s="56" t="s">
        <v>83</v>
      </c>
      <c r="I3740" s="54" t="s">
        <v>1002</v>
      </c>
      <c r="J3740" s="55" t="s">
        <v>18974</v>
      </c>
      <c r="K3740" s="57">
        <v>40298</v>
      </c>
      <c r="L3740" s="57">
        <v>40298</v>
      </c>
      <c r="M3740" s="59">
        <v>51256</v>
      </c>
    </row>
    <row r="3741" spans="1:13" ht="30" x14ac:dyDescent="0.3">
      <c r="A3741" s="58">
        <v>19655</v>
      </c>
      <c r="B3741" s="55" t="s">
        <v>18975</v>
      </c>
      <c r="C3741" s="54">
        <v>7981053464</v>
      </c>
      <c r="D3741" s="54" t="s">
        <v>18976</v>
      </c>
      <c r="E3741" s="56" t="s">
        <v>18977</v>
      </c>
      <c r="F3741" s="54" t="s">
        <v>9326</v>
      </c>
      <c r="G3741" s="56" t="s">
        <v>18978</v>
      </c>
      <c r="H3741" s="56" t="s">
        <v>83</v>
      </c>
      <c r="I3741" s="54" t="s">
        <v>1002</v>
      </c>
      <c r="J3741" s="55" t="s">
        <v>18979</v>
      </c>
      <c r="K3741" s="57">
        <v>42502</v>
      </c>
      <c r="L3741" s="57">
        <v>42502</v>
      </c>
      <c r="M3741" s="59">
        <v>47848</v>
      </c>
    </row>
    <row r="3742" spans="1:13" ht="15" x14ac:dyDescent="0.3">
      <c r="A3742" s="58">
        <v>19657</v>
      </c>
      <c r="B3742" s="55" t="s">
        <v>18980</v>
      </c>
      <c r="C3742" s="54">
        <v>5680006718</v>
      </c>
      <c r="D3742" s="54" t="s">
        <v>18981</v>
      </c>
      <c r="E3742" s="56" t="s">
        <v>18982</v>
      </c>
      <c r="F3742" s="54" t="s">
        <v>18983</v>
      </c>
      <c r="G3742" s="56" t="s">
        <v>18984</v>
      </c>
      <c r="H3742" s="56" t="s">
        <v>83</v>
      </c>
      <c r="I3742" s="54" t="s">
        <v>1002</v>
      </c>
      <c r="J3742" s="55" t="s">
        <v>18985</v>
      </c>
      <c r="K3742" s="57">
        <v>40385</v>
      </c>
      <c r="L3742" s="57">
        <v>40385</v>
      </c>
      <c r="M3742" s="59">
        <v>47848</v>
      </c>
    </row>
    <row r="3743" spans="1:13" ht="30" x14ac:dyDescent="0.3">
      <c r="A3743" s="58">
        <v>19698</v>
      </c>
      <c r="B3743" s="55" t="s">
        <v>18986</v>
      </c>
      <c r="C3743" s="54">
        <v>5691027658</v>
      </c>
      <c r="D3743" s="54" t="s">
        <v>18987</v>
      </c>
      <c r="E3743" s="56" t="s">
        <v>18988</v>
      </c>
      <c r="F3743" s="54" t="s">
        <v>4134</v>
      </c>
      <c r="G3743" s="56" t="s">
        <v>4135</v>
      </c>
      <c r="H3743" s="56" t="s">
        <v>83</v>
      </c>
      <c r="I3743" s="54" t="s">
        <v>1002</v>
      </c>
      <c r="J3743" s="55" t="s">
        <v>18989</v>
      </c>
      <c r="K3743" s="57">
        <v>40472</v>
      </c>
      <c r="L3743" s="57">
        <v>40473</v>
      </c>
      <c r="M3743" s="59">
        <v>47787</v>
      </c>
    </row>
    <row r="3744" spans="1:13" ht="15" x14ac:dyDescent="0.3">
      <c r="A3744" s="58">
        <v>19764</v>
      </c>
      <c r="B3744" s="55" t="s">
        <v>18990</v>
      </c>
      <c r="C3744" s="54">
        <v>1180038498</v>
      </c>
      <c r="D3744" s="54" t="s">
        <v>18991</v>
      </c>
      <c r="E3744" s="56" t="s">
        <v>18992</v>
      </c>
      <c r="F3744" s="54" t="s">
        <v>9967</v>
      </c>
      <c r="G3744" s="56" t="s">
        <v>89</v>
      </c>
      <c r="H3744" s="56" t="s">
        <v>83</v>
      </c>
      <c r="I3744" s="54" t="s">
        <v>1002</v>
      </c>
      <c r="J3744" s="55" t="s">
        <v>18993</v>
      </c>
      <c r="K3744" s="57">
        <v>45765</v>
      </c>
      <c r="L3744" s="57">
        <v>45778</v>
      </c>
      <c r="M3744" s="59">
        <v>51501</v>
      </c>
    </row>
    <row r="3745" spans="1:13" ht="30" x14ac:dyDescent="0.3">
      <c r="A3745" s="58">
        <v>19773</v>
      </c>
      <c r="B3745" s="55" t="s">
        <v>18994</v>
      </c>
      <c r="C3745" s="54">
        <v>5311559456</v>
      </c>
      <c r="D3745" s="54" t="s">
        <v>18995</v>
      </c>
      <c r="E3745" s="56" t="s">
        <v>18996</v>
      </c>
      <c r="F3745" s="54" t="s">
        <v>18997</v>
      </c>
      <c r="G3745" s="56" t="s">
        <v>89</v>
      </c>
      <c r="H3745" s="56" t="s">
        <v>83</v>
      </c>
      <c r="I3745" s="54" t="s">
        <v>1002</v>
      </c>
      <c r="J3745" s="55" t="s">
        <v>18998</v>
      </c>
      <c r="K3745" s="57">
        <v>44459</v>
      </c>
      <c r="L3745" s="57">
        <v>44459</v>
      </c>
      <c r="M3745" s="59">
        <v>48111</v>
      </c>
    </row>
    <row r="3746" spans="1:13" ht="15" x14ac:dyDescent="0.3">
      <c r="A3746" s="58">
        <v>19780</v>
      </c>
      <c r="B3746" s="55" t="s">
        <v>18999</v>
      </c>
      <c r="C3746" s="54">
        <v>8221215708</v>
      </c>
      <c r="D3746" s="54" t="s">
        <v>19000</v>
      </c>
      <c r="E3746" s="56" t="s">
        <v>19001</v>
      </c>
      <c r="F3746" s="54" t="s">
        <v>19002</v>
      </c>
      <c r="G3746" s="56" t="s">
        <v>89</v>
      </c>
      <c r="H3746" s="56" t="s">
        <v>83</v>
      </c>
      <c r="I3746" s="54" t="s">
        <v>1002</v>
      </c>
      <c r="J3746" s="55" t="s">
        <v>19003</v>
      </c>
      <c r="K3746" s="57">
        <v>44371</v>
      </c>
      <c r="L3746" s="57">
        <v>44371</v>
      </c>
      <c r="M3746" s="59">
        <v>48023</v>
      </c>
    </row>
    <row r="3747" spans="1:13" ht="15" x14ac:dyDescent="0.3">
      <c r="A3747" s="58">
        <v>20057</v>
      </c>
      <c r="B3747" s="55" t="s">
        <v>19004</v>
      </c>
      <c r="C3747" s="54">
        <v>6551790231</v>
      </c>
      <c r="D3747" s="54" t="s">
        <v>19005</v>
      </c>
      <c r="E3747" s="56" t="s">
        <v>19006</v>
      </c>
      <c r="F3747" s="54" t="s">
        <v>2946</v>
      </c>
      <c r="G3747" s="56" t="s">
        <v>19007</v>
      </c>
      <c r="H3747" s="56" t="s">
        <v>79</v>
      </c>
      <c r="I3747" s="54" t="s">
        <v>1002</v>
      </c>
      <c r="J3747" s="55" t="s">
        <v>19008</v>
      </c>
      <c r="K3747" s="57">
        <v>40674</v>
      </c>
      <c r="L3747" s="57">
        <v>40683</v>
      </c>
      <c r="M3747" s="59">
        <v>51501</v>
      </c>
    </row>
    <row r="3748" spans="1:13" ht="15" x14ac:dyDescent="0.3">
      <c r="A3748" s="58">
        <v>20059</v>
      </c>
      <c r="B3748" s="55" t="s">
        <v>19009</v>
      </c>
      <c r="C3748" s="54">
        <v>9591916125</v>
      </c>
      <c r="D3748" s="54" t="s">
        <v>19010</v>
      </c>
      <c r="E3748" s="56" t="s">
        <v>5759</v>
      </c>
      <c r="F3748" s="54" t="s">
        <v>5625</v>
      </c>
      <c r="G3748" s="56" t="s">
        <v>5626</v>
      </c>
      <c r="H3748" s="56" t="s">
        <v>79</v>
      </c>
      <c r="I3748" s="54" t="s">
        <v>1002</v>
      </c>
      <c r="J3748" s="55" t="s">
        <v>19011</v>
      </c>
      <c r="K3748" s="57">
        <v>40651</v>
      </c>
      <c r="L3748" s="57">
        <v>40651</v>
      </c>
      <c r="M3748" s="59">
        <v>51501</v>
      </c>
    </row>
    <row r="3749" spans="1:13" ht="30" x14ac:dyDescent="0.3">
      <c r="A3749" s="58">
        <v>20507</v>
      </c>
      <c r="B3749" s="55" t="s">
        <v>19012</v>
      </c>
      <c r="C3749" s="54">
        <v>8762046393</v>
      </c>
      <c r="D3749" s="54" t="s">
        <v>19013</v>
      </c>
      <c r="E3749" s="56" t="s">
        <v>19014</v>
      </c>
      <c r="F3749" s="54" t="s">
        <v>19015</v>
      </c>
      <c r="G3749" s="56" t="s">
        <v>19016</v>
      </c>
      <c r="H3749" s="56" t="s">
        <v>1239</v>
      </c>
      <c r="I3749" s="54" t="s">
        <v>1002</v>
      </c>
      <c r="J3749" s="55" t="s">
        <v>19017</v>
      </c>
      <c r="K3749" s="57">
        <v>40654</v>
      </c>
      <c r="L3749" s="57">
        <v>40654</v>
      </c>
      <c r="M3749" s="59">
        <v>47848</v>
      </c>
    </row>
    <row r="3750" spans="1:13" ht="15" x14ac:dyDescent="0.3">
      <c r="A3750" s="58">
        <v>20523</v>
      </c>
      <c r="B3750" s="55" t="s">
        <v>19018</v>
      </c>
      <c r="C3750" s="54">
        <v>5542539407</v>
      </c>
      <c r="D3750" s="54" t="s">
        <v>19019</v>
      </c>
      <c r="E3750" s="56" t="s">
        <v>19020</v>
      </c>
      <c r="F3750" s="54" t="s">
        <v>19021</v>
      </c>
      <c r="G3750" s="56" t="s">
        <v>19022</v>
      </c>
      <c r="H3750" s="56" t="s">
        <v>1239</v>
      </c>
      <c r="I3750" s="54" t="s">
        <v>1002</v>
      </c>
      <c r="J3750" s="55" t="s">
        <v>19023</v>
      </c>
      <c r="K3750" s="57">
        <v>42835</v>
      </c>
      <c r="L3750" s="57">
        <v>42835</v>
      </c>
      <c r="M3750" s="59">
        <v>47848</v>
      </c>
    </row>
    <row r="3751" spans="1:13" ht="30" x14ac:dyDescent="0.3">
      <c r="A3751" s="58">
        <v>66242</v>
      </c>
      <c r="B3751" s="55" t="s">
        <v>19024</v>
      </c>
      <c r="C3751" s="54">
        <v>8792179503</v>
      </c>
      <c r="D3751" s="54" t="s">
        <v>19025</v>
      </c>
      <c r="E3751" s="56" t="s">
        <v>19026</v>
      </c>
      <c r="F3751" s="54" t="s">
        <v>3878</v>
      </c>
      <c r="G3751" s="56" t="s">
        <v>3879</v>
      </c>
      <c r="H3751" s="56" t="s">
        <v>1239</v>
      </c>
      <c r="I3751" s="54" t="s">
        <v>1002</v>
      </c>
      <c r="J3751" s="55" t="s">
        <v>19027</v>
      </c>
      <c r="K3751" s="57">
        <v>44029</v>
      </c>
      <c r="L3751" s="57">
        <v>44029</v>
      </c>
      <c r="M3751" s="59">
        <v>47848</v>
      </c>
    </row>
    <row r="3752" spans="1:13" ht="15" x14ac:dyDescent="0.3">
      <c r="A3752" s="58">
        <v>66274</v>
      </c>
      <c r="B3752" s="55" t="s">
        <v>19028</v>
      </c>
      <c r="C3752" s="54">
        <v>6521742575</v>
      </c>
      <c r="D3752" s="54" t="s">
        <v>19029</v>
      </c>
      <c r="E3752" s="56" t="s">
        <v>19030</v>
      </c>
      <c r="F3752" s="54" t="s">
        <v>19031</v>
      </c>
      <c r="G3752" s="56" t="s">
        <v>19032</v>
      </c>
      <c r="H3752" s="56" t="s">
        <v>81</v>
      </c>
      <c r="I3752" s="54" t="s">
        <v>1002</v>
      </c>
      <c r="J3752" s="55" t="s">
        <v>19033</v>
      </c>
      <c r="K3752" s="57">
        <v>44349</v>
      </c>
      <c r="L3752" s="57">
        <v>44349</v>
      </c>
      <c r="M3752" s="59">
        <v>48001</v>
      </c>
    </row>
    <row r="3753" spans="1:13" ht="15" x14ac:dyDescent="0.3">
      <c r="A3753" s="58">
        <v>69152</v>
      </c>
      <c r="B3753" s="55" t="s">
        <v>19034</v>
      </c>
      <c r="C3753" s="54">
        <v>7182154705</v>
      </c>
      <c r="D3753" s="54" t="s">
        <v>19035</v>
      </c>
      <c r="E3753" s="56" t="s">
        <v>19036</v>
      </c>
      <c r="F3753" s="54" t="s">
        <v>2814</v>
      </c>
      <c r="G3753" s="56" t="s">
        <v>510</v>
      </c>
      <c r="H3753" s="56" t="s">
        <v>111</v>
      </c>
      <c r="I3753" s="54" t="s">
        <v>1002</v>
      </c>
      <c r="J3753" s="55" t="s">
        <v>19037</v>
      </c>
      <c r="K3753" s="57">
        <v>44257</v>
      </c>
      <c r="L3753" s="57">
        <v>44257</v>
      </c>
      <c r="M3753" s="59">
        <v>47909</v>
      </c>
    </row>
    <row r="3754" spans="1:13" ht="30" x14ac:dyDescent="0.3">
      <c r="A3754" s="58">
        <v>69157</v>
      </c>
      <c r="B3754" s="55" t="s">
        <v>19038</v>
      </c>
      <c r="C3754" s="54">
        <v>4990398617</v>
      </c>
      <c r="D3754" s="54" t="s">
        <v>19039</v>
      </c>
      <c r="E3754" s="56" t="s">
        <v>19040</v>
      </c>
      <c r="F3754" s="54" t="s">
        <v>19041</v>
      </c>
      <c r="G3754" s="56" t="s">
        <v>19042</v>
      </c>
      <c r="H3754" s="56" t="s">
        <v>86</v>
      </c>
      <c r="I3754" s="54" t="s">
        <v>1002</v>
      </c>
      <c r="J3754" s="55" t="s">
        <v>19043</v>
      </c>
      <c r="K3754" s="57">
        <v>44272</v>
      </c>
      <c r="L3754" s="57">
        <v>44272</v>
      </c>
      <c r="M3754" s="59">
        <v>47924</v>
      </c>
    </row>
    <row r="3755" spans="1:13" ht="30" x14ac:dyDescent="0.3">
      <c r="A3755" s="58">
        <v>69243</v>
      </c>
      <c r="B3755" s="55" t="s">
        <v>19044</v>
      </c>
      <c r="C3755" s="54">
        <v>5471005821</v>
      </c>
      <c r="D3755" s="54" t="s">
        <v>19045</v>
      </c>
      <c r="E3755" s="56" t="s">
        <v>19046</v>
      </c>
      <c r="F3755" s="54" t="s">
        <v>19047</v>
      </c>
      <c r="G3755" s="56" t="s">
        <v>19048</v>
      </c>
      <c r="H3755" s="56" t="s">
        <v>110</v>
      </c>
      <c r="I3755" s="54" t="s">
        <v>1002</v>
      </c>
      <c r="J3755" s="55" t="s">
        <v>19049</v>
      </c>
      <c r="K3755" s="57">
        <v>44316</v>
      </c>
      <c r="L3755" s="57">
        <v>44316</v>
      </c>
      <c r="M3755" s="59">
        <v>47968</v>
      </c>
    </row>
    <row r="3756" spans="1:13" ht="15" x14ac:dyDescent="0.3">
      <c r="A3756" s="58">
        <v>14332</v>
      </c>
      <c r="B3756" s="55" t="s">
        <v>19050</v>
      </c>
      <c r="C3756" s="54">
        <v>7580005301</v>
      </c>
      <c r="D3756" s="54" t="s">
        <v>19051</v>
      </c>
      <c r="E3756" s="56" t="s">
        <v>19052</v>
      </c>
      <c r="F3756" s="54" t="s">
        <v>9611</v>
      </c>
      <c r="G3756" s="56" t="s">
        <v>19053</v>
      </c>
      <c r="H3756" s="56" t="s">
        <v>83</v>
      </c>
      <c r="I3756" s="54" t="s">
        <v>1002</v>
      </c>
      <c r="J3756" s="55" t="s">
        <v>19054</v>
      </c>
      <c r="K3756" s="57">
        <v>42885</v>
      </c>
      <c r="L3756" s="57">
        <v>42888</v>
      </c>
      <c r="M3756" s="59">
        <v>46540</v>
      </c>
    </row>
    <row r="3757" spans="1:13" ht="30" x14ac:dyDescent="0.3">
      <c r="A3757" s="58">
        <v>24017</v>
      </c>
      <c r="B3757" s="55" t="s">
        <v>19055</v>
      </c>
      <c r="C3757" s="54">
        <v>5422778084</v>
      </c>
      <c r="D3757" s="54" t="s">
        <v>19056</v>
      </c>
      <c r="E3757" s="56" t="s">
        <v>19057</v>
      </c>
      <c r="F3757" s="54" t="s">
        <v>19058</v>
      </c>
      <c r="G3757" s="56" t="s">
        <v>158</v>
      </c>
      <c r="H3757" s="56" t="s">
        <v>111</v>
      </c>
      <c r="I3757" s="54" t="s">
        <v>1002</v>
      </c>
      <c r="J3757" s="55" t="s">
        <v>19059</v>
      </c>
      <c r="K3757" s="57">
        <v>41894</v>
      </c>
      <c r="L3757" s="57">
        <v>41897</v>
      </c>
      <c r="M3757" s="59">
        <v>47848</v>
      </c>
    </row>
    <row r="3758" spans="1:13" ht="15" x14ac:dyDescent="0.3">
      <c r="A3758" s="58">
        <v>24103</v>
      </c>
      <c r="B3758" s="55" t="s">
        <v>19060</v>
      </c>
      <c r="C3758" s="54">
        <v>6922506840</v>
      </c>
      <c r="D3758" s="54" t="s">
        <v>19061</v>
      </c>
      <c r="E3758" s="56" t="s">
        <v>19062</v>
      </c>
      <c r="F3758" s="54" t="s">
        <v>240</v>
      </c>
      <c r="G3758" s="56" t="s">
        <v>19063</v>
      </c>
      <c r="H3758" s="56" t="s">
        <v>88</v>
      </c>
      <c r="I3758" s="54" t="s">
        <v>1002</v>
      </c>
      <c r="J3758" s="55" t="s">
        <v>19064</v>
      </c>
      <c r="K3758" s="57">
        <v>41926</v>
      </c>
      <c r="L3758" s="57">
        <v>41926</v>
      </c>
      <c r="M3758" s="59">
        <v>47848</v>
      </c>
    </row>
    <row r="3759" spans="1:13" ht="30" x14ac:dyDescent="0.3">
      <c r="A3759" s="58">
        <v>24119</v>
      </c>
      <c r="B3759" s="55" t="s">
        <v>19065</v>
      </c>
      <c r="C3759" s="54">
        <v>6222785878</v>
      </c>
      <c r="D3759" s="54" t="s">
        <v>19066</v>
      </c>
      <c r="E3759" s="56" t="s">
        <v>19067</v>
      </c>
      <c r="F3759" s="54" t="s">
        <v>282</v>
      </c>
      <c r="G3759" s="56" t="s">
        <v>19068</v>
      </c>
      <c r="H3759" s="56" t="s">
        <v>90</v>
      </c>
      <c r="I3759" s="54" t="s">
        <v>1002</v>
      </c>
      <c r="J3759" s="55" t="s">
        <v>19069</v>
      </c>
      <c r="K3759" s="57">
        <v>41913</v>
      </c>
      <c r="L3759" s="57">
        <v>41913</v>
      </c>
      <c r="M3759" s="59">
        <v>47848</v>
      </c>
    </row>
    <row r="3760" spans="1:13" ht="30" x14ac:dyDescent="0.3">
      <c r="A3760" s="58">
        <v>24977</v>
      </c>
      <c r="B3760" s="55" t="s">
        <v>19070</v>
      </c>
      <c r="C3760" s="54">
        <v>5461004636</v>
      </c>
      <c r="D3760" s="54" t="s">
        <v>19071</v>
      </c>
      <c r="E3760" s="56" t="s">
        <v>19072</v>
      </c>
      <c r="F3760" s="54" t="s">
        <v>19073</v>
      </c>
      <c r="G3760" s="56" t="s">
        <v>158</v>
      </c>
      <c r="H3760" s="56" t="s">
        <v>111</v>
      </c>
      <c r="I3760" s="54" t="s">
        <v>1002</v>
      </c>
      <c r="J3760" s="55" t="s">
        <v>19074</v>
      </c>
      <c r="K3760" s="57">
        <v>42215</v>
      </c>
      <c r="L3760" s="57">
        <v>42221</v>
      </c>
      <c r="M3760" s="59">
        <v>51501</v>
      </c>
    </row>
    <row r="3761" spans="1:13" ht="15" x14ac:dyDescent="0.3">
      <c r="A3761" s="58">
        <v>26017</v>
      </c>
      <c r="B3761" s="55" t="s">
        <v>19075</v>
      </c>
      <c r="C3761" s="54">
        <v>7361191284</v>
      </c>
      <c r="D3761" s="54" t="s">
        <v>19076</v>
      </c>
      <c r="E3761" s="56" t="s">
        <v>19077</v>
      </c>
      <c r="F3761" s="54" t="s">
        <v>2475</v>
      </c>
      <c r="G3761" s="56" t="s">
        <v>2476</v>
      </c>
      <c r="H3761" s="56" t="s">
        <v>80</v>
      </c>
      <c r="I3761" s="54" t="s">
        <v>1002</v>
      </c>
      <c r="J3761" s="55" t="s">
        <v>19078</v>
      </c>
      <c r="K3761" s="57">
        <v>42244</v>
      </c>
      <c r="L3761" s="57">
        <v>42244</v>
      </c>
      <c r="M3761" s="59">
        <v>47848</v>
      </c>
    </row>
    <row r="3762" spans="1:13" ht="15" x14ac:dyDescent="0.3">
      <c r="A3762" s="58">
        <v>26192</v>
      </c>
      <c r="B3762" s="55" t="s">
        <v>19079</v>
      </c>
      <c r="C3762" s="54">
        <v>5791090283</v>
      </c>
      <c r="D3762" s="54" t="s">
        <v>19080</v>
      </c>
      <c r="E3762" s="56" t="s">
        <v>19081</v>
      </c>
      <c r="F3762" s="54" t="s">
        <v>5270</v>
      </c>
      <c r="G3762" s="56" t="s">
        <v>4329</v>
      </c>
      <c r="H3762" s="56" t="s">
        <v>114</v>
      </c>
      <c r="I3762" s="54" t="s">
        <v>1002</v>
      </c>
      <c r="J3762" s="55" t="s">
        <v>19082</v>
      </c>
      <c r="K3762" s="57">
        <v>42305</v>
      </c>
      <c r="L3762" s="57">
        <v>42305</v>
      </c>
      <c r="M3762" s="59">
        <v>45958</v>
      </c>
    </row>
    <row r="3763" spans="1:13" ht="15" x14ac:dyDescent="0.3">
      <c r="A3763" s="58">
        <v>26222</v>
      </c>
      <c r="B3763" s="55" t="s">
        <v>19083</v>
      </c>
      <c r="C3763" s="54">
        <v>7272796488</v>
      </c>
      <c r="D3763" s="54" t="s">
        <v>19084</v>
      </c>
      <c r="E3763" s="56" t="s">
        <v>19085</v>
      </c>
      <c r="F3763" s="54" t="s">
        <v>19086</v>
      </c>
      <c r="G3763" s="56" t="s">
        <v>19087</v>
      </c>
      <c r="H3763" s="56" t="s">
        <v>1239</v>
      </c>
      <c r="I3763" s="54" t="s">
        <v>1002</v>
      </c>
      <c r="J3763" s="55" t="s">
        <v>19088</v>
      </c>
      <c r="K3763" s="57">
        <v>42354</v>
      </c>
      <c r="L3763" s="57">
        <v>42354</v>
      </c>
      <c r="M3763" s="59">
        <v>47848</v>
      </c>
    </row>
    <row r="3764" spans="1:13" ht="30" x14ac:dyDescent="0.3">
      <c r="A3764" s="58">
        <v>26242</v>
      </c>
      <c r="B3764" s="55" t="s">
        <v>19089</v>
      </c>
      <c r="C3764" s="54">
        <v>6370122336</v>
      </c>
      <c r="D3764" s="54" t="s">
        <v>19090</v>
      </c>
      <c r="E3764" s="56" t="s">
        <v>19091</v>
      </c>
      <c r="F3764" s="54" t="s">
        <v>5056</v>
      </c>
      <c r="G3764" s="56" t="s">
        <v>5057</v>
      </c>
      <c r="H3764" s="56" t="s">
        <v>80</v>
      </c>
      <c r="I3764" s="54" t="s">
        <v>1002</v>
      </c>
      <c r="J3764" s="55" t="s">
        <v>19092</v>
      </c>
      <c r="K3764" s="57">
        <v>42328</v>
      </c>
      <c r="L3764" s="57">
        <v>42328</v>
      </c>
      <c r="M3764" s="59">
        <v>47848</v>
      </c>
    </row>
    <row r="3765" spans="1:13" ht="15" x14ac:dyDescent="0.3">
      <c r="A3765" s="58">
        <v>26333</v>
      </c>
      <c r="B3765" s="55" t="s">
        <v>19093</v>
      </c>
      <c r="C3765" s="54">
        <v>8531388231</v>
      </c>
      <c r="D3765" s="54" t="s">
        <v>19094</v>
      </c>
      <c r="E3765" s="56" t="s">
        <v>19095</v>
      </c>
      <c r="F3765" s="54" t="s">
        <v>19096</v>
      </c>
      <c r="G3765" s="56" t="s">
        <v>19097</v>
      </c>
      <c r="H3765" s="56" t="s">
        <v>86</v>
      </c>
      <c r="I3765" s="54" t="s">
        <v>1002</v>
      </c>
      <c r="J3765" s="55" t="s">
        <v>19098</v>
      </c>
      <c r="K3765" s="57">
        <v>42324</v>
      </c>
      <c r="L3765" s="57">
        <v>42324</v>
      </c>
      <c r="M3765" s="59">
        <v>45977</v>
      </c>
    </row>
    <row r="3766" spans="1:13" ht="15" x14ac:dyDescent="0.3">
      <c r="A3766" s="58">
        <v>64991</v>
      </c>
      <c r="B3766" s="55" t="s">
        <v>19099</v>
      </c>
      <c r="C3766" s="54">
        <v>9452039904</v>
      </c>
      <c r="D3766" s="54" t="s">
        <v>19100</v>
      </c>
      <c r="E3766" s="56" t="s">
        <v>19101</v>
      </c>
      <c r="F3766" s="54" t="s">
        <v>12773</v>
      </c>
      <c r="G3766" s="56" t="s">
        <v>182</v>
      </c>
      <c r="H3766" s="56" t="s">
        <v>80</v>
      </c>
      <c r="I3766" s="54" t="s">
        <v>1002</v>
      </c>
      <c r="J3766" s="55" t="s">
        <v>19102</v>
      </c>
      <c r="K3766" s="57">
        <v>43892</v>
      </c>
      <c r="L3766" s="57">
        <v>43893</v>
      </c>
      <c r="M3766" s="59">
        <v>47545</v>
      </c>
    </row>
    <row r="3767" spans="1:13" ht="15" x14ac:dyDescent="0.3">
      <c r="A3767" s="58">
        <v>16092</v>
      </c>
      <c r="B3767" s="55" t="s">
        <v>19103</v>
      </c>
      <c r="C3767" s="54">
        <v>7181644962</v>
      </c>
      <c r="D3767" s="54" t="s">
        <v>19104</v>
      </c>
      <c r="E3767" s="56" t="s">
        <v>19105</v>
      </c>
      <c r="F3767" s="54" t="s">
        <v>2814</v>
      </c>
      <c r="G3767" s="56" t="s">
        <v>510</v>
      </c>
      <c r="H3767" s="56" t="s">
        <v>111</v>
      </c>
      <c r="I3767" s="54" t="s">
        <v>1002</v>
      </c>
      <c r="J3767" s="55" t="s">
        <v>19106</v>
      </c>
      <c r="K3767" s="57">
        <v>38831</v>
      </c>
      <c r="L3767" s="57">
        <v>38837</v>
      </c>
      <c r="M3767" s="59">
        <v>47848</v>
      </c>
    </row>
    <row r="3768" spans="1:13" ht="15" x14ac:dyDescent="0.3">
      <c r="A3768" s="58">
        <v>16210</v>
      </c>
      <c r="B3768" s="55" t="s">
        <v>19107</v>
      </c>
      <c r="C3768" s="54">
        <v>7161940350</v>
      </c>
      <c r="D3768" s="54" t="s">
        <v>19108</v>
      </c>
      <c r="E3768" s="56" t="s">
        <v>19109</v>
      </c>
      <c r="F3768" s="54" t="s">
        <v>5353</v>
      </c>
      <c r="G3768" s="56" t="s">
        <v>19110</v>
      </c>
      <c r="H3768" s="56" t="s">
        <v>83</v>
      </c>
      <c r="I3768" s="54" t="s">
        <v>1002</v>
      </c>
      <c r="J3768" s="55" t="s">
        <v>19111</v>
      </c>
      <c r="K3768" s="57">
        <v>42915</v>
      </c>
      <c r="L3768" s="57">
        <v>43065</v>
      </c>
      <c r="M3768" s="59">
        <v>47848</v>
      </c>
    </row>
    <row r="3769" spans="1:13" ht="30" x14ac:dyDescent="0.3">
      <c r="A3769" s="58">
        <v>32017</v>
      </c>
      <c r="B3769" s="55" t="s">
        <v>19112</v>
      </c>
      <c r="C3769" s="54">
        <v>6411003546</v>
      </c>
      <c r="D3769" s="54" t="s">
        <v>19113</v>
      </c>
      <c r="E3769" s="56" t="s">
        <v>19114</v>
      </c>
      <c r="F3769" s="54" t="s">
        <v>12139</v>
      </c>
      <c r="G3769" s="56" t="s">
        <v>1960</v>
      </c>
      <c r="H3769" s="56" t="s">
        <v>81</v>
      </c>
      <c r="I3769" s="54" t="s">
        <v>1002</v>
      </c>
      <c r="J3769" s="55" t="s">
        <v>19115</v>
      </c>
      <c r="K3769" s="57">
        <v>43003</v>
      </c>
      <c r="L3769" s="57">
        <v>43003</v>
      </c>
      <c r="M3769" s="59">
        <v>47848</v>
      </c>
    </row>
    <row r="3770" spans="1:13" ht="15" x14ac:dyDescent="0.3">
      <c r="A3770" s="58">
        <v>32019</v>
      </c>
      <c r="B3770" s="55" t="s">
        <v>19116</v>
      </c>
      <c r="C3770" s="54">
        <v>6651153860</v>
      </c>
      <c r="D3770" s="54" t="s">
        <v>19117</v>
      </c>
      <c r="E3770" s="56" t="s">
        <v>19118</v>
      </c>
      <c r="F3770" s="54" t="s">
        <v>13165</v>
      </c>
      <c r="G3770" s="56" t="s">
        <v>2861</v>
      </c>
      <c r="H3770" s="56" t="s">
        <v>90</v>
      </c>
      <c r="I3770" s="54" t="s">
        <v>1002</v>
      </c>
      <c r="J3770" s="55" t="s">
        <v>19119</v>
      </c>
      <c r="K3770" s="57">
        <v>42796</v>
      </c>
      <c r="L3770" s="57">
        <v>42796</v>
      </c>
      <c r="M3770" s="59">
        <v>46448</v>
      </c>
    </row>
    <row r="3771" spans="1:13" ht="30" x14ac:dyDescent="0.3">
      <c r="A3771" s="58">
        <v>32120</v>
      </c>
      <c r="B3771" s="55" t="s">
        <v>19120</v>
      </c>
      <c r="C3771" s="54">
        <v>5632424174</v>
      </c>
      <c r="D3771" s="54" t="s">
        <v>19121</v>
      </c>
      <c r="E3771" s="56" t="s">
        <v>19122</v>
      </c>
      <c r="F3771" s="54" t="s">
        <v>173</v>
      </c>
      <c r="G3771" s="56" t="s">
        <v>174</v>
      </c>
      <c r="H3771" s="56" t="s">
        <v>92</v>
      </c>
      <c r="I3771" s="54" t="s">
        <v>1002</v>
      </c>
      <c r="J3771" s="55" t="s">
        <v>19123</v>
      </c>
      <c r="K3771" s="57">
        <v>42832</v>
      </c>
      <c r="L3771" s="57">
        <v>42832</v>
      </c>
      <c r="M3771" s="59">
        <v>47848</v>
      </c>
    </row>
    <row r="3772" spans="1:13" ht="15" x14ac:dyDescent="0.3">
      <c r="A3772" s="58">
        <v>32168</v>
      </c>
      <c r="B3772" s="55" t="s">
        <v>19124</v>
      </c>
      <c r="C3772" s="54">
        <v>6440014825</v>
      </c>
      <c r="D3772" s="54" t="s">
        <v>19125</v>
      </c>
      <c r="E3772" s="56" t="s">
        <v>19126</v>
      </c>
      <c r="F3772" s="54" t="s">
        <v>19127</v>
      </c>
      <c r="G3772" s="56" t="s">
        <v>112</v>
      </c>
      <c r="H3772" s="56" t="s">
        <v>81</v>
      </c>
      <c r="I3772" s="54" t="s">
        <v>1002</v>
      </c>
      <c r="J3772" s="55" t="s">
        <v>19128</v>
      </c>
      <c r="K3772" s="57">
        <v>42885</v>
      </c>
      <c r="L3772" s="57">
        <v>42885</v>
      </c>
      <c r="M3772" s="59">
        <v>47848</v>
      </c>
    </row>
    <row r="3773" spans="1:13" ht="15" x14ac:dyDescent="0.3">
      <c r="A3773" s="58">
        <v>32201</v>
      </c>
      <c r="B3773" s="55" t="s">
        <v>19129</v>
      </c>
      <c r="C3773" s="54">
        <v>1181459954</v>
      </c>
      <c r="D3773" s="54" t="s">
        <v>19130</v>
      </c>
      <c r="E3773" s="56" t="s">
        <v>19131</v>
      </c>
      <c r="F3773" s="54" t="s">
        <v>4883</v>
      </c>
      <c r="G3773" s="56" t="s">
        <v>19132</v>
      </c>
      <c r="H3773" s="56" t="s">
        <v>83</v>
      </c>
      <c r="I3773" s="54" t="s">
        <v>1002</v>
      </c>
      <c r="J3773" s="55" t="s">
        <v>19133</v>
      </c>
      <c r="K3773" s="57">
        <v>42779</v>
      </c>
      <c r="L3773" s="57">
        <v>42779</v>
      </c>
      <c r="M3773" s="59">
        <v>47848</v>
      </c>
    </row>
    <row r="3774" spans="1:13" ht="15" x14ac:dyDescent="0.3">
      <c r="A3774" s="58">
        <v>32219</v>
      </c>
      <c r="B3774" s="55" t="s">
        <v>19134</v>
      </c>
      <c r="C3774" s="54">
        <v>5711150274</v>
      </c>
      <c r="D3774" s="54" t="s">
        <v>19135</v>
      </c>
      <c r="E3774" s="56" t="s">
        <v>19136</v>
      </c>
      <c r="F3774" s="54" t="s">
        <v>3571</v>
      </c>
      <c r="G3774" s="56" t="s">
        <v>3572</v>
      </c>
      <c r="H3774" s="56" t="s">
        <v>204</v>
      </c>
      <c r="I3774" s="54" t="s">
        <v>1002</v>
      </c>
      <c r="J3774" s="55" t="s">
        <v>19137</v>
      </c>
      <c r="K3774" s="57">
        <v>42809</v>
      </c>
      <c r="L3774" s="57">
        <v>42809</v>
      </c>
      <c r="M3774" s="59">
        <v>46461</v>
      </c>
    </row>
    <row r="3775" spans="1:13" ht="30" x14ac:dyDescent="0.3">
      <c r="A3775" s="58">
        <v>32221</v>
      </c>
      <c r="B3775" s="55" t="s">
        <v>19138</v>
      </c>
      <c r="C3775" s="54">
        <v>6772372006</v>
      </c>
      <c r="D3775" s="54" t="s">
        <v>19139</v>
      </c>
      <c r="E3775" s="56" t="s">
        <v>19140</v>
      </c>
      <c r="F3775" s="54" t="s">
        <v>13638</v>
      </c>
      <c r="G3775" s="56" t="s">
        <v>13639</v>
      </c>
      <c r="H3775" s="56" t="s">
        <v>80</v>
      </c>
      <c r="I3775" s="54" t="s">
        <v>1002</v>
      </c>
      <c r="J3775" s="55" t="s">
        <v>19141</v>
      </c>
      <c r="K3775" s="57">
        <v>45078</v>
      </c>
      <c r="L3775" s="57">
        <v>45078</v>
      </c>
      <c r="M3775" s="59">
        <v>49674</v>
      </c>
    </row>
    <row r="3776" spans="1:13" ht="30" x14ac:dyDescent="0.3">
      <c r="A3776" s="58">
        <v>69763</v>
      </c>
      <c r="B3776" s="55" t="s">
        <v>19142</v>
      </c>
      <c r="C3776" s="54">
        <v>9680793517</v>
      </c>
      <c r="D3776" s="54" t="s">
        <v>19143</v>
      </c>
      <c r="E3776" s="56" t="s">
        <v>19144</v>
      </c>
      <c r="F3776" s="54" t="s">
        <v>1295</v>
      </c>
      <c r="G3776" s="56" t="s">
        <v>1296</v>
      </c>
      <c r="H3776" s="56" t="s">
        <v>90</v>
      </c>
      <c r="I3776" s="54" t="s">
        <v>1002</v>
      </c>
      <c r="J3776" s="55" t="s">
        <v>19145</v>
      </c>
      <c r="K3776" s="57">
        <v>44439</v>
      </c>
      <c r="L3776" s="57">
        <v>44440</v>
      </c>
      <c r="M3776" s="59">
        <v>48092</v>
      </c>
    </row>
    <row r="3777" spans="1:13" ht="15" x14ac:dyDescent="0.3">
      <c r="A3777" s="58">
        <v>69882</v>
      </c>
      <c r="B3777" s="55" t="s">
        <v>19146</v>
      </c>
      <c r="C3777" s="54">
        <v>7571299384</v>
      </c>
      <c r="D3777" s="54" t="s">
        <v>19147</v>
      </c>
      <c r="E3777" s="56" t="s">
        <v>19148</v>
      </c>
      <c r="F3777" s="54" t="s">
        <v>488</v>
      </c>
      <c r="G3777" s="56" t="s">
        <v>19149</v>
      </c>
      <c r="H3777" s="56" t="s">
        <v>83</v>
      </c>
      <c r="I3777" s="54" t="s">
        <v>1002</v>
      </c>
      <c r="J3777" s="55" t="s">
        <v>19150</v>
      </c>
      <c r="K3777" s="57">
        <v>44574</v>
      </c>
      <c r="L3777" s="57">
        <v>44574</v>
      </c>
      <c r="M3777" s="59">
        <v>48226</v>
      </c>
    </row>
    <row r="3778" spans="1:13" ht="30" x14ac:dyDescent="0.3">
      <c r="A3778" s="58">
        <v>69898</v>
      </c>
      <c r="B3778" s="55" t="s">
        <v>19151</v>
      </c>
      <c r="C3778" s="54">
        <v>7952565061</v>
      </c>
      <c r="D3778" s="54" t="s">
        <v>19152</v>
      </c>
      <c r="E3778" s="56" t="s">
        <v>19153</v>
      </c>
      <c r="F3778" s="54" t="s">
        <v>2725</v>
      </c>
      <c r="G3778" s="56" t="s">
        <v>2726</v>
      </c>
      <c r="H3778" s="56" t="s">
        <v>189</v>
      </c>
      <c r="I3778" s="54" t="s">
        <v>1002</v>
      </c>
      <c r="J3778" s="55" t="s">
        <v>19154</v>
      </c>
      <c r="K3778" s="57">
        <v>44592</v>
      </c>
      <c r="L3778" s="57">
        <v>44592</v>
      </c>
      <c r="M3778" s="59">
        <v>48244</v>
      </c>
    </row>
    <row r="3779" spans="1:13" ht="30" x14ac:dyDescent="0.3">
      <c r="A3779" s="58">
        <v>24135</v>
      </c>
      <c r="B3779" s="55" t="s">
        <v>19155</v>
      </c>
      <c r="C3779" s="54">
        <v>8771477158</v>
      </c>
      <c r="D3779" s="54" t="s">
        <v>19156</v>
      </c>
      <c r="E3779" s="56" t="s">
        <v>15160</v>
      </c>
      <c r="F3779" s="54" t="s">
        <v>9924</v>
      </c>
      <c r="G3779" s="56" t="s">
        <v>9925</v>
      </c>
      <c r="H3779" s="56" t="s">
        <v>204</v>
      </c>
      <c r="I3779" s="54" t="s">
        <v>1002</v>
      </c>
      <c r="J3779" s="55" t="s">
        <v>19157</v>
      </c>
      <c r="K3779" s="57">
        <v>41940</v>
      </c>
      <c r="L3779" s="57">
        <v>41940</v>
      </c>
      <c r="M3779" s="59">
        <v>51501</v>
      </c>
    </row>
    <row r="3780" spans="1:13" ht="15" x14ac:dyDescent="0.3">
      <c r="A3780" s="58">
        <v>24217</v>
      </c>
      <c r="B3780" s="55" t="s">
        <v>19158</v>
      </c>
      <c r="C3780" s="54">
        <v>8161237591</v>
      </c>
      <c r="D3780" s="54" t="s">
        <v>19159</v>
      </c>
      <c r="E3780" s="56" t="s">
        <v>19160</v>
      </c>
      <c r="F3780" s="54" t="s">
        <v>19161</v>
      </c>
      <c r="G3780" s="56" t="s">
        <v>19162</v>
      </c>
      <c r="H3780" s="56" t="s">
        <v>189</v>
      </c>
      <c r="I3780" s="54" t="s">
        <v>1002</v>
      </c>
      <c r="J3780" s="55" t="s">
        <v>19163</v>
      </c>
      <c r="K3780" s="57">
        <v>45496</v>
      </c>
      <c r="L3780" s="57">
        <v>45628</v>
      </c>
      <c r="M3780" s="59">
        <v>51501</v>
      </c>
    </row>
    <row r="3781" spans="1:13" ht="15" x14ac:dyDescent="0.3">
      <c r="A3781" s="58">
        <v>24253</v>
      </c>
      <c r="B3781" s="55" t="s">
        <v>19164</v>
      </c>
      <c r="C3781" s="54">
        <v>9860239952</v>
      </c>
      <c r="D3781" s="54" t="s">
        <v>19165</v>
      </c>
      <c r="E3781" s="56" t="s">
        <v>19166</v>
      </c>
      <c r="F3781" s="54" t="s">
        <v>4691</v>
      </c>
      <c r="G3781" s="56" t="s">
        <v>4692</v>
      </c>
      <c r="H3781" s="56" t="s">
        <v>86</v>
      </c>
      <c r="I3781" s="54" t="s">
        <v>1002</v>
      </c>
      <c r="J3781" s="55" t="s">
        <v>19167</v>
      </c>
      <c r="K3781" s="57">
        <v>45706</v>
      </c>
      <c r="L3781" s="57">
        <v>45803</v>
      </c>
      <c r="M3781" s="59">
        <v>49455</v>
      </c>
    </row>
    <row r="3782" spans="1:13" ht="15" x14ac:dyDescent="0.3">
      <c r="A3782" s="58">
        <v>24310</v>
      </c>
      <c r="B3782" s="55" t="s">
        <v>19168</v>
      </c>
      <c r="C3782" s="54">
        <v>6652969291</v>
      </c>
      <c r="D3782" s="54" t="s">
        <v>19169</v>
      </c>
      <c r="E3782" s="56" t="s">
        <v>19170</v>
      </c>
      <c r="F3782" s="54" t="s">
        <v>19171</v>
      </c>
      <c r="G3782" s="56" t="s">
        <v>19172</v>
      </c>
      <c r="H3782" s="56" t="s">
        <v>90</v>
      </c>
      <c r="I3782" s="54" t="s">
        <v>1002</v>
      </c>
      <c r="J3782" s="55" t="s">
        <v>19173</v>
      </c>
      <c r="K3782" s="57">
        <v>42131</v>
      </c>
      <c r="L3782" s="57">
        <v>42131</v>
      </c>
      <c r="M3782" s="59">
        <v>47848</v>
      </c>
    </row>
    <row r="3783" spans="1:13" ht="15" x14ac:dyDescent="0.3">
      <c r="A3783" s="58">
        <v>24453</v>
      </c>
      <c r="B3783" s="55" t="s">
        <v>19174</v>
      </c>
      <c r="C3783" s="54">
        <v>6722078718</v>
      </c>
      <c r="D3783" s="54" t="s">
        <v>19175</v>
      </c>
      <c r="E3783" s="56" t="s">
        <v>19176</v>
      </c>
      <c r="F3783" s="54" t="s">
        <v>19177</v>
      </c>
      <c r="G3783" s="56" t="s">
        <v>19178</v>
      </c>
      <c r="H3783" s="56" t="s">
        <v>86</v>
      </c>
      <c r="I3783" s="54" t="s">
        <v>1002</v>
      </c>
      <c r="J3783" s="55" t="s">
        <v>19179</v>
      </c>
      <c r="K3783" s="57">
        <v>45740</v>
      </c>
      <c r="L3783" s="57">
        <v>45740</v>
      </c>
      <c r="M3783" s="59">
        <v>51501</v>
      </c>
    </row>
    <row r="3784" spans="1:13" ht="15" x14ac:dyDescent="0.3">
      <c r="A3784" s="58">
        <v>24487</v>
      </c>
      <c r="B3784" s="55" t="s">
        <v>19180</v>
      </c>
      <c r="C3784" s="54">
        <v>8971804018</v>
      </c>
      <c r="D3784" s="54" t="s">
        <v>19181</v>
      </c>
      <c r="E3784" s="56" t="s">
        <v>19182</v>
      </c>
      <c r="F3784" s="54" t="s">
        <v>19183</v>
      </c>
      <c r="G3784" s="56" t="s">
        <v>211</v>
      </c>
      <c r="H3784" s="56" t="s">
        <v>88</v>
      </c>
      <c r="I3784" s="54" t="s">
        <v>1002</v>
      </c>
      <c r="J3784" s="55" t="s">
        <v>19184</v>
      </c>
      <c r="K3784" s="57">
        <v>42054</v>
      </c>
      <c r="L3784" s="57">
        <v>42054</v>
      </c>
      <c r="M3784" s="59">
        <v>47848</v>
      </c>
    </row>
    <row r="3785" spans="1:13" ht="15" x14ac:dyDescent="0.3">
      <c r="A3785" s="58">
        <v>24503</v>
      </c>
      <c r="B3785" s="55" t="s">
        <v>19185</v>
      </c>
      <c r="C3785" s="54">
        <v>6680009114</v>
      </c>
      <c r="D3785" s="54" t="s">
        <v>19186</v>
      </c>
      <c r="E3785" s="56" t="s">
        <v>19187</v>
      </c>
      <c r="F3785" s="54" t="s">
        <v>7301</v>
      </c>
      <c r="G3785" s="56" t="s">
        <v>7302</v>
      </c>
      <c r="H3785" s="56" t="s">
        <v>1086</v>
      </c>
      <c r="I3785" s="54" t="s">
        <v>1002</v>
      </c>
      <c r="J3785" s="55" t="s">
        <v>19188</v>
      </c>
      <c r="K3785" s="57">
        <v>42181</v>
      </c>
      <c r="L3785" s="57">
        <v>42181</v>
      </c>
      <c r="M3785" s="59">
        <v>47848</v>
      </c>
    </row>
    <row r="3786" spans="1:13" ht="30" x14ac:dyDescent="0.3">
      <c r="A3786" s="58">
        <v>24676</v>
      </c>
      <c r="B3786" s="55" t="s">
        <v>19189</v>
      </c>
      <c r="C3786" s="54">
        <v>8231240843</v>
      </c>
      <c r="D3786" s="54" t="s">
        <v>19190</v>
      </c>
      <c r="E3786" s="56" t="s">
        <v>19191</v>
      </c>
      <c r="F3786" s="54" t="s">
        <v>19192</v>
      </c>
      <c r="G3786" s="56" t="s">
        <v>19193</v>
      </c>
      <c r="H3786" s="56" t="s">
        <v>83</v>
      </c>
      <c r="I3786" s="54" t="s">
        <v>1002</v>
      </c>
      <c r="J3786" s="55" t="s">
        <v>19194</v>
      </c>
      <c r="K3786" s="57">
        <v>42114</v>
      </c>
      <c r="L3786" s="57">
        <v>42114</v>
      </c>
      <c r="M3786" s="59">
        <v>47593</v>
      </c>
    </row>
    <row r="3787" spans="1:13" ht="15" x14ac:dyDescent="0.3">
      <c r="A3787" s="58">
        <v>26451</v>
      </c>
      <c r="B3787" s="55" t="s">
        <v>19195</v>
      </c>
      <c r="C3787" s="54">
        <v>5932596519</v>
      </c>
      <c r="D3787" s="54" t="s">
        <v>19196</v>
      </c>
      <c r="E3787" s="56" t="s">
        <v>19197</v>
      </c>
      <c r="F3787" s="54" t="s">
        <v>5270</v>
      </c>
      <c r="G3787" s="56" t="s">
        <v>4329</v>
      </c>
      <c r="H3787" s="56" t="s">
        <v>114</v>
      </c>
      <c r="I3787" s="54" t="s">
        <v>1002</v>
      </c>
      <c r="J3787" s="55" t="s">
        <v>19198</v>
      </c>
      <c r="K3787" s="57">
        <v>44929</v>
      </c>
      <c r="L3787" s="57">
        <v>44929</v>
      </c>
      <c r="M3787" s="59">
        <v>48582</v>
      </c>
    </row>
    <row r="3788" spans="1:13" ht="15" x14ac:dyDescent="0.3">
      <c r="A3788" s="58">
        <v>70964</v>
      </c>
      <c r="B3788" s="55" t="s">
        <v>19199</v>
      </c>
      <c r="C3788" s="54">
        <v>6322032397</v>
      </c>
      <c r="D3788" s="54" t="s">
        <v>19200</v>
      </c>
      <c r="E3788" s="56" t="s">
        <v>1152</v>
      </c>
      <c r="F3788" s="54" t="s">
        <v>1264</v>
      </c>
      <c r="G3788" s="56" t="s">
        <v>91</v>
      </c>
      <c r="H3788" s="56" t="s">
        <v>81</v>
      </c>
      <c r="I3788" s="54" t="s">
        <v>1002</v>
      </c>
      <c r="J3788" s="55" t="s">
        <v>19201</v>
      </c>
      <c r="K3788" s="57">
        <v>45044</v>
      </c>
      <c r="L3788" s="57">
        <v>45044</v>
      </c>
      <c r="M3788" s="59">
        <v>48697</v>
      </c>
    </row>
    <row r="3789" spans="1:13" ht="15" x14ac:dyDescent="0.3">
      <c r="A3789" s="58">
        <v>71164</v>
      </c>
      <c r="B3789" s="55" t="s">
        <v>19202</v>
      </c>
      <c r="C3789" s="54">
        <v>9680655784</v>
      </c>
      <c r="D3789" s="54" t="s">
        <v>19203</v>
      </c>
      <c r="E3789" s="56" t="s">
        <v>19204</v>
      </c>
      <c r="F3789" s="54" t="s">
        <v>13082</v>
      </c>
      <c r="G3789" s="56" t="s">
        <v>18924</v>
      </c>
      <c r="H3789" s="56" t="s">
        <v>90</v>
      </c>
      <c r="I3789" s="54" t="s">
        <v>1002</v>
      </c>
      <c r="J3789" s="55" t="s">
        <v>19205</v>
      </c>
      <c r="K3789" s="57">
        <v>45236</v>
      </c>
      <c r="L3789" s="57">
        <v>45236</v>
      </c>
      <c r="M3789" s="59">
        <v>48889</v>
      </c>
    </row>
    <row r="3790" spans="1:13" ht="15" x14ac:dyDescent="0.3">
      <c r="A3790" s="58">
        <v>21244</v>
      </c>
      <c r="B3790" s="55" t="s">
        <v>19206</v>
      </c>
      <c r="C3790" s="54">
        <v>5882361026</v>
      </c>
      <c r="D3790" s="54" t="s">
        <v>19207</v>
      </c>
      <c r="E3790" s="56" t="s">
        <v>19208</v>
      </c>
      <c r="F3790" s="54" t="s">
        <v>11746</v>
      </c>
      <c r="G3790" s="56" t="s">
        <v>11747</v>
      </c>
      <c r="H3790" s="56" t="s">
        <v>114</v>
      </c>
      <c r="I3790" s="54" t="s">
        <v>1002</v>
      </c>
      <c r="J3790" s="55" t="s">
        <v>19209</v>
      </c>
      <c r="K3790" s="57">
        <v>44874</v>
      </c>
      <c r="L3790" s="57">
        <v>44874</v>
      </c>
      <c r="M3790" s="59">
        <v>48527</v>
      </c>
    </row>
    <row r="3791" spans="1:13" ht="30" x14ac:dyDescent="0.3">
      <c r="A3791" s="58">
        <v>49529</v>
      </c>
      <c r="B3791" s="55" t="s">
        <v>19210</v>
      </c>
      <c r="C3791" s="54">
        <v>6912531724</v>
      </c>
      <c r="D3791" s="54" t="s">
        <v>19211</v>
      </c>
      <c r="E3791" s="56" t="s">
        <v>19212</v>
      </c>
      <c r="F3791" s="54" t="s">
        <v>19213</v>
      </c>
      <c r="G3791" s="56" t="s">
        <v>19214</v>
      </c>
      <c r="H3791" s="56" t="s">
        <v>88</v>
      </c>
      <c r="I3791" s="54" t="s">
        <v>1002</v>
      </c>
      <c r="J3791" s="55" t="s">
        <v>19215</v>
      </c>
      <c r="K3791" s="57">
        <v>43159</v>
      </c>
      <c r="L3791" s="57">
        <v>43160</v>
      </c>
      <c r="M3791" s="59">
        <v>47848</v>
      </c>
    </row>
    <row r="3792" spans="1:13" ht="30" x14ac:dyDescent="0.3">
      <c r="A3792" s="58">
        <v>49581</v>
      </c>
      <c r="B3792" s="55" t="s">
        <v>19216</v>
      </c>
      <c r="C3792" s="54">
        <v>8141612732</v>
      </c>
      <c r="D3792" s="54" t="s">
        <v>19217</v>
      </c>
      <c r="E3792" s="56" t="s">
        <v>19218</v>
      </c>
      <c r="F3792" s="54" t="s">
        <v>5365</v>
      </c>
      <c r="G3792" s="56" t="s">
        <v>12251</v>
      </c>
      <c r="H3792" s="56" t="s">
        <v>189</v>
      </c>
      <c r="I3792" s="54" t="s">
        <v>1002</v>
      </c>
      <c r="J3792" s="55" t="s">
        <v>19219</v>
      </c>
      <c r="K3792" s="57">
        <v>43173</v>
      </c>
      <c r="L3792" s="57">
        <v>43173</v>
      </c>
      <c r="M3792" s="59">
        <v>47848</v>
      </c>
    </row>
    <row r="3793" spans="1:13" ht="15" x14ac:dyDescent="0.3">
      <c r="A3793" s="58">
        <v>53648</v>
      </c>
      <c r="B3793" s="55" t="s">
        <v>19220</v>
      </c>
      <c r="C3793" s="54">
        <v>8961034398</v>
      </c>
      <c r="D3793" s="54" t="s">
        <v>19221</v>
      </c>
      <c r="E3793" s="56" t="s">
        <v>19222</v>
      </c>
      <c r="F3793" s="54" t="s">
        <v>3215</v>
      </c>
      <c r="G3793" s="56" t="s">
        <v>19223</v>
      </c>
      <c r="H3793" s="56" t="s">
        <v>88</v>
      </c>
      <c r="I3793" s="54" t="s">
        <v>1002</v>
      </c>
      <c r="J3793" s="55" t="s">
        <v>19224</v>
      </c>
      <c r="K3793" s="57">
        <v>43209</v>
      </c>
      <c r="L3793" s="57">
        <v>43209</v>
      </c>
      <c r="M3793" s="59">
        <v>47848</v>
      </c>
    </row>
    <row r="3794" spans="1:13" ht="30" x14ac:dyDescent="0.3">
      <c r="A3794" s="58">
        <v>53689</v>
      </c>
      <c r="B3794" s="55" t="s">
        <v>19225</v>
      </c>
      <c r="C3794" s="54">
        <v>9970130251</v>
      </c>
      <c r="D3794" s="54" t="s">
        <v>19226</v>
      </c>
      <c r="E3794" s="56" t="s">
        <v>19227</v>
      </c>
      <c r="F3794" s="54" t="s">
        <v>19228</v>
      </c>
      <c r="G3794" s="56" t="s">
        <v>8611</v>
      </c>
      <c r="H3794" s="56" t="s">
        <v>110</v>
      </c>
      <c r="I3794" s="54" t="s">
        <v>1002</v>
      </c>
      <c r="J3794" s="55" t="s">
        <v>19229</v>
      </c>
      <c r="K3794" s="57">
        <v>43220</v>
      </c>
      <c r="L3794" s="57">
        <v>43220</v>
      </c>
      <c r="M3794" s="59">
        <v>47848</v>
      </c>
    </row>
    <row r="3795" spans="1:13" ht="15" x14ac:dyDescent="0.3">
      <c r="A3795" s="58">
        <v>54709</v>
      </c>
      <c r="B3795" s="55" t="s">
        <v>19230</v>
      </c>
      <c r="C3795" s="54">
        <v>5911652862</v>
      </c>
      <c r="D3795" s="54" t="s">
        <v>19231</v>
      </c>
      <c r="E3795" s="56" t="s">
        <v>19232</v>
      </c>
      <c r="F3795" s="54" t="s">
        <v>6269</v>
      </c>
      <c r="G3795" s="56" t="s">
        <v>6270</v>
      </c>
      <c r="H3795" s="56" t="s">
        <v>114</v>
      </c>
      <c r="I3795" s="54" t="s">
        <v>1002</v>
      </c>
      <c r="J3795" s="55" t="s">
        <v>19233</v>
      </c>
      <c r="K3795" s="57">
        <v>43290</v>
      </c>
      <c r="L3795" s="57">
        <v>43290</v>
      </c>
      <c r="M3795" s="59">
        <v>46943</v>
      </c>
    </row>
    <row r="3796" spans="1:13" ht="15" x14ac:dyDescent="0.3">
      <c r="A3796" s="58">
        <v>24254</v>
      </c>
      <c r="B3796" s="55" t="s">
        <v>19234</v>
      </c>
      <c r="C3796" s="54">
        <v>5732850700</v>
      </c>
      <c r="D3796" s="54" t="s">
        <v>19235</v>
      </c>
      <c r="E3796" s="56" t="s">
        <v>19236</v>
      </c>
      <c r="F3796" s="54" t="s">
        <v>197</v>
      </c>
      <c r="G3796" s="56" t="s">
        <v>198</v>
      </c>
      <c r="H3796" s="56" t="s">
        <v>81</v>
      </c>
      <c r="I3796" s="54" t="s">
        <v>1002</v>
      </c>
      <c r="J3796" s="55" t="s">
        <v>19237</v>
      </c>
      <c r="K3796" s="57">
        <v>43516</v>
      </c>
      <c r="L3796" s="57">
        <v>43516</v>
      </c>
      <c r="M3796" s="59">
        <v>47848</v>
      </c>
    </row>
    <row r="3797" spans="1:13" ht="15" x14ac:dyDescent="0.3">
      <c r="A3797" s="58">
        <v>24273</v>
      </c>
      <c r="B3797" s="55" t="s">
        <v>19238</v>
      </c>
      <c r="C3797" s="54">
        <v>5020110757</v>
      </c>
      <c r="D3797" s="54" t="s">
        <v>19239</v>
      </c>
      <c r="E3797" s="56" t="s">
        <v>19240</v>
      </c>
      <c r="F3797" s="54" t="s">
        <v>6104</v>
      </c>
      <c r="G3797" s="56" t="s">
        <v>221</v>
      </c>
      <c r="H3797" s="56" t="s">
        <v>88</v>
      </c>
      <c r="I3797" s="54" t="s">
        <v>1002</v>
      </c>
      <c r="J3797" s="55" t="s">
        <v>19241</v>
      </c>
      <c r="K3797" s="57">
        <v>41956</v>
      </c>
      <c r="L3797" s="57">
        <v>41956</v>
      </c>
      <c r="M3797" s="59">
        <v>51501</v>
      </c>
    </row>
    <row r="3798" spans="1:13" ht="15" x14ac:dyDescent="0.3">
      <c r="A3798" s="58">
        <v>24391</v>
      </c>
      <c r="B3798" s="55" t="s">
        <v>19242</v>
      </c>
      <c r="C3798" s="54">
        <v>5521405357</v>
      </c>
      <c r="D3798" s="54" t="s">
        <v>19243</v>
      </c>
      <c r="E3798" s="56" t="s">
        <v>19244</v>
      </c>
      <c r="F3798" s="54" t="s">
        <v>1364</v>
      </c>
      <c r="G3798" s="56" t="s">
        <v>19245</v>
      </c>
      <c r="H3798" s="56" t="s">
        <v>80</v>
      </c>
      <c r="I3798" s="54" t="s">
        <v>1002</v>
      </c>
      <c r="J3798" s="55" t="s">
        <v>19246</v>
      </c>
      <c r="K3798" s="57">
        <v>42075</v>
      </c>
      <c r="L3798" s="57">
        <v>42075</v>
      </c>
      <c r="M3798" s="59">
        <v>47848</v>
      </c>
    </row>
    <row r="3799" spans="1:13" ht="30" x14ac:dyDescent="0.3">
      <c r="A3799" s="58">
        <v>24407</v>
      </c>
      <c r="B3799" s="55" t="s">
        <v>19247</v>
      </c>
      <c r="C3799" s="54">
        <v>9730303918</v>
      </c>
      <c r="D3799" s="54" t="s">
        <v>19248</v>
      </c>
      <c r="E3799" s="56" t="s">
        <v>19249</v>
      </c>
      <c r="F3799" s="54" t="s">
        <v>19250</v>
      </c>
      <c r="G3799" s="56" t="s">
        <v>19251</v>
      </c>
      <c r="H3799" s="56" t="s">
        <v>103</v>
      </c>
      <c r="I3799" s="54" t="s">
        <v>1002</v>
      </c>
      <c r="J3799" s="55" t="s">
        <v>19252</v>
      </c>
      <c r="K3799" s="57">
        <v>42004</v>
      </c>
      <c r="L3799" s="57">
        <v>42004</v>
      </c>
      <c r="M3799" s="59">
        <v>47848</v>
      </c>
    </row>
    <row r="3800" spans="1:13" ht="30" x14ac:dyDescent="0.3">
      <c r="A3800" s="58">
        <v>24441</v>
      </c>
      <c r="B3800" s="55" t="s">
        <v>19253</v>
      </c>
      <c r="C3800" s="54">
        <v>8792672741</v>
      </c>
      <c r="D3800" s="54" t="s">
        <v>19254</v>
      </c>
      <c r="E3800" s="56" t="s">
        <v>19255</v>
      </c>
      <c r="F3800" s="54" t="s">
        <v>2420</v>
      </c>
      <c r="G3800" s="56" t="s">
        <v>2421</v>
      </c>
      <c r="H3800" s="56" t="s">
        <v>1239</v>
      </c>
      <c r="I3800" s="54" t="s">
        <v>1002</v>
      </c>
      <c r="J3800" s="55" t="s">
        <v>19256</v>
      </c>
      <c r="K3800" s="57">
        <v>43803</v>
      </c>
      <c r="L3800" s="57">
        <v>43804</v>
      </c>
      <c r="M3800" s="59">
        <v>47848</v>
      </c>
    </row>
    <row r="3801" spans="1:13" ht="15" x14ac:dyDescent="0.3">
      <c r="A3801" s="58">
        <v>24488</v>
      </c>
      <c r="B3801" s="55" t="s">
        <v>19257</v>
      </c>
      <c r="C3801" s="54">
        <v>6392005804</v>
      </c>
      <c r="D3801" s="54" t="s">
        <v>19258</v>
      </c>
      <c r="E3801" s="56" t="s">
        <v>19259</v>
      </c>
      <c r="F3801" s="54" t="s">
        <v>3658</v>
      </c>
      <c r="G3801" s="56" t="s">
        <v>3659</v>
      </c>
      <c r="H3801" s="56" t="s">
        <v>81</v>
      </c>
      <c r="I3801" s="54" t="s">
        <v>1002</v>
      </c>
      <c r="J3801" s="55" t="s">
        <v>19260</v>
      </c>
      <c r="K3801" s="57">
        <v>43271</v>
      </c>
      <c r="L3801" s="57">
        <v>43271</v>
      </c>
      <c r="M3801" s="59">
        <v>46923</v>
      </c>
    </row>
    <row r="3802" spans="1:13" ht="15" x14ac:dyDescent="0.3">
      <c r="A3802" s="58">
        <v>24524</v>
      </c>
      <c r="B3802" s="55" t="s">
        <v>19261</v>
      </c>
      <c r="C3802" s="54">
        <v>6561332317</v>
      </c>
      <c r="D3802" s="54" t="s">
        <v>19262</v>
      </c>
      <c r="E3802" s="56" t="s">
        <v>19263</v>
      </c>
      <c r="F3802" s="54" t="s">
        <v>19264</v>
      </c>
      <c r="G3802" s="56" t="s">
        <v>19265</v>
      </c>
      <c r="H3802" s="56" t="s">
        <v>79</v>
      </c>
      <c r="I3802" s="54" t="s">
        <v>1002</v>
      </c>
      <c r="J3802" s="55" t="s">
        <v>19266</v>
      </c>
      <c r="K3802" s="57">
        <v>45800</v>
      </c>
      <c r="L3802" s="57">
        <v>45800</v>
      </c>
      <c r="M3802" s="59">
        <v>49452</v>
      </c>
    </row>
    <row r="3803" spans="1:13" ht="30" x14ac:dyDescent="0.3">
      <c r="A3803" s="58">
        <v>24525</v>
      </c>
      <c r="B3803" s="55" t="s">
        <v>19267</v>
      </c>
      <c r="C3803" s="54">
        <v>6581068378</v>
      </c>
      <c r="D3803" s="54" t="s">
        <v>19268</v>
      </c>
      <c r="E3803" s="56" t="s">
        <v>19269</v>
      </c>
      <c r="F3803" s="54" t="s">
        <v>378</v>
      </c>
      <c r="G3803" s="56" t="s">
        <v>379</v>
      </c>
      <c r="H3803" s="56" t="s">
        <v>79</v>
      </c>
      <c r="I3803" s="54" t="s">
        <v>1002</v>
      </c>
      <c r="J3803" s="55" t="s">
        <v>19270</v>
      </c>
      <c r="K3803" s="57">
        <v>42095</v>
      </c>
      <c r="L3803" s="57">
        <v>42095</v>
      </c>
      <c r="M3803" s="59">
        <v>47848</v>
      </c>
    </row>
    <row r="3804" spans="1:13" ht="30" x14ac:dyDescent="0.3">
      <c r="A3804" s="58">
        <v>33371</v>
      </c>
      <c r="B3804" s="55" t="s">
        <v>19271</v>
      </c>
      <c r="C3804" s="54">
        <v>7773266689</v>
      </c>
      <c r="D3804" s="54" t="s">
        <v>19272</v>
      </c>
      <c r="E3804" s="56" t="s">
        <v>19273</v>
      </c>
      <c r="F3804" s="54" t="s">
        <v>10431</v>
      </c>
      <c r="G3804" s="56" t="s">
        <v>10432</v>
      </c>
      <c r="H3804" s="56" t="s">
        <v>90</v>
      </c>
      <c r="I3804" s="54" t="s">
        <v>1002</v>
      </c>
      <c r="J3804" s="55" t="s">
        <v>19274</v>
      </c>
      <c r="K3804" s="57">
        <v>42922</v>
      </c>
      <c r="L3804" s="57">
        <v>42922</v>
      </c>
      <c r="M3804" s="59">
        <v>47848</v>
      </c>
    </row>
    <row r="3805" spans="1:13" ht="15" x14ac:dyDescent="0.3">
      <c r="A3805" s="58">
        <v>33388</v>
      </c>
      <c r="B3805" s="55" t="s">
        <v>19275</v>
      </c>
      <c r="C3805" s="54">
        <v>9372644603</v>
      </c>
      <c r="D3805" s="54" t="s">
        <v>19276</v>
      </c>
      <c r="E3805" s="56" t="s">
        <v>18673</v>
      </c>
      <c r="F3805" s="54" t="s">
        <v>4911</v>
      </c>
      <c r="G3805" s="56" t="s">
        <v>4912</v>
      </c>
      <c r="H3805" s="56" t="s">
        <v>81</v>
      </c>
      <c r="I3805" s="54" t="s">
        <v>1002</v>
      </c>
      <c r="J3805" s="55" t="s">
        <v>19277</v>
      </c>
      <c r="K3805" s="57">
        <v>42899</v>
      </c>
      <c r="L3805" s="57">
        <v>42899</v>
      </c>
      <c r="M3805" s="59">
        <v>47848</v>
      </c>
    </row>
    <row r="3806" spans="1:13" ht="15" x14ac:dyDescent="0.3">
      <c r="A3806" s="58">
        <v>33405</v>
      </c>
      <c r="B3806" s="55" t="s">
        <v>19278</v>
      </c>
      <c r="C3806" s="54">
        <v>5591670389</v>
      </c>
      <c r="D3806" s="54" t="s">
        <v>19279</v>
      </c>
      <c r="E3806" s="56" t="s">
        <v>19280</v>
      </c>
      <c r="F3806" s="54" t="s">
        <v>11591</v>
      </c>
      <c r="G3806" s="56" t="s">
        <v>19281</v>
      </c>
      <c r="H3806" s="56" t="s">
        <v>1239</v>
      </c>
      <c r="I3806" s="54" t="s">
        <v>1002</v>
      </c>
      <c r="J3806" s="55" t="s">
        <v>19282</v>
      </c>
      <c r="K3806" s="57">
        <v>42844</v>
      </c>
      <c r="L3806" s="57">
        <v>42844</v>
      </c>
      <c r="M3806" s="59">
        <v>47848</v>
      </c>
    </row>
    <row r="3807" spans="1:13" ht="15" x14ac:dyDescent="0.3">
      <c r="A3807" s="58">
        <v>34460</v>
      </c>
      <c r="B3807" s="55" t="s">
        <v>19283</v>
      </c>
      <c r="C3807" s="54">
        <v>8191469627</v>
      </c>
      <c r="D3807" s="54" t="s">
        <v>19284</v>
      </c>
      <c r="E3807" s="56" t="s">
        <v>19285</v>
      </c>
      <c r="F3807" s="54" t="s">
        <v>15989</v>
      </c>
      <c r="G3807" s="56" t="s">
        <v>15990</v>
      </c>
      <c r="H3807" s="56" t="s">
        <v>189</v>
      </c>
      <c r="I3807" s="54" t="s">
        <v>1002</v>
      </c>
      <c r="J3807" s="55" t="s">
        <v>19286</v>
      </c>
      <c r="K3807" s="57">
        <v>42866</v>
      </c>
      <c r="L3807" s="57">
        <v>42866</v>
      </c>
      <c r="M3807" s="59">
        <v>47848</v>
      </c>
    </row>
    <row r="3808" spans="1:13" ht="30" x14ac:dyDescent="0.3">
      <c r="A3808" s="58">
        <v>34494</v>
      </c>
      <c r="B3808" s="55" t="s">
        <v>19287</v>
      </c>
      <c r="C3808" s="54">
        <v>5291814950</v>
      </c>
      <c r="D3808" s="54" t="s">
        <v>19288</v>
      </c>
      <c r="E3808" s="56" t="s">
        <v>19289</v>
      </c>
      <c r="F3808" s="54" t="s">
        <v>133</v>
      </c>
      <c r="G3808" s="56" t="s">
        <v>134</v>
      </c>
      <c r="H3808" s="56" t="s">
        <v>83</v>
      </c>
      <c r="I3808" s="54" t="s">
        <v>1002</v>
      </c>
      <c r="J3808" s="55" t="s">
        <v>19290</v>
      </c>
      <c r="K3808" s="57">
        <v>43026</v>
      </c>
      <c r="L3808" s="57">
        <v>43026</v>
      </c>
      <c r="M3808" s="59">
        <v>46678</v>
      </c>
    </row>
    <row r="3809" spans="1:13" ht="30" x14ac:dyDescent="0.3">
      <c r="A3809" s="58">
        <v>34524</v>
      </c>
      <c r="B3809" s="55" t="s">
        <v>19291</v>
      </c>
      <c r="C3809" s="54">
        <v>5691876280</v>
      </c>
      <c r="D3809" s="54" t="s">
        <v>19292</v>
      </c>
      <c r="E3809" s="56" t="s">
        <v>19293</v>
      </c>
      <c r="F3809" s="54" t="s">
        <v>15655</v>
      </c>
      <c r="G3809" s="56" t="s">
        <v>15656</v>
      </c>
      <c r="H3809" s="56" t="s">
        <v>83</v>
      </c>
      <c r="I3809" s="54" t="s">
        <v>1002</v>
      </c>
      <c r="J3809" s="55" t="s">
        <v>19294</v>
      </c>
      <c r="K3809" s="57">
        <v>42922</v>
      </c>
      <c r="L3809" s="57">
        <v>42922</v>
      </c>
      <c r="M3809" s="59">
        <v>47848</v>
      </c>
    </row>
    <row r="3810" spans="1:13" ht="15" x14ac:dyDescent="0.3">
      <c r="A3810" s="58">
        <v>35547</v>
      </c>
      <c r="B3810" s="55" t="s">
        <v>19295</v>
      </c>
      <c r="C3810" s="54">
        <v>8222071157</v>
      </c>
      <c r="D3810" s="54" t="s">
        <v>19296</v>
      </c>
      <c r="E3810" s="56" t="s">
        <v>19297</v>
      </c>
      <c r="F3810" s="54" t="s">
        <v>19298</v>
      </c>
      <c r="G3810" s="56" t="s">
        <v>19299</v>
      </c>
      <c r="H3810" s="56" t="s">
        <v>83</v>
      </c>
      <c r="I3810" s="54" t="s">
        <v>1002</v>
      </c>
      <c r="J3810" s="55" t="s">
        <v>19300</v>
      </c>
      <c r="K3810" s="57">
        <v>43041</v>
      </c>
      <c r="L3810" s="57">
        <v>43041</v>
      </c>
      <c r="M3810" s="59">
        <v>47848</v>
      </c>
    </row>
    <row r="3811" spans="1:13" ht="30" x14ac:dyDescent="0.3">
      <c r="A3811" s="58">
        <v>35577</v>
      </c>
      <c r="B3811" s="55" t="s">
        <v>19301</v>
      </c>
      <c r="C3811" s="54">
        <v>7352389130</v>
      </c>
      <c r="D3811" s="54" t="s">
        <v>19302</v>
      </c>
      <c r="E3811" s="56" t="s">
        <v>13511</v>
      </c>
      <c r="F3811" s="54" t="s">
        <v>12463</v>
      </c>
      <c r="G3811" s="56" t="s">
        <v>12464</v>
      </c>
      <c r="H3811" s="56" t="s">
        <v>80</v>
      </c>
      <c r="I3811" s="54" t="s">
        <v>1002</v>
      </c>
      <c r="J3811" s="55" t="s">
        <v>19303</v>
      </c>
      <c r="K3811" s="57">
        <v>42864</v>
      </c>
      <c r="L3811" s="57">
        <v>42865</v>
      </c>
      <c r="M3811" s="59">
        <v>47848</v>
      </c>
    </row>
    <row r="3812" spans="1:13" ht="30" x14ac:dyDescent="0.3">
      <c r="A3812" s="58">
        <v>35596</v>
      </c>
      <c r="B3812" s="55" t="s">
        <v>19304</v>
      </c>
      <c r="C3812" s="54">
        <v>8581856651</v>
      </c>
      <c r="D3812" s="54" t="s">
        <v>19305</v>
      </c>
      <c r="E3812" s="56" t="s">
        <v>19306</v>
      </c>
      <c r="F3812" s="54" t="s">
        <v>1481</v>
      </c>
      <c r="G3812" s="56" t="s">
        <v>1482</v>
      </c>
      <c r="H3812" s="56" t="s">
        <v>86</v>
      </c>
      <c r="I3812" s="54" t="s">
        <v>1002</v>
      </c>
      <c r="J3812" s="55" t="s">
        <v>19307</v>
      </c>
      <c r="K3812" s="57">
        <v>43132</v>
      </c>
      <c r="L3812" s="57">
        <v>43132</v>
      </c>
      <c r="M3812" s="59">
        <v>46784</v>
      </c>
    </row>
    <row r="3813" spans="1:13" ht="15" x14ac:dyDescent="0.3">
      <c r="A3813" s="58">
        <v>40678</v>
      </c>
      <c r="B3813" s="55" t="s">
        <v>19308</v>
      </c>
      <c r="C3813" s="54">
        <v>7822671729</v>
      </c>
      <c r="D3813" s="54" t="s">
        <v>19309</v>
      </c>
      <c r="E3813" s="56" t="s">
        <v>19310</v>
      </c>
      <c r="F3813" s="54" t="s">
        <v>19311</v>
      </c>
      <c r="G3813" s="56" t="s">
        <v>170</v>
      </c>
      <c r="H3813" s="56" t="s">
        <v>90</v>
      </c>
      <c r="I3813" s="54" t="s">
        <v>1002</v>
      </c>
      <c r="J3813" s="55" t="s">
        <v>19312</v>
      </c>
      <c r="K3813" s="57">
        <v>42940</v>
      </c>
      <c r="L3813" s="57">
        <v>42940</v>
      </c>
      <c r="M3813" s="59">
        <v>47848</v>
      </c>
    </row>
    <row r="3814" spans="1:13" ht="15" x14ac:dyDescent="0.3">
      <c r="A3814" s="58">
        <v>40692</v>
      </c>
      <c r="B3814" s="55" t="s">
        <v>19313</v>
      </c>
      <c r="C3814" s="54">
        <v>9191513518</v>
      </c>
      <c r="D3814" s="54" t="s">
        <v>19314</v>
      </c>
      <c r="E3814" s="56" t="s">
        <v>19315</v>
      </c>
      <c r="F3814" s="54" t="s">
        <v>19316</v>
      </c>
      <c r="G3814" s="56" t="s">
        <v>19317</v>
      </c>
      <c r="H3814" s="56" t="s">
        <v>92</v>
      </c>
      <c r="I3814" s="54" t="s">
        <v>1002</v>
      </c>
      <c r="J3814" s="55" t="s">
        <v>19318</v>
      </c>
      <c r="K3814" s="57">
        <v>42930</v>
      </c>
      <c r="L3814" s="57">
        <v>42930</v>
      </c>
      <c r="M3814" s="59">
        <v>47848</v>
      </c>
    </row>
    <row r="3815" spans="1:13" ht="15" x14ac:dyDescent="0.3">
      <c r="A3815" s="58">
        <v>68439</v>
      </c>
      <c r="B3815" s="55" t="s">
        <v>19319</v>
      </c>
      <c r="C3815" s="54">
        <v>5263166982</v>
      </c>
      <c r="D3815" s="54"/>
      <c r="E3815" s="56" t="s">
        <v>19320</v>
      </c>
      <c r="F3815" s="54" t="s">
        <v>19321</v>
      </c>
      <c r="G3815" s="56" t="s">
        <v>19322</v>
      </c>
      <c r="H3815" s="56"/>
      <c r="I3815" s="54" t="s">
        <v>1002</v>
      </c>
      <c r="J3815" s="55" t="s">
        <v>19323</v>
      </c>
      <c r="K3815" s="57">
        <v>44133</v>
      </c>
      <c r="L3815" s="57">
        <v>44134</v>
      </c>
      <c r="M3815" s="59">
        <v>47786</v>
      </c>
    </row>
    <row r="3816" spans="1:13" ht="30" x14ac:dyDescent="0.3">
      <c r="A3816" s="58">
        <v>70438</v>
      </c>
      <c r="B3816" s="55" t="s">
        <v>19324</v>
      </c>
      <c r="C3816" s="54">
        <v>6222830863</v>
      </c>
      <c r="D3816" s="54" t="s">
        <v>19325</v>
      </c>
      <c r="E3816" s="56" t="s">
        <v>19326</v>
      </c>
      <c r="F3816" s="54" t="s">
        <v>282</v>
      </c>
      <c r="G3816" s="56" t="s">
        <v>283</v>
      </c>
      <c r="H3816" s="56" t="s">
        <v>90</v>
      </c>
      <c r="I3816" s="54" t="s">
        <v>1002</v>
      </c>
      <c r="J3816" s="55" t="s">
        <v>19327</v>
      </c>
      <c r="K3816" s="57">
        <v>44727</v>
      </c>
      <c r="L3816" s="57">
        <v>44727</v>
      </c>
      <c r="M3816" s="59">
        <v>48380</v>
      </c>
    </row>
    <row r="3817" spans="1:13" ht="15" x14ac:dyDescent="0.3">
      <c r="A3817" s="58">
        <v>70497</v>
      </c>
      <c r="B3817" s="55" t="s">
        <v>19328</v>
      </c>
      <c r="C3817" s="54">
        <v>5993265886</v>
      </c>
      <c r="D3817" s="54" t="s">
        <v>19329</v>
      </c>
      <c r="E3817" s="56" t="s">
        <v>12642</v>
      </c>
      <c r="F3817" s="54" t="s">
        <v>10890</v>
      </c>
      <c r="G3817" s="56" t="s">
        <v>10891</v>
      </c>
      <c r="H3817" s="56" t="s">
        <v>103</v>
      </c>
      <c r="I3817" s="54" t="s">
        <v>1002</v>
      </c>
      <c r="J3817" s="55" t="s">
        <v>19330</v>
      </c>
      <c r="K3817" s="57">
        <v>44809</v>
      </c>
      <c r="L3817" s="57">
        <v>44810</v>
      </c>
      <c r="M3817" s="59">
        <v>48463</v>
      </c>
    </row>
    <row r="3818" spans="1:13" ht="30" x14ac:dyDescent="0.3">
      <c r="A3818" s="58">
        <v>70536</v>
      </c>
      <c r="B3818" s="55" t="s">
        <v>19331</v>
      </c>
      <c r="C3818" s="54">
        <v>8121641848</v>
      </c>
      <c r="D3818" s="54" t="s">
        <v>19332</v>
      </c>
      <c r="E3818" s="56" t="s">
        <v>19333</v>
      </c>
      <c r="F3818" s="54" t="s">
        <v>16808</v>
      </c>
      <c r="G3818" s="56" t="s">
        <v>16809</v>
      </c>
      <c r="H3818" s="56" t="s">
        <v>83</v>
      </c>
      <c r="I3818" s="54" t="s">
        <v>1002</v>
      </c>
      <c r="J3818" s="55" t="s">
        <v>19334</v>
      </c>
      <c r="K3818" s="57">
        <v>41694</v>
      </c>
      <c r="L3818" s="57">
        <v>41888</v>
      </c>
      <c r="M3818" s="59">
        <v>47848</v>
      </c>
    </row>
    <row r="3819" spans="1:13" ht="15" x14ac:dyDescent="0.3">
      <c r="A3819" s="58">
        <v>70552</v>
      </c>
      <c r="B3819" s="55" t="s">
        <v>19335</v>
      </c>
      <c r="C3819" s="54">
        <v>5990300547</v>
      </c>
      <c r="D3819" s="54" t="s">
        <v>19336</v>
      </c>
      <c r="E3819" s="56" t="s">
        <v>19337</v>
      </c>
      <c r="F3819" s="54" t="s">
        <v>475</v>
      </c>
      <c r="G3819" s="56" t="s">
        <v>19338</v>
      </c>
      <c r="H3819" s="56" t="s">
        <v>103</v>
      </c>
      <c r="I3819" s="54" t="s">
        <v>1002</v>
      </c>
      <c r="J3819" s="55" t="s">
        <v>19339</v>
      </c>
      <c r="K3819" s="57">
        <v>44809</v>
      </c>
      <c r="L3819" s="57">
        <v>44809</v>
      </c>
      <c r="M3819" s="59">
        <v>48462</v>
      </c>
    </row>
    <row r="3820" spans="1:13" ht="15" x14ac:dyDescent="0.3">
      <c r="A3820" s="58">
        <v>70713</v>
      </c>
      <c r="B3820" s="55" t="s">
        <v>19340</v>
      </c>
      <c r="C3820" s="54">
        <v>9910522792</v>
      </c>
      <c r="D3820" s="54" t="s">
        <v>19341</v>
      </c>
      <c r="E3820" s="56" t="s">
        <v>19342</v>
      </c>
      <c r="F3820" s="54" t="s">
        <v>19343</v>
      </c>
      <c r="G3820" s="56" t="s">
        <v>19344</v>
      </c>
      <c r="H3820" s="56" t="s">
        <v>110</v>
      </c>
      <c r="I3820" s="54" t="s">
        <v>1002</v>
      </c>
      <c r="J3820" s="55" t="s">
        <v>19345</v>
      </c>
      <c r="K3820" s="57">
        <v>44974</v>
      </c>
      <c r="L3820" s="57">
        <v>44974</v>
      </c>
      <c r="M3820" s="59">
        <v>48627</v>
      </c>
    </row>
    <row r="3821" spans="1:13" ht="15" x14ac:dyDescent="0.3">
      <c r="A3821" s="58">
        <v>70929</v>
      </c>
      <c r="B3821" s="55" t="s">
        <v>19346</v>
      </c>
      <c r="C3821" s="54">
        <v>8722440190</v>
      </c>
      <c r="D3821" s="54" t="s">
        <v>19347</v>
      </c>
      <c r="E3821" s="56" t="s">
        <v>16291</v>
      </c>
      <c r="F3821" s="54" t="s">
        <v>16292</v>
      </c>
      <c r="G3821" s="56" t="s">
        <v>16293</v>
      </c>
      <c r="H3821" s="56" t="s">
        <v>189</v>
      </c>
      <c r="I3821" s="54" t="s">
        <v>1002</v>
      </c>
      <c r="J3821" s="55" t="s">
        <v>19348</v>
      </c>
      <c r="K3821" s="57">
        <v>44957</v>
      </c>
      <c r="L3821" s="57">
        <v>44958</v>
      </c>
      <c r="M3821" s="59">
        <v>48611</v>
      </c>
    </row>
    <row r="3822" spans="1:13" ht="30" x14ac:dyDescent="0.3">
      <c r="A3822" s="58">
        <v>70931</v>
      </c>
      <c r="B3822" s="55" t="s">
        <v>19349</v>
      </c>
      <c r="C3822" s="54">
        <v>8260001199</v>
      </c>
      <c r="D3822" s="54" t="s">
        <v>19350</v>
      </c>
      <c r="E3822" s="56" t="s">
        <v>19351</v>
      </c>
      <c r="F3822" s="54" t="s">
        <v>8863</v>
      </c>
      <c r="G3822" s="56" t="s">
        <v>19352</v>
      </c>
      <c r="H3822" s="56" t="s">
        <v>83</v>
      </c>
      <c r="I3822" s="54" t="s">
        <v>1002</v>
      </c>
      <c r="J3822" s="55" t="s">
        <v>19353</v>
      </c>
      <c r="K3822" s="57">
        <v>44965</v>
      </c>
      <c r="L3822" s="57">
        <v>44965</v>
      </c>
      <c r="M3822" s="59">
        <v>48618</v>
      </c>
    </row>
    <row r="3823" spans="1:13" ht="15" x14ac:dyDescent="0.3">
      <c r="A3823" s="58">
        <v>41729</v>
      </c>
      <c r="B3823" s="55" t="s">
        <v>19354</v>
      </c>
      <c r="C3823" s="54">
        <v>7941822689</v>
      </c>
      <c r="D3823" s="54" t="s">
        <v>19355</v>
      </c>
      <c r="E3823" s="56" t="s">
        <v>19356</v>
      </c>
      <c r="F3823" s="54" t="s">
        <v>19357</v>
      </c>
      <c r="G3823" s="56" t="s">
        <v>89</v>
      </c>
      <c r="H3823" s="56" t="s">
        <v>83</v>
      </c>
      <c r="I3823" s="54" t="s">
        <v>1002</v>
      </c>
      <c r="J3823" s="55" t="s">
        <v>19358</v>
      </c>
      <c r="K3823" s="57">
        <v>42935</v>
      </c>
      <c r="L3823" s="57">
        <v>42940</v>
      </c>
      <c r="M3823" s="59">
        <v>47848</v>
      </c>
    </row>
    <row r="3824" spans="1:13" ht="15" x14ac:dyDescent="0.3">
      <c r="A3824" s="58">
        <v>20573</v>
      </c>
      <c r="B3824" s="55" t="s">
        <v>19359</v>
      </c>
      <c r="C3824" s="54">
        <v>9590397947</v>
      </c>
      <c r="D3824" s="54" t="s">
        <v>19360</v>
      </c>
      <c r="E3824" s="56" t="s">
        <v>19361</v>
      </c>
      <c r="F3824" s="54" t="s">
        <v>19362</v>
      </c>
      <c r="G3824" s="56" t="s">
        <v>19363</v>
      </c>
      <c r="H3824" s="56" t="s">
        <v>79</v>
      </c>
      <c r="I3824" s="54" t="s">
        <v>1002</v>
      </c>
      <c r="J3824" s="55" t="s">
        <v>19364</v>
      </c>
      <c r="K3824" s="57">
        <v>40735</v>
      </c>
      <c r="L3824" s="57">
        <v>40736</v>
      </c>
      <c r="M3824" s="59">
        <v>47848</v>
      </c>
    </row>
    <row r="3825" spans="1:13" ht="15" x14ac:dyDescent="0.3">
      <c r="A3825" s="58">
        <v>20589</v>
      </c>
      <c r="B3825" s="55" t="s">
        <v>19365</v>
      </c>
      <c r="C3825" s="54">
        <v>5030073466</v>
      </c>
      <c r="D3825" s="54" t="s">
        <v>19366</v>
      </c>
      <c r="E3825" s="56" t="s">
        <v>4726</v>
      </c>
      <c r="F3825" s="54" t="s">
        <v>4727</v>
      </c>
      <c r="G3825" s="56" t="s">
        <v>6588</v>
      </c>
      <c r="H3825" s="56" t="s">
        <v>1239</v>
      </c>
      <c r="I3825" s="54" t="s">
        <v>1002</v>
      </c>
      <c r="J3825" s="55" t="s">
        <v>19367</v>
      </c>
      <c r="K3825" s="57">
        <v>40794</v>
      </c>
      <c r="L3825" s="57">
        <v>40794</v>
      </c>
      <c r="M3825" s="59">
        <v>47848</v>
      </c>
    </row>
    <row r="3826" spans="1:13" ht="15" x14ac:dyDescent="0.3">
      <c r="A3826" s="58">
        <v>20656</v>
      </c>
      <c r="B3826" s="55" t="s">
        <v>19368</v>
      </c>
      <c r="C3826" s="54">
        <v>7322161758</v>
      </c>
      <c r="D3826" s="54" t="s">
        <v>19369</v>
      </c>
      <c r="E3826" s="56" t="s">
        <v>6624</v>
      </c>
      <c r="F3826" s="54" t="s">
        <v>3723</v>
      </c>
      <c r="G3826" s="56" t="s">
        <v>3724</v>
      </c>
      <c r="H3826" s="56" t="s">
        <v>1086</v>
      </c>
      <c r="I3826" s="54" t="s">
        <v>1002</v>
      </c>
      <c r="J3826" s="55" t="s">
        <v>19370</v>
      </c>
      <c r="K3826" s="57">
        <v>40899</v>
      </c>
      <c r="L3826" s="57">
        <v>40904</v>
      </c>
      <c r="M3826" s="59">
        <v>47848</v>
      </c>
    </row>
    <row r="3827" spans="1:13" ht="15" x14ac:dyDescent="0.3">
      <c r="A3827" s="58">
        <v>20671</v>
      </c>
      <c r="B3827" s="55" t="s">
        <v>19371</v>
      </c>
      <c r="C3827" s="54">
        <v>7122656610</v>
      </c>
      <c r="D3827" s="54" t="s">
        <v>19372</v>
      </c>
      <c r="E3827" s="56" t="s">
        <v>19373</v>
      </c>
      <c r="F3827" s="54" t="s">
        <v>293</v>
      </c>
      <c r="G3827" s="56" t="s">
        <v>216</v>
      </c>
      <c r="H3827" s="56" t="s">
        <v>83</v>
      </c>
      <c r="I3827" s="54" t="s">
        <v>1002</v>
      </c>
      <c r="J3827" s="55" t="s">
        <v>19374</v>
      </c>
      <c r="K3827" s="57">
        <v>40833</v>
      </c>
      <c r="L3827" s="57">
        <v>40833</v>
      </c>
      <c r="M3827" s="59">
        <v>47848</v>
      </c>
    </row>
    <row r="3828" spans="1:13" ht="15" x14ac:dyDescent="0.3">
      <c r="A3828" s="58">
        <v>66530</v>
      </c>
      <c r="B3828" s="55" t="s">
        <v>19375</v>
      </c>
      <c r="C3828" s="54">
        <v>5222678260</v>
      </c>
      <c r="D3828" s="54" t="s">
        <v>19376</v>
      </c>
      <c r="E3828" s="56" t="s">
        <v>19377</v>
      </c>
      <c r="F3828" s="54" t="s">
        <v>104</v>
      </c>
      <c r="G3828" s="56" t="s">
        <v>105</v>
      </c>
      <c r="H3828" s="56" t="s">
        <v>81</v>
      </c>
      <c r="I3828" s="54" t="s">
        <v>1002</v>
      </c>
      <c r="J3828" s="55" t="s">
        <v>19378</v>
      </c>
      <c r="K3828" s="57">
        <v>44172</v>
      </c>
      <c r="L3828" s="57">
        <v>44172</v>
      </c>
      <c r="M3828" s="59">
        <v>47848</v>
      </c>
    </row>
    <row r="3829" spans="1:13" ht="15" x14ac:dyDescent="0.3">
      <c r="A3829" s="58">
        <v>66615</v>
      </c>
      <c r="B3829" s="55" t="s">
        <v>19379</v>
      </c>
      <c r="C3829" s="54">
        <v>6342563353</v>
      </c>
      <c r="D3829" s="54" t="s">
        <v>19380</v>
      </c>
      <c r="E3829" s="56" t="s">
        <v>19381</v>
      </c>
      <c r="F3829" s="54" t="s">
        <v>19382</v>
      </c>
      <c r="G3829" s="56" t="s">
        <v>2458</v>
      </c>
      <c r="H3829" s="56" t="s">
        <v>81</v>
      </c>
      <c r="I3829" s="54" t="s">
        <v>1002</v>
      </c>
      <c r="J3829" s="55" t="s">
        <v>19383</v>
      </c>
      <c r="K3829" s="57">
        <v>44536</v>
      </c>
      <c r="L3829" s="57">
        <v>44536</v>
      </c>
      <c r="M3829" s="59">
        <v>48213</v>
      </c>
    </row>
    <row r="3830" spans="1:13" ht="15" x14ac:dyDescent="0.3">
      <c r="A3830" s="58">
        <v>69120</v>
      </c>
      <c r="B3830" s="55" t="s">
        <v>19384</v>
      </c>
      <c r="C3830" s="54">
        <v>8660003084</v>
      </c>
      <c r="D3830" s="54" t="s">
        <v>19385</v>
      </c>
      <c r="E3830" s="56" t="s">
        <v>19386</v>
      </c>
      <c r="F3830" s="54" t="s">
        <v>1789</v>
      </c>
      <c r="G3830" s="56" t="s">
        <v>16380</v>
      </c>
      <c r="H3830" s="56" t="s">
        <v>79</v>
      </c>
      <c r="I3830" s="54" t="s">
        <v>1002</v>
      </c>
      <c r="J3830" s="55" t="s">
        <v>19387</v>
      </c>
      <c r="K3830" s="57">
        <v>44414</v>
      </c>
      <c r="L3830" s="57">
        <v>44414</v>
      </c>
      <c r="M3830" s="59">
        <v>48066</v>
      </c>
    </row>
    <row r="3831" spans="1:13" ht="15" x14ac:dyDescent="0.3">
      <c r="A3831" s="58">
        <v>69724</v>
      </c>
      <c r="B3831" s="55" t="s">
        <v>19388</v>
      </c>
      <c r="C3831" s="54">
        <v>7352895198</v>
      </c>
      <c r="D3831" s="54" t="s">
        <v>19389</v>
      </c>
      <c r="E3831" s="56" t="s">
        <v>19390</v>
      </c>
      <c r="F3831" s="54" t="s">
        <v>13251</v>
      </c>
      <c r="G3831" s="56" t="s">
        <v>13252</v>
      </c>
      <c r="H3831" s="56" t="s">
        <v>80</v>
      </c>
      <c r="I3831" s="54" t="s">
        <v>1002</v>
      </c>
      <c r="J3831" s="55" t="s">
        <v>19391</v>
      </c>
      <c r="K3831" s="57">
        <v>44638</v>
      </c>
      <c r="L3831" s="57">
        <v>44638</v>
      </c>
      <c r="M3831" s="59">
        <v>48291</v>
      </c>
    </row>
    <row r="3832" spans="1:13" ht="30" x14ac:dyDescent="0.3">
      <c r="A3832" s="58">
        <v>16508</v>
      </c>
      <c r="B3832" s="55" t="s">
        <v>19392</v>
      </c>
      <c r="C3832" s="54">
        <v>8661450477</v>
      </c>
      <c r="D3832" s="54" t="s">
        <v>19393</v>
      </c>
      <c r="E3832" s="56" t="s">
        <v>19394</v>
      </c>
      <c r="F3832" s="54" t="s">
        <v>1789</v>
      </c>
      <c r="G3832" s="56" t="s">
        <v>19395</v>
      </c>
      <c r="H3832" s="56" t="s">
        <v>79</v>
      </c>
      <c r="I3832" s="54" t="s">
        <v>1002</v>
      </c>
      <c r="J3832" s="55" t="s">
        <v>19396</v>
      </c>
      <c r="K3832" s="57">
        <v>42039</v>
      </c>
      <c r="L3832" s="57">
        <v>42242</v>
      </c>
      <c r="M3832" s="59">
        <v>51501</v>
      </c>
    </row>
    <row r="3833" spans="1:13" ht="30" x14ac:dyDescent="0.3">
      <c r="A3833" s="58">
        <v>16593</v>
      </c>
      <c r="B3833" s="55" t="s">
        <v>19397</v>
      </c>
      <c r="C3833" s="54">
        <v>7311845683</v>
      </c>
      <c r="D3833" s="54" t="s">
        <v>19398</v>
      </c>
      <c r="E3833" s="56" t="s">
        <v>4071</v>
      </c>
      <c r="F3833" s="54" t="s">
        <v>3239</v>
      </c>
      <c r="G3833" s="56" t="s">
        <v>3240</v>
      </c>
      <c r="H3833" s="56" t="s">
        <v>111</v>
      </c>
      <c r="I3833" s="54" t="s">
        <v>1002</v>
      </c>
      <c r="J3833" s="55" t="s">
        <v>19399</v>
      </c>
      <c r="K3833" s="57">
        <v>38908</v>
      </c>
      <c r="L3833" s="57">
        <v>38908</v>
      </c>
      <c r="M3833" s="59">
        <v>47848</v>
      </c>
    </row>
    <row r="3834" spans="1:13" ht="30" x14ac:dyDescent="0.3">
      <c r="A3834" s="58">
        <v>16678</v>
      </c>
      <c r="B3834" s="55" t="s">
        <v>19400</v>
      </c>
      <c r="C3834" s="54">
        <v>7711138512</v>
      </c>
      <c r="D3834" s="54" t="s">
        <v>19401</v>
      </c>
      <c r="E3834" s="56" t="s">
        <v>19402</v>
      </c>
      <c r="F3834" s="54" t="s">
        <v>3717</v>
      </c>
      <c r="G3834" s="56" t="s">
        <v>19403</v>
      </c>
      <c r="H3834" s="56" t="s">
        <v>1086</v>
      </c>
      <c r="I3834" s="54" t="s">
        <v>1002</v>
      </c>
      <c r="J3834" s="55" t="s">
        <v>19404</v>
      </c>
      <c r="K3834" s="57">
        <v>42760</v>
      </c>
      <c r="L3834" s="57">
        <v>42760</v>
      </c>
      <c r="M3834" s="59">
        <v>47848</v>
      </c>
    </row>
    <row r="3835" spans="1:13" ht="30" x14ac:dyDescent="0.3">
      <c r="A3835" s="58">
        <v>16795</v>
      </c>
      <c r="B3835" s="55" t="s">
        <v>19405</v>
      </c>
      <c r="C3835" s="54">
        <v>8661249746</v>
      </c>
      <c r="D3835" s="54" t="s">
        <v>19406</v>
      </c>
      <c r="E3835" s="56" t="s">
        <v>19407</v>
      </c>
      <c r="F3835" s="54" t="s">
        <v>1789</v>
      </c>
      <c r="G3835" s="56" t="s">
        <v>19408</v>
      </c>
      <c r="H3835" s="56" t="s">
        <v>79</v>
      </c>
      <c r="I3835" s="54" t="s">
        <v>1002</v>
      </c>
      <c r="J3835" s="55" t="s">
        <v>19409</v>
      </c>
      <c r="K3835" s="57">
        <v>42898</v>
      </c>
      <c r="L3835" s="57">
        <v>42898</v>
      </c>
      <c r="M3835" s="59">
        <v>47848</v>
      </c>
    </row>
    <row r="3836" spans="1:13" ht="45" x14ac:dyDescent="0.3">
      <c r="A3836" s="58">
        <v>16846</v>
      </c>
      <c r="B3836" s="55" t="s">
        <v>19410</v>
      </c>
      <c r="C3836" s="54">
        <v>8311269228</v>
      </c>
      <c r="D3836" s="54" t="s">
        <v>19411</v>
      </c>
      <c r="E3836" s="56" t="s">
        <v>19412</v>
      </c>
      <c r="F3836" s="54" t="s">
        <v>19413</v>
      </c>
      <c r="G3836" s="56" t="s">
        <v>19414</v>
      </c>
      <c r="H3836" s="56" t="s">
        <v>1086</v>
      </c>
      <c r="I3836" s="54" t="s">
        <v>1002</v>
      </c>
      <c r="J3836" s="55" t="s">
        <v>19415</v>
      </c>
      <c r="K3836" s="57">
        <v>39513</v>
      </c>
      <c r="L3836" s="57">
        <v>39517</v>
      </c>
      <c r="M3836" s="59">
        <v>47848</v>
      </c>
    </row>
    <row r="3837" spans="1:13" ht="15" x14ac:dyDescent="0.3">
      <c r="A3837" s="58">
        <v>16959</v>
      </c>
      <c r="B3837" s="55" t="s">
        <v>19416</v>
      </c>
      <c r="C3837" s="54">
        <v>7712777473</v>
      </c>
      <c r="D3837" s="54" t="s">
        <v>19417</v>
      </c>
      <c r="E3837" s="56" t="s">
        <v>19418</v>
      </c>
      <c r="F3837" s="54" t="s">
        <v>2511</v>
      </c>
      <c r="G3837" s="56" t="s">
        <v>2512</v>
      </c>
      <c r="H3837" s="56" t="s">
        <v>1086</v>
      </c>
      <c r="I3837" s="54" t="s">
        <v>1002</v>
      </c>
      <c r="J3837" s="55" t="s">
        <v>19419</v>
      </c>
      <c r="K3837" s="57">
        <v>40114</v>
      </c>
      <c r="L3837" s="57">
        <v>40114</v>
      </c>
      <c r="M3837" s="59">
        <v>47848</v>
      </c>
    </row>
    <row r="3838" spans="1:13" ht="15" x14ac:dyDescent="0.3">
      <c r="A3838" s="58">
        <v>16978</v>
      </c>
      <c r="B3838" s="55" t="s">
        <v>19420</v>
      </c>
      <c r="C3838" s="54">
        <v>6571004773</v>
      </c>
      <c r="D3838" s="54" t="s">
        <v>19421</v>
      </c>
      <c r="E3838" s="56" t="s">
        <v>19422</v>
      </c>
      <c r="F3838" s="54" t="s">
        <v>5946</v>
      </c>
      <c r="G3838" s="56" t="s">
        <v>19423</v>
      </c>
      <c r="H3838" s="56" t="s">
        <v>79</v>
      </c>
      <c r="I3838" s="54" t="s">
        <v>1002</v>
      </c>
      <c r="J3838" s="55" t="s">
        <v>19424</v>
      </c>
      <c r="K3838" s="57">
        <v>40185</v>
      </c>
      <c r="L3838" s="57">
        <v>40188</v>
      </c>
      <c r="M3838" s="59">
        <v>47848</v>
      </c>
    </row>
    <row r="3839" spans="1:13" ht="15" x14ac:dyDescent="0.3">
      <c r="A3839" s="58">
        <v>16996</v>
      </c>
      <c r="B3839" s="55" t="s">
        <v>19425</v>
      </c>
      <c r="C3839" s="54">
        <v>8351108566</v>
      </c>
      <c r="D3839" s="54" t="s">
        <v>19426</v>
      </c>
      <c r="E3839" s="56" t="s">
        <v>19427</v>
      </c>
      <c r="F3839" s="54" t="s">
        <v>2023</v>
      </c>
      <c r="G3839" s="56" t="s">
        <v>16085</v>
      </c>
      <c r="H3839" s="56" t="s">
        <v>1086</v>
      </c>
      <c r="I3839" s="54" t="s">
        <v>1002</v>
      </c>
      <c r="J3839" s="55" t="s">
        <v>19428</v>
      </c>
      <c r="K3839" s="57">
        <v>40329</v>
      </c>
      <c r="L3839" s="57">
        <v>40330</v>
      </c>
      <c r="M3839" s="59">
        <v>47848</v>
      </c>
    </row>
    <row r="3840" spans="1:13" ht="30" x14ac:dyDescent="0.3">
      <c r="A3840" s="58">
        <v>28224</v>
      </c>
      <c r="B3840" s="55" t="s">
        <v>19429</v>
      </c>
      <c r="C3840" s="54">
        <v>7441812417</v>
      </c>
      <c r="D3840" s="54" t="s">
        <v>19430</v>
      </c>
      <c r="E3840" s="56" t="s">
        <v>19431</v>
      </c>
      <c r="F3840" s="54" t="s">
        <v>15422</v>
      </c>
      <c r="G3840" s="56" t="s">
        <v>15423</v>
      </c>
      <c r="H3840" s="56" t="s">
        <v>204</v>
      </c>
      <c r="I3840" s="54" t="s">
        <v>1002</v>
      </c>
      <c r="J3840" s="55" t="s">
        <v>19432</v>
      </c>
      <c r="K3840" s="57">
        <v>42545</v>
      </c>
      <c r="L3840" s="57">
        <v>42545</v>
      </c>
      <c r="M3840" s="59">
        <v>46197</v>
      </c>
    </row>
    <row r="3841" spans="1:13" ht="30" x14ac:dyDescent="0.3">
      <c r="A3841" s="58">
        <v>28244</v>
      </c>
      <c r="B3841" s="55" t="s">
        <v>19433</v>
      </c>
      <c r="C3841" s="54">
        <v>7341177996</v>
      </c>
      <c r="D3841" s="54" t="s">
        <v>19434</v>
      </c>
      <c r="E3841" s="56" t="s">
        <v>19435</v>
      </c>
      <c r="F3841" s="54" t="s">
        <v>3438</v>
      </c>
      <c r="G3841" s="56" t="s">
        <v>3439</v>
      </c>
      <c r="H3841" s="56" t="s">
        <v>80</v>
      </c>
      <c r="I3841" s="54" t="s">
        <v>1002</v>
      </c>
      <c r="J3841" s="55" t="s">
        <v>19436</v>
      </c>
      <c r="K3841" s="57">
        <v>42578</v>
      </c>
      <c r="L3841" s="57">
        <v>42578</v>
      </c>
      <c r="M3841" s="59">
        <v>51501</v>
      </c>
    </row>
    <row r="3842" spans="1:13" ht="15" x14ac:dyDescent="0.3">
      <c r="A3842" s="58">
        <v>55763</v>
      </c>
      <c r="B3842" s="55" t="s">
        <v>19437</v>
      </c>
      <c r="C3842" s="54">
        <v>6151670262</v>
      </c>
      <c r="D3842" s="54" t="s">
        <v>19438</v>
      </c>
      <c r="E3842" s="56" t="s">
        <v>19439</v>
      </c>
      <c r="F3842" s="54" t="s">
        <v>4396</v>
      </c>
      <c r="G3842" s="56" t="s">
        <v>4397</v>
      </c>
      <c r="H3842" s="56" t="s">
        <v>88</v>
      </c>
      <c r="I3842" s="54" t="s">
        <v>1002</v>
      </c>
      <c r="J3842" s="55" t="s">
        <v>19440</v>
      </c>
      <c r="K3842" s="57">
        <v>43347</v>
      </c>
      <c r="L3842" s="57">
        <v>43347</v>
      </c>
      <c r="M3842" s="59">
        <v>47848</v>
      </c>
    </row>
    <row r="3843" spans="1:13" ht="30" x14ac:dyDescent="0.3">
      <c r="A3843" s="58">
        <v>55788</v>
      </c>
      <c r="B3843" s="55" t="s">
        <v>19441</v>
      </c>
      <c r="C3843" s="54">
        <v>8451093657</v>
      </c>
      <c r="D3843" s="54" t="s">
        <v>19442</v>
      </c>
      <c r="E3843" s="56" t="s">
        <v>19443</v>
      </c>
      <c r="F3843" s="54" t="s">
        <v>19444</v>
      </c>
      <c r="G3843" s="56" t="s">
        <v>19445</v>
      </c>
      <c r="H3843" s="56" t="s">
        <v>204</v>
      </c>
      <c r="I3843" s="54" t="s">
        <v>1002</v>
      </c>
      <c r="J3843" s="55" t="s">
        <v>19446</v>
      </c>
      <c r="K3843" s="57">
        <v>43292</v>
      </c>
      <c r="L3843" s="57">
        <v>43292</v>
      </c>
      <c r="M3843" s="59">
        <v>46945</v>
      </c>
    </row>
    <row r="3844" spans="1:13" ht="30" x14ac:dyDescent="0.3">
      <c r="A3844" s="58">
        <v>59843</v>
      </c>
      <c r="B3844" s="55" t="s">
        <v>19447</v>
      </c>
      <c r="C3844" s="54">
        <v>5262989233</v>
      </c>
      <c r="D3844" s="54"/>
      <c r="E3844" s="56" t="s">
        <v>19448</v>
      </c>
      <c r="F3844" s="54" t="s">
        <v>19449</v>
      </c>
      <c r="G3844" s="56" t="s">
        <v>19450</v>
      </c>
      <c r="H3844" s="56"/>
      <c r="I3844" s="54" t="s">
        <v>1002</v>
      </c>
      <c r="J3844" s="55" t="s">
        <v>19451</v>
      </c>
      <c r="K3844" s="57">
        <v>43321</v>
      </c>
      <c r="L3844" s="57">
        <v>43322</v>
      </c>
      <c r="M3844" s="59">
        <v>47848</v>
      </c>
    </row>
    <row r="3845" spans="1:13" ht="30" x14ac:dyDescent="0.3">
      <c r="A3845" s="58">
        <v>64019</v>
      </c>
      <c r="B3845" s="55" t="s">
        <v>19452</v>
      </c>
      <c r="C3845" s="54">
        <v>6762551776</v>
      </c>
      <c r="D3845" s="54" t="s">
        <v>19453</v>
      </c>
      <c r="E3845" s="56" t="s">
        <v>19454</v>
      </c>
      <c r="F3845" s="54" t="s">
        <v>19455</v>
      </c>
      <c r="G3845" s="56" t="s">
        <v>182</v>
      </c>
      <c r="H3845" s="56" t="s">
        <v>80</v>
      </c>
      <c r="I3845" s="54" t="s">
        <v>1002</v>
      </c>
      <c r="J3845" s="55" t="s">
        <v>19456</v>
      </c>
      <c r="K3845" s="57">
        <v>43413</v>
      </c>
      <c r="L3845" s="57">
        <v>43413</v>
      </c>
      <c r="M3845" s="59">
        <v>47848</v>
      </c>
    </row>
    <row r="3846" spans="1:13" ht="15" x14ac:dyDescent="0.3">
      <c r="A3846" s="58">
        <v>64035</v>
      </c>
      <c r="B3846" s="55" t="s">
        <v>19457</v>
      </c>
      <c r="C3846" s="54">
        <v>5263229234</v>
      </c>
      <c r="D3846" s="54"/>
      <c r="E3846" s="56" t="s">
        <v>19458</v>
      </c>
      <c r="F3846" s="54" t="s">
        <v>19459</v>
      </c>
      <c r="G3846" s="56" t="s">
        <v>19460</v>
      </c>
      <c r="H3846" s="56"/>
      <c r="I3846" s="54" t="s">
        <v>1002</v>
      </c>
      <c r="J3846" s="55" t="s">
        <v>19461</v>
      </c>
      <c r="K3846" s="57">
        <v>43558</v>
      </c>
      <c r="L3846" s="57">
        <v>43560</v>
      </c>
      <c r="M3846" s="59">
        <v>47213</v>
      </c>
    </row>
    <row r="3847" spans="1:13" ht="15" x14ac:dyDescent="0.3">
      <c r="A3847" s="58">
        <v>70019</v>
      </c>
      <c r="B3847" s="55" t="s">
        <v>19462</v>
      </c>
      <c r="C3847" s="54">
        <v>6222836268</v>
      </c>
      <c r="D3847" s="54" t="s">
        <v>19463</v>
      </c>
      <c r="E3847" s="56" t="s">
        <v>19464</v>
      </c>
      <c r="F3847" s="54" t="s">
        <v>6066</v>
      </c>
      <c r="G3847" s="56" t="s">
        <v>6067</v>
      </c>
      <c r="H3847" s="56" t="s">
        <v>90</v>
      </c>
      <c r="I3847" s="54" t="s">
        <v>1002</v>
      </c>
      <c r="J3847" s="55" t="s">
        <v>19465</v>
      </c>
      <c r="K3847" s="57">
        <v>44518</v>
      </c>
      <c r="L3847" s="57">
        <v>44519</v>
      </c>
      <c r="M3847" s="59">
        <v>51501</v>
      </c>
    </row>
    <row r="3848" spans="1:13" ht="30" x14ac:dyDescent="0.3">
      <c r="A3848" s="58">
        <v>70171</v>
      </c>
      <c r="B3848" s="55" t="s">
        <v>19466</v>
      </c>
      <c r="C3848" s="54">
        <v>7812022538</v>
      </c>
      <c r="D3848" s="54" t="s">
        <v>19467</v>
      </c>
      <c r="E3848" s="56" t="s">
        <v>19468</v>
      </c>
      <c r="F3848" s="54" t="s">
        <v>19469</v>
      </c>
      <c r="G3848" s="56" t="s">
        <v>102</v>
      </c>
      <c r="H3848" s="56" t="s">
        <v>103</v>
      </c>
      <c r="I3848" s="54" t="s">
        <v>1002</v>
      </c>
      <c r="J3848" s="55" t="s">
        <v>19470</v>
      </c>
      <c r="K3848" s="57">
        <v>45436</v>
      </c>
      <c r="L3848" s="57">
        <v>45436</v>
      </c>
      <c r="M3848" s="59">
        <v>49309</v>
      </c>
    </row>
    <row r="3849" spans="1:13" ht="30" x14ac:dyDescent="0.3">
      <c r="A3849" s="58">
        <v>70235</v>
      </c>
      <c r="B3849" s="55" t="s">
        <v>19471</v>
      </c>
      <c r="C3849" s="54">
        <v>5981651595</v>
      </c>
      <c r="D3849" s="54" t="s">
        <v>19472</v>
      </c>
      <c r="E3849" s="56" t="s">
        <v>5440</v>
      </c>
      <c r="F3849" s="54" t="s">
        <v>5441</v>
      </c>
      <c r="G3849" s="56" t="s">
        <v>2803</v>
      </c>
      <c r="H3849" s="56" t="s">
        <v>103</v>
      </c>
      <c r="I3849" s="54" t="s">
        <v>1002</v>
      </c>
      <c r="J3849" s="55" t="s">
        <v>19473</v>
      </c>
      <c r="K3849" s="57">
        <v>44635</v>
      </c>
      <c r="L3849" s="57">
        <v>44635</v>
      </c>
      <c r="M3849" s="59">
        <v>48288</v>
      </c>
    </row>
    <row r="3850" spans="1:13" ht="15" x14ac:dyDescent="0.3">
      <c r="A3850" s="58">
        <v>70596</v>
      </c>
      <c r="B3850" s="55" t="s">
        <v>19474</v>
      </c>
      <c r="C3850" s="54">
        <v>7621826295</v>
      </c>
      <c r="D3850" s="54" t="s">
        <v>19475</v>
      </c>
      <c r="E3850" s="56" t="s">
        <v>19476</v>
      </c>
      <c r="F3850" s="54" t="s">
        <v>10556</v>
      </c>
      <c r="G3850" s="56" t="s">
        <v>10557</v>
      </c>
      <c r="H3850" s="56" t="s">
        <v>83</v>
      </c>
      <c r="I3850" s="54" t="s">
        <v>1002</v>
      </c>
      <c r="J3850" s="55" t="s">
        <v>19477</v>
      </c>
      <c r="K3850" s="57">
        <v>44886</v>
      </c>
      <c r="L3850" s="57">
        <v>44886</v>
      </c>
      <c r="M3850" s="59">
        <v>48539</v>
      </c>
    </row>
    <row r="3851" spans="1:13" ht="30" x14ac:dyDescent="0.3">
      <c r="A3851" s="58">
        <v>70721</v>
      </c>
      <c r="B3851" s="55" t="s">
        <v>19478</v>
      </c>
      <c r="C3851" s="54">
        <v>5971751036</v>
      </c>
      <c r="D3851" s="54" t="s">
        <v>19479</v>
      </c>
      <c r="E3851" s="56" t="s">
        <v>19480</v>
      </c>
      <c r="F3851" s="54" t="s">
        <v>1072</v>
      </c>
      <c r="G3851" s="56" t="s">
        <v>1073</v>
      </c>
      <c r="H3851" s="56" t="s">
        <v>86</v>
      </c>
      <c r="I3851" s="54" t="s">
        <v>1002</v>
      </c>
      <c r="J3851" s="55" t="s">
        <v>19481</v>
      </c>
      <c r="K3851" s="57">
        <v>44908</v>
      </c>
      <c r="L3851" s="57">
        <v>44908</v>
      </c>
      <c r="M3851" s="59">
        <v>48561</v>
      </c>
    </row>
    <row r="3852" spans="1:13" ht="15" x14ac:dyDescent="0.3">
      <c r="A3852" s="58">
        <v>70778</v>
      </c>
      <c r="B3852" s="55" t="s">
        <v>19482</v>
      </c>
      <c r="C3852" s="54">
        <v>6111332228</v>
      </c>
      <c r="D3852" s="54" t="s">
        <v>19483</v>
      </c>
      <c r="E3852" s="56" t="s">
        <v>19484</v>
      </c>
      <c r="F3852" s="54" t="s">
        <v>6043</v>
      </c>
      <c r="G3852" s="56" t="s">
        <v>6044</v>
      </c>
      <c r="H3852" s="56" t="s">
        <v>88</v>
      </c>
      <c r="I3852" s="54" t="s">
        <v>1002</v>
      </c>
      <c r="J3852" s="55" t="s">
        <v>19485</v>
      </c>
      <c r="K3852" s="57">
        <v>45028</v>
      </c>
      <c r="L3852" s="57">
        <v>45028</v>
      </c>
      <c r="M3852" s="59">
        <v>48681</v>
      </c>
    </row>
    <row r="3853" spans="1:13" ht="15" x14ac:dyDescent="0.3">
      <c r="A3853" s="58">
        <v>70821</v>
      </c>
      <c r="B3853" s="55" t="s">
        <v>19486</v>
      </c>
      <c r="C3853" s="54">
        <v>8431626719</v>
      </c>
      <c r="D3853" s="54" t="s">
        <v>19487</v>
      </c>
      <c r="E3853" s="56" t="s">
        <v>19488</v>
      </c>
      <c r="F3853" s="54" t="s">
        <v>7594</v>
      </c>
      <c r="G3853" s="56" t="s">
        <v>7595</v>
      </c>
      <c r="H3853" s="56" t="s">
        <v>114</v>
      </c>
      <c r="I3853" s="54" t="s">
        <v>1002</v>
      </c>
      <c r="J3853" s="55" t="s">
        <v>19489</v>
      </c>
      <c r="K3853" s="57">
        <v>44984</v>
      </c>
      <c r="L3853" s="57">
        <v>44985</v>
      </c>
      <c r="M3853" s="59">
        <v>48638</v>
      </c>
    </row>
    <row r="3854" spans="1:13" ht="30" x14ac:dyDescent="0.3">
      <c r="A3854" s="58">
        <v>70889</v>
      </c>
      <c r="B3854" s="55" t="s">
        <v>19490</v>
      </c>
      <c r="C3854" s="54">
        <v>7811946111</v>
      </c>
      <c r="D3854" s="54" t="s">
        <v>19491</v>
      </c>
      <c r="E3854" s="56" t="s">
        <v>19492</v>
      </c>
      <c r="F3854" s="54" t="s">
        <v>4545</v>
      </c>
      <c r="G3854" s="56" t="s">
        <v>4546</v>
      </c>
      <c r="H3854" s="56" t="s">
        <v>92</v>
      </c>
      <c r="I3854" s="54" t="s">
        <v>1002</v>
      </c>
      <c r="J3854" s="55" t="s">
        <v>19493</v>
      </c>
      <c r="K3854" s="57">
        <v>44984</v>
      </c>
      <c r="L3854" s="57">
        <v>44984</v>
      </c>
      <c r="M3854" s="59">
        <v>48637</v>
      </c>
    </row>
    <row r="3855" spans="1:13" ht="15" x14ac:dyDescent="0.3">
      <c r="A3855" s="58">
        <v>10547</v>
      </c>
      <c r="B3855" s="55" t="s">
        <v>19494</v>
      </c>
      <c r="C3855" s="54">
        <v>8231060414</v>
      </c>
      <c r="D3855" s="54" t="s">
        <v>19495</v>
      </c>
      <c r="E3855" s="56" t="s">
        <v>19496</v>
      </c>
      <c r="F3855" s="54" t="s">
        <v>231</v>
      </c>
      <c r="G3855" s="56" t="s">
        <v>232</v>
      </c>
      <c r="H3855" s="56" t="s">
        <v>83</v>
      </c>
      <c r="I3855" s="54" t="s">
        <v>1002</v>
      </c>
      <c r="J3855" s="55" t="s">
        <v>19497</v>
      </c>
      <c r="K3855" s="57">
        <v>38226</v>
      </c>
      <c r="L3855" s="57">
        <v>38230</v>
      </c>
      <c r="M3855" s="59">
        <v>47848</v>
      </c>
    </row>
    <row r="3856" spans="1:13" ht="15" x14ac:dyDescent="0.3">
      <c r="A3856" s="58">
        <v>10565</v>
      </c>
      <c r="B3856" s="55" t="s">
        <v>4469</v>
      </c>
      <c r="C3856" s="54">
        <v>6750004181</v>
      </c>
      <c r="D3856" s="54" t="s">
        <v>19498</v>
      </c>
      <c r="E3856" s="56" t="s">
        <v>19499</v>
      </c>
      <c r="F3856" s="54" t="s">
        <v>4586</v>
      </c>
      <c r="G3856" s="56" t="s">
        <v>19500</v>
      </c>
      <c r="H3856" s="56" t="s">
        <v>80</v>
      </c>
      <c r="I3856" s="54" t="s">
        <v>1002</v>
      </c>
      <c r="J3856" s="55" t="s">
        <v>19501</v>
      </c>
      <c r="K3856" s="57">
        <v>41899</v>
      </c>
      <c r="L3856" s="57">
        <v>41903</v>
      </c>
      <c r="M3856" s="59">
        <v>47848</v>
      </c>
    </row>
    <row r="3857" spans="1:13" ht="30" x14ac:dyDescent="0.3">
      <c r="A3857" s="58">
        <v>10622</v>
      </c>
      <c r="B3857" s="55" t="s">
        <v>19502</v>
      </c>
      <c r="C3857" s="54">
        <v>8650005638</v>
      </c>
      <c r="D3857" s="54" t="s">
        <v>19503</v>
      </c>
      <c r="E3857" s="56" t="s">
        <v>19504</v>
      </c>
      <c r="F3857" s="54" t="s">
        <v>2778</v>
      </c>
      <c r="G3857" s="56" t="s">
        <v>2779</v>
      </c>
      <c r="H3857" s="56" t="s">
        <v>189</v>
      </c>
      <c r="I3857" s="54" t="s">
        <v>1002</v>
      </c>
      <c r="J3857" s="55" t="s">
        <v>19505</v>
      </c>
      <c r="K3857" s="57">
        <v>42185</v>
      </c>
      <c r="L3857" s="57">
        <v>42185</v>
      </c>
      <c r="M3857" s="59">
        <v>47848</v>
      </c>
    </row>
    <row r="3858" spans="1:13" ht="30" x14ac:dyDescent="0.3">
      <c r="A3858" s="58">
        <v>10663</v>
      </c>
      <c r="B3858" s="55" t="s">
        <v>19506</v>
      </c>
      <c r="C3858" s="54">
        <v>5410005175</v>
      </c>
      <c r="D3858" s="54" t="s">
        <v>19507</v>
      </c>
      <c r="E3858" s="56" t="s">
        <v>19508</v>
      </c>
      <c r="F3858" s="54" t="s">
        <v>6669</v>
      </c>
      <c r="G3858" s="56" t="s">
        <v>6670</v>
      </c>
      <c r="H3858" s="56" t="s">
        <v>83</v>
      </c>
      <c r="I3858" s="54" t="s">
        <v>1002</v>
      </c>
      <c r="J3858" s="55" t="s">
        <v>19509</v>
      </c>
      <c r="K3858" s="57">
        <v>38428</v>
      </c>
      <c r="L3858" s="57">
        <v>38436</v>
      </c>
      <c r="M3858" s="59">
        <v>47848</v>
      </c>
    </row>
    <row r="3859" spans="1:13" ht="15" x14ac:dyDescent="0.3">
      <c r="A3859" s="58">
        <v>10683</v>
      </c>
      <c r="B3859" s="55" t="s">
        <v>19510</v>
      </c>
      <c r="C3859" s="54">
        <v>7151021015</v>
      </c>
      <c r="D3859" s="54" t="s">
        <v>19511</v>
      </c>
      <c r="E3859" s="56" t="s">
        <v>19512</v>
      </c>
      <c r="F3859" s="54" t="s">
        <v>19513</v>
      </c>
      <c r="G3859" s="56" t="s">
        <v>19514</v>
      </c>
      <c r="H3859" s="56" t="s">
        <v>92</v>
      </c>
      <c r="I3859" s="54" t="s">
        <v>1002</v>
      </c>
      <c r="J3859" s="55" t="s">
        <v>19515</v>
      </c>
      <c r="K3859" s="57">
        <v>39000</v>
      </c>
      <c r="L3859" s="57">
        <v>39005</v>
      </c>
      <c r="M3859" s="59">
        <v>47848</v>
      </c>
    </row>
    <row r="3860" spans="1:13" ht="30" x14ac:dyDescent="0.3">
      <c r="A3860" s="58">
        <v>10747</v>
      </c>
      <c r="B3860" s="55" t="s">
        <v>19516</v>
      </c>
      <c r="C3860" s="54">
        <v>8130202551</v>
      </c>
      <c r="D3860" s="54" t="s">
        <v>19517</v>
      </c>
      <c r="E3860" s="56" t="s">
        <v>19518</v>
      </c>
      <c r="F3860" s="54" t="s">
        <v>2234</v>
      </c>
      <c r="G3860" s="56" t="s">
        <v>2235</v>
      </c>
      <c r="H3860" s="56" t="s">
        <v>189</v>
      </c>
      <c r="I3860" s="54" t="s">
        <v>1002</v>
      </c>
      <c r="J3860" s="55" t="s">
        <v>19519</v>
      </c>
      <c r="K3860" s="57">
        <v>42172</v>
      </c>
      <c r="L3860" s="57">
        <v>42172</v>
      </c>
      <c r="M3860" s="59">
        <v>47651</v>
      </c>
    </row>
    <row r="3861" spans="1:13" ht="30" x14ac:dyDescent="0.3">
      <c r="A3861" s="58">
        <v>10883</v>
      </c>
      <c r="B3861" s="55" t="s">
        <v>19520</v>
      </c>
      <c r="C3861" s="54">
        <v>8551165296</v>
      </c>
      <c r="D3861" s="54" t="s">
        <v>19521</v>
      </c>
      <c r="E3861" s="56" t="s">
        <v>19522</v>
      </c>
      <c r="F3861" s="54" t="s">
        <v>19523</v>
      </c>
      <c r="G3861" s="56" t="s">
        <v>19524</v>
      </c>
      <c r="H3861" s="56" t="s">
        <v>86</v>
      </c>
      <c r="I3861" s="54" t="s">
        <v>1002</v>
      </c>
      <c r="J3861" s="55" t="s">
        <v>19525</v>
      </c>
      <c r="K3861" s="57">
        <v>41971</v>
      </c>
      <c r="L3861" s="57">
        <v>41973</v>
      </c>
      <c r="M3861" s="59">
        <v>51104</v>
      </c>
    </row>
    <row r="3862" spans="1:13" ht="15" x14ac:dyDescent="0.3">
      <c r="A3862" s="58">
        <v>21334</v>
      </c>
      <c r="B3862" s="55" t="s">
        <v>19526</v>
      </c>
      <c r="C3862" s="54">
        <v>6572430822</v>
      </c>
      <c r="D3862" s="54" t="s">
        <v>19527</v>
      </c>
      <c r="E3862" s="56" t="s">
        <v>6179</v>
      </c>
      <c r="F3862" s="54" t="s">
        <v>6180</v>
      </c>
      <c r="G3862" s="56" t="s">
        <v>6181</v>
      </c>
      <c r="H3862" s="56" t="s">
        <v>79</v>
      </c>
      <c r="I3862" s="54" t="s">
        <v>1002</v>
      </c>
      <c r="J3862" s="55" t="s">
        <v>19528</v>
      </c>
      <c r="K3862" s="57">
        <v>43276</v>
      </c>
      <c r="L3862" s="57">
        <v>43276</v>
      </c>
      <c r="M3862" s="59">
        <v>47848</v>
      </c>
    </row>
    <row r="3863" spans="1:13" ht="15" x14ac:dyDescent="0.3">
      <c r="A3863" s="58">
        <v>21368</v>
      </c>
      <c r="B3863" s="55" t="s">
        <v>19529</v>
      </c>
      <c r="C3863" s="54">
        <v>9552332621</v>
      </c>
      <c r="D3863" s="54" t="s">
        <v>19530</v>
      </c>
      <c r="E3863" s="56" t="s">
        <v>11199</v>
      </c>
      <c r="F3863" s="54" t="s">
        <v>11200</v>
      </c>
      <c r="G3863" s="56" t="s">
        <v>141</v>
      </c>
      <c r="H3863" s="56" t="s">
        <v>86</v>
      </c>
      <c r="I3863" s="54" t="s">
        <v>1002</v>
      </c>
      <c r="J3863" s="55" t="s">
        <v>19531</v>
      </c>
      <c r="K3863" s="57">
        <v>41096</v>
      </c>
      <c r="L3863" s="57">
        <v>41096</v>
      </c>
      <c r="M3863" s="59">
        <v>47848</v>
      </c>
    </row>
    <row r="3864" spans="1:13" ht="45" x14ac:dyDescent="0.3">
      <c r="A3864" s="58">
        <v>21384</v>
      </c>
      <c r="B3864" s="55" t="s">
        <v>19532</v>
      </c>
      <c r="C3864" s="54">
        <v>5422503045</v>
      </c>
      <c r="D3864" s="54" t="s">
        <v>19533</v>
      </c>
      <c r="E3864" s="56" t="s">
        <v>19534</v>
      </c>
      <c r="F3864" s="54" t="s">
        <v>19535</v>
      </c>
      <c r="G3864" s="56" t="s">
        <v>158</v>
      </c>
      <c r="H3864" s="56" t="s">
        <v>111</v>
      </c>
      <c r="I3864" s="54" t="s">
        <v>1002</v>
      </c>
      <c r="J3864" s="55" t="s">
        <v>19536</v>
      </c>
      <c r="K3864" s="57">
        <v>41106</v>
      </c>
      <c r="L3864" s="57">
        <v>41110</v>
      </c>
      <c r="M3864" s="59">
        <v>47848</v>
      </c>
    </row>
    <row r="3865" spans="1:13" ht="15" x14ac:dyDescent="0.3">
      <c r="A3865" s="58">
        <v>21418</v>
      </c>
      <c r="B3865" s="55" t="s">
        <v>19537</v>
      </c>
      <c r="C3865" s="54">
        <v>7431977513</v>
      </c>
      <c r="D3865" s="54" t="s">
        <v>19538</v>
      </c>
      <c r="E3865" s="56" t="s">
        <v>19539</v>
      </c>
      <c r="F3865" s="54" t="s">
        <v>3245</v>
      </c>
      <c r="G3865" s="56" t="s">
        <v>3246</v>
      </c>
      <c r="H3865" s="56" t="s">
        <v>204</v>
      </c>
      <c r="I3865" s="54" t="s">
        <v>1002</v>
      </c>
      <c r="J3865" s="55" t="s">
        <v>19540</v>
      </c>
      <c r="K3865" s="57">
        <v>44888</v>
      </c>
      <c r="L3865" s="57">
        <v>44899</v>
      </c>
      <c r="M3865" s="59">
        <v>48552</v>
      </c>
    </row>
    <row r="3866" spans="1:13" ht="15" x14ac:dyDescent="0.3">
      <c r="A3866" s="58">
        <v>24574</v>
      </c>
      <c r="B3866" s="55" t="s">
        <v>19541</v>
      </c>
      <c r="C3866" s="54">
        <v>6631573139</v>
      </c>
      <c r="D3866" s="54" t="s">
        <v>19542</v>
      </c>
      <c r="E3866" s="56" t="s">
        <v>19543</v>
      </c>
      <c r="F3866" s="54" t="s">
        <v>7749</v>
      </c>
      <c r="G3866" s="56" t="s">
        <v>19544</v>
      </c>
      <c r="H3866" s="56" t="s">
        <v>79</v>
      </c>
      <c r="I3866" s="54" t="s">
        <v>1002</v>
      </c>
      <c r="J3866" s="55" t="s">
        <v>19545</v>
      </c>
      <c r="K3866" s="57">
        <v>42073</v>
      </c>
      <c r="L3866" s="57">
        <v>42073</v>
      </c>
      <c r="M3866" s="59">
        <v>51501</v>
      </c>
    </row>
    <row r="3867" spans="1:13" ht="15" x14ac:dyDescent="0.3">
      <c r="A3867" s="58">
        <v>24639</v>
      </c>
      <c r="B3867" s="55" t="s">
        <v>19546</v>
      </c>
      <c r="C3867" s="54">
        <v>6611553228</v>
      </c>
      <c r="D3867" s="54" t="s">
        <v>19547</v>
      </c>
      <c r="E3867" s="56" t="s">
        <v>19548</v>
      </c>
      <c r="F3867" s="54" t="s">
        <v>19549</v>
      </c>
      <c r="G3867" s="56" t="s">
        <v>19550</v>
      </c>
      <c r="H3867" s="56" t="s">
        <v>79</v>
      </c>
      <c r="I3867" s="54" t="s">
        <v>1002</v>
      </c>
      <c r="J3867" s="55" t="s">
        <v>19551</v>
      </c>
      <c r="K3867" s="57">
        <v>42096</v>
      </c>
      <c r="L3867" s="57">
        <v>42096</v>
      </c>
      <c r="M3867" s="59">
        <v>51501</v>
      </c>
    </row>
    <row r="3868" spans="1:13" ht="30" x14ac:dyDescent="0.3">
      <c r="A3868" s="58">
        <v>24657</v>
      </c>
      <c r="B3868" s="55" t="s">
        <v>19552</v>
      </c>
      <c r="C3868" s="54">
        <v>7543086966</v>
      </c>
      <c r="D3868" s="54" t="s">
        <v>19553</v>
      </c>
      <c r="E3868" s="56" t="s">
        <v>19554</v>
      </c>
      <c r="F3868" s="54" t="s">
        <v>2499</v>
      </c>
      <c r="G3868" s="56" t="s">
        <v>3519</v>
      </c>
      <c r="H3868" s="56" t="s">
        <v>80</v>
      </c>
      <c r="I3868" s="54" t="s">
        <v>1002</v>
      </c>
      <c r="J3868" s="55" t="s">
        <v>19555</v>
      </c>
      <c r="K3868" s="57">
        <v>42131</v>
      </c>
      <c r="L3868" s="57">
        <v>42131</v>
      </c>
      <c r="M3868" s="59">
        <v>51501</v>
      </c>
    </row>
    <row r="3869" spans="1:13" ht="30" x14ac:dyDescent="0.3">
      <c r="A3869" s="58">
        <v>68442</v>
      </c>
      <c r="B3869" s="55" t="s">
        <v>19556</v>
      </c>
      <c r="C3869" s="54">
        <v>5993249775</v>
      </c>
      <c r="D3869" s="54" t="s">
        <v>19557</v>
      </c>
      <c r="E3869" s="56" t="s">
        <v>19558</v>
      </c>
      <c r="F3869" s="54" t="s">
        <v>475</v>
      </c>
      <c r="G3869" s="56" t="s">
        <v>479</v>
      </c>
      <c r="H3869" s="56" t="s">
        <v>103</v>
      </c>
      <c r="I3869" s="54" t="s">
        <v>1002</v>
      </c>
      <c r="J3869" s="55" t="s">
        <v>19559</v>
      </c>
      <c r="K3869" s="57">
        <v>44105</v>
      </c>
      <c r="L3869" s="57">
        <v>44105</v>
      </c>
      <c r="M3869" s="59">
        <v>47848</v>
      </c>
    </row>
    <row r="3870" spans="1:13" ht="15" x14ac:dyDescent="0.3">
      <c r="A3870" s="58">
        <v>68461</v>
      </c>
      <c r="B3870" s="55" t="s">
        <v>19560</v>
      </c>
      <c r="C3870" s="54">
        <v>7351083475</v>
      </c>
      <c r="D3870" s="54" t="s">
        <v>19561</v>
      </c>
      <c r="E3870" s="56" t="s">
        <v>19562</v>
      </c>
      <c r="F3870" s="54" t="s">
        <v>6576</v>
      </c>
      <c r="G3870" s="56" t="s">
        <v>7531</v>
      </c>
      <c r="H3870" s="56" t="s">
        <v>80</v>
      </c>
      <c r="I3870" s="54" t="s">
        <v>1002</v>
      </c>
      <c r="J3870" s="55" t="s">
        <v>19563</v>
      </c>
      <c r="K3870" s="57">
        <v>44070</v>
      </c>
      <c r="L3870" s="57">
        <v>44070</v>
      </c>
      <c r="M3870" s="59">
        <v>47848</v>
      </c>
    </row>
    <row r="3871" spans="1:13" ht="30" x14ac:dyDescent="0.3">
      <c r="A3871" s="58">
        <v>70383</v>
      </c>
      <c r="B3871" s="55" t="s">
        <v>19564</v>
      </c>
      <c r="C3871" s="54">
        <v>7361731065</v>
      </c>
      <c r="D3871" s="54" t="s">
        <v>19565</v>
      </c>
      <c r="E3871" s="56" t="s">
        <v>19566</v>
      </c>
      <c r="F3871" s="54" t="s">
        <v>19567</v>
      </c>
      <c r="G3871" s="56" t="s">
        <v>19568</v>
      </c>
      <c r="H3871" s="56" t="s">
        <v>80</v>
      </c>
      <c r="I3871" s="54" t="s">
        <v>1002</v>
      </c>
      <c r="J3871" s="55" t="s">
        <v>19569</v>
      </c>
      <c r="K3871" s="57">
        <v>44775</v>
      </c>
      <c r="L3871" s="57">
        <v>44781</v>
      </c>
      <c r="M3871" s="59">
        <v>50260</v>
      </c>
    </row>
    <row r="3872" spans="1:13" ht="15" x14ac:dyDescent="0.3">
      <c r="A3872" s="58">
        <v>70565</v>
      </c>
      <c r="B3872" s="55" t="s">
        <v>19570</v>
      </c>
      <c r="C3872" s="54">
        <v>7920008877</v>
      </c>
      <c r="D3872" s="54" t="s">
        <v>19571</v>
      </c>
      <c r="E3872" s="56" t="s">
        <v>19572</v>
      </c>
      <c r="F3872" s="54" t="s">
        <v>13689</v>
      </c>
      <c r="G3872" s="56" t="s">
        <v>13690</v>
      </c>
      <c r="H3872" s="56" t="s">
        <v>189</v>
      </c>
      <c r="I3872" s="54" t="s">
        <v>1002</v>
      </c>
      <c r="J3872" s="55" t="s">
        <v>19573</v>
      </c>
      <c r="K3872" s="57">
        <v>44874</v>
      </c>
      <c r="L3872" s="57">
        <v>44875</v>
      </c>
      <c r="M3872" s="59">
        <v>48528</v>
      </c>
    </row>
    <row r="3873" spans="1:13" ht="15" x14ac:dyDescent="0.3">
      <c r="A3873" s="58">
        <v>70584</v>
      </c>
      <c r="B3873" s="55" t="s">
        <v>19574</v>
      </c>
      <c r="C3873" s="54">
        <v>7221636355</v>
      </c>
      <c r="D3873" s="54" t="s">
        <v>19575</v>
      </c>
      <c r="E3873" s="56" t="s">
        <v>19576</v>
      </c>
      <c r="F3873" s="54" t="s">
        <v>19577</v>
      </c>
      <c r="G3873" s="56" t="s">
        <v>19578</v>
      </c>
      <c r="H3873" s="56" t="s">
        <v>111</v>
      </c>
      <c r="I3873" s="54" t="s">
        <v>1002</v>
      </c>
      <c r="J3873" s="55" t="s">
        <v>19579</v>
      </c>
      <c r="K3873" s="57">
        <v>44854</v>
      </c>
      <c r="L3873" s="57">
        <v>44855</v>
      </c>
      <c r="M3873" s="59">
        <v>51501</v>
      </c>
    </row>
    <row r="3874" spans="1:13" ht="30" x14ac:dyDescent="0.3">
      <c r="A3874" s="58">
        <v>28291</v>
      </c>
      <c r="B3874" s="55" t="s">
        <v>19580</v>
      </c>
      <c r="C3874" s="54">
        <v>8840033997</v>
      </c>
      <c r="D3874" s="54" t="s">
        <v>19581</v>
      </c>
      <c r="E3874" s="56" t="s">
        <v>19582</v>
      </c>
      <c r="F3874" s="54" t="s">
        <v>19583</v>
      </c>
      <c r="G3874" s="56" t="s">
        <v>19584</v>
      </c>
      <c r="H3874" s="56" t="s">
        <v>88</v>
      </c>
      <c r="I3874" s="54" t="s">
        <v>1002</v>
      </c>
      <c r="J3874" s="55" t="s">
        <v>19585</v>
      </c>
      <c r="K3874" s="57">
        <v>42599</v>
      </c>
      <c r="L3874" s="57">
        <v>42599</v>
      </c>
      <c r="M3874" s="59">
        <v>46251</v>
      </c>
    </row>
    <row r="3875" spans="1:13" ht="30" x14ac:dyDescent="0.3">
      <c r="A3875" s="58">
        <v>28308</v>
      </c>
      <c r="B3875" s="55" t="s">
        <v>19586</v>
      </c>
      <c r="C3875" s="54">
        <v>8181719904</v>
      </c>
      <c r="D3875" s="54" t="s">
        <v>19587</v>
      </c>
      <c r="E3875" s="56" t="s">
        <v>19588</v>
      </c>
      <c r="F3875" s="54" t="s">
        <v>7409</v>
      </c>
      <c r="G3875" s="56" t="s">
        <v>7410</v>
      </c>
      <c r="H3875" s="56" t="s">
        <v>189</v>
      </c>
      <c r="I3875" s="54" t="s">
        <v>1002</v>
      </c>
      <c r="J3875" s="55" t="s">
        <v>19589</v>
      </c>
      <c r="K3875" s="57">
        <v>42584</v>
      </c>
      <c r="L3875" s="57">
        <v>42584</v>
      </c>
      <c r="M3875" s="59">
        <v>46236</v>
      </c>
    </row>
    <row r="3876" spans="1:13" ht="30" x14ac:dyDescent="0.3">
      <c r="A3876" s="58">
        <v>28358</v>
      </c>
      <c r="B3876" s="55" t="s">
        <v>19590</v>
      </c>
      <c r="C3876" s="54">
        <v>7390102863</v>
      </c>
      <c r="D3876" s="54" t="s">
        <v>19591</v>
      </c>
      <c r="E3876" s="56" t="s">
        <v>19592</v>
      </c>
      <c r="F3876" s="54" t="s">
        <v>164</v>
      </c>
      <c r="G3876" s="56" t="s">
        <v>165</v>
      </c>
      <c r="H3876" s="56" t="s">
        <v>204</v>
      </c>
      <c r="I3876" s="54" t="s">
        <v>1002</v>
      </c>
      <c r="J3876" s="55" t="s">
        <v>19593</v>
      </c>
      <c r="K3876" s="57">
        <v>42612</v>
      </c>
      <c r="L3876" s="57">
        <v>42612</v>
      </c>
      <c r="M3876" s="59">
        <v>46264</v>
      </c>
    </row>
    <row r="3877" spans="1:13" ht="15" x14ac:dyDescent="0.3">
      <c r="A3877" s="58">
        <v>28359</v>
      </c>
      <c r="B3877" s="55" t="s">
        <v>19594</v>
      </c>
      <c r="C3877" s="54">
        <v>5891972858</v>
      </c>
      <c r="D3877" s="54" t="s">
        <v>19595</v>
      </c>
      <c r="E3877" s="56" t="s">
        <v>19596</v>
      </c>
      <c r="F3877" s="54" t="s">
        <v>4824</v>
      </c>
      <c r="G3877" s="56" t="s">
        <v>19597</v>
      </c>
      <c r="H3877" s="56" t="s">
        <v>114</v>
      </c>
      <c r="I3877" s="54" t="s">
        <v>1002</v>
      </c>
      <c r="J3877" s="55" t="s">
        <v>19598</v>
      </c>
      <c r="K3877" s="57">
        <v>42569</v>
      </c>
      <c r="L3877" s="57">
        <v>42569</v>
      </c>
      <c r="M3877" s="59">
        <v>46221</v>
      </c>
    </row>
    <row r="3878" spans="1:13" ht="30" x14ac:dyDescent="0.3">
      <c r="A3878" s="58">
        <v>30530</v>
      </c>
      <c r="B3878" s="55" t="s">
        <v>19599</v>
      </c>
      <c r="C3878" s="54">
        <v>8261783353</v>
      </c>
      <c r="D3878" s="54" t="s">
        <v>19600</v>
      </c>
      <c r="E3878" s="56" t="s">
        <v>19601</v>
      </c>
      <c r="F3878" s="54" t="s">
        <v>15860</v>
      </c>
      <c r="G3878" s="56" t="s">
        <v>15861</v>
      </c>
      <c r="H3878" s="56" t="s">
        <v>83</v>
      </c>
      <c r="I3878" s="54" t="s">
        <v>1002</v>
      </c>
      <c r="J3878" s="55" t="s">
        <v>19602</v>
      </c>
      <c r="K3878" s="57">
        <v>42606</v>
      </c>
      <c r="L3878" s="57">
        <v>42606</v>
      </c>
      <c r="M3878" s="59">
        <v>47848</v>
      </c>
    </row>
    <row r="3879" spans="1:13" ht="15" x14ac:dyDescent="0.3">
      <c r="A3879" s="58">
        <v>30598</v>
      </c>
      <c r="B3879" s="55" t="s">
        <v>19603</v>
      </c>
      <c r="C3879" s="54">
        <v>6471106764</v>
      </c>
      <c r="D3879" s="54" t="s">
        <v>19604</v>
      </c>
      <c r="E3879" s="56" t="s">
        <v>19605</v>
      </c>
      <c r="F3879" s="54" t="s">
        <v>19606</v>
      </c>
      <c r="G3879" s="56" t="s">
        <v>19607</v>
      </c>
      <c r="H3879" s="56" t="s">
        <v>81</v>
      </c>
      <c r="I3879" s="54" t="s">
        <v>1002</v>
      </c>
      <c r="J3879" s="55" t="s">
        <v>19608</v>
      </c>
      <c r="K3879" s="57">
        <v>42775</v>
      </c>
      <c r="L3879" s="57">
        <v>42775</v>
      </c>
      <c r="M3879" s="59">
        <v>47848</v>
      </c>
    </row>
    <row r="3880" spans="1:13" ht="45" x14ac:dyDescent="0.3">
      <c r="A3880" s="58">
        <v>30749</v>
      </c>
      <c r="B3880" s="55" t="s">
        <v>19609</v>
      </c>
      <c r="C3880" s="54">
        <v>9691115896</v>
      </c>
      <c r="D3880" s="54" t="s">
        <v>19610</v>
      </c>
      <c r="E3880" s="56" t="s">
        <v>19611</v>
      </c>
      <c r="F3880" s="54" t="s">
        <v>19612</v>
      </c>
      <c r="G3880" s="56" t="s">
        <v>19613</v>
      </c>
      <c r="H3880" s="56" t="s">
        <v>81</v>
      </c>
      <c r="I3880" s="54" t="s">
        <v>1002</v>
      </c>
      <c r="J3880" s="55" t="s">
        <v>19614</v>
      </c>
      <c r="K3880" s="57">
        <v>43018</v>
      </c>
      <c r="L3880" s="57">
        <v>43018</v>
      </c>
      <c r="M3880" s="59">
        <v>47848</v>
      </c>
    </row>
    <row r="3881" spans="1:13" ht="30" x14ac:dyDescent="0.3">
      <c r="A3881" s="58">
        <v>30750</v>
      </c>
      <c r="B3881" s="55" t="s">
        <v>19615</v>
      </c>
      <c r="C3881" s="54">
        <v>5450002332</v>
      </c>
      <c r="D3881" s="54" t="s">
        <v>19616</v>
      </c>
      <c r="E3881" s="56" t="s">
        <v>19617</v>
      </c>
      <c r="F3881" s="54" t="s">
        <v>3227</v>
      </c>
      <c r="G3881" s="56" t="s">
        <v>3228</v>
      </c>
      <c r="H3881" s="56" t="s">
        <v>111</v>
      </c>
      <c r="I3881" s="54" t="s">
        <v>1002</v>
      </c>
      <c r="J3881" s="55" t="s">
        <v>19618</v>
      </c>
      <c r="K3881" s="57">
        <v>42801</v>
      </c>
      <c r="L3881" s="57">
        <v>42801</v>
      </c>
      <c r="M3881" s="59">
        <v>46453</v>
      </c>
    </row>
    <row r="3882" spans="1:13" ht="30" x14ac:dyDescent="0.3">
      <c r="A3882" s="58">
        <v>11640</v>
      </c>
      <c r="B3882" s="55" t="s">
        <v>19619</v>
      </c>
      <c r="C3882" s="54">
        <v>6842332852</v>
      </c>
      <c r="D3882" s="54" t="s">
        <v>19620</v>
      </c>
      <c r="E3882" s="56" t="s">
        <v>19621</v>
      </c>
      <c r="F3882" s="54" t="s">
        <v>2505</v>
      </c>
      <c r="G3882" s="56" t="s">
        <v>19622</v>
      </c>
      <c r="H3882" s="56" t="s">
        <v>189</v>
      </c>
      <c r="I3882" s="54" t="s">
        <v>1002</v>
      </c>
      <c r="J3882" s="55" t="s">
        <v>19623</v>
      </c>
      <c r="K3882" s="57">
        <v>45061</v>
      </c>
      <c r="L3882" s="57">
        <v>45547</v>
      </c>
      <c r="M3882" s="59">
        <v>51501</v>
      </c>
    </row>
    <row r="3883" spans="1:13" ht="30" x14ac:dyDescent="0.3">
      <c r="A3883" s="58">
        <v>19612</v>
      </c>
      <c r="B3883" s="55" t="s">
        <v>19624</v>
      </c>
      <c r="C3883" s="54">
        <v>8121763273</v>
      </c>
      <c r="D3883" s="54" t="s">
        <v>19625</v>
      </c>
      <c r="E3883" s="56" t="s">
        <v>19626</v>
      </c>
      <c r="F3883" s="54" t="s">
        <v>2183</v>
      </c>
      <c r="G3883" s="56" t="s">
        <v>2184</v>
      </c>
      <c r="H3883" s="56" t="s">
        <v>83</v>
      </c>
      <c r="I3883" s="54" t="s">
        <v>1002</v>
      </c>
      <c r="J3883" s="55" t="s">
        <v>19627</v>
      </c>
      <c r="K3883" s="57">
        <v>43599</v>
      </c>
      <c r="L3883" s="57">
        <v>43831</v>
      </c>
      <c r="M3883" s="59">
        <v>47848</v>
      </c>
    </row>
    <row r="3884" spans="1:13" ht="15" x14ac:dyDescent="0.3">
      <c r="A3884" s="58">
        <v>19745</v>
      </c>
      <c r="B3884" s="55" t="s">
        <v>19628</v>
      </c>
      <c r="C3884" s="54">
        <v>7743175189</v>
      </c>
      <c r="D3884" s="54" t="s">
        <v>19629</v>
      </c>
      <c r="E3884" s="56" t="s">
        <v>19630</v>
      </c>
      <c r="F3884" s="54" t="s">
        <v>434</v>
      </c>
      <c r="G3884" s="56" t="s">
        <v>19631</v>
      </c>
      <c r="H3884" s="56" t="s">
        <v>83</v>
      </c>
      <c r="I3884" s="54" t="s">
        <v>1002</v>
      </c>
      <c r="J3884" s="55" t="s">
        <v>19632</v>
      </c>
      <c r="K3884" s="57">
        <v>40624</v>
      </c>
      <c r="L3884" s="57">
        <v>40625</v>
      </c>
      <c r="M3884" s="59">
        <v>47848</v>
      </c>
    </row>
    <row r="3885" spans="1:13" ht="15" x14ac:dyDescent="0.3">
      <c r="A3885" s="58">
        <v>20012</v>
      </c>
      <c r="B3885" s="55" t="s">
        <v>19633</v>
      </c>
      <c r="C3885" s="54">
        <v>7731051263</v>
      </c>
      <c r="D3885" s="54" t="s">
        <v>19634</v>
      </c>
      <c r="E3885" s="56" t="s">
        <v>19635</v>
      </c>
      <c r="F3885" s="54" t="s">
        <v>8834</v>
      </c>
      <c r="G3885" s="56" t="s">
        <v>8835</v>
      </c>
      <c r="H3885" s="56" t="s">
        <v>1086</v>
      </c>
      <c r="I3885" s="54" t="s">
        <v>1002</v>
      </c>
      <c r="J3885" s="55" t="s">
        <v>19636</v>
      </c>
      <c r="K3885" s="57">
        <v>40619</v>
      </c>
      <c r="L3885" s="57">
        <v>40620</v>
      </c>
      <c r="M3885" s="59">
        <v>47848</v>
      </c>
    </row>
    <row r="3886" spans="1:13" ht="30" x14ac:dyDescent="0.3">
      <c r="A3886" s="58">
        <v>20512</v>
      </c>
      <c r="B3886" s="55" t="s">
        <v>19637</v>
      </c>
      <c r="C3886" s="54">
        <v>6171609797</v>
      </c>
      <c r="D3886" s="54" t="s">
        <v>19638</v>
      </c>
      <c r="E3886" s="56" t="s">
        <v>19639</v>
      </c>
      <c r="F3886" s="54" t="s">
        <v>9811</v>
      </c>
      <c r="G3886" s="56" t="s">
        <v>9812</v>
      </c>
      <c r="H3886" s="56" t="s">
        <v>90</v>
      </c>
      <c r="I3886" s="54" t="s">
        <v>1002</v>
      </c>
      <c r="J3886" s="55" t="s">
        <v>19640</v>
      </c>
      <c r="K3886" s="57">
        <v>40777</v>
      </c>
      <c r="L3886" s="57">
        <v>40777</v>
      </c>
      <c r="M3886" s="59">
        <v>47848</v>
      </c>
    </row>
    <row r="3887" spans="1:13" ht="15" x14ac:dyDescent="0.3">
      <c r="A3887" s="58">
        <v>20547</v>
      </c>
      <c r="B3887" s="55" t="s">
        <v>19641</v>
      </c>
      <c r="C3887" s="54">
        <v>7881540294</v>
      </c>
      <c r="D3887" s="54" t="s">
        <v>19642</v>
      </c>
      <c r="E3887" s="56" t="s">
        <v>19643</v>
      </c>
      <c r="F3887" s="54" t="s">
        <v>1487</v>
      </c>
      <c r="G3887" s="56" t="s">
        <v>1488</v>
      </c>
      <c r="H3887" s="56" t="s">
        <v>90</v>
      </c>
      <c r="I3887" s="54" t="s">
        <v>1002</v>
      </c>
      <c r="J3887" s="55" t="s">
        <v>19644</v>
      </c>
      <c r="K3887" s="57">
        <v>43003</v>
      </c>
      <c r="L3887" s="57">
        <v>43003</v>
      </c>
      <c r="M3887" s="59">
        <v>47848</v>
      </c>
    </row>
    <row r="3888" spans="1:13" ht="15" x14ac:dyDescent="0.3">
      <c r="A3888" s="58">
        <v>20613</v>
      </c>
      <c r="B3888" s="55" t="s">
        <v>19645</v>
      </c>
      <c r="C3888" s="54">
        <v>5242732933</v>
      </c>
      <c r="D3888" s="54" t="s">
        <v>19646</v>
      </c>
      <c r="E3888" s="56" t="s">
        <v>6019</v>
      </c>
      <c r="F3888" s="54" t="s">
        <v>6020</v>
      </c>
      <c r="G3888" s="56" t="s">
        <v>89</v>
      </c>
      <c r="H3888" s="56" t="s">
        <v>83</v>
      </c>
      <c r="I3888" s="54" t="s">
        <v>1002</v>
      </c>
      <c r="J3888" s="55" t="s">
        <v>19647</v>
      </c>
      <c r="K3888" s="57">
        <v>40834</v>
      </c>
      <c r="L3888" s="57">
        <v>40835</v>
      </c>
      <c r="M3888" s="59">
        <v>47848</v>
      </c>
    </row>
    <row r="3889" spans="1:13" ht="15" x14ac:dyDescent="0.3">
      <c r="A3889" s="58">
        <v>20646</v>
      </c>
      <c r="B3889" s="55" t="s">
        <v>19648</v>
      </c>
      <c r="C3889" s="54">
        <v>8130204283</v>
      </c>
      <c r="D3889" s="54" t="s">
        <v>19649</v>
      </c>
      <c r="E3889" s="56" t="s">
        <v>19650</v>
      </c>
      <c r="F3889" s="54" t="s">
        <v>19651</v>
      </c>
      <c r="G3889" s="56" t="s">
        <v>1008</v>
      </c>
      <c r="H3889" s="56" t="s">
        <v>189</v>
      </c>
      <c r="I3889" s="54" t="s">
        <v>1002</v>
      </c>
      <c r="J3889" s="55" t="s">
        <v>19652</v>
      </c>
      <c r="K3889" s="57">
        <v>40793</v>
      </c>
      <c r="L3889" s="57">
        <v>40794</v>
      </c>
      <c r="M3889" s="59">
        <v>47848</v>
      </c>
    </row>
    <row r="3890" spans="1:13" ht="15" x14ac:dyDescent="0.3">
      <c r="A3890" s="58">
        <v>70948</v>
      </c>
      <c r="B3890" s="55" t="s">
        <v>19653</v>
      </c>
      <c r="C3890" s="54">
        <v>6222840330</v>
      </c>
      <c r="D3890" s="54" t="s">
        <v>19654</v>
      </c>
      <c r="E3890" s="56" t="s">
        <v>6728</v>
      </c>
      <c r="F3890" s="54" t="s">
        <v>6729</v>
      </c>
      <c r="G3890" s="56" t="s">
        <v>6730</v>
      </c>
      <c r="H3890" s="56" t="s">
        <v>90</v>
      </c>
      <c r="I3890" s="54" t="s">
        <v>1002</v>
      </c>
      <c r="J3890" s="55" t="s">
        <v>19655</v>
      </c>
      <c r="K3890" s="57">
        <v>45016</v>
      </c>
      <c r="L3890" s="57">
        <v>45016</v>
      </c>
      <c r="M3890" s="59">
        <v>48669</v>
      </c>
    </row>
    <row r="3891" spans="1:13" ht="30" x14ac:dyDescent="0.3">
      <c r="A3891" s="58">
        <v>38624</v>
      </c>
      <c r="B3891" s="55" t="s">
        <v>19656</v>
      </c>
      <c r="C3891" s="54">
        <v>8442355922</v>
      </c>
      <c r="D3891" s="54" t="s">
        <v>19657</v>
      </c>
      <c r="E3891" s="56" t="s">
        <v>19658</v>
      </c>
      <c r="F3891" s="54" t="s">
        <v>19659</v>
      </c>
      <c r="G3891" s="56" t="s">
        <v>19660</v>
      </c>
      <c r="H3891" s="56" t="s">
        <v>111</v>
      </c>
      <c r="I3891" s="54" t="s">
        <v>1002</v>
      </c>
      <c r="J3891" s="55" t="s">
        <v>19661</v>
      </c>
      <c r="K3891" s="57">
        <v>42997</v>
      </c>
      <c r="L3891" s="57">
        <v>42998</v>
      </c>
      <c r="M3891" s="59">
        <v>46650</v>
      </c>
    </row>
    <row r="3892" spans="1:13" ht="15" x14ac:dyDescent="0.3">
      <c r="A3892" s="58">
        <v>38626</v>
      </c>
      <c r="B3892" s="55" t="s">
        <v>19662</v>
      </c>
      <c r="C3892" s="54">
        <v>8212186315</v>
      </c>
      <c r="D3892" s="54" t="s">
        <v>19663</v>
      </c>
      <c r="E3892" s="56" t="s">
        <v>19664</v>
      </c>
      <c r="F3892" s="54" t="s">
        <v>19665</v>
      </c>
      <c r="G3892" s="56" t="s">
        <v>19666</v>
      </c>
      <c r="H3892" s="56" t="s">
        <v>83</v>
      </c>
      <c r="I3892" s="54" t="s">
        <v>1002</v>
      </c>
      <c r="J3892" s="55" t="s">
        <v>19667</v>
      </c>
      <c r="K3892" s="57">
        <v>43047</v>
      </c>
      <c r="L3892" s="57">
        <v>43048</v>
      </c>
      <c r="M3892" s="59">
        <v>47848</v>
      </c>
    </row>
    <row r="3893" spans="1:13" ht="30" x14ac:dyDescent="0.3">
      <c r="A3893" s="58">
        <v>39644</v>
      </c>
      <c r="B3893" s="55" t="s">
        <v>19668</v>
      </c>
      <c r="C3893" s="54">
        <v>9660178269</v>
      </c>
      <c r="D3893" s="54" t="s">
        <v>19669</v>
      </c>
      <c r="E3893" s="56" t="s">
        <v>19670</v>
      </c>
      <c r="F3893" s="54" t="s">
        <v>1702</v>
      </c>
      <c r="G3893" s="56" t="s">
        <v>19671</v>
      </c>
      <c r="H3893" s="56" t="s">
        <v>111</v>
      </c>
      <c r="I3893" s="54" t="s">
        <v>1002</v>
      </c>
      <c r="J3893" s="55" t="s">
        <v>19672</v>
      </c>
      <c r="K3893" s="57">
        <v>42881</v>
      </c>
      <c r="L3893" s="57">
        <v>42881</v>
      </c>
      <c r="M3893" s="59">
        <v>46533</v>
      </c>
    </row>
    <row r="3894" spans="1:13" ht="15" x14ac:dyDescent="0.3">
      <c r="A3894" s="58">
        <v>41693</v>
      </c>
      <c r="B3894" s="55" t="s">
        <v>19673</v>
      </c>
      <c r="C3894" s="54">
        <v>8331238107</v>
      </c>
      <c r="D3894" s="54" t="s">
        <v>19674</v>
      </c>
      <c r="E3894" s="56" t="s">
        <v>19675</v>
      </c>
      <c r="F3894" s="54" t="s">
        <v>19676</v>
      </c>
      <c r="G3894" s="56" t="s">
        <v>19677</v>
      </c>
      <c r="H3894" s="56" t="s">
        <v>1086</v>
      </c>
      <c r="I3894" s="54" t="s">
        <v>1002</v>
      </c>
      <c r="J3894" s="55" t="s">
        <v>19678</v>
      </c>
      <c r="K3894" s="57">
        <v>42872</v>
      </c>
      <c r="L3894" s="57">
        <v>42872</v>
      </c>
      <c r="M3894" s="59">
        <v>46524</v>
      </c>
    </row>
    <row r="3895" spans="1:13" ht="30" x14ac:dyDescent="0.3">
      <c r="A3895" s="58">
        <v>23325</v>
      </c>
      <c r="B3895" s="55" t="s">
        <v>19679</v>
      </c>
      <c r="C3895" s="54">
        <v>8882776852</v>
      </c>
      <c r="D3895" s="54" t="s">
        <v>19680</v>
      </c>
      <c r="E3895" s="56" t="s">
        <v>19681</v>
      </c>
      <c r="F3895" s="54" t="s">
        <v>19682</v>
      </c>
      <c r="G3895" s="56" t="s">
        <v>19683</v>
      </c>
      <c r="H3895" s="56" t="s">
        <v>83</v>
      </c>
      <c r="I3895" s="54" t="s">
        <v>1002</v>
      </c>
      <c r="J3895" s="55" t="s">
        <v>19684</v>
      </c>
      <c r="K3895" s="57">
        <v>42872</v>
      </c>
      <c r="L3895" s="57">
        <v>42872</v>
      </c>
      <c r="M3895" s="59">
        <v>47848</v>
      </c>
    </row>
    <row r="3896" spans="1:13" ht="30" x14ac:dyDescent="0.3">
      <c r="A3896" s="58">
        <v>23366</v>
      </c>
      <c r="B3896" s="55" t="s">
        <v>19685</v>
      </c>
      <c r="C3896" s="54">
        <v>9731015564</v>
      </c>
      <c r="D3896" s="54" t="s">
        <v>19686</v>
      </c>
      <c r="E3896" s="56" t="s">
        <v>11392</v>
      </c>
      <c r="F3896" s="54" t="s">
        <v>168</v>
      </c>
      <c r="G3896" s="56" t="s">
        <v>102</v>
      </c>
      <c r="H3896" s="56" t="s">
        <v>103</v>
      </c>
      <c r="I3896" s="54" t="s">
        <v>1002</v>
      </c>
      <c r="J3896" s="55" t="s">
        <v>19687</v>
      </c>
      <c r="K3896" s="57">
        <v>41704</v>
      </c>
      <c r="L3896" s="57">
        <v>41704</v>
      </c>
      <c r="M3896" s="59">
        <v>47848</v>
      </c>
    </row>
    <row r="3897" spans="1:13" ht="30" x14ac:dyDescent="0.3">
      <c r="A3897" s="58">
        <v>23466</v>
      </c>
      <c r="B3897" s="55" t="s">
        <v>19688</v>
      </c>
      <c r="C3897" s="54">
        <v>8321914682</v>
      </c>
      <c r="D3897" s="54" t="s">
        <v>19689</v>
      </c>
      <c r="E3897" s="56" t="s">
        <v>19690</v>
      </c>
      <c r="F3897" s="54" t="s">
        <v>100</v>
      </c>
      <c r="G3897" s="56" t="s">
        <v>101</v>
      </c>
      <c r="H3897" s="56" t="s">
        <v>1086</v>
      </c>
      <c r="I3897" s="54" t="s">
        <v>1002</v>
      </c>
      <c r="J3897" s="55" t="s">
        <v>19691</v>
      </c>
      <c r="K3897" s="57">
        <v>41731</v>
      </c>
      <c r="L3897" s="57">
        <v>41731</v>
      </c>
      <c r="M3897" s="59">
        <v>47210</v>
      </c>
    </row>
    <row r="3898" spans="1:13" ht="15" x14ac:dyDescent="0.3">
      <c r="A3898" s="58">
        <v>21486</v>
      </c>
      <c r="B3898" s="55" t="s">
        <v>19692</v>
      </c>
      <c r="C3898" s="54">
        <v>8221331923</v>
      </c>
      <c r="D3898" s="54" t="s">
        <v>19693</v>
      </c>
      <c r="E3898" s="56" t="s">
        <v>11956</v>
      </c>
      <c r="F3898" s="54" t="s">
        <v>11957</v>
      </c>
      <c r="G3898" s="56" t="s">
        <v>11958</v>
      </c>
      <c r="H3898" s="56" t="s">
        <v>83</v>
      </c>
      <c r="I3898" s="54" t="s">
        <v>1002</v>
      </c>
      <c r="J3898" s="55" t="s">
        <v>19694</v>
      </c>
      <c r="K3898" s="57">
        <v>41082</v>
      </c>
      <c r="L3898" s="57">
        <v>41085</v>
      </c>
      <c r="M3898" s="59">
        <v>47848</v>
      </c>
    </row>
    <row r="3899" spans="1:13" ht="30" x14ac:dyDescent="0.3">
      <c r="A3899" s="58">
        <v>21495</v>
      </c>
      <c r="B3899" s="55" t="s">
        <v>19695</v>
      </c>
      <c r="C3899" s="54">
        <v>7671176793</v>
      </c>
      <c r="D3899" s="54" t="s">
        <v>19696</v>
      </c>
      <c r="E3899" s="56" t="s">
        <v>19697</v>
      </c>
      <c r="F3899" s="54" t="s">
        <v>2206</v>
      </c>
      <c r="G3899" s="56" t="s">
        <v>2207</v>
      </c>
      <c r="H3899" s="56" t="s">
        <v>90</v>
      </c>
      <c r="I3899" s="54" t="s">
        <v>1002</v>
      </c>
      <c r="J3899" s="55" t="s">
        <v>19698</v>
      </c>
      <c r="K3899" s="57">
        <v>44817</v>
      </c>
      <c r="L3899" s="57">
        <v>44825</v>
      </c>
      <c r="M3899" s="59">
        <v>48478</v>
      </c>
    </row>
    <row r="3900" spans="1:13" ht="30" x14ac:dyDescent="0.3">
      <c r="A3900" s="58">
        <v>21520</v>
      </c>
      <c r="B3900" s="55" t="s">
        <v>19699</v>
      </c>
      <c r="C3900" s="54">
        <v>5431000993</v>
      </c>
      <c r="D3900" s="54" t="s">
        <v>19700</v>
      </c>
      <c r="E3900" s="56" t="s">
        <v>19701</v>
      </c>
      <c r="F3900" s="54" t="s">
        <v>3946</v>
      </c>
      <c r="G3900" s="56" t="s">
        <v>3947</v>
      </c>
      <c r="H3900" s="56" t="s">
        <v>111</v>
      </c>
      <c r="I3900" s="54" t="s">
        <v>1002</v>
      </c>
      <c r="J3900" s="55" t="s">
        <v>19702</v>
      </c>
      <c r="K3900" s="57">
        <v>41170</v>
      </c>
      <c r="L3900" s="57">
        <v>41172</v>
      </c>
      <c r="M3900" s="59">
        <v>47848</v>
      </c>
    </row>
    <row r="3901" spans="1:13" ht="30" x14ac:dyDescent="0.3">
      <c r="A3901" s="58">
        <v>21638</v>
      </c>
      <c r="B3901" s="55" t="s">
        <v>19703</v>
      </c>
      <c r="C3901" s="54">
        <v>9280010463</v>
      </c>
      <c r="D3901" s="54" t="s">
        <v>19704</v>
      </c>
      <c r="E3901" s="56" t="s">
        <v>19705</v>
      </c>
      <c r="F3901" s="54" t="s">
        <v>6854</v>
      </c>
      <c r="G3901" s="56" t="s">
        <v>6855</v>
      </c>
      <c r="H3901" s="56" t="s">
        <v>103</v>
      </c>
      <c r="I3901" s="54" t="s">
        <v>1002</v>
      </c>
      <c r="J3901" s="55" t="s">
        <v>19706</v>
      </c>
      <c r="K3901" s="57">
        <v>41271</v>
      </c>
      <c r="L3901" s="57">
        <v>41271</v>
      </c>
      <c r="M3901" s="59">
        <v>47848</v>
      </c>
    </row>
    <row r="3902" spans="1:13" ht="15" x14ac:dyDescent="0.3">
      <c r="A3902" s="58">
        <v>64913</v>
      </c>
      <c r="B3902" s="55" t="s">
        <v>19707</v>
      </c>
      <c r="C3902" s="54">
        <v>6340134151</v>
      </c>
      <c r="D3902" s="54" t="s">
        <v>19708</v>
      </c>
      <c r="E3902" s="56" t="s">
        <v>19709</v>
      </c>
      <c r="F3902" s="54" t="s">
        <v>19710</v>
      </c>
      <c r="G3902" s="56" t="s">
        <v>2458</v>
      </c>
      <c r="H3902" s="56" t="s">
        <v>81</v>
      </c>
      <c r="I3902" s="54" t="s">
        <v>1002</v>
      </c>
      <c r="J3902" s="55" t="s">
        <v>19711</v>
      </c>
      <c r="K3902" s="57">
        <v>43798</v>
      </c>
      <c r="L3902" s="57">
        <v>43798</v>
      </c>
      <c r="M3902" s="59">
        <v>47848</v>
      </c>
    </row>
    <row r="3903" spans="1:13" ht="30" x14ac:dyDescent="0.3">
      <c r="A3903" s="58">
        <v>64970</v>
      </c>
      <c r="B3903" s="55" t="s">
        <v>19712</v>
      </c>
      <c r="C3903" s="54">
        <v>7312065444</v>
      </c>
      <c r="D3903" s="54" t="s">
        <v>19713</v>
      </c>
      <c r="E3903" s="56" t="s">
        <v>19714</v>
      </c>
      <c r="F3903" s="54" t="s">
        <v>2079</v>
      </c>
      <c r="G3903" s="56" t="s">
        <v>2080</v>
      </c>
      <c r="H3903" s="56" t="s">
        <v>1086</v>
      </c>
      <c r="I3903" s="54" t="s">
        <v>1002</v>
      </c>
      <c r="J3903" s="55" t="s">
        <v>19715</v>
      </c>
      <c r="K3903" s="57">
        <v>43906</v>
      </c>
      <c r="L3903" s="57">
        <v>43906</v>
      </c>
      <c r="M3903" s="59">
        <v>47848</v>
      </c>
    </row>
    <row r="3904" spans="1:13" ht="15" x14ac:dyDescent="0.3">
      <c r="A3904" s="58">
        <v>64990</v>
      </c>
      <c r="B3904" s="55" t="s">
        <v>19716</v>
      </c>
      <c r="C3904" s="54">
        <v>6652926933</v>
      </c>
      <c r="D3904" s="54" t="s">
        <v>19717</v>
      </c>
      <c r="E3904" s="56" t="s">
        <v>19718</v>
      </c>
      <c r="F3904" s="54" t="s">
        <v>2808</v>
      </c>
      <c r="G3904" s="56" t="s">
        <v>2809</v>
      </c>
      <c r="H3904" s="56" t="s">
        <v>90</v>
      </c>
      <c r="I3904" s="54" t="s">
        <v>1002</v>
      </c>
      <c r="J3904" s="55" t="s">
        <v>19719</v>
      </c>
      <c r="K3904" s="57">
        <v>43811</v>
      </c>
      <c r="L3904" s="57">
        <v>43811</v>
      </c>
      <c r="M3904" s="59">
        <v>47848</v>
      </c>
    </row>
    <row r="3905" spans="1:13" ht="30" x14ac:dyDescent="0.3">
      <c r="A3905" s="58">
        <v>41861</v>
      </c>
      <c r="B3905" s="55" t="s">
        <v>19720</v>
      </c>
      <c r="C3905" s="54">
        <v>7921786252</v>
      </c>
      <c r="D3905" s="54" t="s">
        <v>19721</v>
      </c>
      <c r="E3905" s="56" t="s">
        <v>19722</v>
      </c>
      <c r="F3905" s="54" t="s">
        <v>3921</v>
      </c>
      <c r="G3905" s="56" t="s">
        <v>6966</v>
      </c>
      <c r="H3905" s="56" t="s">
        <v>189</v>
      </c>
      <c r="I3905" s="54" t="s">
        <v>1002</v>
      </c>
      <c r="J3905" s="55" t="s">
        <v>19723</v>
      </c>
      <c r="K3905" s="57">
        <v>43033</v>
      </c>
      <c r="L3905" s="57">
        <v>43040</v>
      </c>
      <c r="M3905" s="59">
        <v>47848</v>
      </c>
    </row>
    <row r="3906" spans="1:13" ht="30" x14ac:dyDescent="0.3">
      <c r="A3906" s="58">
        <v>41894</v>
      </c>
      <c r="B3906" s="55" t="s">
        <v>19724</v>
      </c>
      <c r="C3906" s="54">
        <v>8891012746</v>
      </c>
      <c r="D3906" s="54" t="s">
        <v>19725</v>
      </c>
      <c r="E3906" s="56" t="s">
        <v>19726</v>
      </c>
      <c r="F3906" s="54" t="s">
        <v>10873</v>
      </c>
      <c r="G3906" s="56" t="s">
        <v>10874</v>
      </c>
      <c r="H3906" s="56" t="s">
        <v>1239</v>
      </c>
      <c r="I3906" s="54" t="s">
        <v>1002</v>
      </c>
      <c r="J3906" s="55" t="s">
        <v>19727</v>
      </c>
      <c r="K3906" s="57">
        <v>44727</v>
      </c>
      <c r="L3906" s="57">
        <v>44775</v>
      </c>
      <c r="M3906" s="59">
        <v>46601</v>
      </c>
    </row>
    <row r="3907" spans="1:13" ht="15" x14ac:dyDescent="0.3">
      <c r="A3907" s="58">
        <v>41978</v>
      </c>
      <c r="B3907" s="55" t="s">
        <v>19728</v>
      </c>
      <c r="C3907" s="54">
        <v>5881429911</v>
      </c>
      <c r="D3907" s="54" t="s">
        <v>19729</v>
      </c>
      <c r="E3907" s="56" t="s">
        <v>19730</v>
      </c>
      <c r="F3907" s="54" t="s">
        <v>19731</v>
      </c>
      <c r="G3907" s="56" t="s">
        <v>342</v>
      </c>
      <c r="H3907" s="56" t="s">
        <v>114</v>
      </c>
      <c r="I3907" s="54" t="s">
        <v>1002</v>
      </c>
      <c r="J3907" s="55" t="s">
        <v>19732</v>
      </c>
      <c r="K3907" s="57">
        <v>42982</v>
      </c>
      <c r="L3907" s="57">
        <v>42982</v>
      </c>
      <c r="M3907" s="59">
        <v>46634</v>
      </c>
    </row>
    <row r="3908" spans="1:13" ht="15" x14ac:dyDescent="0.3">
      <c r="A3908" s="58">
        <v>43065</v>
      </c>
      <c r="B3908" s="55" t="s">
        <v>19733</v>
      </c>
      <c r="C3908" s="54">
        <v>8151015788</v>
      </c>
      <c r="D3908" s="54" t="s">
        <v>19734</v>
      </c>
      <c r="E3908" s="56" t="s">
        <v>19735</v>
      </c>
      <c r="F3908" s="54" t="s">
        <v>7229</v>
      </c>
      <c r="G3908" s="56" t="s">
        <v>515</v>
      </c>
      <c r="H3908" s="56" t="s">
        <v>189</v>
      </c>
      <c r="I3908" s="54" t="s">
        <v>1002</v>
      </c>
      <c r="J3908" s="55" t="s">
        <v>19736</v>
      </c>
      <c r="K3908" s="57">
        <v>43083</v>
      </c>
      <c r="L3908" s="57">
        <v>43083</v>
      </c>
      <c r="M3908" s="59">
        <v>47848</v>
      </c>
    </row>
    <row r="3909" spans="1:13" ht="15" x14ac:dyDescent="0.3">
      <c r="A3909" s="58">
        <v>43300</v>
      </c>
      <c r="B3909" s="55" t="s">
        <v>19737</v>
      </c>
      <c r="C3909" s="54">
        <v>8821976835</v>
      </c>
      <c r="D3909" s="54" t="s">
        <v>19738</v>
      </c>
      <c r="E3909" s="56" t="s">
        <v>19739</v>
      </c>
      <c r="F3909" s="54" t="s">
        <v>19740</v>
      </c>
      <c r="G3909" s="56" t="s">
        <v>19741</v>
      </c>
      <c r="H3909" s="56" t="s">
        <v>88</v>
      </c>
      <c r="I3909" s="54" t="s">
        <v>1002</v>
      </c>
      <c r="J3909" s="55" t="s">
        <v>19742</v>
      </c>
      <c r="K3909" s="57">
        <v>43068</v>
      </c>
      <c r="L3909" s="57">
        <v>43068</v>
      </c>
      <c r="M3909" s="59">
        <v>47848</v>
      </c>
    </row>
    <row r="3910" spans="1:13" ht="30" x14ac:dyDescent="0.3">
      <c r="A3910" s="58">
        <v>45356</v>
      </c>
      <c r="B3910" s="55" t="s">
        <v>19743</v>
      </c>
      <c r="C3910" s="54">
        <v>7641521268</v>
      </c>
      <c r="D3910" s="54" t="s">
        <v>19744</v>
      </c>
      <c r="E3910" s="56" t="s">
        <v>19745</v>
      </c>
      <c r="F3910" s="54" t="s">
        <v>2687</v>
      </c>
      <c r="G3910" s="56" t="s">
        <v>2688</v>
      </c>
      <c r="H3910" s="56" t="s">
        <v>90</v>
      </c>
      <c r="I3910" s="54" t="s">
        <v>1002</v>
      </c>
      <c r="J3910" s="55" t="s">
        <v>19746</v>
      </c>
      <c r="K3910" s="57">
        <v>43132</v>
      </c>
      <c r="L3910" s="57">
        <v>43132</v>
      </c>
      <c r="M3910" s="59">
        <v>47848</v>
      </c>
    </row>
    <row r="3911" spans="1:13" ht="30" x14ac:dyDescent="0.3">
      <c r="A3911" s="58">
        <v>19741</v>
      </c>
      <c r="B3911" s="55" t="s">
        <v>19747</v>
      </c>
      <c r="C3911" s="54">
        <v>7621889947</v>
      </c>
      <c r="D3911" s="54" t="s">
        <v>19748</v>
      </c>
      <c r="E3911" s="56" t="s">
        <v>19749</v>
      </c>
      <c r="F3911" s="54" t="s">
        <v>1533</v>
      </c>
      <c r="G3911" s="56" t="s">
        <v>1534</v>
      </c>
      <c r="H3911" s="56" t="s">
        <v>83</v>
      </c>
      <c r="I3911" s="54" t="s">
        <v>1002</v>
      </c>
      <c r="J3911" s="55" t="s">
        <v>19750</v>
      </c>
      <c r="K3911" s="57">
        <v>40599</v>
      </c>
      <c r="L3911" s="57">
        <v>40603</v>
      </c>
      <c r="M3911" s="59">
        <v>47847</v>
      </c>
    </row>
    <row r="3912" spans="1:13" ht="15" x14ac:dyDescent="0.3">
      <c r="A3912" s="58">
        <v>19775</v>
      </c>
      <c r="B3912" s="55" t="s">
        <v>19751</v>
      </c>
      <c r="C3912" s="54">
        <v>9521984096</v>
      </c>
      <c r="D3912" s="54" t="s">
        <v>19752</v>
      </c>
      <c r="E3912" s="56" t="s">
        <v>19753</v>
      </c>
      <c r="F3912" s="54" t="s">
        <v>19754</v>
      </c>
      <c r="G3912" s="56" t="s">
        <v>89</v>
      </c>
      <c r="H3912" s="56" t="s">
        <v>83</v>
      </c>
      <c r="I3912" s="54" t="s">
        <v>1002</v>
      </c>
      <c r="J3912" s="55" t="s">
        <v>19755</v>
      </c>
      <c r="K3912" s="57">
        <v>40668</v>
      </c>
      <c r="L3912" s="57">
        <v>40672</v>
      </c>
      <c r="M3912" s="59">
        <v>47848</v>
      </c>
    </row>
    <row r="3913" spans="1:13" ht="30" x14ac:dyDescent="0.3">
      <c r="A3913" s="58">
        <v>19805</v>
      </c>
      <c r="B3913" s="55" t="s">
        <v>19756</v>
      </c>
      <c r="C3913" s="54">
        <v>7742471738</v>
      </c>
      <c r="D3913" s="54" t="s">
        <v>19757</v>
      </c>
      <c r="E3913" s="56" t="s">
        <v>19758</v>
      </c>
      <c r="F3913" s="54" t="s">
        <v>14681</v>
      </c>
      <c r="G3913" s="56" t="s">
        <v>14682</v>
      </c>
      <c r="H3913" s="56" t="s">
        <v>83</v>
      </c>
      <c r="I3913" s="54" t="s">
        <v>1002</v>
      </c>
      <c r="J3913" s="55" t="s">
        <v>19759</v>
      </c>
      <c r="K3913" s="57">
        <v>40746</v>
      </c>
      <c r="L3913" s="57">
        <v>40746</v>
      </c>
      <c r="M3913" s="59">
        <v>47848</v>
      </c>
    </row>
    <row r="3914" spans="1:13" ht="15" x14ac:dyDescent="0.3">
      <c r="A3914" s="58">
        <v>20073</v>
      </c>
      <c r="B3914" s="55" t="s">
        <v>19760</v>
      </c>
      <c r="C3914" s="54">
        <v>7822293173</v>
      </c>
      <c r="D3914" s="54" t="s">
        <v>19761</v>
      </c>
      <c r="E3914" s="56" t="s">
        <v>19762</v>
      </c>
      <c r="F3914" s="54" t="s">
        <v>100</v>
      </c>
      <c r="G3914" s="56" t="s">
        <v>101</v>
      </c>
      <c r="H3914" s="56" t="s">
        <v>1086</v>
      </c>
      <c r="I3914" s="54" t="s">
        <v>1002</v>
      </c>
      <c r="J3914" s="55" t="s">
        <v>19763</v>
      </c>
      <c r="K3914" s="57">
        <v>40751</v>
      </c>
      <c r="L3914" s="57">
        <v>40752</v>
      </c>
      <c r="M3914" s="59">
        <v>47848</v>
      </c>
    </row>
    <row r="3915" spans="1:13" ht="15" x14ac:dyDescent="0.3">
      <c r="A3915" s="58">
        <v>20518</v>
      </c>
      <c r="B3915" s="55" t="s">
        <v>19764</v>
      </c>
      <c r="C3915" s="54">
        <v>7822118317</v>
      </c>
      <c r="D3915" s="54" t="s">
        <v>19765</v>
      </c>
      <c r="E3915" s="56" t="s">
        <v>19766</v>
      </c>
      <c r="F3915" s="54" t="s">
        <v>19767</v>
      </c>
      <c r="G3915" s="56" t="s">
        <v>170</v>
      </c>
      <c r="H3915" s="56" t="s">
        <v>90</v>
      </c>
      <c r="I3915" s="54" t="s">
        <v>1002</v>
      </c>
      <c r="J3915" s="55" t="s">
        <v>19768</v>
      </c>
      <c r="K3915" s="57">
        <v>40786</v>
      </c>
      <c r="L3915" s="57">
        <v>40786</v>
      </c>
      <c r="M3915" s="59">
        <v>47848</v>
      </c>
    </row>
    <row r="3916" spans="1:13" ht="15" x14ac:dyDescent="0.3">
      <c r="A3916" s="58">
        <v>20632</v>
      </c>
      <c r="B3916" s="55" t="s">
        <v>19769</v>
      </c>
      <c r="C3916" s="54">
        <v>9221945637</v>
      </c>
      <c r="D3916" s="54" t="s">
        <v>19770</v>
      </c>
      <c r="E3916" s="56" t="s">
        <v>19771</v>
      </c>
      <c r="F3916" s="54" t="s">
        <v>19772</v>
      </c>
      <c r="G3916" s="56" t="s">
        <v>19773</v>
      </c>
      <c r="H3916" s="56" t="s">
        <v>92</v>
      </c>
      <c r="I3916" s="54" t="s">
        <v>1002</v>
      </c>
      <c r="J3916" s="55" t="s">
        <v>19774</v>
      </c>
      <c r="K3916" s="57">
        <v>44411</v>
      </c>
      <c r="L3916" s="57">
        <v>44414</v>
      </c>
      <c r="M3916" s="59">
        <v>51501</v>
      </c>
    </row>
    <row r="3917" spans="1:13" ht="15" x14ac:dyDescent="0.3">
      <c r="A3917" s="58">
        <v>66224</v>
      </c>
      <c r="B3917" s="55" t="s">
        <v>19775</v>
      </c>
      <c r="C3917" s="54">
        <v>6581003002</v>
      </c>
      <c r="D3917" s="54" t="s">
        <v>19776</v>
      </c>
      <c r="E3917" s="56" t="s">
        <v>19777</v>
      </c>
      <c r="F3917" s="54" t="s">
        <v>378</v>
      </c>
      <c r="G3917" s="56" t="s">
        <v>379</v>
      </c>
      <c r="H3917" s="56" t="s">
        <v>79</v>
      </c>
      <c r="I3917" s="54" t="s">
        <v>1002</v>
      </c>
      <c r="J3917" s="55" t="s">
        <v>19778</v>
      </c>
      <c r="K3917" s="57">
        <v>44224</v>
      </c>
      <c r="L3917" s="57">
        <v>44228</v>
      </c>
      <c r="M3917" s="59">
        <v>47848</v>
      </c>
    </row>
    <row r="3918" spans="1:13" ht="30" x14ac:dyDescent="0.3">
      <c r="A3918" s="58">
        <v>66276</v>
      </c>
      <c r="B3918" s="55" t="s">
        <v>19779</v>
      </c>
      <c r="C3918" s="54">
        <v>7642665437</v>
      </c>
      <c r="D3918" s="54" t="s">
        <v>19780</v>
      </c>
      <c r="E3918" s="56" t="s">
        <v>19781</v>
      </c>
      <c r="F3918" s="54" t="s">
        <v>2206</v>
      </c>
      <c r="G3918" s="56" t="s">
        <v>2207</v>
      </c>
      <c r="H3918" s="56" t="s">
        <v>90</v>
      </c>
      <c r="I3918" s="54" t="s">
        <v>1002</v>
      </c>
      <c r="J3918" s="55" t="s">
        <v>19782</v>
      </c>
      <c r="K3918" s="57">
        <v>44104</v>
      </c>
      <c r="L3918" s="57">
        <v>44105</v>
      </c>
      <c r="M3918" s="59">
        <v>47848</v>
      </c>
    </row>
    <row r="3919" spans="1:13" ht="15" x14ac:dyDescent="0.3">
      <c r="A3919" s="58">
        <v>45357</v>
      </c>
      <c r="B3919" s="55" t="s">
        <v>19783</v>
      </c>
      <c r="C3919" s="54">
        <v>9231641293</v>
      </c>
      <c r="D3919" s="54" t="s">
        <v>19784</v>
      </c>
      <c r="E3919" s="56" t="s">
        <v>19785</v>
      </c>
      <c r="F3919" s="54" t="s">
        <v>4408</v>
      </c>
      <c r="G3919" s="56" t="s">
        <v>7551</v>
      </c>
      <c r="H3919" s="56" t="s">
        <v>90</v>
      </c>
      <c r="I3919" s="54" t="s">
        <v>1002</v>
      </c>
      <c r="J3919" s="55" t="s">
        <v>19786</v>
      </c>
      <c r="K3919" s="57">
        <v>43083</v>
      </c>
      <c r="L3919" s="57">
        <v>43083</v>
      </c>
      <c r="M3919" s="59">
        <v>47848</v>
      </c>
    </row>
    <row r="3920" spans="1:13" ht="15" x14ac:dyDescent="0.3">
      <c r="A3920" s="58">
        <v>73632</v>
      </c>
      <c r="B3920" s="55" t="s">
        <v>19787</v>
      </c>
      <c r="C3920" s="54">
        <v>5372214467</v>
      </c>
      <c r="D3920" s="54" t="s">
        <v>19788</v>
      </c>
      <c r="E3920" s="56" t="s">
        <v>19789</v>
      </c>
      <c r="F3920" s="54" t="s">
        <v>9142</v>
      </c>
      <c r="G3920" s="56" t="s">
        <v>10720</v>
      </c>
      <c r="H3920" s="56" t="s">
        <v>92</v>
      </c>
      <c r="I3920" s="54" t="s">
        <v>1002</v>
      </c>
      <c r="J3920" s="55" t="s">
        <v>19790</v>
      </c>
      <c r="K3920" s="57">
        <v>45905</v>
      </c>
      <c r="L3920" s="57">
        <v>45906</v>
      </c>
      <c r="M3920" s="59">
        <v>49558</v>
      </c>
    </row>
    <row r="3921" spans="1:13" ht="15" x14ac:dyDescent="0.3">
      <c r="A3921" s="58">
        <v>68503</v>
      </c>
      <c r="B3921" s="55" t="s">
        <v>19791</v>
      </c>
      <c r="C3921" s="54">
        <v>5421014769</v>
      </c>
      <c r="D3921" s="54" t="s">
        <v>19792</v>
      </c>
      <c r="E3921" s="56" t="s">
        <v>19793</v>
      </c>
      <c r="F3921" s="54" t="s">
        <v>1702</v>
      </c>
      <c r="G3921" s="56" t="s">
        <v>19671</v>
      </c>
      <c r="H3921" s="56" t="s">
        <v>111</v>
      </c>
      <c r="I3921" s="54" t="s">
        <v>1002</v>
      </c>
      <c r="J3921" s="55" t="s">
        <v>19794</v>
      </c>
      <c r="K3921" s="57">
        <v>44215</v>
      </c>
      <c r="L3921" s="57">
        <v>44216</v>
      </c>
      <c r="M3921" s="59">
        <v>47848</v>
      </c>
    </row>
    <row r="3922" spans="1:13" ht="30" x14ac:dyDescent="0.3">
      <c r="A3922" s="58">
        <v>70676</v>
      </c>
      <c r="B3922" s="55" t="s">
        <v>19795</v>
      </c>
      <c r="C3922" s="54">
        <v>5512640805</v>
      </c>
      <c r="D3922" s="54" t="s">
        <v>19796</v>
      </c>
      <c r="E3922" s="56" t="s">
        <v>19797</v>
      </c>
      <c r="F3922" s="54" t="s">
        <v>3412</v>
      </c>
      <c r="G3922" s="56" t="s">
        <v>3413</v>
      </c>
      <c r="H3922" s="56" t="s">
        <v>80</v>
      </c>
      <c r="I3922" s="54" t="s">
        <v>1002</v>
      </c>
      <c r="J3922" s="55" t="s">
        <v>19798</v>
      </c>
      <c r="K3922" s="57">
        <v>44879</v>
      </c>
      <c r="L3922" s="57">
        <v>44879</v>
      </c>
      <c r="M3922" s="59">
        <v>46752</v>
      </c>
    </row>
    <row r="3923" spans="1:13" ht="15" x14ac:dyDescent="0.3">
      <c r="A3923" s="58">
        <v>70758</v>
      </c>
      <c r="B3923" s="55" t="s">
        <v>19799</v>
      </c>
      <c r="C3923" s="54">
        <v>6372218224</v>
      </c>
      <c r="D3923" s="54" t="s">
        <v>19800</v>
      </c>
      <c r="E3923" s="56" t="s">
        <v>19801</v>
      </c>
      <c r="F3923" s="54" t="s">
        <v>5056</v>
      </c>
      <c r="G3923" s="56" t="s">
        <v>19802</v>
      </c>
      <c r="H3923" s="56" t="s">
        <v>80</v>
      </c>
      <c r="I3923" s="54" t="s">
        <v>1002</v>
      </c>
      <c r="J3923" s="55" t="s">
        <v>19803</v>
      </c>
      <c r="K3923" s="57">
        <v>44901</v>
      </c>
      <c r="L3923" s="57">
        <v>44941</v>
      </c>
      <c r="M3923" s="59">
        <v>48595</v>
      </c>
    </row>
    <row r="3924" spans="1:13" ht="30" x14ac:dyDescent="0.3">
      <c r="A3924" s="58">
        <v>70790</v>
      </c>
      <c r="B3924" s="55" t="s">
        <v>19804</v>
      </c>
      <c r="C3924" s="54">
        <v>8390000175</v>
      </c>
      <c r="D3924" s="54" t="s">
        <v>19805</v>
      </c>
      <c r="E3924" s="56" t="s">
        <v>19806</v>
      </c>
      <c r="F3924" s="54" t="s">
        <v>19807</v>
      </c>
      <c r="G3924" s="56" t="s">
        <v>19808</v>
      </c>
      <c r="H3924" s="56" t="s">
        <v>114</v>
      </c>
      <c r="I3924" s="54" t="s">
        <v>1002</v>
      </c>
      <c r="J3924" s="55" t="s">
        <v>19809</v>
      </c>
      <c r="K3924" s="57">
        <v>44930</v>
      </c>
      <c r="L3924" s="57">
        <v>44930</v>
      </c>
      <c r="M3924" s="59">
        <v>48583</v>
      </c>
    </row>
    <row r="3925" spans="1:13" ht="15" x14ac:dyDescent="0.3">
      <c r="A3925" s="58">
        <v>66222</v>
      </c>
      <c r="B3925" s="55" t="s">
        <v>19810</v>
      </c>
      <c r="C3925" s="54">
        <v>7741540213</v>
      </c>
      <c r="D3925" s="54" t="s">
        <v>19811</v>
      </c>
      <c r="E3925" s="56" t="s">
        <v>19812</v>
      </c>
      <c r="F3925" s="54" t="s">
        <v>18124</v>
      </c>
      <c r="G3925" s="56" t="s">
        <v>18125</v>
      </c>
      <c r="H3925" s="56" t="s">
        <v>83</v>
      </c>
      <c r="I3925" s="54" t="s">
        <v>1002</v>
      </c>
      <c r="J3925" s="55" t="s">
        <v>19813</v>
      </c>
      <c r="K3925" s="57">
        <v>44217</v>
      </c>
      <c r="L3925" s="57">
        <v>44217</v>
      </c>
      <c r="M3925" s="59">
        <v>48203</v>
      </c>
    </row>
    <row r="3926" spans="1:13" ht="30" x14ac:dyDescent="0.3">
      <c r="A3926" s="58">
        <v>66255</v>
      </c>
      <c r="B3926" s="55" t="s">
        <v>19814</v>
      </c>
      <c r="C3926" s="54">
        <v>8741646604</v>
      </c>
      <c r="D3926" s="54" t="s">
        <v>19815</v>
      </c>
      <c r="E3926" s="56" t="s">
        <v>19816</v>
      </c>
      <c r="F3926" s="54" t="s">
        <v>19817</v>
      </c>
      <c r="G3926" s="56" t="s">
        <v>19818</v>
      </c>
      <c r="H3926" s="56" t="s">
        <v>1239</v>
      </c>
      <c r="I3926" s="54" t="s">
        <v>1002</v>
      </c>
      <c r="J3926" s="55" t="s">
        <v>19819</v>
      </c>
      <c r="K3926" s="57">
        <v>44064</v>
      </c>
      <c r="L3926" s="57">
        <v>44064</v>
      </c>
      <c r="M3926" s="59">
        <v>47848</v>
      </c>
    </row>
    <row r="3927" spans="1:13" ht="15" x14ac:dyDescent="0.3">
      <c r="A3927" s="58">
        <v>69114</v>
      </c>
      <c r="B3927" s="55" t="s">
        <v>19820</v>
      </c>
      <c r="C3927" s="54">
        <v>7343588166</v>
      </c>
      <c r="D3927" s="54" t="s">
        <v>19821</v>
      </c>
      <c r="E3927" s="56" t="s">
        <v>19822</v>
      </c>
      <c r="F3927" s="54" t="s">
        <v>3438</v>
      </c>
      <c r="G3927" s="56" t="s">
        <v>3439</v>
      </c>
      <c r="H3927" s="56" t="s">
        <v>80</v>
      </c>
      <c r="I3927" s="54" t="s">
        <v>1002</v>
      </c>
      <c r="J3927" s="55" t="s">
        <v>19823</v>
      </c>
      <c r="K3927" s="57">
        <v>44249</v>
      </c>
      <c r="L3927" s="57">
        <v>44249</v>
      </c>
      <c r="M3927" s="59">
        <v>47901</v>
      </c>
    </row>
    <row r="3928" spans="1:13" ht="15" x14ac:dyDescent="0.3">
      <c r="A3928" s="58">
        <v>69147</v>
      </c>
      <c r="B3928" s="55" t="s">
        <v>19824</v>
      </c>
      <c r="C3928" s="54">
        <v>5140352569</v>
      </c>
      <c r="D3928" s="54" t="s">
        <v>19825</v>
      </c>
      <c r="E3928" s="56" t="s">
        <v>19826</v>
      </c>
      <c r="F3928" s="54" t="s">
        <v>270</v>
      </c>
      <c r="G3928" s="56" t="s">
        <v>19827</v>
      </c>
      <c r="H3928" s="56" t="s">
        <v>90</v>
      </c>
      <c r="I3928" s="54" t="s">
        <v>1002</v>
      </c>
      <c r="J3928" s="55" t="s">
        <v>19828</v>
      </c>
      <c r="K3928" s="57">
        <v>44263</v>
      </c>
      <c r="L3928" s="57">
        <v>44263</v>
      </c>
      <c r="M3928" s="59">
        <v>47915</v>
      </c>
    </row>
    <row r="3929" spans="1:13" ht="30" x14ac:dyDescent="0.3">
      <c r="A3929" s="58">
        <v>23575</v>
      </c>
      <c r="B3929" s="55" t="s">
        <v>19829</v>
      </c>
      <c r="C3929" s="54">
        <v>7891453763</v>
      </c>
      <c r="D3929" s="54" t="s">
        <v>19830</v>
      </c>
      <c r="E3929" s="56" t="s">
        <v>19831</v>
      </c>
      <c r="F3929" s="54" t="s">
        <v>2357</v>
      </c>
      <c r="G3929" s="56" t="s">
        <v>2358</v>
      </c>
      <c r="H3929" s="56" t="s">
        <v>90</v>
      </c>
      <c r="I3929" s="54" t="s">
        <v>1002</v>
      </c>
      <c r="J3929" s="55" t="s">
        <v>19832</v>
      </c>
      <c r="K3929" s="57">
        <v>45414</v>
      </c>
      <c r="L3929" s="57">
        <v>45420</v>
      </c>
      <c r="M3929" s="59">
        <v>49072</v>
      </c>
    </row>
    <row r="3930" spans="1:13" ht="15" x14ac:dyDescent="0.3">
      <c r="A3930" s="58">
        <v>23625</v>
      </c>
      <c r="B3930" s="55" t="s">
        <v>19833</v>
      </c>
      <c r="C3930" s="54">
        <v>5911695110</v>
      </c>
      <c r="D3930" s="54" t="s">
        <v>19834</v>
      </c>
      <c r="E3930" s="56" t="s">
        <v>19835</v>
      </c>
      <c r="F3930" s="54" t="s">
        <v>6269</v>
      </c>
      <c r="G3930" s="56" t="s">
        <v>6270</v>
      </c>
      <c r="H3930" s="56" t="s">
        <v>114</v>
      </c>
      <c r="I3930" s="54" t="s">
        <v>1002</v>
      </c>
      <c r="J3930" s="55" t="s">
        <v>19836</v>
      </c>
      <c r="K3930" s="57">
        <v>41943</v>
      </c>
      <c r="L3930" s="57">
        <v>41943</v>
      </c>
      <c r="M3930" s="59">
        <v>47848</v>
      </c>
    </row>
    <row r="3931" spans="1:13" ht="15" x14ac:dyDescent="0.3">
      <c r="A3931" s="58">
        <v>23634</v>
      </c>
      <c r="B3931" s="55" t="s">
        <v>19837</v>
      </c>
      <c r="C3931" s="54">
        <v>7711490189</v>
      </c>
      <c r="D3931" s="54" t="s">
        <v>19838</v>
      </c>
      <c r="E3931" s="56" t="s">
        <v>19839</v>
      </c>
      <c r="F3931" s="54" t="s">
        <v>12858</v>
      </c>
      <c r="G3931" s="56" t="s">
        <v>19840</v>
      </c>
      <c r="H3931" s="56" t="s">
        <v>1086</v>
      </c>
      <c r="I3931" s="54" t="s">
        <v>1002</v>
      </c>
      <c r="J3931" s="55" t="s">
        <v>19841</v>
      </c>
      <c r="K3931" s="57">
        <v>41752</v>
      </c>
      <c r="L3931" s="57">
        <v>41752</v>
      </c>
      <c r="M3931" s="59">
        <v>47848</v>
      </c>
    </row>
    <row r="3932" spans="1:13" ht="30" x14ac:dyDescent="0.3">
      <c r="A3932" s="58">
        <v>23707</v>
      </c>
      <c r="B3932" s="55" t="s">
        <v>19842</v>
      </c>
      <c r="C3932" s="54">
        <v>5432181956</v>
      </c>
      <c r="D3932" s="54" t="s">
        <v>19843</v>
      </c>
      <c r="E3932" s="56" t="s">
        <v>19844</v>
      </c>
      <c r="F3932" s="54" t="s">
        <v>3946</v>
      </c>
      <c r="G3932" s="56" t="s">
        <v>3947</v>
      </c>
      <c r="H3932" s="56" t="s">
        <v>111</v>
      </c>
      <c r="I3932" s="54" t="s">
        <v>1002</v>
      </c>
      <c r="J3932" s="55" t="s">
        <v>19845</v>
      </c>
      <c r="K3932" s="57">
        <v>41842</v>
      </c>
      <c r="L3932" s="57">
        <v>41843</v>
      </c>
      <c r="M3932" s="59">
        <v>47848</v>
      </c>
    </row>
    <row r="3933" spans="1:13" ht="30" x14ac:dyDescent="0.3">
      <c r="A3933" s="58">
        <v>23766</v>
      </c>
      <c r="B3933" s="55" t="s">
        <v>19846</v>
      </c>
      <c r="C3933" s="54">
        <v>7761495680</v>
      </c>
      <c r="D3933" s="54" t="s">
        <v>19847</v>
      </c>
      <c r="E3933" s="56" t="s">
        <v>19848</v>
      </c>
      <c r="F3933" s="54" t="s">
        <v>4499</v>
      </c>
      <c r="G3933" s="56" t="s">
        <v>4500</v>
      </c>
      <c r="H3933" s="56" t="s">
        <v>1239</v>
      </c>
      <c r="I3933" s="54" t="s">
        <v>1002</v>
      </c>
      <c r="J3933" s="55" t="s">
        <v>19849</v>
      </c>
      <c r="K3933" s="57">
        <v>45554</v>
      </c>
      <c r="L3933" s="57">
        <v>45561</v>
      </c>
      <c r="M3933" s="59">
        <v>49213</v>
      </c>
    </row>
    <row r="3934" spans="1:13" ht="30" x14ac:dyDescent="0.3">
      <c r="A3934" s="58">
        <v>23800</v>
      </c>
      <c r="B3934" s="55" t="s">
        <v>19850</v>
      </c>
      <c r="C3934" s="54">
        <v>5213666180</v>
      </c>
      <c r="D3934" s="54" t="s">
        <v>19851</v>
      </c>
      <c r="E3934" s="56" t="s">
        <v>19852</v>
      </c>
      <c r="F3934" s="54" t="s">
        <v>12970</v>
      </c>
      <c r="G3934" s="56" t="s">
        <v>89</v>
      </c>
      <c r="H3934" s="56" t="s">
        <v>83</v>
      </c>
      <c r="I3934" s="54" t="s">
        <v>1002</v>
      </c>
      <c r="J3934" s="55" t="s">
        <v>19853</v>
      </c>
      <c r="K3934" s="57">
        <v>42096</v>
      </c>
      <c r="L3934" s="57">
        <v>42096</v>
      </c>
      <c r="M3934" s="59">
        <v>47848</v>
      </c>
    </row>
    <row r="3935" spans="1:13" ht="45" x14ac:dyDescent="0.3">
      <c r="A3935" s="58">
        <v>23884</v>
      </c>
      <c r="B3935" s="55" t="s">
        <v>19854</v>
      </c>
      <c r="C3935" s="54">
        <v>7162815279</v>
      </c>
      <c r="D3935" s="54" t="s">
        <v>19855</v>
      </c>
      <c r="E3935" s="56" t="s">
        <v>5551</v>
      </c>
      <c r="F3935" s="54" t="s">
        <v>205</v>
      </c>
      <c r="G3935" s="56" t="s">
        <v>206</v>
      </c>
      <c r="H3935" s="56" t="s">
        <v>1086</v>
      </c>
      <c r="I3935" s="54" t="s">
        <v>1002</v>
      </c>
      <c r="J3935" s="55" t="s">
        <v>19856</v>
      </c>
      <c r="K3935" s="57">
        <v>43455</v>
      </c>
      <c r="L3935" s="57">
        <v>43455</v>
      </c>
      <c r="M3935" s="59">
        <v>47848</v>
      </c>
    </row>
    <row r="3936" spans="1:13" ht="15" x14ac:dyDescent="0.3">
      <c r="A3936" s="58">
        <v>68624</v>
      </c>
      <c r="B3936" s="55" t="s">
        <v>19857</v>
      </c>
      <c r="C3936" s="54">
        <v>7581899938</v>
      </c>
      <c r="D3936" s="54" t="s">
        <v>19858</v>
      </c>
      <c r="E3936" s="56" t="s">
        <v>19859</v>
      </c>
      <c r="F3936" s="54" t="s">
        <v>3285</v>
      </c>
      <c r="G3936" s="56" t="s">
        <v>3286</v>
      </c>
      <c r="H3936" s="56" t="s">
        <v>83</v>
      </c>
      <c r="I3936" s="54" t="s">
        <v>1002</v>
      </c>
      <c r="J3936" s="55" t="s">
        <v>19860</v>
      </c>
      <c r="K3936" s="57">
        <v>44144</v>
      </c>
      <c r="L3936" s="57">
        <v>44172</v>
      </c>
      <c r="M3936" s="59">
        <v>47824</v>
      </c>
    </row>
    <row r="3937" spans="1:13" ht="15" x14ac:dyDescent="0.3">
      <c r="A3937" s="58">
        <v>36596</v>
      </c>
      <c r="B3937" s="55" t="s">
        <v>19861</v>
      </c>
      <c r="C3937" s="54">
        <v>8442359305</v>
      </c>
      <c r="D3937" s="54" t="s">
        <v>19862</v>
      </c>
      <c r="E3937" s="56" t="s">
        <v>19863</v>
      </c>
      <c r="F3937" s="54" t="s">
        <v>19864</v>
      </c>
      <c r="G3937" s="56" t="s">
        <v>89</v>
      </c>
      <c r="H3937" s="56" t="s">
        <v>83</v>
      </c>
      <c r="I3937" s="54" t="s">
        <v>1002</v>
      </c>
      <c r="J3937" s="55" t="s">
        <v>19865</v>
      </c>
      <c r="K3937" s="57">
        <v>43285</v>
      </c>
      <c r="L3937" s="57">
        <v>43285</v>
      </c>
      <c r="M3937" s="59">
        <v>47848</v>
      </c>
    </row>
    <row r="3938" spans="1:13" ht="30" x14ac:dyDescent="0.3">
      <c r="A3938" s="58">
        <v>36610</v>
      </c>
      <c r="B3938" s="55" t="s">
        <v>19866</v>
      </c>
      <c r="C3938" s="54">
        <v>7921513927</v>
      </c>
      <c r="D3938" s="54" t="s">
        <v>19867</v>
      </c>
      <c r="E3938" s="56" t="s">
        <v>19868</v>
      </c>
      <c r="F3938" s="54" t="s">
        <v>3921</v>
      </c>
      <c r="G3938" s="56" t="s">
        <v>6966</v>
      </c>
      <c r="H3938" s="56" t="s">
        <v>189</v>
      </c>
      <c r="I3938" s="54" t="s">
        <v>1002</v>
      </c>
      <c r="J3938" s="55" t="s">
        <v>19869</v>
      </c>
      <c r="K3938" s="57">
        <v>42912</v>
      </c>
      <c r="L3938" s="57">
        <v>42912</v>
      </c>
      <c r="M3938" s="59">
        <v>47848</v>
      </c>
    </row>
    <row r="3939" spans="1:13" ht="15" x14ac:dyDescent="0.3">
      <c r="A3939" s="58">
        <v>39634</v>
      </c>
      <c r="B3939" s="55" t="s">
        <v>19870</v>
      </c>
      <c r="C3939" s="54">
        <v>6971998582</v>
      </c>
      <c r="D3939" s="54" t="s">
        <v>19871</v>
      </c>
      <c r="E3939" s="56" t="s">
        <v>19872</v>
      </c>
      <c r="F3939" s="54" t="s">
        <v>1452</v>
      </c>
      <c r="G3939" s="56" t="s">
        <v>5711</v>
      </c>
      <c r="H3939" s="56" t="s">
        <v>90</v>
      </c>
      <c r="I3939" s="54" t="s">
        <v>1002</v>
      </c>
      <c r="J3939" s="55" t="s">
        <v>19873</v>
      </c>
      <c r="K3939" s="57">
        <v>42916</v>
      </c>
      <c r="L3939" s="57">
        <v>42916</v>
      </c>
      <c r="M3939" s="59">
        <v>46568</v>
      </c>
    </row>
    <row r="3940" spans="1:13" ht="30" x14ac:dyDescent="0.3">
      <c r="A3940" s="58">
        <v>41708</v>
      </c>
      <c r="B3940" s="55" t="s">
        <v>19874</v>
      </c>
      <c r="C3940" s="54">
        <v>8971785479</v>
      </c>
      <c r="D3940" s="54" t="s">
        <v>19875</v>
      </c>
      <c r="E3940" s="56" t="s">
        <v>19876</v>
      </c>
      <c r="F3940" s="54" t="s">
        <v>19877</v>
      </c>
      <c r="G3940" s="56" t="s">
        <v>211</v>
      </c>
      <c r="H3940" s="56" t="s">
        <v>88</v>
      </c>
      <c r="I3940" s="54" t="s">
        <v>1002</v>
      </c>
      <c r="J3940" s="55" t="s">
        <v>19878</v>
      </c>
      <c r="K3940" s="57">
        <v>43189</v>
      </c>
      <c r="L3940" s="57">
        <v>43189</v>
      </c>
      <c r="M3940" s="59">
        <v>47848</v>
      </c>
    </row>
    <row r="3941" spans="1:13" ht="30" x14ac:dyDescent="0.3">
      <c r="A3941" s="58">
        <v>69402</v>
      </c>
      <c r="B3941" s="55" t="s">
        <v>19879</v>
      </c>
      <c r="C3941" s="54">
        <v>5423341030</v>
      </c>
      <c r="D3941" s="54" t="s">
        <v>19880</v>
      </c>
      <c r="E3941" s="56" t="s">
        <v>19881</v>
      </c>
      <c r="F3941" s="54" t="s">
        <v>19882</v>
      </c>
      <c r="G3941" s="56" t="s">
        <v>158</v>
      </c>
      <c r="H3941" s="56" t="s">
        <v>111</v>
      </c>
      <c r="I3941" s="54" t="s">
        <v>1002</v>
      </c>
      <c r="J3941" s="55" t="s">
        <v>19883</v>
      </c>
      <c r="K3941" s="57">
        <v>44456</v>
      </c>
      <c r="L3941" s="57">
        <v>44456</v>
      </c>
      <c r="M3941" s="59">
        <v>48108</v>
      </c>
    </row>
    <row r="3942" spans="1:13" ht="15" x14ac:dyDescent="0.3">
      <c r="A3942" s="58">
        <v>69100</v>
      </c>
      <c r="B3942" s="55" t="s">
        <v>19884</v>
      </c>
      <c r="C3942" s="54">
        <v>7662003248</v>
      </c>
      <c r="D3942" s="54" t="s">
        <v>19885</v>
      </c>
      <c r="E3942" s="56" t="s">
        <v>19886</v>
      </c>
      <c r="F3942" s="54" t="s">
        <v>19887</v>
      </c>
      <c r="G3942" s="56" t="s">
        <v>19888</v>
      </c>
      <c r="H3942" s="56" t="s">
        <v>90</v>
      </c>
      <c r="I3942" s="54" t="s">
        <v>1002</v>
      </c>
      <c r="J3942" s="55" t="s">
        <v>19889</v>
      </c>
      <c r="K3942" s="57">
        <v>44286</v>
      </c>
      <c r="L3942" s="57">
        <v>44287</v>
      </c>
      <c r="M3942" s="59">
        <v>47939</v>
      </c>
    </row>
    <row r="3943" spans="1:13" ht="15" x14ac:dyDescent="0.3">
      <c r="A3943" s="58">
        <v>69207</v>
      </c>
      <c r="B3943" s="55" t="s">
        <v>19890</v>
      </c>
      <c r="C3943" s="54">
        <v>6152046672</v>
      </c>
      <c r="D3943" s="54" t="s">
        <v>19891</v>
      </c>
      <c r="E3943" s="56" t="s">
        <v>19892</v>
      </c>
      <c r="F3943" s="54" t="s">
        <v>4396</v>
      </c>
      <c r="G3943" s="56" t="s">
        <v>4397</v>
      </c>
      <c r="H3943" s="56" t="s">
        <v>88</v>
      </c>
      <c r="I3943" s="54" t="s">
        <v>1011</v>
      </c>
      <c r="J3943" s="55" t="s">
        <v>19893</v>
      </c>
      <c r="K3943" s="57">
        <v>45173</v>
      </c>
      <c r="L3943" s="57">
        <v>45173</v>
      </c>
      <c r="M3943" s="59">
        <v>47848</v>
      </c>
    </row>
    <row r="3944" spans="1:13" ht="15" x14ac:dyDescent="0.3">
      <c r="A3944" s="58">
        <v>69207</v>
      </c>
      <c r="B3944" s="55" t="s">
        <v>19890</v>
      </c>
      <c r="C3944" s="54">
        <v>6152046672</v>
      </c>
      <c r="D3944" s="54" t="s">
        <v>19891</v>
      </c>
      <c r="E3944" s="56" t="s">
        <v>19892</v>
      </c>
      <c r="F3944" s="54" t="s">
        <v>4396</v>
      </c>
      <c r="G3944" s="56" t="s">
        <v>4397</v>
      </c>
      <c r="H3944" s="56" t="s">
        <v>88</v>
      </c>
      <c r="I3944" s="54" t="s">
        <v>1002</v>
      </c>
      <c r="J3944" s="55" t="s">
        <v>19894</v>
      </c>
      <c r="K3944" s="57">
        <v>39555</v>
      </c>
      <c r="L3944" s="57">
        <v>39556</v>
      </c>
      <c r="M3944" s="59">
        <v>47848</v>
      </c>
    </row>
    <row r="3945" spans="1:13" ht="30" x14ac:dyDescent="0.3">
      <c r="A3945" s="58">
        <v>69216</v>
      </c>
      <c r="B3945" s="55" t="s">
        <v>19895</v>
      </c>
      <c r="C3945" s="54">
        <v>5711001806</v>
      </c>
      <c r="D3945" s="54" t="s">
        <v>19896</v>
      </c>
      <c r="E3945" s="56" t="s">
        <v>19897</v>
      </c>
      <c r="F3945" s="54" t="s">
        <v>3571</v>
      </c>
      <c r="G3945" s="56" t="s">
        <v>3572</v>
      </c>
      <c r="H3945" s="56" t="s">
        <v>204</v>
      </c>
      <c r="I3945" s="54" t="s">
        <v>1002</v>
      </c>
      <c r="J3945" s="55" t="s">
        <v>19898</v>
      </c>
      <c r="K3945" s="57">
        <v>44390</v>
      </c>
      <c r="L3945" s="57">
        <v>44390</v>
      </c>
      <c r="M3945" s="59">
        <v>48042</v>
      </c>
    </row>
    <row r="3946" spans="1:13" ht="30" x14ac:dyDescent="0.3">
      <c r="A3946" s="58">
        <v>69225</v>
      </c>
      <c r="B3946" s="55" t="s">
        <v>19899</v>
      </c>
      <c r="C3946" s="54">
        <v>7761002967</v>
      </c>
      <c r="D3946" s="54" t="s">
        <v>19900</v>
      </c>
      <c r="E3946" s="56" t="s">
        <v>19901</v>
      </c>
      <c r="F3946" s="54" t="s">
        <v>2101</v>
      </c>
      <c r="G3946" s="56" t="s">
        <v>2102</v>
      </c>
      <c r="H3946" s="56" t="s">
        <v>83</v>
      </c>
      <c r="I3946" s="54" t="s">
        <v>1002</v>
      </c>
      <c r="J3946" s="55" t="s">
        <v>19902</v>
      </c>
      <c r="K3946" s="57">
        <v>44309</v>
      </c>
      <c r="L3946" s="57">
        <v>44313</v>
      </c>
      <c r="M3946" s="59">
        <v>51501</v>
      </c>
    </row>
    <row r="3947" spans="1:13" ht="15" x14ac:dyDescent="0.3">
      <c r="A3947" s="58">
        <v>9254</v>
      </c>
      <c r="B3947" s="55" t="s">
        <v>19903</v>
      </c>
      <c r="C3947" s="54">
        <v>8330006872</v>
      </c>
      <c r="D3947" s="54" t="s">
        <v>19904</v>
      </c>
      <c r="E3947" s="56" t="s">
        <v>19905</v>
      </c>
      <c r="F3947" s="54" t="s">
        <v>2669</v>
      </c>
      <c r="G3947" s="56" t="s">
        <v>2670</v>
      </c>
      <c r="H3947" s="56" t="s">
        <v>1086</v>
      </c>
      <c r="I3947" s="54" t="s">
        <v>1002</v>
      </c>
      <c r="J3947" s="55" t="s">
        <v>19906</v>
      </c>
      <c r="K3947" s="57">
        <v>39930</v>
      </c>
      <c r="L3947" s="57">
        <v>39995</v>
      </c>
      <c r="M3947" s="59">
        <v>47848</v>
      </c>
    </row>
    <row r="3948" spans="1:13" ht="30" x14ac:dyDescent="0.3">
      <c r="A3948" s="58">
        <v>16347</v>
      </c>
      <c r="B3948" s="55" t="s">
        <v>19907</v>
      </c>
      <c r="C3948" s="54">
        <v>5372132893</v>
      </c>
      <c r="D3948" s="54" t="s">
        <v>19908</v>
      </c>
      <c r="E3948" s="56" t="s">
        <v>19909</v>
      </c>
      <c r="F3948" s="54" t="s">
        <v>415</v>
      </c>
      <c r="G3948" s="56" t="s">
        <v>416</v>
      </c>
      <c r="H3948" s="56" t="s">
        <v>92</v>
      </c>
      <c r="I3948" s="54" t="s">
        <v>1002</v>
      </c>
      <c r="J3948" s="55" t="s">
        <v>19910</v>
      </c>
      <c r="K3948" s="57">
        <v>40115</v>
      </c>
      <c r="L3948" s="57">
        <v>40116</v>
      </c>
      <c r="M3948" s="59">
        <v>47421</v>
      </c>
    </row>
    <row r="3949" spans="1:13" ht="15" x14ac:dyDescent="0.3">
      <c r="A3949" s="58">
        <v>68933</v>
      </c>
      <c r="B3949" s="55" t="s">
        <v>19911</v>
      </c>
      <c r="C3949" s="54">
        <v>7822180859</v>
      </c>
      <c r="D3949" s="54" t="s">
        <v>19912</v>
      </c>
      <c r="E3949" s="56" t="s">
        <v>19913</v>
      </c>
      <c r="F3949" s="54" t="s">
        <v>6104</v>
      </c>
      <c r="G3949" s="56" t="s">
        <v>221</v>
      </c>
      <c r="H3949" s="56" t="s">
        <v>88</v>
      </c>
      <c r="I3949" s="54" t="s">
        <v>1002</v>
      </c>
      <c r="J3949" s="55" t="s">
        <v>19914</v>
      </c>
      <c r="K3949" s="57">
        <v>44187</v>
      </c>
      <c r="L3949" s="57">
        <v>44187</v>
      </c>
      <c r="M3949" s="59">
        <v>47848</v>
      </c>
    </row>
    <row r="3950" spans="1:13" ht="30" x14ac:dyDescent="0.3">
      <c r="A3950" s="58">
        <v>72475</v>
      </c>
      <c r="B3950" s="55" t="s">
        <v>19915</v>
      </c>
      <c r="C3950" s="54">
        <v>9661417026</v>
      </c>
      <c r="D3950" s="54" t="s">
        <v>19916</v>
      </c>
      <c r="E3950" s="56" t="s">
        <v>19917</v>
      </c>
      <c r="F3950" s="54" t="s">
        <v>19918</v>
      </c>
      <c r="G3950" s="56" t="s">
        <v>158</v>
      </c>
      <c r="H3950" s="56" t="s">
        <v>111</v>
      </c>
      <c r="I3950" s="54" t="s">
        <v>1002</v>
      </c>
      <c r="J3950" s="55" t="s">
        <v>19919</v>
      </c>
      <c r="K3950" s="57">
        <v>45618</v>
      </c>
      <c r="L3950" s="57">
        <v>45618</v>
      </c>
      <c r="M3950" s="59">
        <v>51501</v>
      </c>
    </row>
    <row r="3951" spans="1:13" ht="15" x14ac:dyDescent="0.3">
      <c r="A3951" s="58">
        <v>20601</v>
      </c>
      <c r="B3951" s="55" t="s">
        <v>19920</v>
      </c>
      <c r="C3951" s="54">
        <v>1251092678</v>
      </c>
      <c r="D3951" s="54" t="s">
        <v>19921</v>
      </c>
      <c r="E3951" s="56" t="s">
        <v>19922</v>
      </c>
      <c r="F3951" s="54" t="s">
        <v>19923</v>
      </c>
      <c r="G3951" s="56" t="s">
        <v>19924</v>
      </c>
      <c r="H3951" s="56" t="s">
        <v>83</v>
      </c>
      <c r="I3951" s="54" t="s">
        <v>1002</v>
      </c>
      <c r="J3951" s="55" t="s">
        <v>19925</v>
      </c>
      <c r="K3951" s="57">
        <v>40757</v>
      </c>
      <c r="L3951" s="57">
        <v>40757</v>
      </c>
      <c r="M3951" s="59">
        <v>46236</v>
      </c>
    </row>
    <row r="3952" spans="1:13" ht="15" x14ac:dyDescent="0.3">
      <c r="A3952" s="58">
        <v>20619</v>
      </c>
      <c r="B3952" s="55" t="s">
        <v>19926</v>
      </c>
      <c r="C3952" s="54">
        <v>7010259849</v>
      </c>
      <c r="D3952" s="54" t="s">
        <v>19927</v>
      </c>
      <c r="E3952" s="56" t="s">
        <v>19928</v>
      </c>
      <c r="F3952" s="54" t="s">
        <v>19929</v>
      </c>
      <c r="G3952" s="56" t="s">
        <v>89</v>
      </c>
      <c r="H3952" s="56" t="s">
        <v>83</v>
      </c>
      <c r="I3952" s="54" t="s">
        <v>1002</v>
      </c>
      <c r="J3952" s="55" t="s">
        <v>19930</v>
      </c>
      <c r="K3952" s="57">
        <v>40865</v>
      </c>
      <c r="L3952" s="57">
        <v>40868</v>
      </c>
      <c r="M3952" s="59">
        <v>47848</v>
      </c>
    </row>
    <row r="3953" spans="1:13" ht="15" x14ac:dyDescent="0.3">
      <c r="A3953" s="58">
        <v>20642</v>
      </c>
      <c r="B3953" s="55" t="s">
        <v>19931</v>
      </c>
      <c r="C3953" s="54">
        <v>8981011638</v>
      </c>
      <c r="D3953" s="54" t="s">
        <v>19932</v>
      </c>
      <c r="E3953" s="56" t="s">
        <v>19933</v>
      </c>
      <c r="F3953" s="54" t="s">
        <v>19934</v>
      </c>
      <c r="G3953" s="56" t="s">
        <v>211</v>
      </c>
      <c r="H3953" s="56" t="s">
        <v>88</v>
      </c>
      <c r="I3953" s="54" t="s">
        <v>1002</v>
      </c>
      <c r="J3953" s="55" t="s">
        <v>19935</v>
      </c>
      <c r="K3953" s="57">
        <v>40785</v>
      </c>
      <c r="L3953" s="57">
        <v>40787</v>
      </c>
      <c r="M3953" s="59">
        <v>47848</v>
      </c>
    </row>
    <row r="3954" spans="1:13" ht="30" x14ac:dyDescent="0.3">
      <c r="A3954" s="58">
        <v>20658</v>
      </c>
      <c r="B3954" s="55" t="s">
        <v>19936</v>
      </c>
      <c r="C3954" s="54">
        <v>8883104646</v>
      </c>
      <c r="D3954" s="54" t="s">
        <v>19937</v>
      </c>
      <c r="E3954" s="56" t="s">
        <v>19938</v>
      </c>
      <c r="F3954" s="54" t="s">
        <v>2589</v>
      </c>
      <c r="G3954" s="56" t="s">
        <v>2590</v>
      </c>
      <c r="H3954" s="56" t="s">
        <v>1239</v>
      </c>
      <c r="I3954" s="54" t="s">
        <v>1002</v>
      </c>
      <c r="J3954" s="55" t="s">
        <v>19939</v>
      </c>
      <c r="K3954" s="57">
        <v>44448</v>
      </c>
      <c r="L3954" s="57">
        <v>44455</v>
      </c>
      <c r="M3954" s="59">
        <v>48107</v>
      </c>
    </row>
    <row r="3955" spans="1:13" ht="30" x14ac:dyDescent="0.3">
      <c r="A3955" s="58">
        <v>69247</v>
      </c>
      <c r="B3955" s="55" t="s">
        <v>19940</v>
      </c>
      <c r="C3955" s="54">
        <v>5651525930</v>
      </c>
      <c r="D3955" s="54" t="s">
        <v>19941</v>
      </c>
      <c r="E3955" s="56" t="s">
        <v>17193</v>
      </c>
      <c r="F3955" s="54" t="s">
        <v>14645</v>
      </c>
      <c r="G3955" s="56" t="s">
        <v>14646</v>
      </c>
      <c r="H3955" s="56" t="s">
        <v>92</v>
      </c>
      <c r="I3955" s="54" t="s">
        <v>1002</v>
      </c>
      <c r="J3955" s="55" t="s">
        <v>19942</v>
      </c>
      <c r="K3955" s="57">
        <v>44392</v>
      </c>
      <c r="L3955" s="57">
        <v>44392</v>
      </c>
      <c r="M3955" s="59">
        <v>48044</v>
      </c>
    </row>
    <row r="3956" spans="1:13" ht="30" x14ac:dyDescent="0.3">
      <c r="A3956" s="58">
        <v>70667</v>
      </c>
      <c r="B3956" s="55" t="s">
        <v>19943</v>
      </c>
      <c r="C3956" s="54">
        <v>7752667791</v>
      </c>
      <c r="D3956" s="54" t="s">
        <v>19944</v>
      </c>
      <c r="E3956" s="56" t="s">
        <v>19945</v>
      </c>
      <c r="F3956" s="54" t="s">
        <v>10480</v>
      </c>
      <c r="G3956" s="56" t="s">
        <v>19946</v>
      </c>
      <c r="H3956" s="56" t="s">
        <v>1086</v>
      </c>
      <c r="I3956" s="54" t="s">
        <v>1002</v>
      </c>
      <c r="J3956" s="55" t="s">
        <v>19947</v>
      </c>
      <c r="K3956" s="57">
        <v>44984</v>
      </c>
      <c r="L3956" s="57">
        <v>44984</v>
      </c>
      <c r="M3956" s="59">
        <v>48637</v>
      </c>
    </row>
    <row r="3957" spans="1:13" ht="30" x14ac:dyDescent="0.3">
      <c r="A3957" s="58">
        <v>70668</v>
      </c>
      <c r="B3957" s="55" t="s">
        <v>19948</v>
      </c>
      <c r="C3957" s="54">
        <v>5591472459</v>
      </c>
      <c r="D3957" s="54" t="s">
        <v>19949</v>
      </c>
      <c r="E3957" s="56" t="s">
        <v>19950</v>
      </c>
      <c r="F3957" s="54" t="s">
        <v>19951</v>
      </c>
      <c r="G3957" s="56" t="s">
        <v>19952</v>
      </c>
      <c r="H3957" s="56" t="s">
        <v>1239</v>
      </c>
      <c r="I3957" s="54" t="s">
        <v>1002</v>
      </c>
      <c r="J3957" s="55" t="s">
        <v>19953</v>
      </c>
      <c r="K3957" s="57">
        <v>44931</v>
      </c>
      <c r="L3957" s="57">
        <v>44931</v>
      </c>
      <c r="M3957" s="59">
        <v>48584</v>
      </c>
    </row>
    <row r="3958" spans="1:13" ht="15" x14ac:dyDescent="0.3">
      <c r="A3958" s="58">
        <v>70683</v>
      </c>
      <c r="B3958" s="55" t="s">
        <v>19954</v>
      </c>
      <c r="C3958" s="54">
        <v>5571622795</v>
      </c>
      <c r="D3958" s="54" t="s">
        <v>19955</v>
      </c>
      <c r="E3958" s="56" t="s">
        <v>19956</v>
      </c>
      <c r="F3958" s="54" t="s">
        <v>19957</v>
      </c>
      <c r="G3958" s="56" t="s">
        <v>13957</v>
      </c>
      <c r="H3958" s="56" t="s">
        <v>1239</v>
      </c>
      <c r="I3958" s="54" t="s">
        <v>1002</v>
      </c>
      <c r="J3958" s="55" t="s">
        <v>19958</v>
      </c>
      <c r="K3958" s="57">
        <v>44958</v>
      </c>
      <c r="L3958" s="57">
        <v>44958</v>
      </c>
      <c r="M3958" s="59">
        <v>48611</v>
      </c>
    </row>
    <row r="3959" spans="1:13" ht="15" x14ac:dyDescent="0.3">
      <c r="A3959" s="58">
        <v>69347</v>
      </c>
      <c r="B3959" s="55" t="s">
        <v>19959</v>
      </c>
      <c r="C3959" s="54">
        <v>9121084182</v>
      </c>
      <c r="D3959" s="54" t="s">
        <v>19960</v>
      </c>
      <c r="E3959" s="56" t="s">
        <v>19961</v>
      </c>
      <c r="F3959" s="54" t="s">
        <v>13797</v>
      </c>
      <c r="G3959" s="56" t="s">
        <v>13798</v>
      </c>
      <c r="H3959" s="56" t="s">
        <v>88</v>
      </c>
      <c r="I3959" s="54" t="s">
        <v>1002</v>
      </c>
      <c r="J3959" s="55" t="s">
        <v>19962</v>
      </c>
      <c r="K3959" s="57">
        <v>37658</v>
      </c>
      <c r="L3959" s="57">
        <v>37667</v>
      </c>
      <c r="M3959" s="59">
        <v>47848</v>
      </c>
    </row>
    <row r="3960" spans="1:13" ht="15" x14ac:dyDescent="0.3">
      <c r="A3960" s="58">
        <v>70808</v>
      </c>
      <c r="B3960" s="55" t="s">
        <v>19963</v>
      </c>
      <c r="C3960" s="54">
        <v>1230270502</v>
      </c>
      <c r="D3960" s="54" t="s">
        <v>19964</v>
      </c>
      <c r="E3960" s="56" t="s">
        <v>19965</v>
      </c>
      <c r="F3960" s="54" t="s">
        <v>2913</v>
      </c>
      <c r="G3960" s="56" t="s">
        <v>19966</v>
      </c>
      <c r="H3960" s="56" t="s">
        <v>83</v>
      </c>
      <c r="I3960" s="54" t="s">
        <v>1002</v>
      </c>
      <c r="J3960" s="55" t="s">
        <v>19967</v>
      </c>
      <c r="K3960" s="57">
        <v>44984</v>
      </c>
      <c r="L3960" s="57">
        <v>44986</v>
      </c>
      <c r="M3960" s="59">
        <v>48639</v>
      </c>
    </row>
    <row r="3961" spans="1:13" ht="15" x14ac:dyDescent="0.3">
      <c r="A3961" s="58">
        <v>70908</v>
      </c>
      <c r="B3961" s="55" t="s">
        <v>19968</v>
      </c>
      <c r="C3961" s="54">
        <v>5552133345</v>
      </c>
      <c r="D3961" s="54" t="s">
        <v>19969</v>
      </c>
      <c r="E3961" s="56" t="s">
        <v>19970</v>
      </c>
      <c r="F3961" s="54" t="s">
        <v>3652</v>
      </c>
      <c r="G3961" s="56" t="s">
        <v>13130</v>
      </c>
      <c r="H3961" s="56" t="s">
        <v>114</v>
      </c>
      <c r="I3961" s="54" t="s">
        <v>1002</v>
      </c>
      <c r="J3961" s="55" t="s">
        <v>19971</v>
      </c>
      <c r="K3961" s="57">
        <v>41915</v>
      </c>
      <c r="L3961" s="57">
        <v>41915</v>
      </c>
      <c r="M3961" s="59">
        <v>51501</v>
      </c>
    </row>
    <row r="3962" spans="1:13" ht="30" x14ac:dyDescent="0.3">
      <c r="A3962" s="58">
        <v>70942</v>
      </c>
      <c r="B3962" s="55" t="s">
        <v>19972</v>
      </c>
      <c r="C3962" s="54">
        <v>7571286594</v>
      </c>
      <c r="D3962" s="54" t="s">
        <v>19973</v>
      </c>
      <c r="E3962" s="56" t="s">
        <v>19974</v>
      </c>
      <c r="F3962" s="54" t="s">
        <v>19975</v>
      </c>
      <c r="G3962" s="56" t="s">
        <v>16329</v>
      </c>
      <c r="H3962" s="56" t="s">
        <v>83</v>
      </c>
      <c r="I3962" s="54" t="s">
        <v>1002</v>
      </c>
      <c r="J3962" s="55" t="s">
        <v>19976</v>
      </c>
      <c r="K3962" s="57">
        <v>45061</v>
      </c>
      <c r="L3962" s="57">
        <v>45061</v>
      </c>
      <c r="M3962" s="59">
        <v>47848</v>
      </c>
    </row>
    <row r="3963" spans="1:13" ht="15" x14ac:dyDescent="0.3">
      <c r="A3963" s="58">
        <v>70944</v>
      </c>
      <c r="B3963" s="55" t="s">
        <v>19977</v>
      </c>
      <c r="C3963" s="54">
        <v>5391051078</v>
      </c>
      <c r="D3963" s="54" t="s">
        <v>19978</v>
      </c>
      <c r="E3963" s="56" t="s">
        <v>19979</v>
      </c>
      <c r="F3963" s="54" t="s">
        <v>2630</v>
      </c>
      <c r="G3963" s="56" t="s">
        <v>2631</v>
      </c>
      <c r="H3963" s="56" t="s">
        <v>92</v>
      </c>
      <c r="I3963" s="54" t="s">
        <v>1002</v>
      </c>
      <c r="J3963" s="55" t="s">
        <v>19980</v>
      </c>
      <c r="K3963" s="57">
        <v>44966</v>
      </c>
      <c r="L3963" s="57">
        <v>44966</v>
      </c>
      <c r="M3963" s="59">
        <v>50445</v>
      </c>
    </row>
    <row r="3964" spans="1:13" ht="30" x14ac:dyDescent="0.3">
      <c r="A3964" s="58">
        <v>33305</v>
      </c>
      <c r="B3964" s="55" t="s">
        <v>19981</v>
      </c>
      <c r="C3964" s="54">
        <v>7010508324</v>
      </c>
      <c r="D3964" s="54" t="s">
        <v>19982</v>
      </c>
      <c r="E3964" s="56" t="s">
        <v>19983</v>
      </c>
      <c r="F3964" s="54" t="s">
        <v>19984</v>
      </c>
      <c r="G3964" s="56" t="s">
        <v>89</v>
      </c>
      <c r="H3964" s="56" t="s">
        <v>83</v>
      </c>
      <c r="I3964" s="54" t="s">
        <v>1002</v>
      </c>
      <c r="J3964" s="55" t="s">
        <v>19985</v>
      </c>
      <c r="K3964" s="57">
        <v>44062</v>
      </c>
      <c r="L3964" s="57">
        <v>44062</v>
      </c>
      <c r="M3964" s="59">
        <v>47848</v>
      </c>
    </row>
    <row r="3965" spans="1:13" ht="30" x14ac:dyDescent="0.3">
      <c r="A3965" s="58">
        <v>33321</v>
      </c>
      <c r="B3965" s="55" t="s">
        <v>19986</v>
      </c>
      <c r="C3965" s="54">
        <v>5241326800</v>
      </c>
      <c r="D3965" s="54" t="s">
        <v>19987</v>
      </c>
      <c r="E3965" s="56" t="s">
        <v>19988</v>
      </c>
      <c r="F3965" s="54" t="s">
        <v>19923</v>
      </c>
      <c r="G3965" s="56" t="s">
        <v>19924</v>
      </c>
      <c r="H3965" s="56" t="s">
        <v>83</v>
      </c>
      <c r="I3965" s="54" t="s">
        <v>1002</v>
      </c>
      <c r="J3965" s="55" t="s">
        <v>19989</v>
      </c>
      <c r="K3965" s="57">
        <v>42860</v>
      </c>
      <c r="L3965" s="57">
        <v>42860</v>
      </c>
      <c r="M3965" s="59">
        <v>46512</v>
      </c>
    </row>
    <row r="3966" spans="1:13" ht="30" x14ac:dyDescent="0.3">
      <c r="A3966" s="58">
        <v>33322</v>
      </c>
      <c r="B3966" s="55" t="s">
        <v>19990</v>
      </c>
      <c r="C3966" s="54">
        <v>7282193260</v>
      </c>
      <c r="D3966" s="54" t="s">
        <v>19991</v>
      </c>
      <c r="E3966" s="56" t="s">
        <v>19992</v>
      </c>
      <c r="F3966" s="54" t="s">
        <v>19993</v>
      </c>
      <c r="G3966" s="56" t="s">
        <v>310</v>
      </c>
      <c r="H3966" s="56" t="s">
        <v>1086</v>
      </c>
      <c r="I3966" s="54" t="s">
        <v>1002</v>
      </c>
      <c r="J3966" s="55" t="s">
        <v>19994</v>
      </c>
      <c r="K3966" s="57">
        <v>42816</v>
      </c>
      <c r="L3966" s="57">
        <v>42816</v>
      </c>
      <c r="M3966" s="59">
        <v>47848</v>
      </c>
    </row>
    <row r="3967" spans="1:13" ht="30" x14ac:dyDescent="0.3">
      <c r="A3967" s="58">
        <v>33356</v>
      </c>
      <c r="B3967" s="55" t="s">
        <v>19995</v>
      </c>
      <c r="C3967" s="54">
        <v>5632429869</v>
      </c>
      <c r="D3967" s="54" t="s">
        <v>19996</v>
      </c>
      <c r="E3967" s="56" t="s">
        <v>19997</v>
      </c>
      <c r="F3967" s="54" t="s">
        <v>19998</v>
      </c>
      <c r="G3967" s="56" t="s">
        <v>19999</v>
      </c>
      <c r="H3967" s="56" t="s">
        <v>92</v>
      </c>
      <c r="I3967" s="54" t="s">
        <v>1002</v>
      </c>
      <c r="J3967" s="55" t="s">
        <v>20000</v>
      </c>
      <c r="K3967" s="57">
        <v>42816</v>
      </c>
      <c r="L3967" s="57">
        <v>42816</v>
      </c>
      <c r="M3967" s="59">
        <v>47848</v>
      </c>
    </row>
    <row r="3968" spans="1:13" ht="15" x14ac:dyDescent="0.3">
      <c r="A3968" s="58">
        <v>33406</v>
      </c>
      <c r="B3968" s="55" t="s">
        <v>20001</v>
      </c>
      <c r="C3968" s="54">
        <v>5621257471</v>
      </c>
      <c r="D3968" s="54" t="s">
        <v>20002</v>
      </c>
      <c r="E3968" s="56" t="s">
        <v>20003</v>
      </c>
      <c r="F3968" s="54" t="s">
        <v>3450</v>
      </c>
      <c r="G3968" s="56" t="s">
        <v>3451</v>
      </c>
      <c r="H3968" s="56" t="s">
        <v>1239</v>
      </c>
      <c r="I3968" s="54" t="s">
        <v>1002</v>
      </c>
      <c r="J3968" s="55" t="s">
        <v>20004</v>
      </c>
      <c r="K3968" s="57">
        <v>42853</v>
      </c>
      <c r="L3968" s="57">
        <v>42854</v>
      </c>
      <c r="M3968" s="59">
        <v>47848</v>
      </c>
    </row>
    <row r="3969" spans="1:13" ht="15" x14ac:dyDescent="0.3">
      <c r="A3969" s="58">
        <v>16506</v>
      </c>
      <c r="B3969" s="55" t="s">
        <v>20005</v>
      </c>
      <c r="C3969" s="54">
        <v>8311065738</v>
      </c>
      <c r="D3969" s="54" t="s">
        <v>20006</v>
      </c>
      <c r="E3969" s="56" t="s">
        <v>20007</v>
      </c>
      <c r="F3969" s="54" t="s">
        <v>7800</v>
      </c>
      <c r="G3969" s="56" t="s">
        <v>7801</v>
      </c>
      <c r="H3969" s="56" t="s">
        <v>1086</v>
      </c>
      <c r="I3969" s="54" t="s">
        <v>1002</v>
      </c>
      <c r="J3969" s="55" t="s">
        <v>20008</v>
      </c>
      <c r="K3969" s="57">
        <v>42849</v>
      </c>
      <c r="L3969" s="57">
        <v>42849</v>
      </c>
      <c r="M3969" s="59">
        <v>46501</v>
      </c>
    </row>
    <row r="3970" spans="1:13" ht="15" x14ac:dyDescent="0.3">
      <c r="A3970" s="58">
        <v>16581</v>
      </c>
      <c r="B3970" s="55" t="s">
        <v>20009</v>
      </c>
      <c r="C3970" s="54">
        <v>9710028834</v>
      </c>
      <c r="D3970" s="54" t="s">
        <v>20010</v>
      </c>
      <c r="E3970" s="56" t="s">
        <v>20011</v>
      </c>
      <c r="F3970" s="54" t="s">
        <v>20012</v>
      </c>
      <c r="G3970" s="56" t="s">
        <v>20013</v>
      </c>
      <c r="H3970" s="56" t="s">
        <v>1086</v>
      </c>
      <c r="I3970" s="54" t="s">
        <v>1002</v>
      </c>
      <c r="J3970" s="55" t="s">
        <v>20014</v>
      </c>
      <c r="K3970" s="57">
        <v>42325</v>
      </c>
      <c r="L3970" s="57">
        <v>42325</v>
      </c>
      <c r="M3970" s="59">
        <v>45991</v>
      </c>
    </row>
    <row r="3971" spans="1:13" ht="15" x14ac:dyDescent="0.3">
      <c r="A3971" s="58">
        <v>16604</v>
      </c>
      <c r="B3971" s="55" t="s">
        <v>20015</v>
      </c>
      <c r="C3971" s="54">
        <v>7311279901</v>
      </c>
      <c r="D3971" s="54" t="s">
        <v>20016</v>
      </c>
      <c r="E3971" s="56" t="s">
        <v>20017</v>
      </c>
      <c r="F3971" s="54" t="s">
        <v>20018</v>
      </c>
      <c r="G3971" s="56" t="s">
        <v>20019</v>
      </c>
      <c r="H3971" s="56" t="s">
        <v>1086</v>
      </c>
      <c r="I3971" s="54" t="s">
        <v>1002</v>
      </c>
      <c r="J3971" s="55" t="s">
        <v>20020</v>
      </c>
      <c r="K3971" s="57">
        <v>42501</v>
      </c>
      <c r="L3971" s="57">
        <v>42516</v>
      </c>
      <c r="M3971" s="59">
        <v>47848</v>
      </c>
    </row>
    <row r="3972" spans="1:13" ht="15" x14ac:dyDescent="0.3">
      <c r="A3972" s="58">
        <v>16613</v>
      </c>
      <c r="B3972" s="55" t="s">
        <v>20021</v>
      </c>
      <c r="C3972" s="54">
        <v>7271971050</v>
      </c>
      <c r="D3972" s="54" t="s">
        <v>20022</v>
      </c>
      <c r="E3972" s="56" t="s">
        <v>20023</v>
      </c>
      <c r="F3972" s="54" t="s">
        <v>6700</v>
      </c>
      <c r="G3972" s="56" t="s">
        <v>20024</v>
      </c>
      <c r="H3972" s="56" t="s">
        <v>1086</v>
      </c>
      <c r="I3972" s="54" t="s">
        <v>1002</v>
      </c>
      <c r="J3972" s="55" t="s">
        <v>20025</v>
      </c>
      <c r="K3972" s="57">
        <v>42394</v>
      </c>
      <c r="L3972" s="57">
        <v>42426</v>
      </c>
      <c r="M3972" s="59">
        <v>47848</v>
      </c>
    </row>
    <row r="3973" spans="1:13" ht="15" x14ac:dyDescent="0.3">
      <c r="A3973" s="58">
        <v>16665</v>
      </c>
      <c r="B3973" s="55" t="s">
        <v>20026</v>
      </c>
      <c r="C3973" s="54">
        <v>8331367810</v>
      </c>
      <c r="D3973" s="54" t="s">
        <v>20027</v>
      </c>
      <c r="E3973" s="56" t="s">
        <v>20028</v>
      </c>
      <c r="F3973" s="54" t="s">
        <v>2669</v>
      </c>
      <c r="G3973" s="56" t="s">
        <v>20029</v>
      </c>
      <c r="H3973" s="56" t="s">
        <v>1086</v>
      </c>
      <c r="I3973" s="54" t="s">
        <v>1002</v>
      </c>
      <c r="J3973" s="55" t="s">
        <v>20030</v>
      </c>
      <c r="K3973" s="57">
        <v>38936</v>
      </c>
      <c r="L3973" s="57">
        <v>38939</v>
      </c>
      <c r="M3973" s="59">
        <v>47848</v>
      </c>
    </row>
    <row r="3974" spans="1:13" ht="15" x14ac:dyDescent="0.3">
      <c r="A3974" s="58">
        <v>16731</v>
      </c>
      <c r="B3974" s="55" t="s">
        <v>20031</v>
      </c>
      <c r="C3974" s="54">
        <v>6572717268</v>
      </c>
      <c r="D3974" s="54" t="s">
        <v>20032</v>
      </c>
      <c r="E3974" s="56" t="s">
        <v>20033</v>
      </c>
      <c r="F3974" s="54" t="s">
        <v>3392</v>
      </c>
      <c r="G3974" s="56" t="s">
        <v>3393</v>
      </c>
      <c r="H3974" s="56" t="s">
        <v>81</v>
      </c>
      <c r="I3974" s="54" t="s">
        <v>1002</v>
      </c>
      <c r="J3974" s="55" t="s">
        <v>20034</v>
      </c>
      <c r="K3974" s="57">
        <v>42814</v>
      </c>
      <c r="L3974" s="57">
        <v>42814</v>
      </c>
      <c r="M3974" s="59">
        <v>47848</v>
      </c>
    </row>
    <row r="3975" spans="1:13" ht="15" x14ac:dyDescent="0.3">
      <c r="A3975" s="58">
        <v>16822</v>
      </c>
      <c r="B3975" s="55" t="s">
        <v>20035</v>
      </c>
      <c r="C3975" s="54">
        <v>7251735694</v>
      </c>
      <c r="D3975" s="54" t="s">
        <v>20036</v>
      </c>
      <c r="E3975" s="56" t="s">
        <v>20037</v>
      </c>
      <c r="F3975" s="54" t="s">
        <v>3916</v>
      </c>
      <c r="G3975" s="56" t="s">
        <v>89</v>
      </c>
      <c r="H3975" s="56" t="s">
        <v>83</v>
      </c>
      <c r="I3975" s="54" t="s">
        <v>1002</v>
      </c>
      <c r="J3975" s="55" t="s">
        <v>20038</v>
      </c>
      <c r="K3975" s="57">
        <v>37859</v>
      </c>
      <c r="L3975" s="57">
        <v>37859</v>
      </c>
      <c r="M3975" s="59">
        <v>46996</v>
      </c>
    </row>
    <row r="3976" spans="1:13" ht="30" x14ac:dyDescent="0.3">
      <c r="A3976" s="58">
        <v>16888</v>
      </c>
      <c r="B3976" s="55" t="s">
        <v>20039</v>
      </c>
      <c r="C3976" s="54">
        <v>7322109485</v>
      </c>
      <c r="D3976" s="54" t="s">
        <v>20040</v>
      </c>
      <c r="E3976" s="56" t="s">
        <v>20041</v>
      </c>
      <c r="F3976" s="54" t="s">
        <v>2017</v>
      </c>
      <c r="G3976" s="56" t="s">
        <v>20042</v>
      </c>
      <c r="H3976" s="56" t="s">
        <v>1086</v>
      </c>
      <c r="I3976" s="54" t="s">
        <v>1002</v>
      </c>
      <c r="J3976" s="55" t="s">
        <v>20043</v>
      </c>
      <c r="K3976" s="57">
        <v>43382</v>
      </c>
      <c r="L3976" s="57">
        <v>43394</v>
      </c>
      <c r="M3976" s="59">
        <v>47848</v>
      </c>
    </row>
    <row r="3977" spans="1:13" ht="30" x14ac:dyDescent="0.3">
      <c r="A3977" s="58">
        <v>16947</v>
      </c>
      <c r="B3977" s="55" t="s">
        <v>20044</v>
      </c>
      <c r="C3977" s="54">
        <v>8341810017</v>
      </c>
      <c r="D3977" s="54" t="s">
        <v>20045</v>
      </c>
      <c r="E3977" s="56" t="s">
        <v>20046</v>
      </c>
      <c r="F3977" s="54" t="s">
        <v>20012</v>
      </c>
      <c r="G3977" s="56" t="s">
        <v>20013</v>
      </c>
      <c r="H3977" s="56" t="s">
        <v>1086</v>
      </c>
      <c r="I3977" s="54" t="s">
        <v>1002</v>
      </c>
      <c r="J3977" s="55" t="s">
        <v>20047</v>
      </c>
      <c r="K3977" s="57">
        <v>40093</v>
      </c>
      <c r="L3977" s="57">
        <v>40094</v>
      </c>
      <c r="M3977" s="59">
        <v>47848</v>
      </c>
    </row>
    <row r="3978" spans="1:13" ht="30" x14ac:dyDescent="0.3">
      <c r="A3978" s="58">
        <v>16983</v>
      </c>
      <c r="B3978" s="55" t="s">
        <v>20048</v>
      </c>
      <c r="C3978" s="54">
        <v>7751001274</v>
      </c>
      <c r="D3978" s="54" t="s">
        <v>20049</v>
      </c>
      <c r="E3978" s="56" t="s">
        <v>20050</v>
      </c>
      <c r="F3978" s="54" t="s">
        <v>4459</v>
      </c>
      <c r="G3978" s="56" t="s">
        <v>4460</v>
      </c>
      <c r="H3978" s="56" t="s">
        <v>1086</v>
      </c>
      <c r="I3978" s="54" t="s">
        <v>1002</v>
      </c>
      <c r="J3978" s="55" t="s">
        <v>20051</v>
      </c>
      <c r="K3978" s="57">
        <v>43629</v>
      </c>
      <c r="L3978" s="57">
        <v>43867</v>
      </c>
      <c r="M3978" s="59">
        <v>47848</v>
      </c>
    </row>
    <row r="3979" spans="1:13" ht="15" x14ac:dyDescent="0.3">
      <c r="A3979" s="58">
        <v>28270</v>
      </c>
      <c r="B3979" s="55" t="s">
        <v>20052</v>
      </c>
      <c r="C3979" s="54">
        <v>7742798741</v>
      </c>
      <c r="D3979" s="54" t="s">
        <v>20053</v>
      </c>
      <c r="E3979" s="56" t="s">
        <v>20054</v>
      </c>
      <c r="F3979" s="54" t="s">
        <v>293</v>
      </c>
      <c r="G3979" s="56" t="s">
        <v>216</v>
      </c>
      <c r="H3979" s="56" t="s">
        <v>83</v>
      </c>
      <c r="I3979" s="54" t="s">
        <v>1002</v>
      </c>
      <c r="J3979" s="55" t="s">
        <v>20055</v>
      </c>
      <c r="K3979" s="57">
        <v>42562</v>
      </c>
      <c r="L3979" s="57">
        <v>42562</v>
      </c>
      <c r="M3979" s="59">
        <v>47848</v>
      </c>
    </row>
    <row r="3980" spans="1:13" ht="15" x14ac:dyDescent="0.3">
      <c r="A3980" s="58">
        <v>28329</v>
      </c>
      <c r="B3980" s="55" t="s">
        <v>20056</v>
      </c>
      <c r="C3980" s="54">
        <v>7661593058</v>
      </c>
      <c r="D3980" s="54" t="s">
        <v>20057</v>
      </c>
      <c r="E3980" s="56" t="s">
        <v>20058</v>
      </c>
      <c r="F3980" s="54" t="s">
        <v>20059</v>
      </c>
      <c r="G3980" s="56" t="s">
        <v>20060</v>
      </c>
      <c r="H3980" s="56" t="s">
        <v>90</v>
      </c>
      <c r="I3980" s="54" t="s">
        <v>1002</v>
      </c>
      <c r="J3980" s="55" t="s">
        <v>20061</v>
      </c>
      <c r="K3980" s="57">
        <v>42760</v>
      </c>
      <c r="L3980" s="57">
        <v>42760</v>
      </c>
      <c r="M3980" s="59">
        <v>47848</v>
      </c>
    </row>
    <row r="3981" spans="1:13" ht="15" x14ac:dyDescent="0.3">
      <c r="A3981" s="58">
        <v>33408</v>
      </c>
      <c r="B3981" s="55" t="s">
        <v>20062</v>
      </c>
      <c r="C3981" s="54">
        <v>7631469247</v>
      </c>
      <c r="D3981" s="54" t="s">
        <v>20063</v>
      </c>
      <c r="E3981" s="56" t="s">
        <v>9929</v>
      </c>
      <c r="F3981" s="54" t="s">
        <v>9930</v>
      </c>
      <c r="G3981" s="56" t="s">
        <v>9931</v>
      </c>
      <c r="H3981" s="56" t="s">
        <v>90</v>
      </c>
      <c r="I3981" s="54" t="s">
        <v>1002</v>
      </c>
      <c r="J3981" s="55" t="s">
        <v>20064</v>
      </c>
      <c r="K3981" s="57">
        <v>42837</v>
      </c>
      <c r="L3981" s="57">
        <v>42837</v>
      </c>
      <c r="M3981" s="59">
        <v>47848</v>
      </c>
    </row>
    <row r="3982" spans="1:13" ht="15" x14ac:dyDescent="0.3">
      <c r="A3982" s="58">
        <v>34443</v>
      </c>
      <c r="B3982" s="55" t="s">
        <v>20065</v>
      </c>
      <c r="C3982" s="54">
        <v>5531009775</v>
      </c>
      <c r="D3982" s="54" t="s">
        <v>20066</v>
      </c>
      <c r="E3982" s="56" t="s">
        <v>20067</v>
      </c>
      <c r="F3982" s="54" t="s">
        <v>3444</v>
      </c>
      <c r="G3982" s="56" t="s">
        <v>13651</v>
      </c>
      <c r="H3982" s="56" t="s">
        <v>81</v>
      </c>
      <c r="I3982" s="54" t="s">
        <v>1002</v>
      </c>
      <c r="J3982" s="55" t="s">
        <v>20068</v>
      </c>
      <c r="K3982" s="57">
        <v>42863</v>
      </c>
      <c r="L3982" s="57">
        <v>42863</v>
      </c>
      <c r="M3982" s="59">
        <v>47848</v>
      </c>
    </row>
    <row r="3983" spans="1:13" ht="15" x14ac:dyDescent="0.3">
      <c r="A3983" s="58">
        <v>34474</v>
      </c>
      <c r="B3983" s="55" t="s">
        <v>20069</v>
      </c>
      <c r="C3983" s="54">
        <v>7722412023</v>
      </c>
      <c r="D3983" s="54" t="s">
        <v>20070</v>
      </c>
      <c r="E3983" s="56" t="s">
        <v>20071</v>
      </c>
      <c r="F3983" s="54" t="s">
        <v>1813</v>
      </c>
      <c r="G3983" s="56" t="s">
        <v>1814</v>
      </c>
      <c r="H3983" s="56" t="s">
        <v>1086</v>
      </c>
      <c r="I3983" s="54" t="s">
        <v>1002</v>
      </c>
      <c r="J3983" s="55" t="s">
        <v>20072</v>
      </c>
      <c r="K3983" s="57">
        <v>42985</v>
      </c>
      <c r="L3983" s="57">
        <v>42985</v>
      </c>
      <c r="M3983" s="59">
        <v>47848</v>
      </c>
    </row>
    <row r="3984" spans="1:13" ht="30" x14ac:dyDescent="0.3">
      <c r="A3984" s="58">
        <v>41697</v>
      </c>
      <c r="B3984" s="55" t="s">
        <v>20073</v>
      </c>
      <c r="C3984" s="54">
        <v>5890006529</v>
      </c>
      <c r="D3984" s="54" t="s">
        <v>20074</v>
      </c>
      <c r="E3984" s="56" t="s">
        <v>20075</v>
      </c>
      <c r="F3984" s="54" t="s">
        <v>3087</v>
      </c>
      <c r="G3984" s="56" t="s">
        <v>3088</v>
      </c>
      <c r="H3984" s="56" t="s">
        <v>114</v>
      </c>
      <c r="I3984" s="54" t="s">
        <v>1002</v>
      </c>
      <c r="J3984" s="55" t="s">
        <v>20076</v>
      </c>
      <c r="K3984" s="57">
        <v>43090</v>
      </c>
      <c r="L3984" s="57">
        <v>43090</v>
      </c>
      <c r="M3984" s="59">
        <v>46742</v>
      </c>
    </row>
    <row r="3985" spans="1:13" ht="15" x14ac:dyDescent="0.3">
      <c r="A3985" s="58">
        <v>19636</v>
      </c>
      <c r="B3985" s="55" t="s">
        <v>20077</v>
      </c>
      <c r="C3985" s="54">
        <v>5811643384</v>
      </c>
      <c r="D3985" s="54" t="s">
        <v>20078</v>
      </c>
      <c r="E3985" s="56" t="s">
        <v>20079</v>
      </c>
      <c r="F3985" s="54" t="s">
        <v>20080</v>
      </c>
      <c r="G3985" s="56" t="s">
        <v>89</v>
      </c>
      <c r="H3985" s="56" t="s">
        <v>83</v>
      </c>
      <c r="I3985" s="54" t="s">
        <v>1002</v>
      </c>
      <c r="J3985" s="55" t="s">
        <v>20081</v>
      </c>
      <c r="K3985" s="57">
        <v>44090</v>
      </c>
      <c r="L3985" s="57">
        <v>44090</v>
      </c>
      <c r="M3985" s="59">
        <v>47848</v>
      </c>
    </row>
    <row r="3986" spans="1:13" ht="15" x14ac:dyDescent="0.3">
      <c r="A3986" s="58">
        <v>19668</v>
      </c>
      <c r="B3986" s="55" t="s">
        <v>20082</v>
      </c>
      <c r="C3986" s="54">
        <v>7991024151</v>
      </c>
      <c r="D3986" s="54" t="s">
        <v>20083</v>
      </c>
      <c r="E3986" s="56" t="s">
        <v>20084</v>
      </c>
      <c r="F3986" s="54" t="s">
        <v>95</v>
      </c>
      <c r="G3986" s="56" t="s">
        <v>96</v>
      </c>
      <c r="H3986" s="56" t="s">
        <v>83</v>
      </c>
      <c r="I3986" s="54" t="s">
        <v>1002</v>
      </c>
      <c r="J3986" s="55" t="s">
        <v>20085</v>
      </c>
      <c r="K3986" s="57">
        <v>40333</v>
      </c>
      <c r="L3986" s="57">
        <v>40339</v>
      </c>
      <c r="M3986" s="59">
        <v>47848</v>
      </c>
    </row>
    <row r="3987" spans="1:13" ht="15" x14ac:dyDescent="0.3">
      <c r="A3987" s="58">
        <v>19669</v>
      </c>
      <c r="B3987" s="55" t="s">
        <v>20086</v>
      </c>
      <c r="C3987" s="54">
        <v>8241079792</v>
      </c>
      <c r="D3987" s="54" t="s">
        <v>20087</v>
      </c>
      <c r="E3987" s="56" t="s">
        <v>20088</v>
      </c>
      <c r="F3987" s="54" t="s">
        <v>20089</v>
      </c>
      <c r="G3987" s="56" t="s">
        <v>8707</v>
      </c>
      <c r="H3987" s="56" t="s">
        <v>83</v>
      </c>
      <c r="I3987" s="54" t="s">
        <v>1002</v>
      </c>
      <c r="J3987" s="55" t="s">
        <v>20090</v>
      </c>
      <c r="K3987" s="57">
        <v>40323</v>
      </c>
      <c r="L3987" s="57">
        <v>40325</v>
      </c>
      <c r="M3987" s="59">
        <v>47848</v>
      </c>
    </row>
    <row r="3988" spans="1:13" ht="30" x14ac:dyDescent="0.3">
      <c r="A3988" s="58">
        <v>19684</v>
      </c>
      <c r="B3988" s="55" t="s">
        <v>20091</v>
      </c>
      <c r="C3988" s="54">
        <v>7620005320</v>
      </c>
      <c r="D3988" s="54" t="s">
        <v>20092</v>
      </c>
      <c r="E3988" s="56" t="s">
        <v>20093</v>
      </c>
      <c r="F3988" s="54" t="s">
        <v>1533</v>
      </c>
      <c r="G3988" s="56" t="s">
        <v>1534</v>
      </c>
      <c r="H3988" s="56" t="s">
        <v>83</v>
      </c>
      <c r="I3988" s="54" t="s">
        <v>1002</v>
      </c>
      <c r="J3988" s="55" t="s">
        <v>20094</v>
      </c>
      <c r="K3988" s="57">
        <v>40925</v>
      </c>
      <c r="L3988" s="57">
        <v>40926</v>
      </c>
      <c r="M3988" s="59">
        <v>47848</v>
      </c>
    </row>
    <row r="3989" spans="1:13" ht="15" x14ac:dyDescent="0.3">
      <c r="A3989" s="58">
        <v>28431</v>
      </c>
      <c r="B3989" s="55" t="s">
        <v>20095</v>
      </c>
      <c r="C3989" s="54">
        <v>6422723273</v>
      </c>
      <c r="D3989" s="54" t="s">
        <v>20096</v>
      </c>
      <c r="E3989" s="56" t="s">
        <v>20097</v>
      </c>
      <c r="F3989" s="54" t="s">
        <v>17359</v>
      </c>
      <c r="G3989" s="56" t="s">
        <v>4168</v>
      </c>
      <c r="H3989" s="56" t="s">
        <v>81</v>
      </c>
      <c r="I3989" s="54" t="s">
        <v>1002</v>
      </c>
      <c r="J3989" s="55" t="s">
        <v>20098</v>
      </c>
      <c r="K3989" s="57">
        <v>42607</v>
      </c>
      <c r="L3989" s="57">
        <v>42607</v>
      </c>
      <c r="M3989" s="59">
        <v>47848</v>
      </c>
    </row>
    <row r="3990" spans="1:13" ht="15" x14ac:dyDescent="0.3">
      <c r="A3990" s="58">
        <v>30628</v>
      </c>
      <c r="B3990" s="55" t="s">
        <v>20099</v>
      </c>
      <c r="C3990" s="54">
        <v>5472160104</v>
      </c>
      <c r="D3990" s="54" t="s">
        <v>20100</v>
      </c>
      <c r="E3990" s="56" t="s">
        <v>20101</v>
      </c>
      <c r="F3990" s="54" t="s">
        <v>4911</v>
      </c>
      <c r="G3990" s="56" t="s">
        <v>4912</v>
      </c>
      <c r="H3990" s="56" t="s">
        <v>81</v>
      </c>
      <c r="I3990" s="54" t="s">
        <v>1002</v>
      </c>
      <c r="J3990" s="55" t="s">
        <v>20102</v>
      </c>
      <c r="K3990" s="57">
        <v>42614</v>
      </c>
      <c r="L3990" s="57">
        <v>42614</v>
      </c>
      <c r="M3990" s="59">
        <v>51501</v>
      </c>
    </row>
    <row r="3991" spans="1:13" ht="15" x14ac:dyDescent="0.3">
      <c r="A3991" s="58">
        <v>71697</v>
      </c>
      <c r="B3991" s="55" t="s">
        <v>20103</v>
      </c>
      <c r="C3991" s="54">
        <v>7861667264</v>
      </c>
      <c r="D3991" s="54" t="s">
        <v>20104</v>
      </c>
      <c r="E3991" s="56" t="s">
        <v>20105</v>
      </c>
      <c r="F3991" s="54" t="s">
        <v>1185</v>
      </c>
      <c r="G3991" s="56" t="s">
        <v>1186</v>
      </c>
      <c r="H3991" s="56" t="s">
        <v>90</v>
      </c>
      <c r="I3991" s="54" t="s">
        <v>1002</v>
      </c>
      <c r="J3991" s="55" t="s">
        <v>20106</v>
      </c>
      <c r="K3991" s="57">
        <v>45288</v>
      </c>
      <c r="L3991" s="57">
        <v>45292</v>
      </c>
      <c r="M3991" s="59">
        <v>48945</v>
      </c>
    </row>
    <row r="3992" spans="1:13" ht="15" x14ac:dyDescent="0.3">
      <c r="A3992" s="58">
        <v>20886</v>
      </c>
      <c r="B3992" s="55" t="s">
        <v>20107</v>
      </c>
      <c r="C3992" s="54">
        <v>6652986154</v>
      </c>
      <c r="D3992" s="54" t="s">
        <v>20108</v>
      </c>
      <c r="E3992" s="56" t="s">
        <v>20109</v>
      </c>
      <c r="F3992" s="54" t="s">
        <v>2808</v>
      </c>
      <c r="G3992" s="56" t="s">
        <v>2809</v>
      </c>
      <c r="H3992" s="56" t="s">
        <v>90</v>
      </c>
      <c r="I3992" s="54" t="s">
        <v>1002</v>
      </c>
      <c r="J3992" s="55" t="s">
        <v>20110</v>
      </c>
      <c r="K3992" s="57">
        <v>40876</v>
      </c>
      <c r="L3992" s="57">
        <v>40876</v>
      </c>
      <c r="M3992" s="59">
        <v>47848</v>
      </c>
    </row>
    <row r="3993" spans="1:13" ht="15" x14ac:dyDescent="0.3">
      <c r="A3993" s="58">
        <v>19754</v>
      </c>
      <c r="B3993" s="55" t="s">
        <v>20111</v>
      </c>
      <c r="C3993" s="54">
        <v>7743136108</v>
      </c>
      <c r="D3993" s="54" t="s">
        <v>20112</v>
      </c>
      <c r="E3993" s="56" t="s">
        <v>20113</v>
      </c>
      <c r="F3993" s="54" t="s">
        <v>307</v>
      </c>
      <c r="G3993" s="56" t="s">
        <v>216</v>
      </c>
      <c r="H3993" s="56" t="s">
        <v>83</v>
      </c>
      <c r="I3993" s="54" t="s">
        <v>1002</v>
      </c>
      <c r="J3993" s="55" t="s">
        <v>20114</v>
      </c>
      <c r="K3993" s="57">
        <v>40605</v>
      </c>
      <c r="L3993" s="57">
        <v>40605</v>
      </c>
      <c r="M3993" s="59">
        <v>47848</v>
      </c>
    </row>
    <row r="3994" spans="1:13" ht="30" x14ac:dyDescent="0.3">
      <c r="A3994" s="58">
        <v>19802</v>
      </c>
      <c r="B3994" s="55" t="s">
        <v>20115</v>
      </c>
      <c r="C3994" s="54">
        <v>5661022219</v>
      </c>
      <c r="D3994" s="54" t="s">
        <v>20116</v>
      </c>
      <c r="E3994" s="56" t="s">
        <v>20117</v>
      </c>
      <c r="F3994" s="54" t="s">
        <v>193</v>
      </c>
      <c r="G3994" s="56" t="s">
        <v>194</v>
      </c>
      <c r="H3994" s="56" t="s">
        <v>83</v>
      </c>
      <c r="I3994" s="54" t="s">
        <v>1002</v>
      </c>
      <c r="J3994" s="55" t="s">
        <v>20118</v>
      </c>
      <c r="K3994" s="57">
        <v>40725</v>
      </c>
      <c r="L3994" s="57">
        <v>40725</v>
      </c>
      <c r="M3994" s="59">
        <v>47848</v>
      </c>
    </row>
    <row r="3995" spans="1:13" ht="15" x14ac:dyDescent="0.3">
      <c r="A3995" s="58">
        <v>20001</v>
      </c>
      <c r="B3995" s="55" t="s">
        <v>20119</v>
      </c>
      <c r="C3995" s="54">
        <v>7282415737</v>
      </c>
      <c r="D3995" s="54" t="s">
        <v>20120</v>
      </c>
      <c r="E3995" s="56" t="s">
        <v>20121</v>
      </c>
      <c r="F3995" s="54" t="s">
        <v>20122</v>
      </c>
      <c r="G3995" s="56" t="s">
        <v>20123</v>
      </c>
      <c r="H3995" s="56" t="s">
        <v>1086</v>
      </c>
      <c r="I3995" s="54" t="s">
        <v>1002</v>
      </c>
      <c r="J3995" s="55" t="s">
        <v>20124</v>
      </c>
      <c r="K3995" s="57">
        <v>40346</v>
      </c>
      <c r="L3995" s="57">
        <v>40350</v>
      </c>
      <c r="M3995" s="59">
        <v>47848</v>
      </c>
    </row>
    <row r="3996" spans="1:13" ht="30" x14ac:dyDescent="0.3">
      <c r="A3996" s="58">
        <v>20504</v>
      </c>
      <c r="B3996" s="55" t="s">
        <v>20125</v>
      </c>
      <c r="C3996" s="54">
        <v>6671191639</v>
      </c>
      <c r="D3996" s="54" t="s">
        <v>20126</v>
      </c>
      <c r="E3996" s="56" t="s">
        <v>20127</v>
      </c>
      <c r="F3996" s="54" t="s">
        <v>20128</v>
      </c>
      <c r="G3996" s="56" t="s">
        <v>20129</v>
      </c>
      <c r="H3996" s="56" t="s">
        <v>90</v>
      </c>
      <c r="I3996" s="54" t="s">
        <v>1002</v>
      </c>
      <c r="J3996" s="55" t="s">
        <v>20130</v>
      </c>
      <c r="K3996" s="57">
        <v>40709</v>
      </c>
      <c r="L3996" s="57">
        <v>40709</v>
      </c>
      <c r="M3996" s="59">
        <v>47848</v>
      </c>
    </row>
    <row r="3997" spans="1:13" ht="15" x14ac:dyDescent="0.3">
      <c r="A3997" s="58">
        <v>20519</v>
      </c>
      <c r="B3997" s="55" t="s">
        <v>20131</v>
      </c>
      <c r="C3997" s="54">
        <v>9680959567</v>
      </c>
      <c r="D3997" s="54" t="s">
        <v>20132</v>
      </c>
      <c r="E3997" s="56" t="s">
        <v>20133</v>
      </c>
      <c r="F3997" s="54" t="s">
        <v>16058</v>
      </c>
      <c r="G3997" s="56" t="s">
        <v>16059</v>
      </c>
      <c r="H3997" s="56" t="s">
        <v>90</v>
      </c>
      <c r="I3997" s="54" t="s">
        <v>1002</v>
      </c>
      <c r="J3997" s="55" t="s">
        <v>20134</v>
      </c>
      <c r="K3997" s="57">
        <v>40648</v>
      </c>
      <c r="L3997" s="57">
        <v>40648</v>
      </c>
      <c r="M3997" s="59">
        <v>47848</v>
      </c>
    </row>
    <row r="3998" spans="1:13" ht="30" x14ac:dyDescent="0.3">
      <c r="A3998" s="58">
        <v>20603</v>
      </c>
      <c r="B3998" s="55" t="s">
        <v>20135</v>
      </c>
      <c r="C3998" s="54">
        <v>8792606678</v>
      </c>
      <c r="D3998" s="54" t="s">
        <v>20136</v>
      </c>
      <c r="E3998" s="56" t="s">
        <v>20137</v>
      </c>
      <c r="F3998" s="54" t="s">
        <v>3878</v>
      </c>
      <c r="G3998" s="56" t="s">
        <v>3879</v>
      </c>
      <c r="H3998" s="56" t="s">
        <v>1239</v>
      </c>
      <c r="I3998" s="54" t="s">
        <v>1002</v>
      </c>
      <c r="J3998" s="55" t="s">
        <v>20138</v>
      </c>
      <c r="K3998" s="57">
        <v>40784</v>
      </c>
      <c r="L3998" s="57">
        <v>40784</v>
      </c>
      <c r="M3998" s="59">
        <v>47724</v>
      </c>
    </row>
    <row r="3999" spans="1:13" ht="15" x14ac:dyDescent="0.3">
      <c r="A3999" s="58">
        <v>20623</v>
      </c>
      <c r="B3999" s="55" t="s">
        <v>20139</v>
      </c>
      <c r="C3999" s="54">
        <v>8883092268</v>
      </c>
      <c r="D3999" s="54" t="s">
        <v>20140</v>
      </c>
      <c r="E3999" s="56" t="s">
        <v>20141</v>
      </c>
      <c r="F3999" s="54" t="s">
        <v>20142</v>
      </c>
      <c r="G3999" s="56" t="s">
        <v>20143</v>
      </c>
      <c r="H3999" s="56" t="s">
        <v>1239</v>
      </c>
      <c r="I3999" s="54" t="s">
        <v>1002</v>
      </c>
      <c r="J3999" s="55" t="s">
        <v>20144</v>
      </c>
      <c r="K3999" s="57">
        <v>40786</v>
      </c>
      <c r="L3999" s="57">
        <v>40786</v>
      </c>
      <c r="M3999" s="59">
        <v>47848</v>
      </c>
    </row>
    <row r="4000" spans="1:13" ht="30" x14ac:dyDescent="0.3">
      <c r="A4000" s="58">
        <v>69205</v>
      </c>
      <c r="B4000" s="55" t="s">
        <v>20145</v>
      </c>
      <c r="C4000" s="54">
        <v>5381089808</v>
      </c>
      <c r="D4000" s="54" t="s">
        <v>20146</v>
      </c>
      <c r="E4000" s="56" t="s">
        <v>20147</v>
      </c>
      <c r="F4000" s="54" t="s">
        <v>415</v>
      </c>
      <c r="G4000" s="56" t="s">
        <v>416</v>
      </c>
      <c r="H4000" s="56" t="s">
        <v>92</v>
      </c>
      <c r="I4000" s="54" t="s">
        <v>1002</v>
      </c>
      <c r="J4000" s="55" t="s">
        <v>20148</v>
      </c>
      <c r="K4000" s="57">
        <v>44796</v>
      </c>
      <c r="L4000" s="57">
        <v>44796</v>
      </c>
      <c r="M4000" s="59">
        <v>48449</v>
      </c>
    </row>
    <row r="4001" spans="1:13" ht="15" x14ac:dyDescent="0.3">
      <c r="A4001" s="58">
        <v>69254</v>
      </c>
      <c r="B4001" s="55" t="s">
        <v>20149</v>
      </c>
      <c r="C4001" s="54">
        <v>8581828502</v>
      </c>
      <c r="D4001" s="54" t="s">
        <v>20150</v>
      </c>
      <c r="E4001" s="56" t="s">
        <v>20151</v>
      </c>
      <c r="F4001" s="54" t="s">
        <v>20152</v>
      </c>
      <c r="G4001" s="56" t="s">
        <v>20153</v>
      </c>
      <c r="H4001" s="56" t="s">
        <v>86</v>
      </c>
      <c r="I4001" s="54" t="s">
        <v>1002</v>
      </c>
      <c r="J4001" s="55" t="s">
        <v>20154</v>
      </c>
      <c r="K4001" s="57">
        <v>44627</v>
      </c>
      <c r="L4001" s="57">
        <v>44627</v>
      </c>
      <c r="M4001" s="59">
        <v>48280</v>
      </c>
    </row>
    <row r="4002" spans="1:13" ht="15" x14ac:dyDescent="0.3">
      <c r="A4002" s="58">
        <v>21161</v>
      </c>
      <c r="B4002" s="55" t="s">
        <v>20155</v>
      </c>
      <c r="C4002" s="54">
        <v>5170305735</v>
      </c>
      <c r="D4002" s="54" t="s">
        <v>20156</v>
      </c>
      <c r="E4002" s="56" t="s">
        <v>20157</v>
      </c>
      <c r="F4002" s="54" t="s">
        <v>1007</v>
      </c>
      <c r="G4002" s="56" t="s">
        <v>1008</v>
      </c>
      <c r="H4002" s="56" t="s">
        <v>189</v>
      </c>
      <c r="I4002" s="54" t="s">
        <v>1002</v>
      </c>
      <c r="J4002" s="55" t="s">
        <v>20158</v>
      </c>
      <c r="K4002" s="57">
        <v>40970</v>
      </c>
      <c r="L4002" s="57">
        <v>40973</v>
      </c>
      <c r="M4002" s="59">
        <v>48278</v>
      </c>
    </row>
    <row r="4003" spans="1:13" ht="15" x14ac:dyDescent="0.3">
      <c r="A4003" s="58">
        <v>21268</v>
      </c>
      <c r="B4003" s="55" t="s">
        <v>20159</v>
      </c>
      <c r="C4003" s="54">
        <v>9930650470</v>
      </c>
      <c r="D4003" s="54" t="s">
        <v>20160</v>
      </c>
      <c r="E4003" s="56" t="s">
        <v>20161</v>
      </c>
      <c r="F4003" s="54" t="s">
        <v>3493</v>
      </c>
      <c r="G4003" s="56" t="s">
        <v>10969</v>
      </c>
      <c r="H4003" s="56" t="s">
        <v>80</v>
      </c>
      <c r="I4003" s="54" t="s">
        <v>1002</v>
      </c>
      <c r="J4003" s="55" t="s">
        <v>20162</v>
      </c>
      <c r="K4003" s="57">
        <v>41029</v>
      </c>
      <c r="L4003" s="57">
        <v>41036</v>
      </c>
      <c r="M4003" s="59">
        <v>47848</v>
      </c>
    </row>
    <row r="4004" spans="1:13" ht="15" x14ac:dyDescent="0.3">
      <c r="A4004" s="58">
        <v>52636</v>
      </c>
      <c r="B4004" s="55" t="s">
        <v>20163</v>
      </c>
      <c r="C4004" s="54">
        <v>7432026263</v>
      </c>
      <c r="D4004" s="54" t="s">
        <v>20164</v>
      </c>
      <c r="E4004" s="56" t="s">
        <v>20165</v>
      </c>
      <c r="F4004" s="54" t="s">
        <v>491</v>
      </c>
      <c r="G4004" s="56" t="s">
        <v>492</v>
      </c>
      <c r="H4004" s="56" t="s">
        <v>204</v>
      </c>
      <c r="I4004" s="54" t="s">
        <v>1002</v>
      </c>
      <c r="J4004" s="55" t="s">
        <v>20166</v>
      </c>
      <c r="K4004" s="57">
        <v>43486</v>
      </c>
      <c r="L4004" s="57">
        <v>43486</v>
      </c>
      <c r="M4004" s="59">
        <v>47139</v>
      </c>
    </row>
    <row r="4005" spans="1:13" ht="15" x14ac:dyDescent="0.3">
      <c r="A4005" s="58">
        <v>53667</v>
      </c>
      <c r="B4005" s="55" t="s">
        <v>20167</v>
      </c>
      <c r="C4005" s="54">
        <v>5213809082</v>
      </c>
      <c r="D4005" s="54" t="s">
        <v>20168</v>
      </c>
      <c r="E4005" s="56" t="s">
        <v>20169</v>
      </c>
      <c r="F4005" s="54" t="s">
        <v>20170</v>
      </c>
      <c r="G4005" s="56" t="s">
        <v>89</v>
      </c>
      <c r="H4005" s="56" t="s">
        <v>83</v>
      </c>
      <c r="I4005" s="54" t="s">
        <v>1002</v>
      </c>
      <c r="J4005" s="55" t="s">
        <v>20171</v>
      </c>
      <c r="K4005" s="57">
        <v>43189</v>
      </c>
      <c r="L4005" s="57">
        <v>43189</v>
      </c>
      <c r="M4005" s="59">
        <v>47848</v>
      </c>
    </row>
    <row r="4006" spans="1:13" ht="15" x14ac:dyDescent="0.3">
      <c r="A4006" s="58">
        <v>54703</v>
      </c>
      <c r="B4006" s="55" t="s">
        <v>20172</v>
      </c>
      <c r="C4006" s="54">
        <v>7422260448</v>
      </c>
      <c r="D4006" s="54" t="s">
        <v>20173</v>
      </c>
      <c r="E4006" s="56" t="s">
        <v>20174</v>
      </c>
      <c r="F4006" s="54" t="s">
        <v>20175</v>
      </c>
      <c r="G4006" s="56" t="s">
        <v>20176</v>
      </c>
      <c r="H4006" s="56" t="s">
        <v>204</v>
      </c>
      <c r="I4006" s="54" t="s">
        <v>1002</v>
      </c>
      <c r="J4006" s="55" t="s">
        <v>20177</v>
      </c>
      <c r="K4006" s="57">
        <v>43231</v>
      </c>
      <c r="L4006" s="57">
        <v>43231</v>
      </c>
      <c r="M4006" s="59">
        <v>46884</v>
      </c>
    </row>
    <row r="4007" spans="1:13" ht="30" x14ac:dyDescent="0.3">
      <c r="A4007" s="58">
        <v>55787</v>
      </c>
      <c r="B4007" s="55" t="s">
        <v>20178</v>
      </c>
      <c r="C4007" s="54">
        <v>9542750021</v>
      </c>
      <c r="D4007" s="54" t="s">
        <v>20179</v>
      </c>
      <c r="E4007" s="56" t="s">
        <v>20180</v>
      </c>
      <c r="F4007" s="54" t="s">
        <v>437</v>
      </c>
      <c r="G4007" s="56" t="s">
        <v>438</v>
      </c>
      <c r="H4007" s="56" t="s">
        <v>81</v>
      </c>
      <c r="I4007" s="54" t="s">
        <v>1002</v>
      </c>
      <c r="J4007" s="55" t="s">
        <v>20181</v>
      </c>
      <c r="K4007" s="57">
        <v>43314</v>
      </c>
      <c r="L4007" s="57">
        <v>43314</v>
      </c>
      <c r="M4007" s="59">
        <v>47848</v>
      </c>
    </row>
    <row r="4008" spans="1:13" ht="30" x14ac:dyDescent="0.3">
      <c r="A4008" s="58">
        <v>10745</v>
      </c>
      <c r="B4008" s="55" t="s">
        <v>20182</v>
      </c>
      <c r="C4008" s="54">
        <v>6660012805</v>
      </c>
      <c r="D4008" s="54" t="s">
        <v>20183</v>
      </c>
      <c r="E4008" s="56" t="s">
        <v>20184</v>
      </c>
      <c r="F4008" s="54" t="s">
        <v>4955</v>
      </c>
      <c r="G4008" s="56" t="s">
        <v>4956</v>
      </c>
      <c r="H4008" s="56" t="s">
        <v>90</v>
      </c>
      <c r="I4008" s="54" t="s">
        <v>1002</v>
      </c>
      <c r="J4008" s="55" t="s">
        <v>20185</v>
      </c>
      <c r="K4008" s="57">
        <v>41856</v>
      </c>
      <c r="L4008" s="57">
        <v>41872</v>
      </c>
      <c r="M4008" s="59">
        <v>47848</v>
      </c>
    </row>
    <row r="4009" spans="1:13" ht="15" x14ac:dyDescent="0.3">
      <c r="A4009" s="58">
        <v>10843</v>
      </c>
      <c r="B4009" s="55" t="s">
        <v>20186</v>
      </c>
      <c r="C4009" s="54">
        <v>7440004477</v>
      </c>
      <c r="D4009" s="54" t="s">
        <v>20187</v>
      </c>
      <c r="E4009" s="56" t="s">
        <v>3027</v>
      </c>
      <c r="F4009" s="54" t="s">
        <v>7061</v>
      </c>
      <c r="G4009" s="56" t="s">
        <v>7062</v>
      </c>
      <c r="H4009" s="56" t="s">
        <v>204</v>
      </c>
      <c r="I4009" s="54" t="s">
        <v>1002</v>
      </c>
      <c r="J4009" s="55" t="s">
        <v>20188</v>
      </c>
      <c r="K4009" s="57">
        <v>45593</v>
      </c>
      <c r="L4009" s="57">
        <v>45593</v>
      </c>
      <c r="M4009" s="59">
        <v>49245</v>
      </c>
    </row>
    <row r="4010" spans="1:13" ht="30" x14ac:dyDescent="0.3">
      <c r="A4010" s="58">
        <v>10844</v>
      </c>
      <c r="B4010" s="55" t="s">
        <v>20189</v>
      </c>
      <c r="C4010" s="54">
        <v>9212034126</v>
      </c>
      <c r="D4010" s="54" t="s">
        <v>20190</v>
      </c>
      <c r="E4010" s="56" t="s">
        <v>20191</v>
      </c>
      <c r="F4010" s="54" t="s">
        <v>13803</v>
      </c>
      <c r="G4010" s="56" t="s">
        <v>13804</v>
      </c>
      <c r="H4010" s="56" t="s">
        <v>92</v>
      </c>
      <c r="I4010" s="54" t="s">
        <v>1002</v>
      </c>
      <c r="J4010" s="55" t="s">
        <v>20192</v>
      </c>
      <c r="K4010" s="57">
        <v>42093</v>
      </c>
      <c r="L4010" s="57">
        <v>42094</v>
      </c>
      <c r="M4010" s="59">
        <v>47573</v>
      </c>
    </row>
    <row r="4011" spans="1:13" ht="15" x14ac:dyDescent="0.3">
      <c r="A4011" s="58">
        <v>10927</v>
      </c>
      <c r="B4011" s="55" t="s">
        <v>20193</v>
      </c>
      <c r="C4011" s="54">
        <v>8770002513</v>
      </c>
      <c r="D4011" s="54" t="s">
        <v>20194</v>
      </c>
      <c r="E4011" s="56" t="s">
        <v>20195</v>
      </c>
      <c r="F4011" s="54" t="s">
        <v>20196</v>
      </c>
      <c r="G4011" s="56" t="s">
        <v>20197</v>
      </c>
      <c r="H4011" s="56" t="s">
        <v>1239</v>
      </c>
      <c r="I4011" s="54" t="s">
        <v>1002</v>
      </c>
      <c r="J4011" s="55" t="s">
        <v>20198</v>
      </c>
      <c r="K4011" s="57">
        <v>42558</v>
      </c>
      <c r="L4011" s="57">
        <v>42558</v>
      </c>
      <c r="M4011" s="59">
        <v>46210</v>
      </c>
    </row>
    <row r="4012" spans="1:13" ht="15" x14ac:dyDescent="0.3">
      <c r="A4012" s="58">
        <v>21339</v>
      </c>
      <c r="B4012" s="55" t="s">
        <v>20199</v>
      </c>
      <c r="C4012" s="54">
        <v>7580010986</v>
      </c>
      <c r="D4012" s="54" t="s">
        <v>20200</v>
      </c>
      <c r="E4012" s="56" t="s">
        <v>20201</v>
      </c>
      <c r="F4012" s="54" t="s">
        <v>20202</v>
      </c>
      <c r="G4012" s="56" t="s">
        <v>20203</v>
      </c>
      <c r="H4012" s="56" t="s">
        <v>83</v>
      </c>
      <c r="I4012" s="54" t="s">
        <v>1002</v>
      </c>
      <c r="J4012" s="55" t="s">
        <v>20204</v>
      </c>
      <c r="K4012" s="57">
        <v>41124</v>
      </c>
      <c r="L4012" s="57">
        <v>41124</v>
      </c>
      <c r="M4012" s="59">
        <v>47848</v>
      </c>
    </row>
    <row r="4013" spans="1:13" ht="15" x14ac:dyDescent="0.3">
      <c r="A4013" s="58">
        <v>21341</v>
      </c>
      <c r="B4013" s="55" t="s">
        <v>20205</v>
      </c>
      <c r="C4013" s="54">
        <v>7921608243</v>
      </c>
      <c r="D4013" s="54" t="s">
        <v>20206</v>
      </c>
      <c r="E4013" s="56" t="s">
        <v>20207</v>
      </c>
      <c r="F4013" s="54" t="s">
        <v>3921</v>
      </c>
      <c r="G4013" s="56" t="s">
        <v>6966</v>
      </c>
      <c r="H4013" s="56" t="s">
        <v>189</v>
      </c>
      <c r="I4013" s="54" t="s">
        <v>1002</v>
      </c>
      <c r="J4013" s="55" t="s">
        <v>20208</v>
      </c>
      <c r="K4013" s="57">
        <v>44719</v>
      </c>
      <c r="L4013" s="57">
        <v>44725</v>
      </c>
      <c r="M4013" s="59">
        <v>48378</v>
      </c>
    </row>
    <row r="4014" spans="1:13" ht="15" x14ac:dyDescent="0.3">
      <c r="A4014" s="58">
        <v>59881</v>
      </c>
      <c r="B4014" s="55" t="s">
        <v>20209</v>
      </c>
      <c r="C4014" s="54">
        <v>9542778083</v>
      </c>
      <c r="D4014" s="54" t="s">
        <v>20210</v>
      </c>
      <c r="E4014" s="56" t="s">
        <v>20211</v>
      </c>
      <c r="F4014" s="54" t="s">
        <v>20212</v>
      </c>
      <c r="G4014" s="56" t="s">
        <v>2458</v>
      </c>
      <c r="H4014" s="56" t="s">
        <v>81</v>
      </c>
      <c r="I4014" s="54" t="s">
        <v>1002</v>
      </c>
      <c r="J4014" s="55" t="s">
        <v>20213</v>
      </c>
      <c r="K4014" s="57">
        <v>45861</v>
      </c>
      <c r="L4014" s="57">
        <v>45861</v>
      </c>
      <c r="M4014" s="59">
        <v>49513</v>
      </c>
    </row>
    <row r="4015" spans="1:13" ht="15" x14ac:dyDescent="0.3">
      <c r="A4015" s="58">
        <v>59890</v>
      </c>
      <c r="B4015" s="55" t="s">
        <v>20214</v>
      </c>
      <c r="C4015" s="54">
        <v>9511983764</v>
      </c>
      <c r="D4015" s="54" t="s">
        <v>20215</v>
      </c>
      <c r="E4015" s="56" t="s">
        <v>20216</v>
      </c>
      <c r="F4015" s="54" t="s">
        <v>9321</v>
      </c>
      <c r="G4015" s="56" t="s">
        <v>89</v>
      </c>
      <c r="H4015" s="56" t="s">
        <v>83</v>
      </c>
      <c r="I4015" s="54" t="s">
        <v>1002</v>
      </c>
      <c r="J4015" s="55" t="s">
        <v>20217</v>
      </c>
      <c r="K4015" s="57">
        <v>42402</v>
      </c>
      <c r="L4015" s="57">
        <v>42402</v>
      </c>
      <c r="M4015" s="59">
        <v>47848</v>
      </c>
    </row>
    <row r="4016" spans="1:13" ht="15" x14ac:dyDescent="0.3">
      <c r="A4016" s="58">
        <v>59892</v>
      </c>
      <c r="B4016" s="55" t="s">
        <v>20218</v>
      </c>
      <c r="C4016" s="54">
        <v>5311659436</v>
      </c>
      <c r="D4016" s="54" t="s">
        <v>20219</v>
      </c>
      <c r="E4016" s="56" t="s">
        <v>20220</v>
      </c>
      <c r="F4016" s="54" t="s">
        <v>2107</v>
      </c>
      <c r="G4016" s="56" t="s">
        <v>20221</v>
      </c>
      <c r="H4016" s="56" t="s">
        <v>83</v>
      </c>
      <c r="I4016" s="54" t="s">
        <v>1002</v>
      </c>
      <c r="J4016" s="55" t="s">
        <v>20222</v>
      </c>
      <c r="K4016" s="57">
        <v>43669</v>
      </c>
      <c r="L4016" s="57">
        <v>43669</v>
      </c>
      <c r="M4016" s="59">
        <v>47848</v>
      </c>
    </row>
    <row r="4017" spans="1:13" ht="15" x14ac:dyDescent="0.3">
      <c r="A4017" s="58">
        <v>59940</v>
      </c>
      <c r="B4017" s="55" t="s">
        <v>20223</v>
      </c>
      <c r="C4017" s="54">
        <v>5632085275</v>
      </c>
      <c r="D4017" s="54" t="s">
        <v>20224</v>
      </c>
      <c r="E4017" s="56" t="s">
        <v>20225</v>
      </c>
      <c r="F4017" s="54" t="s">
        <v>20226</v>
      </c>
      <c r="G4017" s="56" t="s">
        <v>20227</v>
      </c>
      <c r="H4017" s="56" t="s">
        <v>92</v>
      </c>
      <c r="I4017" s="54" t="s">
        <v>1002</v>
      </c>
      <c r="J4017" s="55" t="s">
        <v>20228</v>
      </c>
      <c r="K4017" s="57">
        <v>43346</v>
      </c>
      <c r="L4017" s="57">
        <v>43346</v>
      </c>
      <c r="M4017" s="59">
        <v>47848</v>
      </c>
    </row>
    <row r="4018" spans="1:13" ht="30" x14ac:dyDescent="0.3">
      <c r="A4018" s="58">
        <v>59960</v>
      </c>
      <c r="B4018" s="55" t="s">
        <v>20229</v>
      </c>
      <c r="C4018" s="54">
        <v>7820076023</v>
      </c>
      <c r="D4018" s="54" t="s">
        <v>20230</v>
      </c>
      <c r="E4018" s="56" t="s">
        <v>20231</v>
      </c>
      <c r="F4018" s="54" t="s">
        <v>14009</v>
      </c>
      <c r="G4018" s="56" t="s">
        <v>20232</v>
      </c>
      <c r="H4018" s="56" t="s">
        <v>90</v>
      </c>
      <c r="I4018" s="54" t="s">
        <v>1002</v>
      </c>
      <c r="J4018" s="55" t="s">
        <v>20233</v>
      </c>
      <c r="K4018" s="57">
        <v>43342</v>
      </c>
      <c r="L4018" s="57">
        <v>43344</v>
      </c>
      <c r="M4018" s="59">
        <v>47848</v>
      </c>
    </row>
    <row r="4019" spans="1:13" ht="15" x14ac:dyDescent="0.3">
      <c r="A4019" s="58">
        <v>60969</v>
      </c>
      <c r="B4019" s="55" t="s">
        <v>20234</v>
      </c>
      <c r="C4019" s="54">
        <v>7831670132</v>
      </c>
      <c r="D4019" s="54" t="s">
        <v>20235</v>
      </c>
      <c r="E4019" s="56" t="s">
        <v>13703</v>
      </c>
      <c r="F4019" s="54" t="s">
        <v>13135</v>
      </c>
      <c r="G4019" s="56" t="s">
        <v>170</v>
      </c>
      <c r="H4019" s="56" t="s">
        <v>90</v>
      </c>
      <c r="I4019" s="54" t="s">
        <v>1002</v>
      </c>
      <c r="J4019" s="55" t="s">
        <v>20236</v>
      </c>
      <c r="K4019" s="57">
        <v>43369</v>
      </c>
      <c r="L4019" s="57">
        <v>43369</v>
      </c>
      <c r="M4019" s="59">
        <v>47848</v>
      </c>
    </row>
    <row r="4020" spans="1:13" ht="30" x14ac:dyDescent="0.3">
      <c r="A4020" s="58">
        <v>63993</v>
      </c>
      <c r="B4020" s="55" t="s">
        <v>20237</v>
      </c>
      <c r="C4020" s="54">
        <v>5711439477</v>
      </c>
      <c r="D4020" s="54" t="s">
        <v>20238</v>
      </c>
      <c r="E4020" s="56" t="s">
        <v>20239</v>
      </c>
      <c r="F4020" s="54" t="s">
        <v>3571</v>
      </c>
      <c r="G4020" s="56" t="s">
        <v>3572</v>
      </c>
      <c r="H4020" s="56" t="s">
        <v>204</v>
      </c>
      <c r="I4020" s="54" t="s">
        <v>1002</v>
      </c>
      <c r="J4020" s="55" t="s">
        <v>20240</v>
      </c>
      <c r="K4020" s="57">
        <v>43375</v>
      </c>
      <c r="L4020" s="57">
        <v>43375</v>
      </c>
      <c r="M4020" s="59">
        <v>47028</v>
      </c>
    </row>
    <row r="4021" spans="1:13" ht="30" x14ac:dyDescent="0.3">
      <c r="A4021" s="58">
        <v>64029</v>
      </c>
      <c r="B4021" s="55" t="s">
        <v>20241</v>
      </c>
      <c r="C4021" s="54">
        <v>6551430917</v>
      </c>
      <c r="D4021" s="54" t="s">
        <v>20242</v>
      </c>
      <c r="E4021" s="56" t="s">
        <v>12760</v>
      </c>
      <c r="F4021" s="54" t="s">
        <v>2946</v>
      </c>
      <c r="G4021" s="56" t="s">
        <v>7806</v>
      </c>
      <c r="H4021" s="56" t="s">
        <v>79</v>
      </c>
      <c r="I4021" s="54" t="s">
        <v>1002</v>
      </c>
      <c r="J4021" s="55" t="s">
        <v>20243</v>
      </c>
      <c r="K4021" s="57">
        <v>43417</v>
      </c>
      <c r="L4021" s="57">
        <v>43417</v>
      </c>
      <c r="M4021" s="59">
        <v>47848</v>
      </c>
    </row>
    <row r="4022" spans="1:13" ht="15" x14ac:dyDescent="0.3">
      <c r="A4022" s="58">
        <v>64093</v>
      </c>
      <c r="B4022" s="55" t="s">
        <v>20244</v>
      </c>
      <c r="C4022" s="54">
        <v>7831745841</v>
      </c>
      <c r="D4022" s="54" t="s">
        <v>20245</v>
      </c>
      <c r="E4022" s="56" t="s">
        <v>13703</v>
      </c>
      <c r="F4022" s="54" t="s">
        <v>13135</v>
      </c>
      <c r="G4022" s="56" t="s">
        <v>170</v>
      </c>
      <c r="H4022" s="56" t="s">
        <v>90</v>
      </c>
      <c r="I4022" s="54" t="s">
        <v>1002</v>
      </c>
      <c r="J4022" s="55" t="s">
        <v>20246</v>
      </c>
      <c r="K4022" s="57">
        <v>43384</v>
      </c>
      <c r="L4022" s="57">
        <v>43388</v>
      </c>
      <c r="M4022" s="59">
        <v>47041</v>
      </c>
    </row>
    <row r="4023" spans="1:13" ht="30" x14ac:dyDescent="0.3">
      <c r="A4023" s="58">
        <v>21438</v>
      </c>
      <c r="B4023" s="55" t="s">
        <v>20247</v>
      </c>
      <c r="C4023" s="54">
        <v>5811118904</v>
      </c>
      <c r="D4023" s="54" t="s">
        <v>20248</v>
      </c>
      <c r="E4023" s="56" t="s">
        <v>20249</v>
      </c>
      <c r="F4023" s="54" t="s">
        <v>214</v>
      </c>
      <c r="G4023" s="56" t="s">
        <v>215</v>
      </c>
      <c r="H4023" s="56" t="s">
        <v>204</v>
      </c>
      <c r="I4023" s="54" t="s">
        <v>1002</v>
      </c>
      <c r="J4023" s="55" t="s">
        <v>20250</v>
      </c>
      <c r="K4023" s="57">
        <v>41085</v>
      </c>
      <c r="L4023" s="57">
        <v>41092</v>
      </c>
      <c r="M4023" s="59">
        <v>47848</v>
      </c>
    </row>
    <row r="4024" spans="1:13" ht="15" x14ac:dyDescent="0.3">
      <c r="A4024" s="58">
        <v>21524</v>
      </c>
      <c r="B4024" s="55" t="s">
        <v>20251</v>
      </c>
      <c r="C4024" s="54">
        <v>8261477828</v>
      </c>
      <c r="D4024" s="54" t="s">
        <v>20252</v>
      </c>
      <c r="E4024" s="56" t="s">
        <v>20253</v>
      </c>
      <c r="F4024" s="54" t="s">
        <v>15860</v>
      </c>
      <c r="G4024" s="56" t="s">
        <v>15861</v>
      </c>
      <c r="H4024" s="56" t="s">
        <v>83</v>
      </c>
      <c r="I4024" s="54" t="s">
        <v>1002</v>
      </c>
      <c r="J4024" s="55" t="s">
        <v>20254</v>
      </c>
      <c r="K4024" s="57">
        <v>41088</v>
      </c>
      <c r="L4024" s="57">
        <v>41088</v>
      </c>
      <c r="M4024" s="59">
        <v>47848</v>
      </c>
    </row>
    <row r="4025" spans="1:13" ht="30" x14ac:dyDescent="0.3">
      <c r="A4025" s="58">
        <v>21574</v>
      </c>
      <c r="B4025" s="55" t="s">
        <v>20255</v>
      </c>
      <c r="C4025" s="54">
        <v>8992734441</v>
      </c>
      <c r="D4025" s="54" t="s">
        <v>20256</v>
      </c>
      <c r="E4025" s="56" t="s">
        <v>15509</v>
      </c>
      <c r="F4025" s="54" t="s">
        <v>15510</v>
      </c>
      <c r="G4025" s="56" t="s">
        <v>102</v>
      </c>
      <c r="H4025" s="56" t="s">
        <v>103</v>
      </c>
      <c r="I4025" s="54" t="s">
        <v>1002</v>
      </c>
      <c r="J4025" s="55" t="s">
        <v>20257</v>
      </c>
      <c r="K4025" s="57">
        <v>41178</v>
      </c>
      <c r="L4025" s="57">
        <v>41178</v>
      </c>
      <c r="M4025" s="59">
        <v>47848</v>
      </c>
    </row>
    <row r="4026" spans="1:13" ht="30" x14ac:dyDescent="0.3">
      <c r="A4026" s="58">
        <v>21674</v>
      </c>
      <c r="B4026" s="55" t="s">
        <v>20258</v>
      </c>
      <c r="C4026" s="54">
        <v>5512613984</v>
      </c>
      <c r="D4026" s="54" t="s">
        <v>20259</v>
      </c>
      <c r="E4026" s="56" t="s">
        <v>20260</v>
      </c>
      <c r="F4026" s="54" t="s">
        <v>20261</v>
      </c>
      <c r="G4026" s="56" t="s">
        <v>20262</v>
      </c>
      <c r="H4026" s="56" t="s">
        <v>80</v>
      </c>
      <c r="I4026" s="54" t="s">
        <v>1002</v>
      </c>
      <c r="J4026" s="55" t="s">
        <v>20263</v>
      </c>
      <c r="K4026" s="57">
        <v>41166</v>
      </c>
      <c r="L4026" s="57">
        <v>41169</v>
      </c>
      <c r="M4026" s="59">
        <v>47483</v>
      </c>
    </row>
    <row r="4027" spans="1:13" ht="30" x14ac:dyDescent="0.3">
      <c r="A4027" s="58">
        <v>21723</v>
      </c>
      <c r="B4027" s="55" t="s">
        <v>20264</v>
      </c>
      <c r="C4027" s="54">
        <v>9590799870</v>
      </c>
      <c r="D4027" s="54" t="s">
        <v>20265</v>
      </c>
      <c r="E4027" s="56" t="s">
        <v>20266</v>
      </c>
      <c r="F4027" s="54" t="s">
        <v>5625</v>
      </c>
      <c r="G4027" s="56" t="s">
        <v>20267</v>
      </c>
      <c r="H4027" s="56" t="s">
        <v>79</v>
      </c>
      <c r="I4027" s="54" t="s">
        <v>1002</v>
      </c>
      <c r="J4027" s="55" t="s">
        <v>20268</v>
      </c>
      <c r="K4027" s="57">
        <v>44081</v>
      </c>
      <c r="L4027" s="57">
        <v>44081</v>
      </c>
      <c r="M4027" s="59">
        <v>47848</v>
      </c>
    </row>
    <row r="4028" spans="1:13" ht="15" x14ac:dyDescent="0.3">
      <c r="A4028" s="58">
        <v>21840</v>
      </c>
      <c r="B4028" s="55" t="s">
        <v>20269</v>
      </c>
      <c r="C4028" s="54">
        <v>6070045347</v>
      </c>
      <c r="D4028" s="54" t="s">
        <v>20270</v>
      </c>
      <c r="E4028" s="56" t="s">
        <v>20271</v>
      </c>
      <c r="F4028" s="54" t="s">
        <v>3735</v>
      </c>
      <c r="G4028" s="56" t="s">
        <v>3736</v>
      </c>
      <c r="H4028" s="56" t="s">
        <v>90</v>
      </c>
      <c r="I4028" s="54" t="s">
        <v>1002</v>
      </c>
      <c r="J4028" s="55" t="s">
        <v>20272</v>
      </c>
      <c r="K4028" s="57">
        <v>41201</v>
      </c>
      <c r="L4028" s="57">
        <v>41201</v>
      </c>
      <c r="M4028" s="59">
        <v>48506</v>
      </c>
    </row>
    <row r="4029" spans="1:13" ht="30" x14ac:dyDescent="0.3">
      <c r="A4029" s="58">
        <v>21856</v>
      </c>
      <c r="B4029" s="55" t="s">
        <v>20273</v>
      </c>
      <c r="C4029" s="54">
        <v>7732472541</v>
      </c>
      <c r="D4029" s="54" t="s">
        <v>20274</v>
      </c>
      <c r="E4029" s="56" t="s">
        <v>20275</v>
      </c>
      <c r="F4029" s="54" t="s">
        <v>2089</v>
      </c>
      <c r="G4029" s="56" t="s">
        <v>2090</v>
      </c>
      <c r="H4029" s="56" t="s">
        <v>1086</v>
      </c>
      <c r="I4029" s="54" t="s">
        <v>1002</v>
      </c>
      <c r="J4029" s="55" t="s">
        <v>20276</v>
      </c>
      <c r="K4029" s="57">
        <v>41243</v>
      </c>
      <c r="L4029" s="57">
        <v>41275</v>
      </c>
      <c r="M4029" s="59">
        <v>47848</v>
      </c>
    </row>
    <row r="4030" spans="1:13" ht="15" x14ac:dyDescent="0.3">
      <c r="A4030" s="58">
        <v>21858</v>
      </c>
      <c r="B4030" s="55" t="s">
        <v>20277</v>
      </c>
      <c r="C4030" s="54">
        <v>7722402450</v>
      </c>
      <c r="D4030" s="54" t="s">
        <v>20278</v>
      </c>
      <c r="E4030" s="56" t="s">
        <v>20279</v>
      </c>
      <c r="F4030" s="54" t="s">
        <v>18630</v>
      </c>
      <c r="G4030" s="56" t="s">
        <v>20280</v>
      </c>
      <c r="H4030" s="56" t="s">
        <v>1086</v>
      </c>
      <c r="I4030" s="54" t="s">
        <v>1002</v>
      </c>
      <c r="J4030" s="55" t="s">
        <v>20281</v>
      </c>
      <c r="K4030" s="57">
        <v>41240</v>
      </c>
      <c r="L4030" s="57">
        <v>41243</v>
      </c>
      <c r="M4030" s="59">
        <v>48548</v>
      </c>
    </row>
    <row r="4031" spans="1:13" ht="15" x14ac:dyDescent="0.3">
      <c r="A4031" s="58">
        <v>64908</v>
      </c>
      <c r="B4031" s="55" t="s">
        <v>20282</v>
      </c>
      <c r="C4031" s="54">
        <v>6462942745</v>
      </c>
      <c r="D4031" s="54" t="s">
        <v>20283</v>
      </c>
      <c r="E4031" s="56" t="s">
        <v>20284</v>
      </c>
      <c r="F4031" s="54" t="s">
        <v>20285</v>
      </c>
      <c r="G4031" s="56" t="s">
        <v>20286</v>
      </c>
      <c r="H4031" s="56" t="s">
        <v>81</v>
      </c>
      <c r="I4031" s="54" t="s">
        <v>1002</v>
      </c>
      <c r="J4031" s="55" t="s">
        <v>20287</v>
      </c>
      <c r="K4031" s="57">
        <v>43822</v>
      </c>
      <c r="L4031" s="57">
        <v>43832</v>
      </c>
      <c r="M4031" s="59">
        <v>47848</v>
      </c>
    </row>
    <row r="4032" spans="1:13" ht="15" x14ac:dyDescent="0.3">
      <c r="A4032" s="58">
        <v>18278</v>
      </c>
      <c r="B4032" s="55" t="s">
        <v>20288</v>
      </c>
      <c r="C4032" s="54">
        <v>8181703754</v>
      </c>
      <c r="D4032" s="54" t="s">
        <v>20289</v>
      </c>
      <c r="E4032" s="56" t="s">
        <v>20290</v>
      </c>
      <c r="F4032" s="54" t="s">
        <v>20291</v>
      </c>
      <c r="G4032" s="56" t="s">
        <v>20292</v>
      </c>
      <c r="H4032" s="56" t="s">
        <v>189</v>
      </c>
      <c r="I4032" s="54" t="s">
        <v>1002</v>
      </c>
      <c r="J4032" s="55" t="s">
        <v>20293</v>
      </c>
      <c r="K4032" s="57">
        <v>40638</v>
      </c>
      <c r="L4032" s="57">
        <v>40638</v>
      </c>
      <c r="M4032" s="59">
        <v>47848</v>
      </c>
    </row>
    <row r="4033" spans="1:13" ht="15" x14ac:dyDescent="0.3">
      <c r="A4033" s="58">
        <v>18285</v>
      </c>
      <c r="B4033" s="55" t="s">
        <v>20294</v>
      </c>
      <c r="C4033" s="54">
        <v>7352793954</v>
      </c>
      <c r="D4033" s="54" t="s">
        <v>20295</v>
      </c>
      <c r="E4033" s="56" t="s">
        <v>20296</v>
      </c>
      <c r="F4033" s="54" t="s">
        <v>17346</v>
      </c>
      <c r="G4033" s="56" t="s">
        <v>15901</v>
      </c>
      <c r="H4033" s="56" t="s">
        <v>80</v>
      </c>
      <c r="I4033" s="54" t="s">
        <v>1002</v>
      </c>
      <c r="J4033" s="55" t="s">
        <v>20297</v>
      </c>
      <c r="K4033" s="57">
        <v>40570</v>
      </c>
      <c r="L4033" s="57">
        <v>40570</v>
      </c>
      <c r="M4033" s="59">
        <v>47848</v>
      </c>
    </row>
    <row r="4034" spans="1:13" ht="30" x14ac:dyDescent="0.3">
      <c r="A4034" s="58">
        <v>18310</v>
      </c>
      <c r="B4034" s="55" t="s">
        <v>20298</v>
      </c>
      <c r="C4034" s="54">
        <v>8141007445</v>
      </c>
      <c r="D4034" s="54" t="s">
        <v>20299</v>
      </c>
      <c r="E4034" s="56" t="s">
        <v>16751</v>
      </c>
      <c r="F4034" s="54" t="s">
        <v>5365</v>
      </c>
      <c r="G4034" s="56" t="s">
        <v>5366</v>
      </c>
      <c r="H4034" s="56" t="s">
        <v>189</v>
      </c>
      <c r="I4034" s="54" t="s">
        <v>1002</v>
      </c>
      <c r="J4034" s="55" t="s">
        <v>20300</v>
      </c>
      <c r="K4034" s="57">
        <v>39434</v>
      </c>
      <c r="L4034" s="57">
        <v>39440</v>
      </c>
      <c r="M4034" s="59">
        <v>47841</v>
      </c>
    </row>
    <row r="4035" spans="1:13" ht="15" x14ac:dyDescent="0.3">
      <c r="A4035" s="58">
        <v>18328</v>
      </c>
      <c r="B4035" s="55" t="s">
        <v>20301</v>
      </c>
      <c r="C4035" s="54">
        <v>8133537393</v>
      </c>
      <c r="D4035" s="54" t="s">
        <v>20302</v>
      </c>
      <c r="E4035" s="56" t="s">
        <v>20303</v>
      </c>
      <c r="F4035" s="54" t="s">
        <v>6169</v>
      </c>
      <c r="G4035" s="56" t="s">
        <v>1008</v>
      </c>
      <c r="H4035" s="56" t="s">
        <v>189</v>
      </c>
      <c r="I4035" s="54" t="s">
        <v>1002</v>
      </c>
      <c r="J4035" s="55" t="s">
        <v>20304</v>
      </c>
      <c r="K4035" s="57">
        <v>39827</v>
      </c>
      <c r="L4035" s="57">
        <v>39828</v>
      </c>
      <c r="M4035" s="59">
        <v>46022</v>
      </c>
    </row>
    <row r="4036" spans="1:13" ht="30" x14ac:dyDescent="0.3">
      <c r="A4036" s="58">
        <v>18376</v>
      </c>
      <c r="B4036" s="55" t="s">
        <v>20305</v>
      </c>
      <c r="C4036" s="54">
        <v>7371222425</v>
      </c>
      <c r="D4036" s="54" t="s">
        <v>20306</v>
      </c>
      <c r="E4036" s="56" t="s">
        <v>20307</v>
      </c>
      <c r="F4036" s="54" t="s">
        <v>20308</v>
      </c>
      <c r="G4036" s="56" t="s">
        <v>20309</v>
      </c>
      <c r="H4036" s="56" t="s">
        <v>80</v>
      </c>
      <c r="I4036" s="54" t="s">
        <v>1002</v>
      </c>
      <c r="J4036" s="55" t="s">
        <v>20310</v>
      </c>
      <c r="K4036" s="57">
        <v>39811</v>
      </c>
      <c r="L4036" s="57">
        <v>39814</v>
      </c>
      <c r="M4036" s="59">
        <v>47848</v>
      </c>
    </row>
    <row r="4037" spans="1:13" ht="30" x14ac:dyDescent="0.3">
      <c r="A4037" s="58">
        <v>18387</v>
      </c>
      <c r="B4037" s="55" t="s">
        <v>20311</v>
      </c>
      <c r="C4037" s="54">
        <v>8131102515</v>
      </c>
      <c r="D4037" s="54" t="s">
        <v>20312</v>
      </c>
      <c r="E4037" s="56" t="s">
        <v>20313</v>
      </c>
      <c r="F4037" s="54" t="s">
        <v>12492</v>
      </c>
      <c r="G4037" s="56" t="s">
        <v>12493</v>
      </c>
      <c r="H4037" s="56" t="s">
        <v>189</v>
      </c>
      <c r="I4037" s="54" t="s">
        <v>1002</v>
      </c>
      <c r="J4037" s="55" t="s">
        <v>20314</v>
      </c>
      <c r="K4037" s="57">
        <v>43553</v>
      </c>
      <c r="L4037" s="57">
        <v>43553</v>
      </c>
      <c r="M4037" s="59">
        <v>47571</v>
      </c>
    </row>
    <row r="4038" spans="1:13" ht="15" x14ac:dyDescent="0.3">
      <c r="A4038" s="58">
        <v>18437</v>
      </c>
      <c r="B4038" s="55" t="s">
        <v>20315</v>
      </c>
      <c r="C4038" s="54">
        <v>7343202735</v>
      </c>
      <c r="D4038" s="54" t="s">
        <v>20316</v>
      </c>
      <c r="E4038" s="56" t="s">
        <v>20317</v>
      </c>
      <c r="F4038" s="54" t="s">
        <v>20318</v>
      </c>
      <c r="G4038" s="56" t="s">
        <v>20319</v>
      </c>
      <c r="H4038" s="56" t="s">
        <v>80</v>
      </c>
      <c r="I4038" s="54" t="s">
        <v>1002</v>
      </c>
      <c r="J4038" s="55" t="s">
        <v>20320</v>
      </c>
      <c r="K4038" s="57">
        <v>40227</v>
      </c>
      <c r="L4038" s="57">
        <v>40229</v>
      </c>
      <c r="M4038" s="59">
        <v>47534</v>
      </c>
    </row>
    <row r="4039" spans="1:13" ht="15" x14ac:dyDescent="0.3">
      <c r="A4039" s="58">
        <v>18451</v>
      </c>
      <c r="B4039" s="55" t="s">
        <v>20321</v>
      </c>
      <c r="C4039" s="54">
        <v>8151642717</v>
      </c>
      <c r="D4039" s="54" t="s">
        <v>20322</v>
      </c>
      <c r="E4039" s="56" t="s">
        <v>20323</v>
      </c>
      <c r="F4039" s="54" t="s">
        <v>2583</v>
      </c>
      <c r="G4039" s="56" t="s">
        <v>2584</v>
      </c>
      <c r="H4039" s="56" t="s">
        <v>189</v>
      </c>
      <c r="I4039" s="54" t="s">
        <v>1002</v>
      </c>
      <c r="J4039" s="55" t="s">
        <v>20324</v>
      </c>
      <c r="K4039" s="57">
        <v>40793</v>
      </c>
      <c r="L4039" s="57">
        <v>40793</v>
      </c>
      <c r="M4039" s="59">
        <v>47848</v>
      </c>
    </row>
    <row r="4040" spans="1:13" ht="30" x14ac:dyDescent="0.3">
      <c r="A4040" s="58">
        <v>18462</v>
      </c>
      <c r="B4040" s="55" t="s">
        <v>20325</v>
      </c>
      <c r="C4040" s="54">
        <v>7822059365</v>
      </c>
      <c r="D4040" s="54" t="s">
        <v>20326</v>
      </c>
      <c r="E4040" s="56" t="s">
        <v>20327</v>
      </c>
      <c r="F4040" s="54" t="s">
        <v>3255</v>
      </c>
      <c r="G4040" s="56" t="s">
        <v>3256</v>
      </c>
      <c r="H4040" s="56" t="s">
        <v>80</v>
      </c>
      <c r="I4040" s="54" t="s">
        <v>1002</v>
      </c>
      <c r="J4040" s="55" t="s">
        <v>20328</v>
      </c>
      <c r="K4040" s="57">
        <v>40710</v>
      </c>
      <c r="L4040" s="57">
        <v>40711</v>
      </c>
      <c r="M4040" s="59">
        <v>47848</v>
      </c>
    </row>
    <row r="4041" spans="1:13" ht="30" x14ac:dyDescent="0.3">
      <c r="A4041" s="58">
        <v>18471</v>
      </c>
      <c r="B4041" s="55" t="s">
        <v>20329</v>
      </c>
      <c r="C4041" s="54">
        <v>6770067397</v>
      </c>
      <c r="D4041" s="54" t="s">
        <v>20330</v>
      </c>
      <c r="E4041" s="56" t="s">
        <v>20331</v>
      </c>
      <c r="F4041" s="54" t="s">
        <v>20332</v>
      </c>
      <c r="G4041" s="56" t="s">
        <v>182</v>
      </c>
      <c r="H4041" s="56" t="s">
        <v>80</v>
      </c>
      <c r="I4041" s="54" t="s">
        <v>1002</v>
      </c>
      <c r="J4041" s="55" t="s">
        <v>20333</v>
      </c>
      <c r="K4041" s="57">
        <v>43874</v>
      </c>
      <c r="L4041" s="57">
        <v>43874</v>
      </c>
      <c r="M4041" s="59">
        <v>47848</v>
      </c>
    </row>
    <row r="4042" spans="1:13" ht="15" x14ac:dyDescent="0.3">
      <c r="A4042" s="58">
        <v>41926</v>
      </c>
      <c r="B4042" s="55" t="s">
        <v>20334</v>
      </c>
      <c r="C4042" s="54">
        <v>8921482274</v>
      </c>
      <c r="D4042" s="54" t="s">
        <v>20335</v>
      </c>
      <c r="E4042" s="56" t="s">
        <v>20336</v>
      </c>
      <c r="F4042" s="54" t="s">
        <v>195</v>
      </c>
      <c r="G4042" s="56" t="s">
        <v>20337</v>
      </c>
      <c r="H4042" s="56" t="s">
        <v>1239</v>
      </c>
      <c r="I4042" s="54" t="s">
        <v>1002</v>
      </c>
      <c r="J4042" s="55" t="s">
        <v>20338</v>
      </c>
      <c r="K4042" s="57">
        <v>42950</v>
      </c>
      <c r="L4042" s="57">
        <v>42950</v>
      </c>
      <c r="M4042" s="59">
        <v>47848</v>
      </c>
    </row>
    <row r="4043" spans="1:13" ht="15" x14ac:dyDescent="0.3">
      <c r="A4043" s="58">
        <v>41969</v>
      </c>
      <c r="B4043" s="55" t="s">
        <v>20339</v>
      </c>
      <c r="C4043" s="54">
        <v>7732481310</v>
      </c>
      <c r="D4043" s="54" t="s">
        <v>20340</v>
      </c>
      <c r="E4043" s="56" t="s">
        <v>20341</v>
      </c>
      <c r="F4043" s="54" t="s">
        <v>11372</v>
      </c>
      <c r="G4043" s="56" t="s">
        <v>20342</v>
      </c>
      <c r="H4043" s="56" t="s">
        <v>1086</v>
      </c>
      <c r="I4043" s="54" t="s">
        <v>1002</v>
      </c>
      <c r="J4043" s="55" t="s">
        <v>20343</v>
      </c>
      <c r="K4043" s="57">
        <v>42964</v>
      </c>
      <c r="L4043" s="57">
        <v>42964</v>
      </c>
      <c r="M4043" s="59">
        <v>47848</v>
      </c>
    </row>
    <row r="4044" spans="1:13" ht="15" x14ac:dyDescent="0.3">
      <c r="A4044" s="58">
        <v>43078</v>
      </c>
      <c r="B4044" s="55" t="s">
        <v>20344</v>
      </c>
      <c r="C4044" s="54">
        <v>9141566263</v>
      </c>
      <c r="D4044" s="54" t="s">
        <v>20345</v>
      </c>
      <c r="E4044" s="56" t="s">
        <v>20346</v>
      </c>
      <c r="F4044" s="54" t="s">
        <v>5566</v>
      </c>
      <c r="G4044" s="56" t="s">
        <v>5567</v>
      </c>
      <c r="H4044" s="56" t="s">
        <v>88</v>
      </c>
      <c r="I4044" s="54" t="s">
        <v>1002</v>
      </c>
      <c r="J4044" s="55" t="s">
        <v>20347</v>
      </c>
      <c r="K4044" s="57">
        <v>43017</v>
      </c>
      <c r="L4044" s="57">
        <v>43017</v>
      </c>
      <c r="M4044" s="59">
        <v>47848</v>
      </c>
    </row>
    <row r="4045" spans="1:13" ht="15" x14ac:dyDescent="0.3">
      <c r="A4045" s="58">
        <v>45395</v>
      </c>
      <c r="B4045" s="55" t="s">
        <v>20348</v>
      </c>
      <c r="C4045" s="54">
        <v>6472612009</v>
      </c>
      <c r="D4045" s="54" t="s">
        <v>20349</v>
      </c>
      <c r="E4045" s="56" t="s">
        <v>20350</v>
      </c>
      <c r="F4045" s="54" t="s">
        <v>3514</v>
      </c>
      <c r="G4045" s="56" t="s">
        <v>2920</v>
      </c>
      <c r="H4045" s="56" t="s">
        <v>81</v>
      </c>
      <c r="I4045" s="54" t="s">
        <v>1002</v>
      </c>
      <c r="J4045" s="55" t="s">
        <v>20351</v>
      </c>
      <c r="K4045" s="57">
        <v>43159</v>
      </c>
      <c r="L4045" s="57">
        <v>43159</v>
      </c>
      <c r="M4045" s="59">
        <v>47848</v>
      </c>
    </row>
    <row r="4046" spans="1:13" ht="30" x14ac:dyDescent="0.3">
      <c r="A4046" s="58">
        <v>47467</v>
      </c>
      <c r="B4046" s="55" t="s">
        <v>20352</v>
      </c>
      <c r="C4046" s="54">
        <v>7722414335</v>
      </c>
      <c r="D4046" s="54" t="s">
        <v>20353</v>
      </c>
      <c r="E4046" s="56" t="s">
        <v>20354</v>
      </c>
      <c r="F4046" s="54" t="s">
        <v>20170</v>
      </c>
      <c r="G4046" s="56" t="s">
        <v>89</v>
      </c>
      <c r="H4046" s="56" t="s">
        <v>83</v>
      </c>
      <c r="I4046" s="54" t="s">
        <v>1002</v>
      </c>
      <c r="J4046" s="55" t="s">
        <v>20355</v>
      </c>
      <c r="K4046" s="57">
        <v>43297</v>
      </c>
      <c r="L4046" s="57">
        <v>43297</v>
      </c>
      <c r="M4046" s="59">
        <v>47848</v>
      </c>
    </row>
    <row r="4047" spans="1:13" ht="15" x14ac:dyDescent="0.3">
      <c r="A4047" s="58">
        <v>24328</v>
      </c>
      <c r="B4047" s="55" t="s">
        <v>20356</v>
      </c>
      <c r="C4047" s="54">
        <v>7822180606</v>
      </c>
      <c r="D4047" s="54" t="s">
        <v>20357</v>
      </c>
      <c r="E4047" s="56" t="s">
        <v>20358</v>
      </c>
      <c r="F4047" s="54" t="s">
        <v>20359</v>
      </c>
      <c r="G4047" s="56" t="s">
        <v>170</v>
      </c>
      <c r="H4047" s="56" t="s">
        <v>90</v>
      </c>
      <c r="I4047" s="54" t="s">
        <v>1002</v>
      </c>
      <c r="J4047" s="55" t="s">
        <v>20360</v>
      </c>
      <c r="K4047" s="57">
        <v>42060</v>
      </c>
      <c r="L4047" s="57">
        <v>42060</v>
      </c>
      <c r="M4047" s="59">
        <v>51501</v>
      </c>
    </row>
    <row r="4048" spans="1:13" ht="15" x14ac:dyDescent="0.3">
      <c r="A4048" s="58">
        <v>24544</v>
      </c>
      <c r="B4048" s="55" t="s">
        <v>20361</v>
      </c>
      <c r="C4048" s="54">
        <v>7171830580</v>
      </c>
      <c r="D4048" s="54" t="s">
        <v>20362</v>
      </c>
      <c r="E4048" s="56" t="s">
        <v>20363</v>
      </c>
      <c r="F4048" s="54" t="s">
        <v>1629</v>
      </c>
      <c r="G4048" s="56" t="s">
        <v>1630</v>
      </c>
      <c r="H4048" s="56" t="s">
        <v>92</v>
      </c>
      <c r="I4048" s="54" t="s">
        <v>1002</v>
      </c>
      <c r="J4048" s="55" t="s">
        <v>20364</v>
      </c>
      <c r="K4048" s="57">
        <v>42059</v>
      </c>
      <c r="L4048" s="57">
        <v>42060</v>
      </c>
      <c r="M4048" s="59">
        <v>47848</v>
      </c>
    </row>
    <row r="4049" spans="1:13" ht="15" x14ac:dyDescent="0.3">
      <c r="A4049" s="58">
        <v>24655</v>
      </c>
      <c r="B4049" s="55" t="s">
        <v>20365</v>
      </c>
      <c r="C4049" s="54">
        <v>5371648494</v>
      </c>
      <c r="D4049" s="54" t="s">
        <v>20366</v>
      </c>
      <c r="E4049" s="56" t="s">
        <v>3837</v>
      </c>
      <c r="F4049" s="54" t="s">
        <v>20367</v>
      </c>
      <c r="G4049" s="56" t="s">
        <v>20368</v>
      </c>
      <c r="H4049" s="56" t="s">
        <v>83</v>
      </c>
      <c r="I4049" s="54" t="s">
        <v>1002</v>
      </c>
      <c r="J4049" s="55" t="s">
        <v>20369</v>
      </c>
      <c r="K4049" s="57">
        <v>42065</v>
      </c>
      <c r="L4049" s="57">
        <v>42065</v>
      </c>
      <c r="M4049" s="59">
        <v>47848</v>
      </c>
    </row>
    <row r="4050" spans="1:13" ht="15" x14ac:dyDescent="0.3">
      <c r="A4050" s="58">
        <v>68491</v>
      </c>
      <c r="B4050" s="55" t="s">
        <v>20370</v>
      </c>
      <c r="C4050" s="54">
        <v>5632295541</v>
      </c>
      <c r="D4050" s="54" t="s">
        <v>20371</v>
      </c>
      <c r="E4050" s="56" t="s">
        <v>20372</v>
      </c>
      <c r="F4050" s="54" t="s">
        <v>20373</v>
      </c>
      <c r="G4050" s="56" t="s">
        <v>20374</v>
      </c>
      <c r="H4050" s="56" t="s">
        <v>92</v>
      </c>
      <c r="I4050" s="54" t="s">
        <v>1002</v>
      </c>
      <c r="J4050" s="55" t="s">
        <v>20375</v>
      </c>
      <c r="K4050" s="57">
        <v>44137</v>
      </c>
      <c r="L4050" s="57">
        <v>44200</v>
      </c>
      <c r="M4050" s="59">
        <v>47848</v>
      </c>
    </row>
    <row r="4051" spans="1:13" ht="15" x14ac:dyDescent="0.3">
      <c r="A4051" s="58">
        <v>70422</v>
      </c>
      <c r="B4051" s="55" t="s">
        <v>20376</v>
      </c>
      <c r="C4051" s="54">
        <v>7951017601</v>
      </c>
      <c r="D4051" s="54" t="s">
        <v>20377</v>
      </c>
      <c r="E4051" s="56" t="s">
        <v>20378</v>
      </c>
      <c r="F4051" s="54" t="s">
        <v>2725</v>
      </c>
      <c r="G4051" s="56" t="s">
        <v>2726</v>
      </c>
      <c r="H4051" s="56" t="s">
        <v>189</v>
      </c>
      <c r="I4051" s="54" t="s">
        <v>1002</v>
      </c>
      <c r="J4051" s="55" t="s">
        <v>20379</v>
      </c>
      <c r="K4051" s="57">
        <v>44734</v>
      </c>
      <c r="L4051" s="57">
        <v>44743</v>
      </c>
      <c r="M4051" s="59">
        <v>48396</v>
      </c>
    </row>
    <row r="4052" spans="1:13" ht="30" x14ac:dyDescent="0.3">
      <c r="A4052" s="58">
        <v>70427</v>
      </c>
      <c r="B4052" s="55" t="s">
        <v>20380</v>
      </c>
      <c r="C4052" s="54">
        <v>6692565737</v>
      </c>
      <c r="D4052" s="54" t="s">
        <v>20381</v>
      </c>
      <c r="E4052" s="56" t="s">
        <v>20382</v>
      </c>
      <c r="F4052" s="54" t="s">
        <v>20383</v>
      </c>
      <c r="G4052" s="56" t="s">
        <v>277</v>
      </c>
      <c r="H4052" s="56" t="s">
        <v>86</v>
      </c>
      <c r="I4052" s="54" t="s">
        <v>1002</v>
      </c>
      <c r="J4052" s="55" t="s">
        <v>20384</v>
      </c>
      <c r="K4052" s="57">
        <v>45792</v>
      </c>
      <c r="L4052" s="57">
        <v>45792</v>
      </c>
      <c r="M4052" s="59">
        <v>51501</v>
      </c>
    </row>
    <row r="4053" spans="1:13" ht="15" x14ac:dyDescent="0.3">
      <c r="A4053" s="58">
        <v>70436</v>
      </c>
      <c r="B4053" s="55" t="s">
        <v>20385</v>
      </c>
      <c r="C4053" s="54">
        <v>6112535790</v>
      </c>
      <c r="D4053" s="54" t="s">
        <v>20386</v>
      </c>
      <c r="E4053" s="56" t="s">
        <v>20387</v>
      </c>
      <c r="F4053" s="54" t="s">
        <v>350</v>
      </c>
      <c r="G4053" s="56" t="s">
        <v>351</v>
      </c>
      <c r="H4053" s="56" t="s">
        <v>80</v>
      </c>
      <c r="I4053" s="54" t="s">
        <v>1002</v>
      </c>
      <c r="J4053" s="55" t="s">
        <v>20388</v>
      </c>
      <c r="K4053" s="57">
        <v>44831</v>
      </c>
      <c r="L4053" s="57">
        <v>44831</v>
      </c>
      <c r="M4053" s="59">
        <v>48484</v>
      </c>
    </row>
    <row r="4054" spans="1:13" ht="15" x14ac:dyDescent="0.3">
      <c r="A4054" s="58">
        <v>70445</v>
      </c>
      <c r="B4054" s="55" t="s">
        <v>20389</v>
      </c>
      <c r="C4054" s="54">
        <v>8341043523</v>
      </c>
      <c r="D4054" s="54" t="s">
        <v>20390</v>
      </c>
      <c r="E4054" s="56" t="s">
        <v>20391</v>
      </c>
      <c r="F4054" s="54" t="s">
        <v>3838</v>
      </c>
      <c r="G4054" s="56" t="s">
        <v>3839</v>
      </c>
      <c r="H4054" s="56" t="s">
        <v>1086</v>
      </c>
      <c r="I4054" s="54" t="s">
        <v>1002</v>
      </c>
      <c r="J4054" s="55" t="s">
        <v>20392</v>
      </c>
      <c r="K4054" s="57">
        <v>44872</v>
      </c>
      <c r="L4054" s="57">
        <v>44872</v>
      </c>
      <c r="M4054" s="59">
        <v>48525</v>
      </c>
    </row>
    <row r="4055" spans="1:13" ht="15" x14ac:dyDescent="0.3">
      <c r="A4055" s="58">
        <v>70527</v>
      </c>
      <c r="B4055" s="55" t="s">
        <v>20393</v>
      </c>
      <c r="C4055" s="54">
        <v>7343052709</v>
      </c>
      <c r="D4055" s="54" t="s">
        <v>20394</v>
      </c>
      <c r="E4055" s="56" t="s">
        <v>20395</v>
      </c>
      <c r="F4055" s="54" t="s">
        <v>20396</v>
      </c>
      <c r="G4055" s="56" t="s">
        <v>20397</v>
      </c>
      <c r="H4055" s="56" t="s">
        <v>80</v>
      </c>
      <c r="I4055" s="54" t="s">
        <v>1002</v>
      </c>
      <c r="J4055" s="55" t="s">
        <v>20398</v>
      </c>
      <c r="K4055" s="57">
        <v>44887</v>
      </c>
      <c r="L4055" s="57">
        <v>44887</v>
      </c>
      <c r="M4055" s="59">
        <v>48579</v>
      </c>
    </row>
    <row r="4056" spans="1:13" ht="30" x14ac:dyDescent="0.3">
      <c r="A4056" s="58">
        <v>1899</v>
      </c>
      <c r="B4056" s="55" t="s">
        <v>20399</v>
      </c>
      <c r="C4056" s="54">
        <v>7960012796</v>
      </c>
      <c r="D4056" s="54" t="s">
        <v>20400</v>
      </c>
      <c r="E4056" s="56" t="s">
        <v>20401</v>
      </c>
      <c r="F4056" s="54" t="s">
        <v>98</v>
      </c>
      <c r="G4056" s="56" t="s">
        <v>99</v>
      </c>
      <c r="H4056" s="56" t="s">
        <v>83</v>
      </c>
      <c r="I4056" s="54" t="s">
        <v>1002</v>
      </c>
      <c r="J4056" s="55" t="s">
        <v>20402</v>
      </c>
      <c r="K4056" s="57">
        <v>40473</v>
      </c>
      <c r="L4056" s="57">
        <v>40533</v>
      </c>
      <c r="M4056" s="59">
        <v>47838</v>
      </c>
    </row>
    <row r="4057" spans="1:13" ht="30" x14ac:dyDescent="0.3">
      <c r="A4057" s="58">
        <v>1924</v>
      </c>
      <c r="B4057" s="55" t="s">
        <v>20403</v>
      </c>
      <c r="C4057" s="54">
        <v>7750008707</v>
      </c>
      <c r="D4057" s="54" t="s">
        <v>20404</v>
      </c>
      <c r="E4057" s="56" t="s">
        <v>20405</v>
      </c>
      <c r="F4057" s="54" t="s">
        <v>20406</v>
      </c>
      <c r="G4057" s="56" t="s">
        <v>310</v>
      </c>
      <c r="H4057" s="56" t="s">
        <v>1086</v>
      </c>
      <c r="I4057" s="54" t="s">
        <v>1002</v>
      </c>
      <c r="J4057" s="55" t="s">
        <v>20407</v>
      </c>
      <c r="K4057" s="57">
        <v>40612</v>
      </c>
      <c r="L4057" s="57">
        <v>40644</v>
      </c>
      <c r="M4057" s="59">
        <v>47848</v>
      </c>
    </row>
    <row r="4058" spans="1:13" ht="30" x14ac:dyDescent="0.3">
      <c r="A4058" s="58">
        <v>1933</v>
      </c>
      <c r="B4058" s="55" t="s">
        <v>20408</v>
      </c>
      <c r="C4058" s="54">
        <v>7981002627</v>
      </c>
      <c r="D4058" s="54" t="s">
        <v>20409</v>
      </c>
      <c r="E4058" s="56" t="s">
        <v>20410</v>
      </c>
      <c r="F4058" s="54" t="s">
        <v>7743</v>
      </c>
      <c r="G4058" s="56" t="s">
        <v>7744</v>
      </c>
      <c r="H4058" s="56" t="s">
        <v>83</v>
      </c>
      <c r="I4058" s="54" t="s">
        <v>1002</v>
      </c>
      <c r="J4058" s="55" t="s">
        <v>20411</v>
      </c>
      <c r="K4058" s="57">
        <v>40928</v>
      </c>
      <c r="L4058" s="57">
        <v>40929</v>
      </c>
      <c r="M4058" s="59">
        <v>47848</v>
      </c>
    </row>
    <row r="4059" spans="1:13" ht="15" x14ac:dyDescent="0.3">
      <c r="A4059" s="58">
        <v>2006</v>
      </c>
      <c r="B4059" s="55" t="s">
        <v>20412</v>
      </c>
      <c r="C4059" s="54">
        <v>7350009904</v>
      </c>
      <c r="D4059" s="54" t="s">
        <v>20413</v>
      </c>
      <c r="E4059" s="56" t="s">
        <v>20414</v>
      </c>
      <c r="F4059" s="54" t="s">
        <v>17346</v>
      </c>
      <c r="G4059" s="56" t="s">
        <v>15901</v>
      </c>
      <c r="H4059" s="56" t="s">
        <v>80</v>
      </c>
      <c r="I4059" s="54" t="s">
        <v>1002</v>
      </c>
      <c r="J4059" s="55" t="s">
        <v>20415</v>
      </c>
      <c r="K4059" s="57">
        <v>40518</v>
      </c>
      <c r="L4059" s="57">
        <v>40559</v>
      </c>
      <c r="M4059" s="59">
        <v>47848</v>
      </c>
    </row>
    <row r="4060" spans="1:13" ht="30" x14ac:dyDescent="0.3">
      <c r="A4060" s="58">
        <v>9462</v>
      </c>
      <c r="B4060" s="55" t="s">
        <v>20416</v>
      </c>
      <c r="C4060" s="54">
        <v>7123054480</v>
      </c>
      <c r="D4060" s="54" t="s">
        <v>20417</v>
      </c>
      <c r="E4060" s="56" t="s">
        <v>20418</v>
      </c>
      <c r="F4060" s="54" t="s">
        <v>20419</v>
      </c>
      <c r="G4060" s="56" t="s">
        <v>89</v>
      </c>
      <c r="H4060" s="56" t="s">
        <v>83</v>
      </c>
      <c r="I4060" s="54" t="s">
        <v>1002</v>
      </c>
      <c r="J4060" s="55" t="s">
        <v>20420</v>
      </c>
      <c r="K4060" s="57">
        <v>40008</v>
      </c>
      <c r="L4060" s="57">
        <v>40010</v>
      </c>
      <c r="M4060" s="59">
        <v>47848</v>
      </c>
    </row>
    <row r="4061" spans="1:13" ht="15" x14ac:dyDescent="0.3">
      <c r="A4061" s="58">
        <v>9485</v>
      </c>
      <c r="B4061" s="55" t="s">
        <v>20421</v>
      </c>
      <c r="C4061" s="54">
        <v>6211521348</v>
      </c>
      <c r="D4061" s="54" t="s">
        <v>20422</v>
      </c>
      <c r="E4061" s="56" t="s">
        <v>20423</v>
      </c>
      <c r="F4061" s="54" t="s">
        <v>294</v>
      </c>
      <c r="G4061" s="56" t="s">
        <v>20424</v>
      </c>
      <c r="H4061" s="56" t="s">
        <v>90</v>
      </c>
      <c r="I4061" s="54" t="s">
        <v>1002</v>
      </c>
      <c r="J4061" s="55" t="s">
        <v>20425</v>
      </c>
      <c r="K4061" s="57">
        <v>36350</v>
      </c>
      <c r="L4061" s="57">
        <v>36350</v>
      </c>
      <c r="M4061" s="59">
        <v>51501</v>
      </c>
    </row>
    <row r="4062" spans="1:13" ht="15" x14ac:dyDescent="0.3">
      <c r="A4062" s="58">
        <v>9644</v>
      </c>
      <c r="B4062" s="55" t="s">
        <v>20426</v>
      </c>
      <c r="C4062" s="54">
        <v>9531015826</v>
      </c>
      <c r="D4062" s="54" t="s">
        <v>20427</v>
      </c>
      <c r="E4062" s="56" t="s">
        <v>20428</v>
      </c>
      <c r="F4062" s="54" t="s">
        <v>2601</v>
      </c>
      <c r="G4062" s="56" t="s">
        <v>2602</v>
      </c>
      <c r="H4062" s="56" t="s">
        <v>1239</v>
      </c>
      <c r="I4062" s="54" t="s">
        <v>1002</v>
      </c>
      <c r="J4062" s="55" t="s">
        <v>20429</v>
      </c>
      <c r="K4062" s="57">
        <v>40085</v>
      </c>
      <c r="L4062" s="57">
        <v>40092</v>
      </c>
      <c r="M4062" s="59">
        <v>46022</v>
      </c>
    </row>
    <row r="4063" spans="1:13" ht="15" x14ac:dyDescent="0.3">
      <c r="A4063" s="58">
        <v>9712</v>
      </c>
      <c r="B4063" s="55" t="s">
        <v>20430</v>
      </c>
      <c r="C4063" s="54">
        <v>7220002074</v>
      </c>
      <c r="D4063" s="54" t="s">
        <v>20431</v>
      </c>
      <c r="E4063" s="56" t="s">
        <v>20432</v>
      </c>
      <c r="F4063" s="54" t="s">
        <v>19659</v>
      </c>
      <c r="G4063" s="56" t="s">
        <v>20433</v>
      </c>
      <c r="H4063" s="56" t="s">
        <v>111</v>
      </c>
      <c r="I4063" s="54" t="s">
        <v>1002</v>
      </c>
      <c r="J4063" s="55" t="s">
        <v>20434</v>
      </c>
      <c r="K4063" s="57">
        <v>40064</v>
      </c>
      <c r="L4063" s="57">
        <v>40077</v>
      </c>
      <c r="M4063" s="59">
        <v>47382</v>
      </c>
    </row>
    <row r="4064" spans="1:13" ht="15" x14ac:dyDescent="0.3">
      <c r="A4064" s="58">
        <v>70554</v>
      </c>
      <c r="B4064" s="55" t="s">
        <v>20435</v>
      </c>
      <c r="C4064" s="54">
        <v>7811964758</v>
      </c>
      <c r="D4064" s="54" t="s">
        <v>20436</v>
      </c>
      <c r="E4064" s="56" t="s">
        <v>20437</v>
      </c>
      <c r="F4064" s="54" t="s">
        <v>6043</v>
      </c>
      <c r="G4064" s="56" t="s">
        <v>6044</v>
      </c>
      <c r="H4064" s="56" t="s">
        <v>88</v>
      </c>
      <c r="I4064" s="54" t="s">
        <v>1002</v>
      </c>
      <c r="J4064" s="55" t="s">
        <v>20438</v>
      </c>
      <c r="K4064" s="57">
        <v>44918</v>
      </c>
      <c r="L4064" s="57">
        <v>44918</v>
      </c>
      <c r="M4064" s="59">
        <v>48571</v>
      </c>
    </row>
    <row r="4065" spans="1:13" ht="15" x14ac:dyDescent="0.3">
      <c r="A4065" s="58">
        <v>70661</v>
      </c>
      <c r="B4065" s="55" t="s">
        <v>20439</v>
      </c>
      <c r="C4065" s="54">
        <v>8513219009</v>
      </c>
      <c r="D4065" s="54" t="s">
        <v>20440</v>
      </c>
      <c r="E4065" s="56" t="s">
        <v>20441</v>
      </c>
      <c r="F4065" s="54" t="s">
        <v>20442</v>
      </c>
      <c r="G4065" s="56" t="s">
        <v>141</v>
      </c>
      <c r="H4065" s="56" t="s">
        <v>86</v>
      </c>
      <c r="I4065" s="54" t="s">
        <v>1002</v>
      </c>
      <c r="J4065" s="55" t="s">
        <v>20443</v>
      </c>
      <c r="K4065" s="57">
        <v>44881</v>
      </c>
      <c r="L4065" s="57">
        <v>44881</v>
      </c>
      <c r="M4065" s="59">
        <v>48534</v>
      </c>
    </row>
    <row r="4066" spans="1:13" ht="30" x14ac:dyDescent="0.3">
      <c r="A4066" s="58">
        <v>70681</v>
      </c>
      <c r="B4066" s="55" t="s">
        <v>20444</v>
      </c>
      <c r="C4066" s="54">
        <v>4660430861</v>
      </c>
      <c r="D4066" s="54" t="s">
        <v>20445</v>
      </c>
      <c r="E4066" s="56" t="s">
        <v>20446</v>
      </c>
      <c r="F4066" s="54" t="s">
        <v>8361</v>
      </c>
      <c r="G4066" s="56" t="s">
        <v>8362</v>
      </c>
      <c r="H4066" s="56" t="s">
        <v>1239</v>
      </c>
      <c r="I4066" s="54" t="s">
        <v>1002</v>
      </c>
      <c r="J4066" s="55" t="s">
        <v>20447</v>
      </c>
      <c r="K4066" s="57">
        <v>44859</v>
      </c>
      <c r="L4066" s="57">
        <v>44860</v>
      </c>
      <c r="M4066" s="59">
        <v>48513</v>
      </c>
    </row>
    <row r="4067" spans="1:13" ht="15" x14ac:dyDescent="0.3">
      <c r="A4067" s="58">
        <v>70731</v>
      </c>
      <c r="B4067" s="55" t="s">
        <v>20448</v>
      </c>
      <c r="C4067" s="54">
        <v>7812006137</v>
      </c>
      <c r="D4067" s="54" t="s">
        <v>20449</v>
      </c>
      <c r="E4067" s="56" t="s">
        <v>20450</v>
      </c>
      <c r="F4067" s="54" t="s">
        <v>4998</v>
      </c>
      <c r="G4067" s="56" t="s">
        <v>4999</v>
      </c>
      <c r="H4067" s="56" t="s">
        <v>204</v>
      </c>
      <c r="I4067" s="54" t="s">
        <v>1002</v>
      </c>
      <c r="J4067" s="55" t="s">
        <v>20451</v>
      </c>
      <c r="K4067" s="57">
        <v>44984</v>
      </c>
      <c r="L4067" s="57">
        <v>44985</v>
      </c>
      <c r="M4067" s="59">
        <v>48638</v>
      </c>
    </row>
    <row r="4068" spans="1:13" ht="15" x14ac:dyDescent="0.3">
      <c r="A4068" s="58">
        <v>16179</v>
      </c>
      <c r="B4068" s="55" t="s">
        <v>171</v>
      </c>
      <c r="C4068" s="54">
        <v>5632302324</v>
      </c>
      <c r="D4068" s="54" t="s">
        <v>172</v>
      </c>
      <c r="E4068" s="56" t="s">
        <v>20452</v>
      </c>
      <c r="F4068" s="54" t="s">
        <v>173</v>
      </c>
      <c r="G4068" s="56" t="s">
        <v>174</v>
      </c>
      <c r="H4068" s="56" t="s">
        <v>92</v>
      </c>
      <c r="I4068" s="54" t="s">
        <v>476</v>
      </c>
      <c r="J4068" s="55" t="s">
        <v>20453</v>
      </c>
      <c r="K4068" s="57">
        <v>42968</v>
      </c>
      <c r="L4068" s="57">
        <v>42968</v>
      </c>
      <c r="M4068" s="59">
        <v>47848</v>
      </c>
    </row>
    <row r="4069" spans="1:13" ht="15" x14ac:dyDescent="0.3">
      <c r="A4069" s="58">
        <v>16179</v>
      </c>
      <c r="B4069" s="55" t="s">
        <v>171</v>
      </c>
      <c r="C4069" s="54">
        <v>5632302324</v>
      </c>
      <c r="D4069" s="54" t="s">
        <v>172</v>
      </c>
      <c r="E4069" s="56" t="s">
        <v>20452</v>
      </c>
      <c r="F4069" s="54" t="s">
        <v>173</v>
      </c>
      <c r="G4069" s="56" t="s">
        <v>174</v>
      </c>
      <c r="H4069" s="56" t="s">
        <v>92</v>
      </c>
      <c r="I4069" s="54" t="s">
        <v>1002</v>
      </c>
      <c r="J4069" s="55" t="s">
        <v>20454</v>
      </c>
      <c r="K4069" s="57">
        <v>42947</v>
      </c>
      <c r="L4069" s="57">
        <v>42958</v>
      </c>
      <c r="M4069" s="59">
        <v>47705</v>
      </c>
    </row>
    <row r="4070" spans="1:13" ht="15" x14ac:dyDescent="0.3">
      <c r="A4070" s="58">
        <v>16195</v>
      </c>
      <c r="B4070" s="55" t="s">
        <v>20455</v>
      </c>
      <c r="C4070" s="54">
        <v>5381798686</v>
      </c>
      <c r="D4070" s="54" t="s">
        <v>20456</v>
      </c>
      <c r="E4070" s="56" t="s">
        <v>20457</v>
      </c>
      <c r="F4070" s="54" t="s">
        <v>4545</v>
      </c>
      <c r="G4070" s="56" t="s">
        <v>4546</v>
      </c>
      <c r="H4070" s="56" t="s">
        <v>92</v>
      </c>
      <c r="I4070" s="54" t="s">
        <v>1002</v>
      </c>
      <c r="J4070" s="55" t="s">
        <v>20458</v>
      </c>
      <c r="K4070" s="57">
        <v>42794</v>
      </c>
      <c r="L4070" s="57">
        <v>42999</v>
      </c>
      <c r="M4070" s="59">
        <v>47848</v>
      </c>
    </row>
    <row r="4071" spans="1:13" ht="30" x14ac:dyDescent="0.3">
      <c r="A4071" s="58">
        <v>16222</v>
      </c>
      <c r="B4071" s="55" t="s">
        <v>20459</v>
      </c>
      <c r="C4071" s="54">
        <v>7171792773</v>
      </c>
      <c r="D4071" s="54" t="s">
        <v>20460</v>
      </c>
      <c r="E4071" s="56" t="s">
        <v>20461</v>
      </c>
      <c r="F4071" s="54" t="s">
        <v>20462</v>
      </c>
      <c r="G4071" s="56" t="s">
        <v>20463</v>
      </c>
      <c r="H4071" s="56" t="s">
        <v>92</v>
      </c>
      <c r="I4071" s="54" t="s">
        <v>1002</v>
      </c>
      <c r="J4071" s="55" t="s">
        <v>20464</v>
      </c>
      <c r="K4071" s="57">
        <v>39779</v>
      </c>
      <c r="L4071" s="57">
        <v>39782</v>
      </c>
      <c r="M4071" s="59">
        <v>47848</v>
      </c>
    </row>
    <row r="4072" spans="1:13" ht="15" x14ac:dyDescent="0.3">
      <c r="A4072" s="58">
        <v>32214</v>
      </c>
      <c r="B4072" s="55" t="s">
        <v>20465</v>
      </c>
      <c r="C4072" s="54">
        <v>7841437880</v>
      </c>
      <c r="D4072" s="54" t="s">
        <v>20466</v>
      </c>
      <c r="E4072" s="56" t="s">
        <v>20467</v>
      </c>
      <c r="F4072" s="54" t="s">
        <v>20468</v>
      </c>
      <c r="G4072" s="56" t="s">
        <v>20469</v>
      </c>
      <c r="H4072" s="56" t="s">
        <v>90</v>
      </c>
      <c r="I4072" s="54" t="s">
        <v>1002</v>
      </c>
      <c r="J4072" s="55" t="s">
        <v>20470</v>
      </c>
      <c r="K4072" s="57">
        <v>42894</v>
      </c>
      <c r="L4072" s="57">
        <v>42894</v>
      </c>
      <c r="M4072" s="59">
        <v>46546</v>
      </c>
    </row>
    <row r="4073" spans="1:13" ht="30" x14ac:dyDescent="0.3">
      <c r="A4073" s="58">
        <v>33350</v>
      </c>
      <c r="B4073" s="55" t="s">
        <v>20471</v>
      </c>
      <c r="C4073" s="54">
        <v>5521396210</v>
      </c>
      <c r="D4073" s="54" t="s">
        <v>20472</v>
      </c>
      <c r="E4073" s="56" t="s">
        <v>20473</v>
      </c>
      <c r="F4073" s="54" t="s">
        <v>8504</v>
      </c>
      <c r="G4073" s="56" t="s">
        <v>20474</v>
      </c>
      <c r="H4073" s="56" t="s">
        <v>80</v>
      </c>
      <c r="I4073" s="54" t="s">
        <v>1002</v>
      </c>
      <c r="J4073" s="55" t="s">
        <v>20475</v>
      </c>
      <c r="K4073" s="57">
        <v>42892</v>
      </c>
      <c r="L4073" s="57">
        <v>42892</v>
      </c>
      <c r="M4073" s="59">
        <v>47848</v>
      </c>
    </row>
    <row r="4074" spans="1:13" ht="30" x14ac:dyDescent="0.3">
      <c r="A4074" s="58">
        <v>34454</v>
      </c>
      <c r="B4074" s="55" t="s">
        <v>20476</v>
      </c>
      <c r="C4074" s="54">
        <v>8881499014</v>
      </c>
      <c r="D4074" s="54" t="s">
        <v>20477</v>
      </c>
      <c r="E4074" s="56" t="s">
        <v>20478</v>
      </c>
      <c r="F4074" s="54" t="s">
        <v>2589</v>
      </c>
      <c r="G4074" s="56" t="s">
        <v>2590</v>
      </c>
      <c r="H4074" s="56" t="s">
        <v>1239</v>
      </c>
      <c r="I4074" s="54" t="s">
        <v>1002</v>
      </c>
      <c r="J4074" s="55" t="s">
        <v>20479</v>
      </c>
      <c r="K4074" s="57">
        <v>42867</v>
      </c>
      <c r="L4074" s="57">
        <v>42867</v>
      </c>
      <c r="M4074" s="59">
        <v>46519</v>
      </c>
    </row>
    <row r="4075" spans="1:13" ht="30" x14ac:dyDescent="0.3">
      <c r="A4075" s="58">
        <v>34515</v>
      </c>
      <c r="B4075" s="55" t="s">
        <v>20480</v>
      </c>
      <c r="C4075" s="54">
        <v>6181068305</v>
      </c>
      <c r="D4075" s="54" t="s">
        <v>20481</v>
      </c>
      <c r="E4075" s="56" t="s">
        <v>20482</v>
      </c>
      <c r="F4075" s="54" t="s">
        <v>2133</v>
      </c>
      <c r="G4075" s="56" t="s">
        <v>2134</v>
      </c>
      <c r="H4075" s="56" t="s">
        <v>90</v>
      </c>
      <c r="I4075" s="54" t="s">
        <v>1002</v>
      </c>
      <c r="J4075" s="55" t="s">
        <v>20483</v>
      </c>
      <c r="K4075" s="57">
        <v>42865</v>
      </c>
      <c r="L4075" s="57">
        <v>42865</v>
      </c>
      <c r="M4075" s="59">
        <v>47848</v>
      </c>
    </row>
    <row r="4076" spans="1:13" ht="15" x14ac:dyDescent="0.3">
      <c r="A4076" s="58">
        <v>41699</v>
      </c>
      <c r="B4076" s="55" t="s">
        <v>20484</v>
      </c>
      <c r="C4076" s="54">
        <v>5671909349</v>
      </c>
      <c r="D4076" s="54" t="s">
        <v>20485</v>
      </c>
      <c r="E4076" s="56" t="s">
        <v>20486</v>
      </c>
      <c r="F4076" s="54" t="s">
        <v>10632</v>
      </c>
      <c r="G4076" s="56" t="s">
        <v>20487</v>
      </c>
      <c r="H4076" s="56" t="s">
        <v>83</v>
      </c>
      <c r="I4076" s="54" t="s">
        <v>1002</v>
      </c>
      <c r="J4076" s="55" t="s">
        <v>20488</v>
      </c>
      <c r="K4076" s="57">
        <v>42997</v>
      </c>
      <c r="L4076" s="57">
        <v>42998</v>
      </c>
      <c r="M4076" s="59">
        <v>46650</v>
      </c>
    </row>
    <row r="4077" spans="1:13" ht="15" x14ac:dyDescent="0.3">
      <c r="A4077" s="58">
        <v>41733</v>
      </c>
      <c r="B4077" s="55" t="s">
        <v>20489</v>
      </c>
      <c r="C4077" s="54">
        <v>7441232660</v>
      </c>
      <c r="D4077" s="54" t="s">
        <v>20490</v>
      </c>
      <c r="E4077" s="56" t="s">
        <v>20491</v>
      </c>
      <c r="F4077" s="54" t="s">
        <v>7061</v>
      </c>
      <c r="G4077" s="56" t="s">
        <v>20492</v>
      </c>
      <c r="H4077" s="56" t="s">
        <v>204</v>
      </c>
      <c r="I4077" s="54" t="s">
        <v>1002</v>
      </c>
      <c r="J4077" s="55" t="s">
        <v>20493</v>
      </c>
      <c r="K4077" s="57">
        <v>42936</v>
      </c>
      <c r="L4077" s="57">
        <v>42936</v>
      </c>
      <c r="M4077" s="59">
        <v>46588</v>
      </c>
    </row>
    <row r="4078" spans="1:13" ht="30" x14ac:dyDescent="0.3">
      <c r="A4078" s="58">
        <v>69232</v>
      </c>
      <c r="B4078" s="55" t="s">
        <v>20494</v>
      </c>
      <c r="C4078" s="54">
        <v>8851635429</v>
      </c>
      <c r="D4078" s="54" t="s">
        <v>20495</v>
      </c>
      <c r="E4078" s="56" t="s">
        <v>20496</v>
      </c>
      <c r="F4078" s="54" t="s">
        <v>20497</v>
      </c>
      <c r="G4078" s="56" t="s">
        <v>20498</v>
      </c>
      <c r="H4078" s="56" t="s">
        <v>88</v>
      </c>
      <c r="I4078" s="54" t="s">
        <v>1002</v>
      </c>
      <c r="J4078" s="55" t="s">
        <v>20499</v>
      </c>
      <c r="K4078" s="57">
        <v>44441</v>
      </c>
      <c r="L4078" s="57">
        <v>44441</v>
      </c>
      <c r="M4078" s="59">
        <v>51501</v>
      </c>
    </row>
    <row r="4079" spans="1:13" ht="15" x14ac:dyDescent="0.3">
      <c r="A4079" s="58">
        <v>9764</v>
      </c>
      <c r="B4079" s="55" t="s">
        <v>20500</v>
      </c>
      <c r="C4079" s="54">
        <v>7960001054</v>
      </c>
      <c r="D4079" s="54" t="s">
        <v>20501</v>
      </c>
      <c r="E4079" s="56" t="s">
        <v>20502</v>
      </c>
      <c r="F4079" s="54" t="s">
        <v>12520</v>
      </c>
      <c r="G4079" s="56" t="s">
        <v>12521</v>
      </c>
      <c r="H4079" s="56" t="s">
        <v>83</v>
      </c>
      <c r="I4079" s="54" t="s">
        <v>1002</v>
      </c>
      <c r="J4079" s="55" t="s">
        <v>20503</v>
      </c>
      <c r="K4079" s="57">
        <v>45765</v>
      </c>
      <c r="L4079" s="57">
        <v>45778</v>
      </c>
      <c r="M4079" s="59">
        <v>51501</v>
      </c>
    </row>
    <row r="4080" spans="1:13" ht="30" x14ac:dyDescent="0.3">
      <c r="A4080" s="58">
        <v>9771</v>
      </c>
      <c r="B4080" s="55" t="s">
        <v>20504</v>
      </c>
      <c r="C4080" s="54">
        <v>7822552918</v>
      </c>
      <c r="D4080" s="54" t="s">
        <v>20505</v>
      </c>
      <c r="E4080" s="56" t="s">
        <v>20506</v>
      </c>
      <c r="F4080" s="54" t="s">
        <v>429</v>
      </c>
      <c r="G4080" s="56" t="s">
        <v>430</v>
      </c>
      <c r="H4080" s="56" t="s">
        <v>1086</v>
      </c>
      <c r="I4080" s="54" t="s">
        <v>1002</v>
      </c>
      <c r="J4080" s="55" t="s">
        <v>20507</v>
      </c>
      <c r="K4080" s="57">
        <v>44140</v>
      </c>
      <c r="L4080" s="57">
        <v>44140</v>
      </c>
      <c r="M4080" s="59">
        <v>47848</v>
      </c>
    </row>
    <row r="4081" spans="1:13" ht="15" x14ac:dyDescent="0.3">
      <c r="A4081" s="58">
        <v>9780</v>
      </c>
      <c r="B4081" s="55" t="s">
        <v>20508</v>
      </c>
      <c r="C4081" s="54">
        <v>5661822664</v>
      </c>
      <c r="D4081" s="54" t="s">
        <v>20509</v>
      </c>
      <c r="E4081" s="56" t="s">
        <v>20510</v>
      </c>
      <c r="F4081" s="54" t="s">
        <v>14240</v>
      </c>
      <c r="G4081" s="56" t="s">
        <v>14241</v>
      </c>
      <c r="H4081" s="56" t="s">
        <v>83</v>
      </c>
      <c r="I4081" s="54" t="s">
        <v>1002</v>
      </c>
      <c r="J4081" s="55" t="s">
        <v>20511</v>
      </c>
      <c r="K4081" s="57">
        <v>41843</v>
      </c>
      <c r="L4081" s="57">
        <v>41888</v>
      </c>
      <c r="M4081" s="59">
        <v>47848</v>
      </c>
    </row>
    <row r="4082" spans="1:13" ht="15" x14ac:dyDescent="0.3">
      <c r="A4082" s="58">
        <v>9814</v>
      </c>
      <c r="B4082" s="55" t="s">
        <v>20512</v>
      </c>
      <c r="C4082" s="54">
        <v>5750011281</v>
      </c>
      <c r="D4082" s="54" t="s">
        <v>20513</v>
      </c>
      <c r="E4082" s="56" t="s">
        <v>20514</v>
      </c>
      <c r="F4082" s="54" t="s">
        <v>20515</v>
      </c>
      <c r="G4082" s="56" t="s">
        <v>15277</v>
      </c>
      <c r="H4082" s="56" t="s">
        <v>81</v>
      </c>
      <c r="I4082" s="54" t="s">
        <v>1002</v>
      </c>
      <c r="J4082" s="55" t="s">
        <v>20516</v>
      </c>
      <c r="K4082" s="57">
        <v>40197</v>
      </c>
      <c r="L4082" s="57">
        <v>40199</v>
      </c>
      <c r="M4082" s="59">
        <v>47504</v>
      </c>
    </row>
    <row r="4083" spans="1:13" ht="15" x14ac:dyDescent="0.3">
      <c r="A4083" s="58">
        <v>9855</v>
      </c>
      <c r="B4083" s="55" t="s">
        <v>20517</v>
      </c>
      <c r="C4083" s="54">
        <v>5261057065</v>
      </c>
      <c r="D4083" s="54" t="s">
        <v>20518</v>
      </c>
      <c r="E4083" s="56" t="s">
        <v>7102</v>
      </c>
      <c r="F4083" s="54" t="s">
        <v>244</v>
      </c>
      <c r="G4083" s="56" t="s">
        <v>190</v>
      </c>
      <c r="H4083" s="56" t="s">
        <v>110</v>
      </c>
      <c r="I4083" s="54" t="s">
        <v>1011</v>
      </c>
      <c r="J4083" s="55" t="s">
        <v>20519</v>
      </c>
      <c r="K4083" s="57">
        <v>42019</v>
      </c>
      <c r="L4083" s="57">
        <v>42020</v>
      </c>
      <c r="M4083" s="59">
        <v>51334</v>
      </c>
    </row>
    <row r="4084" spans="1:13" ht="15" x14ac:dyDescent="0.3">
      <c r="A4084" s="58">
        <v>9855</v>
      </c>
      <c r="B4084" s="55" t="s">
        <v>20517</v>
      </c>
      <c r="C4084" s="54">
        <v>5261057065</v>
      </c>
      <c r="D4084" s="54" t="s">
        <v>20518</v>
      </c>
      <c r="E4084" s="56" t="s">
        <v>7102</v>
      </c>
      <c r="F4084" s="54" t="s">
        <v>244</v>
      </c>
      <c r="G4084" s="56" t="s">
        <v>190</v>
      </c>
      <c r="H4084" s="56" t="s">
        <v>110</v>
      </c>
      <c r="I4084" s="54" t="s">
        <v>1002</v>
      </c>
      <c r="J4084" s="55" t="s">
        <v>20520</v>
      </c>
      <c r="K4084" s="57">
        <v>40185</v>
      </c>
      <c r="L4084" s="57">
        <v>40375</v>
      </c>
      <c r="M4084" s="59">
        <v>51334</v>
      </c>
    </row>
    <row r="4085" spans="1:13" ht="30" x14ac:dyDescent="0.3">
      <c r="A4085" s="58">
        <v>9889</v>
      </c>
      <c r="B4085" s="55" t="s">
        <v>20521</v>
      </c>
      <c r="C4085" s="54">
        <v>8530002494</v>
      </c>
      <c r="D4085" s="54" t="s">
        <v>20522</v>
      </c>
      <c r="E4085" s="56" t="s">
        <v>20523</v>
      </c>
      <c r="F4085" s="54" t="s">
        <v>9372</v>
      </c>
      <c r="G4085" s="56" t="s">
        <v>9373</v>
      </c>
      <c r="H4085" s="56" t="s">
        <v>86</v>
      </c>
      <c r="I4085" s="54" t="s">
        <v>1002</v>
      </c>
      <c r="J4085" s="55" t="s">
        <v>20524</v>
      </c>
      <c r="K4085" s="57">
        <v>44148</v>
      </c>
      <c r="L4085" s="57">
        <v>44148</v>
      </c>
      <c r="M4085" s="59">
        <v>47756</v>
      </c>
    </row>
    <row r="4086" spans="1:13" ht="30" x14ac:dyDescent="0.3">
      <c r="A4086" s="58">
        <v>5098</v>
      </c>
      <c r="B4086" s="55" t="s">
        <v>20525</v>
      </c>
      <c r="C4086" s="54">
        <v>6660001948</v>
      </c>
      <c r="D4086" s="54" t="s">
        <v>20526</v>
      </c>
      <c r="E4086" s="56" t="s">
        <v>20527</v>
      </c>
      <c r="F4086" s="54" t="s">
        <v>2270</v>
      </c>
      <c r="G4086" s="56" t="s">
        <v>2271</v>
      </c>
      <c r="H4086" s="56" t="s">
        <v>90</v>
      </c>
      <c r="I4086" s="54" t="s">
        <v>1002</v>
      </c>
      <c r="J4086" s="55" t="s">
        <v>20528</v>
      </c>
      <c r="K4086" s="57">
        <v>41810</v>
      </c>
      <c r="L4086" s="57">
        <v>41852</v>
      </c>
      <c r="M4086" s="59">
        <v>47848</v>
      </c>
    </row>
    <row r="4087" spans="1:13" ht="30" x14ac:dyDescent="0.3">
      <c r="A4087" s="58">
        <v>5109</v>
      </c>
      <c r="B4087" s="55" t="s">
        <v>20529</v>
      </c>
      <c r="C4087" s="54">
        <v>6770043184</v>
      </c>
      <c r="D4087" s="54" t="s">
        <v>20530</v>
      </c>
      <c r="E4087" s="56" t="s">
        <v>20531</v>
      </c>
      <c r="F4087" s="54" t="s">
        <v>1260</v>
      </c>
      <c r="G4087" s="56" t="s">
        <v>182</v>
      </c>
      <c r="H4087" s="56" t="s">
        <v>80</v>
      </c>
      <c r="I4087" s="54" t="s">
        <v>1002</v>
      </c>
      <c r="J4087" s="55" t="s">
        <v>20532</v>
      </c>
      <c r="K4087" s="57">
        <v>45441</v>
      </c>
      <c r="L4087" s="57">
        <v>45465</v>
      </c>
      <c r="M4087" s="59">
        <v>49117</v>
      </c>
    </row>
    <row r="4088" spans="1:13" ht="15" x14ac:dyDescent="0.3">
      <c r="A4088" s="58">
        <v>5168</v>
      </c>
      <c r="B4088" s="55" t="s">
        <v>20533</v>
      </c>
      <c r="C4088" s="54">
        <v>8911211734</v>
      </c>
      <c r="D4088" s="54" t="s">
        <v>20534</v>
      </c>
      <c r="E4088" s="56" t="s">
        <v>20535</v>
      </c>
      <c r="F4088" s="54" t="s">
        <v>14557</v>
      </c>
      <c r="G4088" s="56" t="s">
        <v>20536</v>
      </c>
      <c r="H4088" s="56" t="s">
        <v>1239</v>
      </c>
      <c r="I4088" s="54" t="s">
        <v>1002</v>
      </c>
      <c r="J4088" s="55" t="s">
        <v>20537</v>
      </c>
      <c r="K4088" s="57">
        <v>41739</v>
      </c>
      <c r="L4088" s="57">
        <v>41744</v>
      </c>
      <c r="M4088" s="59">
        <v>47848</v>
      </c>
    </row>
    <row r="4089" spans="1:13" ht="45" x14ac:dyDescent="0.3">
      <c r="A4089" s="58">
        <v>5225</v>
      </c>
      <c r="B4089" s="55" t="s">
        <v>20538</v>
      </c>
      <c r="C4089" s="54">
        <v>8310003563</v>
      </c>
      <c r="D4089" s="54" t="s">
        <v>20539</v>
      </c>
      <c r="E4089" s="56" t="s">
        <v>16619</v>
      </c>
      <c r="F4089" s="54" t="s">
        <v>7800</v>
      </c>
      <c r="G4089" s="56" t="s">
        <v>7801</v>
      </c>
      <c r="H4089" s="56" t="s">
        <v>1086</v>
      </c>
      <c r="I4089" s="54" t="s">
        <v>1002</v>
      </c>
      <c r="J4089" s="55" t="s">
        <v>20540</v>
      </c>
      <c r="K4089" s="57">
        <v>42209</v>
      </c>
      <c r="L4089" s="57">
        <v>42209</v>
      </c>
      <c r="M4089" s="59">
        <v>47848</v>
      </c>
    </row>
    <row r="4090" spans="1:13" ht="15" x14ac:dyDescent="0.3">
      <c r="A4090" s="58">
        <v>5250</v>
      </c>
      <c r="B4090" s="55" t="s">
        <v>20541</v>
      </c>
      <c r="C4090" s="54">
        <v>7610002805</v>
      </c>
      <c r="D4090" s="54" t="s">
        <v>20542</v>
      </c>
      <c r="E4090" s="56" t="s">
        <v>20543</v>
      </c>
      <c r="F4090" s="54" t="s">
        <v>20544</v>
      </c>
      <c r="G4090" s="56" t="s">
        <v>20545</v>
      </c>
      <c r="H4090" s="56" t="s">
        <v>83</v>
      </c>
      <c r="I4090" s="54" t="s">
        <v>1002</v>
      </c>
      <c r="J4090" s="55" t="s">
        <v>20546</v>
      </c>
      <c r="K4090" s="57">
        <v>42417</v>
      </c>
      <c r="L4090" s="57">
        <v>42426</v>
      </c>
      <c r="M4090" s="59">
        <v>47848</v>
      </c>
    </row>
    <row r="4091" spans="1:13" ht="30" x14ac:dyDescent="0.3">
      <c r="A4091" s="58">
        <v>65209</v>
      </c>
      <c r="B4091" s="55" t="s">
        <v>20547</v>
      </c>
      <c r="C4091" s="54">
        <v>8181738882</v>
      </c>
      <c r="D4091" s="54" t="s">
        <v>20548</v>
      </c>
      <c r="E4091" s="56" t="s">
        <v>20549</v>
      </c>
      <c r="F4091" s="54" t="s">
        <v>6552</v>
      </c>
      <c r="G4091" s="56" t="s">
        <v>6553</v>
      </c>
      <c r="H4091" s="56" t="s">
        <v>189</v>
      </c>
      <c r="I4091" s="54" t="s">
        <v>1002</v>
      </c>
      <c r="J4091" s="55" t="s">
        <v>20550</v>
      </c>
      <c r="K4091" s="57">
        <v>43796</v>
      </c>
      <c r="L4091" s="57">
        <v>43800</v>
      </c>
      <c r="M4091" s="59">
        <v>47848</v>
      </c>
    </row>
    <row r="4092" spans="1:13" ht="30" x14ac:dyDescent="0.3">
      <c r="A4092" s="58">
        <v>65225</v>
      </c>
      <c r="B4092" s="55" t="s">
        <v>20551</v>
      </c>
      <c r="C4092" s="54">
        <v>5783138897</v>
      </c>
      <c r="D4092" s="54" t="s">
        <v>20552</v>
      </c>
      <c r="E4092" s="56" t="s">
        <v>20553</v>
      </c>
      <c r="F4092" s="54" t="s">
        <v>11102</v>
      </c>
      <c r="G4092" s="56" t="s">
        <v>20554</v>
      </c>
      <c r="H4092" s="56" t="s">
        <v>204</v>
      </c>
      <c r="I4092" s="54" t="s">
        <v>1002</v>
      </c>
      <c r="J4092" s="55" t="s">
        <v>20555</v>
      </c>
      <c r="K4092" s="57">
        <v>44991</v>
      </c>
      <c r="L4092" s="57">
        <v>44991</v>
      </c>
      <c r="M4092" s="59">
        <v>48644</v>
      </c>
    </row>
    <row r="4093" spans="1:13" ht="15" x14ac:dyDescent="0.3">
      <c r="A4093" s="58">
        <v>65360</v>
      </c>
      <c r="B4093" s="55" t="s">
        <v>20556</v>
      </c>
      <c r="C4093" s="54">
        <v>7010500848</v>
      </c>
      <c r="D4093" s="54" t="s">
        <v>20557</v>
      </c>
      <c r="E4093" s="56" t="s">
        <v>20558</v>
      </c>
      <c r="F4093" s="54" t="s">
        <v>125</v>
      </c>
      <c r="G4093" s="56" t="s">
        <v>89</v>
      </c>
      <c r="H4093" s="56" t="s">
        <v>83</v>
      </c>
      <c r="I4093" s="54" t="s">
        <v>1002</v>
      </c>
      <c r="J4093" s="55" t="s">
        <v>20559</v>
      </c>
      <c r="K4093" s="57">
        <v>43922</v>
      </c>
      <c r="L4093" s="57">
        <v>43922</v>
      </c>
      <c r="M4093" s="59">
        <v>47848</v>
      </c>
    </row>
    <row r="4094" spans="1:13" ht="30" x14ac:dyDescent="0.3">
      <c r="A4094" s="58">
        <v>65361</v>
      </c>
      <c r="B4094" s="55" t="s">
        <v>20560</v>
      </c>
      <c r="C4094" s="54">
        <v>5170403337</v>
      </c>
      <c r="D4094" s="54" t="s">
        <v>20561</v>
      </c>
      <c r="E4094" s="56" t="s">
        <v>20562</v>
      </c>
      <c r="F4094" s="54" t="s">
        <v>15816</v>
      </c>
      <c r="G4094" s="56" t="s">
        <v>16572</v>
      </c>
      <c r="H4094" s="56" t="s">
        <v>189</v>
      </c>
      <c r="I4094" s="54" t="s">
        <v>1002</v>
      </c>
      <c r="J4094" s="55" t="s">
        <v>20563</v>
      </c>
      <c r="K4094" s="57">
        <v>43895</v>
      </c>
      <c r="L4094" s="57">
        <v>43896</v>
      </c>
      <c r="M4094" s="59">
        <v>47848</v>
      </c>
    </row>
    <row r="4095" spans="1:13" ht="30" x14ac:dyDescent="0.3">
      <c r="A4095" s="58">
        <v>22276</v>
      </c>
      <c r="B4095" s="55" t="s">
        <v>20564</v>
      </c>
      <c r="C4095" s="54">
        <v>8921481412</v>
      </c>
      <c r="D4095" s="54" t="s">
        <v>20565</v>
      </c>
      <c r="E4095" s="56" t="s">
        <v>20566</v>
      </c>
      <c r="F4095" s="54" t="s">
        <v>195</v>
      </c>
      <c r="G4095" s="56" t="s">
        <v>196</v>
      </c>
      <c r="H4095" s="56" t="s">
        <v>1239</v>
      </c>
      <c r="I4095" s="54" t="s">
        <v>1002</v>
      </c>
      <c r="J4095" s="55" t="s">
        <v>20567</v>
      </c>
      <c r="K4095" s="57">
        <v>41376</v>
      </c>
      <c r="L4095" s="57">
        <v>41376</v>
      </c>
      <c r="M4095" s="59">
        <v>47848</v>
      </c>
    </row>
    <row r="4096" spans="1:13" ht="15" x14ac:dyDescent="0.3">
      <c r="A4096" s="58">
        <v>22343</v>
      </c>
      <c r="B4096" s="55" t="s">
        <v>20568</v>
      </c>
      <c r="C4096" s="54">
        <v>9680973171</v>
      </c>
      <c r="D4096" s="54" t="s">
        <v>20569</v>
      </c>
      <c r="E4096" s="56" t="s">
        <v>20570</v>
      </c>
      <c r="F4096" s="54" t="s">
        <v>9460</v>
      </c>
      <c r="G4096" s="56" t="s">
        <v>9461</v>
      </c>
      <c r="H4096" s="56" t="s">
        <v>90</v>
      </c>
      <c r="I4096" s="54" t="s">
        <v>1002</v>
      </c>
      <c r="J4096" s="55" t="s">
        <v>20571</v>
      </c>
      <c r="K4096" s="57">
        <v>41467</v>
      </c>
      <c r="L4096" s="57">
        <v>41467</v>
      </c>
      <c r="M4096" s="59">
        <v>47848</v>
      </c>
    </row>
    <row r="4097" spans="1:13" ht="30" x14ac:dyDescent="0.3">
      <c r="A4097" s="58">
        <v>22374</v>
      </c>
      <c r="B4097" s="55" t="s">
        <v>20572</v>
      </c>
      <c r="C4097" s="54">
        <v>5472138381</v>
      </c>
      <c r="D4097" s="54" t="s">
        <v>20573</v>
      </c>
      <c r="E4097" s="56" t="s">
        <v>20574</v>
      </c>
      <c r="F4097" s="54" t="s">
        <v>20575</v>
      </c>
      <c r="G4097" s="56" t="s">
        <v>20576</v>
      </c>
      <c r="H4097" s="56" t="s">
        <v>81</v>
      </c>
      <c r="I4097" s="54" t="s">
        <v>1002</v>
      </c>
      <c r="J4097" s="55" t="s">
        <v>20577</v>
      </c>
      <c r="K4097" s="57">
        <v>41484</v>
      </c>
      <c r="L4097" s="57">
        <v>41484</v>
      </c>
      <c r="M4097" s="59">
        <v>47848</v>
      </c>
    </row>
    <row r="4098" spans="1:13" ht="15" x14ac:dyDescent="0.3">
      <c r="A4098" s="58">
        <v>69204</v>
      </c>
      <c r="B4098" s="55" t="s">
        <v>20578</v>
      </c>
      <c r="C4098" s="54">
        <v>5771990049</v>
      </c>
      <c r="D4098" s="54" t="s">
        <v>20579</v>
      </c>
      <c r="E4098" s="56" t="s">
        <v>20580</v>
      </c>
      <c r="F4098" s="54" t="s">
        <v>18315</v>
      </c>
      <c r="G4098" s="56" t="s">
        <v>18316</v>
      </c>
      <c r="H4098" s="56" t="s">
        <v>81</v>
      </c>
      <c r="I4098" s="54" t="s">
        <v>1002</v>
      </c>
      <c r="J4098" s="55" t="s">
        <v>20581</v>
      </c>
      <c r="K4098" s="57">
        <v>44448</v>
      </c>
      <c r="L4098" s="57">
        <v>44448</v>
      </c>
      <c r="M4098" s="59">
        <v>48100</v>
      </c>
    </row>
    <row r="4099" spans="1:13" ht="15" x14ac:dyDescent="0.3">
      <c r="A4099" s="58">
        <v>69624</v>
      </c>
      <c r="B4099" s="55" t="s">
        <v>20582</v>
      </c>
      <c r="C4099" s="54">
        <v>7543226404</v>
      </c>
      <c r="D4099" s="54" t="s">
        <v>20583</v>
      </c>
      <c r="E4099" s="56" t="s">
        <v>20584</v>
      </c>
      <c r="F4099" s="54" t="s">
        <v>20585</v>
      </c>
      <c r="G4099" s="56" t="s">
        <v>20586</v>
      </c>
      <c r="H4099" s="56" t="s">
        <v>110</v>
      </c>
      <c r="I4099" s="54" t="s">
        <v>1002</v>
      </c>
      <c r="J4099" s="55" t="s">
        <v>20587</v>
      </c>
      <c r="K4099" s="57">
        <v>44533</v>
      </c>
      <c r="L4099" s="57">
        <v>44533</v>
      </c>
      <c r="M4099" s="59">
        <v>48185</v>
      </c>
    </row>
    <row r="4100" spans="1:13" ht="15" x14ac:dyDescent="0.3">
      <c r="A4100" s="58">
        <v>69638</v>
      </c>
      <c r="B4100" s="55" t="s">
        <v>20588</v>
      </c>
      <c r="C4100" s="54">
        <v>9482626569</v>
      </c>
      <c r="D4100" s="54" t="s">
        <v>20589</v>
      </c>
      <c r="E4100" s="56" t="s">
        <v>20590</v>
      </c>
      <c r="F4100" s="54" t="s">
        <v>98</v>
      </c>
      <c r="G4100" s="56" t="s">
        <v>99</v>
      </c>
      <c r="H4100" s="56" t="s">
        <v>83</v>
      </c>
      <c r="I4100" s="54" t="s">
        <v>1002</v>
      </c>
      <c r="J4100" s="55" t="s">
        <v>20591</v>
      </c>
      <c r="K4100" s="57">
        <v>44454</v>
      </c>
      <c r="L4100" s="57">
        <v>44454</v>
      </c>
      <c r="M4100" s="59">
        <v>48106</v>
      </c>
    </row>
    <row r="4101" spans="1:13" ht="45" x14ac:dyDescent="0.3">
      <c r="A4101" s="58">
        <v>69654</v>
      </c>
      <c r="B4101" s="55" t="s">
        <v>20592</v>
      </c>
      <c r="C4101" s="54">
        <v>7842403630</v>
      </c>
      <c r="D4101" s="54" t="s">
        <v>20593</v>
      </c>
      <c r="E4101" s="56" t="s">
        <v>20594</v>
      </c>
      <c r="F4101" s="54" t="s">
        <v>1097</v>
      </c>
      <c r="G4101" s="56" t="s">
        <v>1098</v>
      </c>
      <c r="H4101" s="56" t="s">
        <v>90</v>
      </c>
      <c r="I4101" s="54" t="s">
        <v>1002</v>
      </c>
      <c r="J4101" s="55" t="s">
        <v>20595</v>
      </c>
      <c r="K4101" s="57">
        <v>44452</v>
      </c>
      <c r="L4101" s="57">
        <v>44453</v>
      </c>
      <c r="M4101" s="59">
        <v>48105</v>
      </c>
    </row>
    <row r="4102" spans="1:13" ht="15" x14ac:dyDescent="0.3">
      <c r="A4102" s="58">
        <v>22358</v>
      </c>
      <c r="B4102" s="55" t="s">
        <v>20596</v>
      </c>
      <c r="C4102" s="54">
        <v>8751258832</v>
      </c>
      <c r="D4102" s="54" t="s">
        <v>20597</v>
      </c>
      <c r="E4102" s="56" t="s">
        <v>20598</v>
      </c>
      <c r="F4102" s="54" t="s">
        <v>13155</v>
      </c>
      <c r="G4102" s="56" t="s">
        <v>413</v>
      </c>
      <c r="H4102" s="56" t="s">
        <v>1239</v>
      </c>
      <c r="I4102" s="54" t="s">
        <v>1002</v>
      </c>
      <c r="J4102" s="55" t="s">
        <v>20599</v>
      </c>
      <c r="K4102" s="57">
        <v>41394</v>
      </c>
      <c r="L4102" s="57">
        <v>41394</v>
      </c>
      <c r="M4102" s="59">
        <v>47848</v>
      </c>
    </row>
    <row r="4103" spans="1:13" ht="15" x14ac:dyDescent="0.3">
      <c r="A4103" s="58">
        <v>22444</v>
      </c>
      <c r="B4103" s="55" t="s">
        <v>20600</v>
      </c>
      <c r="C4103" s="54">
        <v>5971599410</v>
      </c>
      <c r="D4103" s="54" t="s">
        <v>20601</v>
      </c>
      <c r="E4103" s="56" t="s">
        <v>20602</v>
      </c>
      <c r="F4103" s="54" t="s">
        <v>12038</v>
      </c>
      <c r="G4103" s="56" t="s">
        <v>4576</v>
      </c>
      <c r="H4103" s="56" t="s">
        <v>86</v>
      </c>
      <c r="I4103" s="54" t="s">
        <v>1002</v>
      </c>
      <c r="J4103" s="55" t="s">
        <v>20603</v>
      </c>
      <c r="K4103" s="57">
        <v>41491</v>
      </c>
      <c r="L4103" s="57">
        <v>41492</v>
      </c>
      <c r="M4103" s="59">
        <v>47848</v>
      </c>
    </row>
    <row r="4104" spans="1:13" ht="15" x14ac:dyDescent="0.3">
      <c r="A4104" s="58">
        <v>69397</v>
      </c>
      <c r="B4104" s="55" t="s">
        <v>20604</v>
      </c>
      <c r="C4104" s="54">
        <v>5891773538</v>
      </c>
      <c r="D4104" s="54" t="s">
        <v>20605</v>
      </c>
      <c r="E4104" s="56" t="s">
        <v>20606</v>
      </c>
      <c r="F4104" s="54" t="s">
        <v>4861</v>
      </c>
      <c r="G4104" s="56" t="s">
        <v>4862</v>
      </c>
      <c r="H4104" s="56" t="s">
        <v>114</v>
      </c>
      <c r="I4104" s="54" t="s">
        <v>1002</v>
      </c>
      <c r="J4104" s="55" t="s">
        <v>20607</v>
      </c>
      <c r="K4104" s="57">
        <v>44399</v>
      </c>
      <c r="L4104" s="57">
        <v>44399</v>
      </c>
      <c r="M4104" s="59">
        <v>48051</v>
      </c>
    </row>
    <row r="4105" spans="1:13" ht="15" x14ac:dyDescent="0.3">
      <c r="A4105" s="58">
        <v>69497</v>
      </c>
      <c r="B4105" s="55" t="s">
        <v>20608</v>
      </c>
      <c r="C4105" s="54">
        <v>7191327832</v>
      </c>
      <c r="D4105" s="54" t="s">
        <v>20609</v>
      </c>
      <c r="E4105" s="56" t="s">
        <v>20610</v>
      </c>
      <c r="F4105" s="54" t="s">
        <v>6878</v>
      </c>
      <c r="G4105" s="56" t="s">
        <v>6879</v>
      </c>
      <c r="H4105" s="56" t="s">
        <v>111</v>
      </c>
      <c r="I4105" s="54" t="s">
        <v>1002</v>
      </c>
      <c r="J4105" s="55" t="s">
        <v>20611</v>
      </c>
      <c r="K4105" s="57">
        <v>44447</v>
      </c>
      <c r="L4105" s="57">
        <v>44449</v>
      </c>
      <c r="M4105" s="59">
        <v>48101</v>
      </c>
    </row>
    <row r="4106" spans="1:13" ht="30" x14ac:dyDescent="0.3">
      <c r="A4106" s="58">
        <v>65702</v>
      </c>
      <c r="B4106" s="55" t="s">
        <v>20612</v>
      </c>
      <c r="C4106" s="54">
        <v>9141432077</v>
      </c>
      <c r="D4106" s="54" t="s">
        <v>20613</v>
      </c>
      <c r="E4106" s="56" t="s">
        <v>20614</v>
      </c>
      <c r="F4106" s="54" t="s">
        <v>20615</v>
      </c>
      <c r="G4106" s="56" t="s">
        <v>20616</v>
      </c>
      <c r="H4106" s="56" t="s">
        <v>88</v>
      </c>
      <c r="I4106" s="54" t="s">
        <v>1002</v>
      </c>
      <c r="J4106" s="55" t="s">
        <v>20617</v>
      </c>
      <c r="K4106" s="57">
        <v>43965</v>
      </c>
      <c r="L4106" s="57">
        <v>43965</v>
      </c>
      <c r="M4106" s="59">
        <v>47848</v>
      </c>
    </row>
    <row r="4107" spans="1:13" ht="15" x14ac:dyDescent="0.3">
      <c r="A4107" s="58">
        <v>66154</v>
      </c>
      <c r="B4107" s="55" t="s">
        <v>20618</v>
      </c>
      <c r="C4107" s="54">
        <v>9141254670</v>
      </c>
      <c r="D4107" s="54" t="s">
        <v>20619</v>
      </c>
      <c r="E4107" s="56" t="s">
        <v>20620</v>
      </c>
      <c r="F4107" s="54" t="s">
        <v>20621</v>
      </c>
      <c r="G4107" s="56" t="s">
        <v>20622</v>
      </c>
      <c r="H4107" s="56" t="s">
        <v>88</v>
      </c>
      <c r="I4107" s="54" t="s">
        <v>1002</v>
      </c>
      <c r="J4107" s="55" t="s">
        <v>20623</v>
      </c>
      <c r="K4107" s="57">
        <v>44117</v>
      </c>
      <c r="L4107" s="57">
        <v>44117</v>
      </c>
      <c r="M4107" s="59">
        <v>47848</v>
      </c>
    </row>
    <row r="4108" spans="1:13" ht="15" x14ac:dyDescent="0.3">
      <c r="A4108" s="58">
        <v>66188</v>
      </c>
      <c r="B4108" s="55" t="s">
        <v>20624</v>
      </c>
      <c r="C4108" s="54">
        <v>7722405916</v>
      </c>
      <c r="D4108" s="54" t="s">
        <v>20625</v>
      </c>
      <c r="E4108" s="56" t="s">
        <v>20626</v>
      </c>
      <c r="F4108" s="54" t="s">
        <v>1813</v>
      </c>
      <c r="G4108" s="56" t="s">
        <v>1814</v>
      </c>
      <c r="H4108" s="56" t="s">
        <v>1086</v>
      </c>
      <c r="I4108" s="54" t="s">
        <v>1002</v>
      </c>
      <c r="J4108" s="55" t="s">
        <v>20627</v>
      </c>
      <c r="K4108" s="57">
        <v>44019</v>
      </c>
      <c r="L4108" s="57">
        <v>44019</v>
      </c>
      <c r="M4108" s="59">
        <v>47572</v>
      </c>
    </row>
    <row r="4109" spans="1:13" ht="15" x14ac:dyDescent="0.3">
      <c r="A4109" s="58">
        <v>69351</v>
      </c>
      <c r="B4109" s="55" t="s">
        <v>20628</v>
      </c>
      <c r="C4109" s="54">
        <v>8172183290</v>
      </c>
      <c r="D4109" s="54" t="s">
        <v>20629</v>
      </c>
      <c r="E4109" s="56" t="s">
        <v>20630</v>
      </c>
      <c r="F4109" s="54" t="s">
        <v>2761</v>
      </c>
      <c r="G4109" s="56" t="s">
        <v>2762</v>
      </c>
      <c r="H4109" s="56" t="s">
        <v>189</v>
      </c>
      <c r="I4109" s="54" t="s">
        <v>1002</v>
      </c>
      <c r="J4109" s="55" t="s">
        <v>20631</v>
      </c>
      <c r="K4109" s="57">
        <v>44378</v>
      </c>
      <c r="L4109" s="57">
        <v>44379</v>
      </c>
      <c r="M4109" s="59">
        <v>48031</v>
      </c>
    </row>
    <row r="4110" spans="1:13" ht="15" x14ac:dyDescent="0.3">
      <c r="A4110" s="58">
        <v>69394</v>
      </c>
      <c r="B4110" s="55" t="s">
        <v>20632</v>
      </c>
      <c r="C4110" s="54">
        <v>1132459641</v>
      </c>
      <c r="D4110" s="54" t="s">
        <v>20633</v>
      </c>
      <c r="E4110" s="56" t="s">
        <v>20634</v>
      </c>
      <c r="F4110" s="54" t="s">
        <v>20635</v>
      </c>
      <c r="G4110" s="56" t="s">
        <v>89</v>
      </c>
      <c r="H4110" s="56" t="s">
        <v>83</v>
      </c>
      <c r="I4110" s="54" t="s">
        <v>1002</v>
      </c>
      <c r="J4110" s="55" t="s">
        <v>20636</v>
      </c>
      <c r="K4110" s="57">
        <v>44369</v>
      </c>
      <c r="L4110" s="57">
        <v>44369</v>
      </c>
      <c r="M4110" s="59">
        <v>48021</v>
      </c>
    </row>
    <row r="4111" spans="1:13" ht="15" x14ac:dyDescent="0.3">
      <c r="A4111" s="58">
        <v>69485</v>
      </c>
      <c r="B4111" s="55" t="s">
        <v>20637</v>
      </c>
      <c r="C4111" s="54">
        <v>8421772106</v>
      </c>
      <c r="D4111" s="54" t="s">
        <v>20638</v>
      </c>
      <c r="E4111" s="56" t="s">
        <v>20639</v>
      </c>
      <c r="F4111" s="54" t="s">
        <v>20640</v>
      </c>
      <c r="G4111" s="56" t="s">
        <v>381</v>
      </c>
      <c r="H4111" s="56" t="s">
        <v>114</v>
      </c>
      <c r="I4111" s="54" t="s">
        <v>1002</v>
      </c>
      <c r="J4111" s="55" t="s">
        <v>20641</v>
      </c>
      <c r="K4111" s="57">
        <v>45042</v>
      </c>
      <c r="L4111" s="57">
        <v>45042</v>
      </c>
      <c r="M4111" s="59">
        <v>48695</v>
      </c>
    </row>
    <row r="4112" spans="1:13" ht="15" x14ac:dyDescent="0.3">
      <c r="A4112" s="58">
        <v>22457</v>
      </c>
      <c r="B4112" s="55" t="s">
        <v>20642</v>
      </c>
      <c r="C4112" s="54">
        <v>5492428076</v>
      </c>
      <c r="D4112" s="54" t="s">
        <v>20643</v>
      </c>
      <c r="E4112" s="56" t="s">
        <v>20644</v>
      </c>
      <c r="F4112" s="54" t="s">
        <v>1153</v>
      </c>
      <c r="G4112" s="56" t="s">
        <v>7251</v>
      </c>
      <c r="H4112" s="56" t="s">
        <v>80</v>
      </c>
      <c r="I4112" s="54" t="s">
        <v>1002</v>
      </c>
      <c r="J4112" s="55" t="s">
        <v>20645</v>
      </c>
      <c r="K4112" s="57">
        <v>41438</v>
      </c>
      <c r="L4112" s="57">
        <v>41440</v>
      </c>
      <c r="M4112" s="59">
        <v>47848</v>
      </c>
    </row>
    <row r="4113" spans="1:13" ht="30" x14ac:dyDescent="0.3">
      <c r="A4113" s="58">
        <v>69009</v>
      </c>
      <c r="B4113" s="55" t="s">
        <v>20646</v>
      </c>
      <c r="C4113" s="54">
        <v>8271227783</v>
      </c>
      <c r="D4113" s="54" t="s">
        <v>20647</v>
      </c>
      <c r="E4113" s="56" t="s">
        <v>20648</v>
      </c>
      <c r="F4113" s="54" t="s">
        <v>20649</v>
      </c>
      <c r="G4113" s="56" t="s">
        <v>20650</v>
      </c>
      <c r="H4113" s="56" t="s">
        <v>1086</v>
      </c>
      <c r="I4113" s="54" t="s">
        <v>1002</v>
      </c>
      <c r="J4113" s="55" t="s">
        <v>20651</v>
      </c>
      <c r="K4113" s="57">
        <v>44217</v>
      </c>
      <c r="L4113" s="57">
        <v>44217</v>
      </c>
      <c r="M4113" s="59">
        <v>47848</v>
      </c>
    </row>
    <row r="4114" spans="1:13" ht="15" x14ac:dyDescent="0.3">
      <c r="A4114" s="58">
        <v>72426</v>
      </c>
      <c r="B4114" s="55" t="s">
        <v>20652</v>
      </c>
      <c r="C4114" s="54">
        <v>6971991462</v>
      </c>
      <c r="D4114" s="54" t="s">
        <v>20653</v>
      </c>
      <c r="E4114" s="56" t="s">
        <v>20654</v>
      </c>
      <c r="F4114" s="54" t="s">
        <v>318</v>
      </c>
      <c r="G4114" s="56" t="s">
        <v>319</v>
      </c>
      <c r="H4114" s="56" t="s">
        <v>92</v>
      </c>
      <c r="I4114" s="54" t="s">
        <v>1002</v>
      </c>
      <c r="J4114" s="55" t="s">
        <v>20655</v>
      </c>
      <c r="K4114" s="57">
        <v>45565</v>
      </c>
      <c r="L4114" s="57">
        <v>45566</v>
      </c>
      <c r="M4114" s="59">
        <v>51501</v>
      </c>
    </row>
    <row r="4115" spans="1:13" ht="30" x14ac:dyDescent="0.3">
      <c r="A4115" s="58">
        <v>72599</v>
      </c>
      <c r="B4115" s="55" t="s">
        <v>20656</v>
      </c>
      <c r="C4115" s="54">
        <v>7610000427</v>
      </c>
      <c r="D4115" s="54" t="s">
        <v>20657</v>
      </c>
      <c r="E4115" s="56" t="s">
        <v>20658</v>
      </c>
      <c r="F4115" s="54" t="s">
        <v>1885</v>
      </c>
      <c r="G4115" s="56" t="s">
        <v>1886</v>
      </c>
      <c r="H4115" s="56" t="s">
        <v>83</v>
      </c>
      <c r="I4115" s="54" t="s">
        <v>1002</v>
      </c>
      <c r="J4115" s="55" t="s">
        <v>20659</v>
      </c>
      <c r="K4115" s="57">
        <v>45818</v>
      </c>
      <c r="L4115" s="57">
        <v>45818</v>
      </c>
      <c r="M4115" s="59">
        <v>49470</v>
      </c>
    </row>
    <row r="4116" spans="1:13" ht="30" x14ac:dyDescent="0.3">
      <c r="A4116" s="58">
        <v>22506</v>
      </c>
      <c r="B4116" s="55" t="s">
        <v>20660</v>
      </c>
      <c r="C4116" s="54">
        <v>5252537995</v>
      </c>
      <c r="D4116" s="54" t="s">
        <v>20661</v>
      </c>
      <c r="E4116" s="56" t="s">
        <v>20662</v>
      </c>
      <c r="F4116" s="54" t="s">
        <v>7576</v>
      </c>
      <c r="G4116" s="56" t="s">
        <v>7577</v>
      </c>
      <c r="H4116" s="56" t="s">
        <v>83</v>
      </c>
      <c r="I4116" s="54" t="s">
        <v>1002</v>
      </c>
      <c r="J4116" s="55" t="s">
        <v>20663</v>
      </c>
      <c r="K4116" s="57">
        <v>41500</v>
      </c>
      <c r="L4116" s="57">
        <v>41500</v>
      </c>
      <c r="M4116" s="59">
        <v>47848</v>
      </c>
    </row>
    <row r="4117" spans="1:13" ht="15" x14ac:dyDescent="0.3">
      <c r="A4117" s="58">
        <v>22540</v>
      </c>
      <c r="B4117" s="55" t="s">
        <v>20664</v>
      </c>
      <c r="C4117" s="54">
        <v>6671152421</v>
      </c>
      <c r="D4117" s="54" t="s">
        <v>20665</v>
      </c>
      <c r="E4117" s="56" t="s">
        <v>20666</v>
      </c>
      <c r="F4117" s="54" t="s">
        <v>2402</v>
      </c>
      <c r="G4117" s="56" t="s">
        <v>2403</v>
      </c>
      <c r="H4117" s="56" t="s">
        <v>90</v>
      </c>
      <c r="I4117" s="54" t="s">
        <v>1002</v>
      </c>
      <c r="J4117" s="55" t="s">
        <v>20667</v>
      </c>
      <c r="K4117" s="57">
        <v>41478</v>
      </c>
      <c r="L4117" s="57">
        <v>41478</v>
      </c>
      <c r="M4117" s="59">
        <v>47848</v>
      </c>
    </row>
    <row r="4118" spans="1:13" ht="15" x14ac:dyDescent="0.3">
      <c r="A4118" s="58">
        <v>69406</v>
      </c>
      <c r="B4118" s="55" t="s">
        <v>20668</v>
      </c>
      <c r="C4118" s="54">
        <v>7792088473</v>
      </c>
      <c r="D4118" s="54" t="s">
        <v>20669</v>
      </c>
      <c r="E4118" s="56" t="s">
        <v>20670</v>
      </c>
      <c r="F4118" s="54" t="s">
        <v>6537</v>
      </c>
      <c r="G4118" s="56" t="s">
        <v>89</v>
      </c>
      <c r="H4118" s="56" t="s">
        <v>83</v>
      </c>
      <c r="I4118" s="54" t="s">
        <v>1002</v>
      </c>
      <c r="J4118" s="55" t="s">
        <v>20671</v>
      </c>
      <c r="K4118" s="57">
        <v>43976</v>
      </c>
      <c r="L4118" s="57">
        <v>44706</v>
      </c>
      <c r="M4118" s="59">
        <v>51501</v>
      </c>
    </row>
    <row r="4119" spans="1:13" ht="30" x14ac:dyDescent="0.3">
      <c r="A4119" s="58">
        <v>21891</v>
      </c>
      <c r="B4119" s="55" t="s">
        <v>20672</v>
      </c>
      <c r="C4119" s="54">
        <v>8561811272</v>
      </c>
      <c r="D4119" s="54" t="s">
        <v>20673</v>
      </c>
      <c r="E4119" s="56" t="s">
        <v>20674</v>
      </c>
      <c r="F4119" s="54" t="s">
        <v>11205</v>
      </c>
      <c r="G4119" s="56" t="s">
        <v>11206</v>
      </c>
      <c r="H4119" s="56" t="s">
        <v>86</v>
      </c>
      <c r="I4119" s="54" t="s">
        <v>1002</v>
      </c>
      <c r="J4119" s="55" t="s">
        <v>20675</v>
      </c>
      <c r="K4119" s="57">
        <v>45132</v>
      </c>
      <c r="L4119" s="57">
        <v>45132</v>
      </c>
      <c r="M4119" s="59">
        <v>48785</v>
      </c>
    </row>
    <row r="4120" spans="1:13" ht="15" x14ac:dyDescent="0.3">
      <c r="A4120" s="58">
        <v>21909</v>
      </c>
      <c r="B4120" s="55" t="s">
        <v>20676</v>
      </c>
      <c r="C4120" s="54">
        <v>7722373501</v>
      </c>
      <c r="D4120" s="54" t="s">
        <v>20677</v>
      </c>
      <c r="E4120" s="56" t="s">
        <v>9868</v>
      </c>
      <c r="F4120" s="54" t="s">
        <v>14571</v>
      </c>
      <c r="G4120" s="56" t="s">
        <v>20678</v>
      </c>
      <c r="H4120" s="56" t="s">
        <v>1086</v>
      </c>
      <c r="I4120" s="54" t="s">
        <v>1002</v>
      </c>
      <c r="J4120" s="55" t="s">
        <v>20679</v>
      </c>
      <c r="K4120" s="57">
        <v>43878</v>
      </c>
      <c r="L4120" s="57">
        <v>43878</v>
      </c>
      <c r="M4120" s="59">
        <v>47848</v>
      </c>
    </row>
    <row r="4121" spans="1:13" ht="15" x14ac:dyDescent="0.3">
      <c r="A4121" s="58">
        <v>69641</v>
      </c>
      <c r="B4121" s="55" t="s">
        <v>20680</v>
      </c>
      <c r="C4121" s="54">
        <v>6252446164</v>
      </c>
      <c r="D4121" s="54" t="s">
        <v>20681</v>
      </c>
      <c r="E4121" s="56" t="s">
        <v>20682</v>
      </c>
      <c r="F4121" s="54" t="s">
        <v>20683</v>
      </c>
      <c r="G4121" s="56" t="s">
        <v>20684</v>
      </c>
      <c r="H4121" s="56" t="s">
        <v>81</v>
      </c>
      <c r="I4121" s="54" t="s">
        <v>1002</v>
      </c>
      <c r="J4121" s="55" t="s">
        <v>20685</v>
      </c>
      <c r="K4121" s="57">
        <v>44825</v>
      </c>
      <c r="L4121" s="57">
        <v>44825</v>
      </c>
      <c r="M4121" s="59">
        <v>48478</v>
      </c>
    </row>
    <row r="4122" spans="1:13" ht="30" x14ac:dyDescent="0.3">
      <c r="A4122" s="58">
        <v>22254</v>
      </c>
      <c r="B4122" s="55" t="s">
        <v>20686</v>
      </c>
      <c r="C4122" s="54">
        <v>7591192040</v>
      </c>
      <c r="D4122" s="54" t="s">
        <v>20687</v>
      </c>
      <c r="E4122" s="56" t="s">
        <v>20688</v>
      </c>
      <c r="F4122" s="54" t="s">
        <v>4008</v>
      </c>
      <c r="G4122" s="56" t="s">
        <v>3560</v>
      </c>
      <c r="H4122" s="56" t="s">
        <v>83</v>
      </c>
      <c r="I4122" s="54" t="s">
        <v>1002</v>
      </c>
      <c r="J4122" s="55" t="s">
        <v>20689</v>
      </c>
      <c r="K4122" s="57">
        <v>41347</v>
      </c>
      <c r="L4122" s="57">
        <v>41351</v>
      </c>
      <c r="M4122" s="59">
        <v>47848</v>
      </c>
    </row>
    <row r="4123" spans="1:13" ht="30" x14ac:dyDescent="0.3">
      <c r="A4123" s="58">
        <v>22465</v>
      </c>
      <c r="B4123" s="55" t="s">
        <v>20690</v>
      </c>
      <c r="C4123" s="54">
        <v>7582353118</v>
      </c>
      <c r="D4123" s="54" t="s">
        <v>20691</v>
      </c>
      <c r="E4123" s="56" t="s">
        <v>10766</v>
      </c>
      <c r="F4123" s="54" t="s">
        <v>404</v>
      </c>
      <c r="G4123" s="56" t="s">
        <v>405</v>
      </c>
      <c r="H4123" s="56" t="s">
        <v>83</v>
      </c>
      <c r="I4123" s="54" t="s">
        <v>1002</v>
      </c>
      <c r="J4123" s="55" t="s">
        <v>20692</v>
      </c>
      <c r="K4123" s="57">
        <v>41484</v>
      </c>
      <c r="L4123" s="57">
        <v>41487</v>
      </c>
      <c r="M4123" s="59">
        <v>47848</v>
      </c>
    </row>
    <row r="4124" spans="1:13" ht="15" x14ac:dyDescent="0.3">
      <c r="A4124" s="58">
        <v>22529</v>
      </c>
      <c r="B4124" s="55" t="s">
        <v>20693</v>
      </c>
      <c r="C4124" s="54">
        <v>9121873720</v>
      </c>
      <c r="D4124" s="54" t="s">
        <v>20694</v>
      </c>
      <c r="E4124" s="56" t="s">
        <v>6674</v>
      </c>
      <c r="F4124" s="54" t="s">
        <v>6675</v>
      </c>
      <c r="G4124" s="56" t="s">
        <v>14964</v>
      </c>
      <c r="H4124" s="56" t="s">
        <v>88</v>
      </c>
      <c r="I4124" s="54" t="s">
        <v>1002</v>
      </c>
      <c r="J4124" s="55" t="s">
        <v>20695</v>
      </c>
      <c r="K4124" s="57">
        <v>41411</v>
      </c>
      <c r="L4124" s="57">
        <v>41411</v>
      </c>
      <c r="M4124" s="59">
        <v>47848</v>
      </c>
    </row>
    <row r="4125" spans="1:13" ht="45" x14ac:dyDescent="0.3">
      <c r="A4125" s="58">
        <v>22565</v>
      </c>
      <c r="B4125" s="55" t="s">
        <v>20696</v>
      </c>
      <c r="C4125" s="54">
        <v>8440001172</v>
      </c>
      <c r="D4125" s="54" t="s">
        <v>20697</v>
      </c>
      <c r="E4125" s="56" t="s">
        <v>20698</v>
      </c>
      <c r="F4125" s="54" t="s">
        <v>20699</v>
      </c>
      <c r="G4125" s="56" t="s">
        <v>20700</v>
      </c>
      <c r="H4125" s="56" t="s">
        <v>111</v>
      </c>
      <c r="I4125" s="54" t="s">
        <v>1002</v>
      </c>
      <c r="J4125" s="55" t="s">
        <v>20701</v>
      </c>
      <c r="K4125" s="57">
        <v>41543</v>
      </c>
      <c r="L4125" s="57">
        <v>41547</v>
      </c>
      <c r="M4125" s="59">
        <v>47848</v>
      </c>
    </row>
    <row r="4126" spans="1:13" ht="30" x14ac:dyDescent="0.3">
      <c r="A4126" s="58">
        <v>65717</v>
      </c>
      <c r="B4126" s="55" t="s">
        <v>20702</v>
      </c>
      <c r="C4126" s="54">
        <v>5921349734</v>
      </c>
      <c r="D4126" s="54" t="s">
        <v>20703</v>
      </c>
      <c r="E4126" s="56" t="s">
        <v>9784</v>
      </c>
      <c r="F4126" s="54" t="s">
        <v>20704</v>
      </c>
      <c r="G4126" s="56" t="s">
        <v>20705</v>
      </c>
      <c r="H4126" s="56" t="s">
        <v>114</v>
      </c>
      <c r="I4126" s="54" t="s">
        <v>1002</v>
      </c>
      <c r="J4126" s="55" t="s">
        <v>20706</v>
      </c>
      <c r="K4126" s="57">
        <v>43951</v>
      </c>
      <c r="L4126" s="57">
        <v>43952</v>
      </c>
      <c r="M4126" s="59">
        <v>47604</v>
      </c>
    </row>
    <row r="4127" spans="1:13" ht="15" x14ac:dyDescent="0.3">
      <c r="A4127" s="58">
        <v>66060</v>
      </c>
      <c r="B4127" s="55" t="s">
        <v>20707</v>
      </c>
      <c r="C4127" s="54">
        <v>5681421543</v>
      </c>
      <c r="D4127" s="54" t="s">
        <v>20708</v>
      </c>
      <c r="E4127" s="56" t="s">
        <v>20709</v>
      </c>
      <c r="F4127" s="54" t="s">
        <v>1464</v>
      </c>
      <c r="G4127" s="56" t="s">
        <v>20710</v>
      </c>
      <c r="H4127" s="56" t="s">
        <v>83</v>
      </c>
      <c r="I4127" s="54" t="s">
        <v>1002</v>
      </c>
      <c r="J4127" s="55" t="s">
        <v>20711</v>
      </c>
      <c r="K4127" s="57">
        <v>44022</v>
      </c>
      <c r="L4127" s="57">
        <v>44022</v>
      </c>
      <c r="M4127" s="59">
        <v>47674</v>
      </c>
    </row>
    <row r="4128" spans="1:13" ht="15" x14ac:dyDescent="0.3">
      <c r="A4128" s="58">
        <v>66067</v>
      </c>
      <c r="B4128" s="55" t="s">
        <v>20712</v>
      </c>
      <c r="C4128" s="54">
        <v>7372205908</v>
      </c>
      <c r="D4128" s="54" t="s">
        <v>20713</v>
      </c>
      <c r="E4128" s="56" t="s">
        <v>20714</v>
      </c>
      <c r="F4128" s="54" t="s">
        <v>20715</v>
      </c>
      <c r="G4128" s="56" t="s">
        <v>20716</v>
      </c>
      <c r="H4128" s="56" t="s">
        <v>80</v>
      </c>
      <c r="I4128" s="54" t="s">
        <v>1002</v>
      </c>
      <c r="J4128" s="55" t="s">
        <v>20717</v>
      </c>
      <c r="K4128" s="57">
        <v>44085</v>
      </c>
      <c r="L4128" s="57">
        <v>44085</v>
      </c>
      <c r="M4128" s="59">
        <v>47848</v>
      </c>
    </row>
    <row r="4129" spans="1:13" ht="15" x14ac:dyDescent="0.3">
      <c r="A4129" s="58">
        <v>66158</v>
      </c>
      <c r="B4129" s="55" t="s">
        <v>20718</v>
      </c>
      <c r="C4129" s="54">
        <v>7831804822</v>
      </c>
      <c r="D4129" s="54" t="s">
        <v>20719</v>
      </c>
      <c r="E4129" s="56" t="s">
        <v>20720</v>
      </c>
      <c r="F4129" s="54" t="s">
        <v>20721</v>
      </c>
      <c r="G4129" s="56" t="s">
        <v>2458</v>
      </c>
      <c r="H4129" s="56" t="s">
        <v>81</v>
      </c>
      <c r="I4129" s="54" t="s">
        <v>1002</v>
      </c>
      <c r="J4129" s="55" t="s">
        <v>20722</v>
      </c>
      <c r="K4129" s="57">
        <v>45491</v>
      </c>
      <c r="L4129" s="57">
        <v>45491</v>
      </c>
      <c r="M4129" s="59">
        <v>49143</v>
      </c>
    </row>
    <row r="4130" spans="1:13" ht="30" x14ac:dyDescent="0.3">
      <c r="A4130" s="58">
        <v>21915</v>
      </c>
      <c r="B4130" s="55" t="s">
        <v>20723</v>
      </c>
      <c r="C4130" s="54">
        <v>5580005613</v>
      </c>
      <c r="D4130" s="54" t="s">
        <v>20724</v>
      </c>
      <c r="E4130" s="56" t="s">
        <v>20725</v>
      </c>
      <c r="F4130" s="54" t="s">
        <v>3768</v>
      </c>
      <c r="G4130" s="56" t="s">
        <v>3769</v>
      </c>
      <c r="H4130" s="56" t="s">
        <v>1239</v>
      </c>
      <c r="I4130" s="54" t="s">
        <v>1002</v>
      </c>
      <c r="J4130" s="55" t="s">
        <v>20726</v>
      </c>
      <c r="K4130" s="57">
        <v>41233</v>
      </c>
      <c r="L4130" s="57">
        <v>41233</v>
      </c>
      <c r="M4130" s="59">
        <v>47848</v>
      </c>
    </row>
    <row r="4131" spans="1:13" ht="45" x14ac:dyDescent="0.3">
      <c r="A4131" s="58">
        <v>21935</v>
      </c>
      <c r="B4131" s="55" t="s">
        <v>20727</v>
      </c>
      <c r="C4131" s="54">
        <v>7712875945</v>
      </c>
      <c r="D4131" s="54" t="s">
        <v>20728</v>
      </c>
      <c r="E4131" s="56" t="s">
        <v>20729</v>
      </c>
      <c r="F4131" s="54" t="s">
        <v>205</v>
      </c>
      <c r="G4131" s="56" t="s">
        <v>206</v>
      </c>
      <c r="H4131" s="56" t="s">
        <v>1086</v>
      </c>
      <c r="I4131" s="54" t="s">
        <v>1002</v>
      </c>
      <c r="J4131" s="55" t="s">
        <v>20730</v>
      </c>
      <c r="K4131" s="57">
        <v>41261</v>
      </c>
      <c r="L4131" s="57">
        <v>41263</v>
      </c>
      <c r="M4131" s="59">
        <v>47848</v>
      </c>
    </row>
    <row r="4132" spans="1:13" ht="30" x14ac:dyDescent="0.3">
      <c r="A4132" s="58">
        <v>72641</v>
      </c>
      <c r="B4132" s="55" t="s">
        <v>20731</v>
      </c>
      <c r="C4132" s="54">
        <v>5461080844</v>
      </c>
      <c r="D4132" s="54" t="s">
        <v>20732</v>
      </c>
      <c r="E4132" s="56" t="s">
        <v>20733</v>
      </c>
      <c r="F4132" s="54" t="s">
        <v>5822</v>
      </c>
      <c r="G4132" s="56" t="s">
        <v>5823</v>
      </c>
      <c r="H4132" s="56" t="s">
        <v>111</v>
      </c>
      <c r="I4132" s="54" t="s">
        <v>1002</v>
      </c>
      <c r="J4132" s="55" t="s">
        <v>20734</v>
      </c>
      <c r="K4132" s="57">
        <v>45583</v>
      </c>
      <c r="L4132" s="57">
        <v>45583</v>
      </c>
      <c r="M4132" s="59">
        <v>49235</v>
      </c>
    </row>
    <row r="4133" spans="1:13" ht="30" x14ac:dyDescent="0.3">
      <c r="A4133" s="58">
        <v>72661</v>
      </c>
      <c r="B4133" s="55" t="s">
        <v>20735</v>
      </c>
      <c r="C4133" s="54">
        <v>5862394123</v>
      </c>
      <c r="D4133" s="54" t="s">
        <v>20736</v>
      </c>
      <c r="E4133" s="56" t="s">
        <v>20737</v>
      </c>
      <c r="F4133" s="54" t="s">
        <v>20738</v>
      </c>
      <c r="G4133" s="56" t="s">
        <v>121</v>
      </c>
      <c r="H4133" s="56" t="s">
        <v>114</v>
      </c>
      <c r="I4133" s="54" t="s">
        <v>1002</v>
      </c>
      <c r="J4133" s="55" t="s">
        <v>20739</v>
      </c>
      <c r="K4133" s="57">
        <v>45860</v>
      </c>
      <c r="L4133" s="57">
        <v>45860</v>
      </c>
      <c r="M4133" s="59">
        <v>49512</v>
      </c>
    </row>
    <row r="4134" spans="1:13" ht="15" x14ac:dyDescent="0.3">
      <c r="A4134" s="58">
        <v>69268</v>
      </c>
      <c r="B4134" s="55" t="s">
        <v>20740</v>
      </c>
      <c r="C4134" s="54">
        <v>5532177256</v>
      </c>
      <c r="D4134" s="54" t="s">
        <v>20741</v>
      </c>
      <c r="E4134" s="56" t="s">
        <v>20742</v>
      </c>
      <c r="F4134" s="54" t="s">
        <v>17402</v>
      </c>
      <c r="G4134" s="56" t="s">
        <v>17403</v>
      </c>
      <c r="H4134" s="56" t="s">
        <v>81</v>
      </c>
      <c r="I4134" s="54" t="s">
        <v>1002</v>
      </c>
      <c r="J4134" s="55" t="s">
        <v>20743</v>
      </c>
      <c r="K4134" s="57">
        <v>44369</v>
      </c>
      <c r="L4134" s="57">
        <v>44378</v>
      </c>
      <c r="M4134" s="59">
        <v>48030</v>
      </c>
    </row>
    <row r="4135" spans="1:13" ht="30" x14ac:dyDescent="0.3">
      <c r="A4135" s="58">
        <v>69275</v>
      </c>
      <c r="B4135" s="55" t="s">
        <v>20744</v>
      </c>
      <c r="C4135" s="54">
        <v>8461013909</v>
      </c>
      <c r="D4135" s="54" t="s">
        <v>20745</v>
      </c>
      <c r="E4135" s="56" t="s">
        <v>20746</v>
      </c>
      <c r="F4135" s="54" t="s">
        <v>1319</v>
      </c>
      <c r="G4135" s="56" t="s">
        <v>20747</v>
      </c>
      <c r="H4135" s="56" t="s">
        <v>111</v>
      </c>
      <c r="I4135" s="54" t="s">
        <v>1002</v>
      </c>
      <c r="J4135" s="55" t="s">
        <v>20748</v>
      </c>
      <c r="K4135" s="57">
        <v>44340</v>
      </c>
      <c r="L4135" s="57">
        <v>44340</v>
      </c>
      <c r="M4135" s="59">
        <v>47992</v>
      </c>
    </row>
    <row r="4136" spans="1:13" ht="30" x14ac:dyDescent="0.3">
      <c r="A4136" s="58">
        <v>69332</v>
      </c>
      <c r="B4136" s="55" t="s">
        <v>20749</v>
      </c>
      <c r="C4136" s="54">
        <v>7641791298</v>
      </c>
      <c r="D4136" s="54" t="s">
        <v>20750</v>
      </c>
      <c r="E4136" s="56" t="s">
        <v>20751</v>
      </c>
      <c r="F4136" s="54" t="s">
        <v>2206</v>
      </c>
      <c r="G4136" s="56" t="s">
        <v>2207</v>
      </c>
      <c r="H4136" s="56" t="s">
        <v>90</v>
      </c>
      <c r="I4136" s="54" t="s">
        <v>1002</v>
      </c>
      <c r="J4136" s="55" t="s">
        <v>20752</v>
      </c>
      <c r="K4136" s="57">
        <v>44505</v>
      </c>
      <c r="L4136" s="57">
        <v>44505</v>
      </c>
      <c r="M4136" s="59">
        <v>48157</v>
      </c>
    </row>
    <row r="4137" spans="1:13" ht="30" x14ac:dyDescent="0.3">
      <c r="A4137" s="58">
        <v>69577</v>
      </c>
      <c r="B4137" s="55" t="s">
        <v>20753</v>
      </c>
      <c r="C4137" s="54">
        <v>7651699950</v>
      </c>
      <c r="D4137" s="54" t="s">
        <v>20754</v>
      </c>
      <c r="E4137" s="56" t="s">
        <v>20755</v>
      </c>
      <c r="F4137" s="54" t="s">
        <v>12561</v>
      </c>
      <c r="G4137" s="56" t="s">
        <v>12562</v>
      </c>
      <c r="H4137" s="56" t="s">
        <v>86</v>
      </c>
      <c r="I4137" s="54" t="s">
        <v>1002</v>
      </c>
      <c r="J4137" s="55" t="s">
        <v>20756</v>
      </c>
      <c r="K4137" s="57">
        <v>44551</v>
      </c>
      <c r="L4137" s="57">
        <v>44551</v>
      </c>
      <c r="M4137" s="59">
        <v>48203</v>
      </c>
    </row>
    <row r="4138" spans="1:13" ht="30" x14ac:dyDescent="0.3">
      <c r="A4138" s="58">
        <v>23717</v>
      </c>
      <c r="B4138" s="55" t="s">
        <v>20757</v>
      </c>
      <c r="C4138" s="54">
        <v>5691602588</v>
      </c>
      <c r="D4138" s="54" t="s">
        <v>20758</v>
      </c>
      <c r="E4138" s="56" t="s">
        <v>20759</v>
      </c>
      <c r="F4138" s="54" t="s">
        <v>15655</v>
      </c>
      <c r="G4138" s="56" t="s">
        <v>15656</v>
      </c>
      <c r="H4138" s="56" t="s">
        <v>83</v>
      </c>
      <c r="I4138" s="54" t="s">
        <v>1002</v>
      </c>
      <c r="J4138" s="55" t="s">
        <v>20760</v>
      </c>
      <c r="K4138" s="57">
        <v>41941</v>
      </c>
      <c r="L4138" s="57">
        <v>41942</v>
      </c>
      <c r="M4138" s="59">
        <v>47848</v>
      </c>
    </row>
    <row r="4139" spans="1:13" ht="15" x14ac:dyDescent="0.3">
      <c r="A4139" s="58">
        <v>23733</v>
      </c>
      <c r="B4139" s="55" t="s">
        <v>20761</v>
      </c>
      <c r="C4139" s="54">
        <v>8952029937</v>
      </c>
      <c r="D4139" s="54" t="s">
        <v>20762</v>
      </c>
      <c r="E4139" s="56" t="s">
        <v>20763</v>
      </c>
      <c r="F4139" s="54" t="s">
        <v>20764</v>
      </c>
      <c r="G4139" s="56" t="s">
        <v>7296</v>
      </c>
      <c r="H4139" s="56" t="s">
        <v>81</v>
      </c>
      <c r="I4139" s="54" t="s">
        <v>1002</v>
      </c>
      <c r="J4139" s="55" t="s">
        <v>20765</v>
      </c>
      <c r="K4139" s="57">
        <v>41787</v>
      </c>
      <c r="L4139" s="57">
        <v>41787</v>
      </c>
      <c r="M4139" s="59">
        <v>47848</v>
      </c>
    </row>
    <row r="4140" spans="1:13" ht="15" x14ac:dyDescent="0.3">
      <c r="A4140" s="58">
        <v>22174</v>
      </c>
      <c r="B4140" s="55" t="s">
        <v>20766</v>
      </c>
      <c r="C4140" s="54">
        <v>6472551495</v>
      </c>
      <c r="D4140" s="54" t="s">
        <v>20767</v>
      </c>
      <c r="E4140" s="56" t="s">
        <v>20768</v>
      </c>
      <c r="F4140" s="54" t="s">
        <v>3799</v>
      </c>
      <c r="G4140" s="56" t="s">
        <v>3800</v>
      </c>
      <c r="H4140" s="56" t="s">
        <v>81</v>
      </c>
      <c r="I4140" s="54" t="s">
        <v>1002</v>
      </c>
      <c r="J4140" s="55" t="s">
        <v>20769</v>
      </c>
      <c r="K4140" s="57">
        <v>41375</v>
      </c>
      <c r="L4140" s="57">
        <v>41375</v>
      </c>
      <c r="M4140" s="59">
        <v>51501</v>
      </c>
    </row>
    <row r="4141" spans="1:13" ht="15" x14ac:dyDescent="0.3">
      <c r="A4141" s="58">
        <v>22294</v>
      </c>
      <c r="B4141" s="55" t="s">
        <v>20770</v>
      </c>
      <c r="C4141" s="54">
        <v>8513134359</v>
      </c>
      <c r="D4141" s="54" t="s">
        <v>20771</v>
      </c>
      <c r="E4141" s="56" t="s">
        <v>12646</v>
      </c>
      <c r="F4141" s="54" t="s">
        <v>12647</v>
      </c>
      <c r="G4141" s="56" t="s">
        <v>141</v>
      </c>
      <c r="H4141" s="56" t="s">
        <v>86</v>
      </c>
      <c r="I4141" s="54" t="s">
        <v>1002</v>
      </c>
      <c r="J4141" s="55" t="s">
        <v>20772</v>
      </c>
      <c r="K4141" s="57">
        <v>43026</v>
      </c>
      <c r="L4141" s="57">
        <v>43026</v>
      </c>
      <c r="M4141" s="59">
        <v>47848</v>
      </c>
    </row>
    <row r="4142" spans="1:13" ht="15" x14ac:dyDescent="0.3">
      <c r="A4142" s="58">
        <v>22426</v>
      </c>
      <c r="B4142" s="55" t="s">
        <v>20773</v>
      </c>
      <c r="C4142" s="54">
        <v>5262991247</v>
      </c>
      <c r="D4142" s="54"/>
      <c r="E4142" s="56" t="s">
        <v>20774</v>
      </c>
      <c r="F4142" s="54" t="s">
        <v>20775</v>
      </c>
      <c r="G4142" s="56" t="s">
        <v>20776</v>
      </c>
      <c r="H4142" s="56"/>
      <c r="I4142" s="54" t="s">
        <v>1002</v>
      </c>
      <c r="J4142" s="55" t="s">
        <v>20777</v>
      </c>
      <c r="K4142" s="57">
        <v>43131</v>
      </c>
      <c r="L4142" s="57">
        <v>43131</v>
      </c>
      <c r="M4142" s="59">
        <v>47848</v>
      </c>
    </row>
    <row r="4143" spans="1:13" ht="30" x14ac:dyDescent="0.3">
      <c r="A4143" s="58">
        <v>22510</v>
      </c>
      <c r="B4143" s="55" t="s">
        <v>20778</v>
      </c>
      <c r="C4143" s="54">
        <v>9471488738</v>
      </c>
      <c r="D4143" s="54" t="s">
        <v>20779</v>
      </c>
      <c r="E4143" s="56" t="s">
        <v>20780</v>
      </c>
      <c r="F4143" s="54" t="s">
        <v>20781</v>
      </c>
      <c r="G4143" s="56" t="s">
        <v>310</v>
      </c>
      <c r="H4143" s="56" t="s">
        <v>1086</v>
      </c>
      <c r="I4143" s="54" t="s">
        <v>1002</v>
      </c>
      <c r="J4143" s="55" t="s">
        <v>20782</v>
      </c>
      <c r="K4143" s="57">
        <v>42136</v>
      </c>
      <c r="L4143" s="57">
        <v>42136</v>
      </c>
      <c r="M4143" s="59">
        <v>47848</v>
      </c>
    </row>
    <row r="4144" spans="1:13" ht="15" x14ac:dyDescent="0.3">
      <c r="A4144" s="58">
        <v>66027</v>
      </c>
      <c r="B4144" s="55" t="s">
        <v>20783</v>
      </c>
      <c r="C4144" s="54">
        <v>6652381505</v>
      </c>
      <c r="D4144" s="54" t="s">
        <v>20784</v>
      </c>
      <c r="E4144" s="56" t="s">
        <v>20785</v>
      </c>
      <c r="F4144" s="54" t="s">
        <v>8367</v>
      </c>
      <c r="G4144" s="56" t="s">
        <v>20786</v>
      </c>
      <c r="H4144" s="56" t="s">
        <v>90</v>
      </c>
      <c r="I4144" s="54" t="s">
        <v>1002</v>
      </c>
      <c r="J4144" s="55" t="s">
        <v>20787</v>
      </c>
      <c r="K4144" s="57">
        <v>43973</v>
      </c>
      <c r="L4144" s="57">
        <v>43973</v>
      </c>
      <c r="M4144" s="59">
        <v>47625</v>
      </c>
    </row>
    <row r="4145" spans="1:13" ht="15" x14ac:dyDescent="0.3">
      <c r="A4145" s="58">
        <v>66044</v>
      </c>
      <c r="B4145" s="55" t="s">
        <v>20788</v>
      </c>
      <c r="C4145" s="54">
        <v>6581338872</v>
      </c>
      <c r="D4145" s="54" t="s">
        <v>20789</v>
      </c>
      <c r="E4145" s="56" t="s">
        <v>20790</v>
      </c>
      <c r="F4145" s="54" t="s">
        <v>15090</v>
      </c>
      <c r="G4145" s="56" t="s">
        <v>15091</v>
      </c>
      <c r="H4145" s="56" t="s">
        <v>79</v>
      </c>
      <c r="I4145" s="54" t="s">
        <v>1002</v>
      </c>
      <c r="J4145" s="55" t="s">
        <v>20791</v>
      </c>
      <c r="K4145" s="57">
        <v>43951</v>
      </c>
      <c r="L4145" s="57">
        <v>43951</v>
      </c>
      <c r="M4145" s="59">
        <v>47848</v>
      </c>
    </row>
    <row r="4146" spans="1:13" ht="30" x14ac:dyDescent="0.3">
      <c r="A4146" s="58">
        <v>23869</v>
      </c>
      <c r="B4146" s="55" t="s">
        <v>20792</v>
      </c>
      <c r="C4146" s="54">
        <v>7822254724</v>
      </c>
      <c r="D4146" s="54" t="s">
        <v>20793</v>
      </c>
      <c r="E4146" s="56" t="s">
        <v>16689</v>
      </c>
      <c r="F4146" s="54" t="s">
        <v>20794</v>
      </c>
      <c r="G4146" s="56" t="s">
        <v>20795</v>
      </c>
      <c r="H4146" s="56" t="s">
        <v>86</v>
      </c>
      <c r="I4146" s="54" t="s">
        <v>1002</v>
      </c>
      <c r="J4146" s="55" t="s">
        <v>20796</v>
      </c>
      <c r="K4146" s="57">
        <v>41883</v>
      </c>
      <c r="L4146" s="57">
        <v>41883</v>
      </c>
      <c r="M4146" s="59">
        <v>47848</v>
      </c>
    </row>
    <row r="4147" spans="1:13" ht="30" x14ac:dyDescent="0.3">
      <c r="A4147" s="58">
        <v>69025</v>
      </c>
      <c r="B4147" s="55" t="s">
        <v>20797</v>
      </c>
      <c r="C4147" s="54">
        <v>6282014392</v>
      </c>
      <c r="D4147" s="54" t="s">
        <v>20798</v>
      </c>
      <c r="E4147" s="56" t="s">
        <v>20799</v>
      </c>
      <c r="F4147" s="54" t="s">
        <v>4586</v>
      </c>
      <c r="G4147" s="56" t="s">
        <v>19500</v>
      </c>
      <c r="H4147" s="56" t="s">
        <v>80</v>
      </c>
      <c r="I4147" s="54" t="s">
        <v>1002</v>
      </c>
      <c r="J4147" s="55" t="s">
        <v>20800</v>
      </c>
      <c r="K4147" s="57">
        <v>44287</v>
      </c>
      <c r="L4147" s="57">
        <v>44287</v>
      </c>
      <c r="M4147" s="59">
        <v>47939</v>
      </c>
    </row>
    <row r="4148" spans="1:13" ht="30" x14ac:dyDescent="0.3">
      <c r="A4148" s="58">
        <v>72449</v>
      </c>
      <c r="B4148" s="55" t="s">
        <v>20801</v>
      </c>
      <c r="C4148" s="54">
        <v>6491420512</v>
      </c>
      <c r="D4148" s="54" t="s">
        <v>20802</v>
      </c>
      <c r="E4148" s="56" t="s">
        <v>20803</v>
      </c>
      <c r="F4148" s="54" t="s">
        <v>20683</v>
      </c>
      <c r="G4148" s="56" t="s">
        <v>20804</v>
      </c>
      <c r="H4148" s="56" t="s">
        <v>81</v>
      </c>
      <c r="I4148" s="54" t="s">
        <v>1002</v>
      </c>
      <c r="J4148" s="55" t="s">
        <v>20805</v>
      </c>
      <c r="K4148" s="57">
        <v>45512</v>
      </c>
      <c r="L4148" s="57">
        <v>45512</v>
      </c>
      <c r="M4148" s="59">
        <v>49164</v>
      </c>
    </row>
    <row r="4149" spans="1:13" ht="15" x14ac:dyDescent="0.3">
      <c r="A4149" s="58">
        <v>22048</v>
      </c>
      <c r="B4149" s="55" t="s">
        <v>20806</v>
      </c>
      <c r="C4149" s="54">
        <v>6381806819</v>
      </c>
      <c r="D4149" s="54" t="s">
        <v>20807</v>
      </c>
      <c r="E4149" s="56" t="s">
        <v>20808</v>
      </c>
      <c r="F4149" s="54" t="s">
        <v>2842</v>
      </c>
      <c r="G4149" s="56" t="s">
        <v>2843</v>
      </c>
      <c r="H4149" s="56" t="s">
        <v>81</v>
      </c>
      <c r="I4149" s="54" t="s">
        <v>1002</v>
      </c>
      <c r="J4149" s="55" t="s">
        <v>20809</v>
      </c>
      <c r="K4149" s="57">
        <v>41296</v>
      </c>
      <c r="L4149" s="57">
        <v>41296</v>
      </c>
      <c r="M4149" s="59">
        <v>47848</v>
      </c>
    </row>
    <row r="4150" spans="1:13" ht="30" x14ac:dyDescent="0.3">
      <c r="A4150" s="58">
        <v>22282</v>
      </c>
      <c r="B4150" s="55" t="s">
        <v>20810</v>
      </c>
      <c r="C4150" s="54">
        <v>6751481581</v>
      </c>
      <c r="D4150" s="54" t="s">
        <v>20811</v>
      </c>
      <c r="E4150" s="56" t="s">
        <v>20812</v>
      </c>
      <c r="F4150" s="54" t="s">
        <v>1846</v>
      </c>
      <c r="G4150" s="56" t="s">
        <v>245</v>
      </c>
      <c r="H4150" s="56" t="s">
        <v>81</v>
      </c>
      <c r="I4150" s="54" t="s">
        <v>1002</v>
      </c>
      <c r="J4150" s="55" t="s">
        <v>20813</v>
      </c>
      <c r="K4150" s="57">
        <v>43893</v>
      </c>
      <c r="L4150" s="57">
        <v>43893</v>
      </c>
      <c r="M4150" s="59">
        <v>47848</v>
      </c>
    </row>
    <row r="4151" spans="1:13" ht="30" x14ac:dyDescent="0.3">
      <c r="A4151" s="58">
        <v>22416</v>
      </c>
      <c r="B4151" s="55" t="s">
        <v>20814</v>
      </c>
      <c r="C4151" s="54">
        <v>5921234250</v>
      </c>
      <c r="D4151" s="54" t="s">
        <v>20815</v>
      </c>
      <c r="E4151" s="56" t="s">
        <v>20816</v>
      </c>
      <c r="F4151" s="54" t="s">
        <v>1752</v>
      </c>
      <c r="G4151" s="56" t="s">
        <v>1753</v>
      </c>
      <c r="H4151" s="56" t="s">
        <v>114</v>
      </c>
      <c r="I4151" s="54" t="s">
        <v>1002</v>
      </c>
      <c r="J4151" s="55" t="s">
        <v>20817</v>
      </c>
      <c r="K4151" s="57">
        <v>42881</v>
      </c>
      <c r="L4151" s="57">
        <v>42881</v>
      </c>
      <c r="M4151" s="59">
        <v>46538</v>
      </c>
    </row>
    <row r="4152" spans="1:13" ht="15" x14ac:dyDescent="0.3">
      <c r="A4152" s="58">
        <v>22435</v>
      </c>
      <c r="B4152" s="55" t="s">
        <v>20818</v>
      </c>
      <c r="C4152" s="54">
        <v>1182090907</v>
      </c>
      <c r="D4152" s="54" t="s">
        <v>20819</v>
      </c>
      <c r="E4152" s="56" t="s">
        <v>20820</v>
      </c>
      <c r="F4152" s="54" t="s">
        <v>343</v>
      </c>
      <c r="G4152" s="56" t="s">
        <v>344</v>
      </c>
      <c r="H4152" s="56" t="s">
        <v>83</v>
      </c>
      <c r="I4152" s="54" t="s">
        <v>1002</v>
      </c>
      <c r="J4152" s="55" t="s">
        <v>20821</v>
      </c>
      <c r="K4152" s="57">
        <v>41401</v>
      </c>
      <c r="L4152" s="57">
        <v>41401</v>
      </c>
      <c r="M4152" s="59">
        <v>47848</v>
      </c>
    </row>
    <row r="4153" spans="1:13" ht="30" x14ac:dyDescent="0.3">
      <c r="A4153" s="58">
        <v>22519</v>
      </c>
      <c r="B4153" s="55" t="s">
        <v>20822</v>
      </c>
      <c r="C4153" s="54">
        <v>7881946139</v>
      </c>
      <c r="D4153" s="54" t="s">
        <v>20823</v>
      </c>
      <c r="E4153" s="56" t="s">
        <v>662</v>
      </c>
      <c r="F4153" s="54" t="s">
        <v>432</v>
      </c>
      <c r="G4153" s="56" t="s">
        <v>433</v>
      </c>
      <c r="H4153" s="56" t="s">
        <v>90</v>
      </c>
      <c r="I4153" s="54" t="s">
        <v>1002</v>
      </c>
      <c r="J4153" s="55" t="s">
        <v>20824</v>
      </c>
      <c r="K4153" s="57">
        <v>41443</v>
      </c>
      <c r="L4153" s="57">
        <v>41443</v>
      </c>
      <c r="M4153" s="59">
        <v>48748</v>
      </c>
    </row>
    <row r="4154" spans="1:13" ht="30" x14ac:dyDescent="0.3">
      <c r="A4154" s="58">
        <v>22520</v>
      </c>
      <c r="B4154" s="55" t="s">
        <v>20825</v>
      </c>
      <c r="C4154" s="54">
        <v>5581570143</v>
      </c>
      <c r="D4154" s="54" t="s">
        <v>20826</v>
      </c>
      <c r="E4154" s="56" t="s">
        <v>20827</v>
      </c>
      <c r="F4154" s="54" t="s">
        <v>3768</v>
      </c>
      <c r="G4154" s="56" t="s">
        <v>3769</v>
      </c>
      <c r="H4154" s="56" t="s">
        <v>1239</v>
      </c>
      <c r="I4154" s="54" t="s">
        <v>1014</v>
      </c>
      <c r="J4154" s="55" t="s">
        <v>20828</v>
      </c>
      <c r="K4154" s="57">
        <v>43215</v>
      </c>
      <c r="L4154" s="57">
        <v>43220</v>
      </c>
      <c r="M4154" s="59">
        <v>47848</v>
      </c>
    </row>
    <row r="4155" spans="1:13" ht="30" x14ac:dyDescent="0.3">
      <c r="A4155" s="58">
        <v>65721</v>
      </c>
      <c r="B4155" s="55" t="s">
        <v>20829</v>
      </c>
      <c r="C4155" s="54">
        <v>8551100434</v>
      </c>
      <c r="D4155" s="54" t="s">
        <v>20830</v>
      </c>
      <c r="E4155" s="56" t="s">
        <v>20831</v>
      </c>
      <c r="F4155" s="54" t="s">
        <v>8193</v>
      </c>
      <c r="G4155" s="56" t="s">
        <v>20832</v>
      </c>
      <c r="H4155" s="56" t="s">
        <v>90</v>
      </c>
      <c r="I4155" s="54" t="s">
        <v>1002</v>
      </c>
      <c r="J4155" s="55" t="s">
        <v>20833</v>
      </c>
      <c r="K4155" s="57">
        <v>44308</v>
      </c>
      <c r="L4155" s="57">
        <v>44308</v>
      </c>
      <c r="M4155" s="59">
        <v>47848</v>
      </c>
    </row>
    <row r="4156" spans="1:13" ht="15" x14ac:dyDescent="0.3">
      <c r="A4156" s="58">
        <v>66037</v>
      </c>
      <c r="B4156" s="55" t="s">
        <v>20834</v>
      </c>
      <c r="C4156" s="54">
        <v>8130336688</v>
      </c>
      <c r="D4156" s="54" t="s">
        <v>20835</v>
      </c>
      <c r="E4156" s="56" t="s">
        <v>20836</v>
      </c>
      <c r="F4156" s="54" t="s">
        <v>20837</v>
      </c>
      <c r="G4156" s="56" t="s">
        <v>1008</v>
      </c>
      <c r="H4156" s="56" t="s">
        <v>189</v>
      </c>
      <c r="I4156" s="54" t="s">
        <v>1002</v>
      </c>
      <c r="J4156" s="55" t="s">
        <v>20838</v>
      </c>
      <c r="K4156" s="57">
        <v>44803</v>
      </c>
      <c r="L4156" s="57">
        <v>44805</v>
      </c>
      <c r="M4156" s="59">
        <v>48458</v>
      </c>
    </row>
    <row r="4157" spans="1:13" ht="15" x14ac:dyDescent="0.3">
      <c r="A4157" s="58">
        <v>66053</v>
      </c>
      <c r="B4157" s="55" t="s">
        <v>20839</v>
      </c>
      <c r="C4157" s="54">
        <v>2220552613</v>
      </c>
      <c r="D4157" s="54" t="s">
        <v>20840</v>
      </c>
      <c r="E4157" s="56" t="s">
        <v>20841</v>
      </c>
      <c r="F4157" s="54" t="s">
        <v>2607</v>
      </c>
      <c r="G4157" s="56" t="s">
        <v>1167</v>
      </c>
      <c r="H4157" s="56" t="s">
        <v>81</v>
      </c>
      <c r="I4157" s="54" t="s">
        <v>1002</v>
      </c>
      <c r="J4157" s="55" t="s">
        <v>20842</v>
      </c>
      <c r="K4157" s="57">
        <v>43990</v>
      </c>
      <c r="L4157" s="57">
        <v>43990</v>
      </c>
      <c r="M4157" s="59">
        <v>47642</v>
      </c>
    </row>
    <row r="4158" spans="1:13" ht="15" x14ac:dyDescent="0.3">
      <c r="A4158" s="58">
        <v>22214</v>
      </c>
      <c r="B4158" s="55" t="s">
        <v>20843</v>
      </c>
      <c r="C4158" s="54">
        <v>2060001665</v>
      </c>
      <c r="D4158" s="54" t="s">
        <v>20844</v>
      </c>
      <c r="E4158" s="56" t="s">
        <v>20845</v>
      </c>
      <c r="F4158" s="54" t="s">
        <v>20846</v>
      </c>
      <c r="G4158" s="56" t="s">
        <v>20847</v>
      </c>
      <c r="H4158" s="56" t="s">
        <v>81</v>
      </c>
      <c r="I4158" s="54" t="s">
        <v>1002</v>
      </c>
      <c r="J4158" s="55" t="s">
        <v>20848</v>
      </c>
      <c r="K4158" s="57">
        <v>41418</v>
      </c>
      <c r="L4158" s="57">
        <v>41418</v>
      </c>
      <c r="M4158" s="59">
        <v>51501</v>
      </c>
    </row>
    <row r="4159" spans="1:13" ht="30" x14ac:dyDescent="0.3">
      <c r="A4159" s="58">
        <v>22487</v>
      </c>
      <c r="B4159" s="55" t="s">
        <v>20849</v>
      </c>
      <c r="C4159" s="54">
        <v>5632423329</v>
      </c>
      <c r="D4159" s="54" t="s">
        <v>20850</v>
      </c>
      <c r="E4159" s="56" t="s">
        <v>19122</v>
      </c>
      <c r="F4159" s="54" t="s">
        <v>173</v>
      </c>
      <c r="G4159" s="56" t="s">
        <v>174</v>
      </c>
      <c r="H4159" s="56" t="s">
        <v>92</v>
      </c>
      <c r="I4159" s="54" t="s">
        <v>1002</v>
      </c>
      <c r="J4159" s="55" t="s">
        <v>20851</v>
      </c>
      <c r="K4159" s="57">
        <v>41431</v>
      </c>
      <c r="L4159" s="57">
        <v>41435</v>
      </c>
      <c r="M4159" s="59">
        <v>47848</v>
      </c>
    </row>
    <row r="4160" spans="1:13" ht="15" x14ac:dyDescent="0.3">
      <c r="A4160" s="58">
        <v>22505</v>
      </c>
      <c r="B4160" s="55" t="s">
        <v>20852</v>
      </c>
      <c r="C4160" s="54">
        <v>8381419845</v>
      </c>
      <c r="D4160" s="54" t="s">
        <v>20853</v>
      </c>
      <c r="E4160" s="56" t="s">
        <v>20854</v>
      </c>
      <c r="F4160" s="54" t="s">
        <v>429</v>
      </c>
      <c r="G4160" s="56" t="s">
        <v>430</v>
      </c>
      <c r="H4160" s="56" t="s">
        <v>1086</v>
      </c>
      <c r="I4160" s="54" t="s">
        <v>1002</v>
      </c>
      <c r="J4160" s="55" t="s">
        <v>20855</v>
      </c>
      <c r="K4160" s="57">
        <v>41906</v>
      </c>
      <c r="L4160" s="57">
        <v>41907</v>
      </c>
      <c r="M4160" s="59">
        <v>47848</v>
      </c>
    </row>
    <row r="4161" spans="1:13" ht="30" x14ac:dyDescent="0.3">
      <c r="A4161" s="58">
        <v>22507</v>
      </c>
      <c r="B4161" s="55" t="s">
        <v>20856</v>
      </c>
      <c r="C4161" s="54">
        <v>9930243546</v>
      </c>
      <c r="D4161" s="54" t="s">
        <v>20857</v>
      </c>
      <c r="E4161" s="56" t="s">
        <v>20858</v>
      </c>
      <c r="F4161" s="54" t="s">
        <v>2445</v>
      </c>
      <c r="G4161" s="56" t="s">
        <v>2446</v>
      </c>
      <c r="H4161" s="56" t="s">
        <v>80</v>
      </c>
      <c r="I4161" s="54" t="s">
        <v>1002</v>
      </c>
      <c r="J4161" s="55" t="s">
        <v>20859</v>
      </c>
      <c r="K4161" s="57">
        <v>41429</v>
      </c>
      <c r="L4161" s="57">
        <v>41429</v>
      </c>
      <c r="M4161" s="59">
        <v>47848</v>
      </c>
    </row>
    <row r="4162" spans="1:13" ht="15" x14ac:dyDescent="0.3">
      <c r="A4162" s="58">
        <v>65691</v>
      </c>
      <c r="B4162" s="55" t="s">
        <v>20860</v>
      </c>
      <c r="C4162" s="54">
        <v>8321285476</v>
      </c>
      <c r="D4162" s="54" t="s">
        <v>20861</v>
      </c>
      <c r="E4162" s="56" t="s">
        <v>20862</v>
      </c>
      <c r="F4162" s="54" t="s">
        <v>12915</v>
      </c>
      <c r="G4162" s="56" t="s">
        <v>20863</v>
      </c>
      <c r="H4162" s="56" t="s">
        <v>1086</v>
      </c>
      <c r="I4162" s="54" t="s">
        <v>1002</v>
      </c>
      <c r="J4162" s="55" t="s">
        <v>20864</v>
      </c>
      <c r="K4162" s="57">
        <v>43965</v>
      </c>
      <c r="L4162" s="57">
        <v>43965</v>
      </c>
      <c r="M4162" s="59">
        <v>47617</v>
      </c>
    </row>
    <row r="4163" spans="1:13" ht="15" x14ac:dyDescent="0.3">
      <c r="A4163" s="58">
        <v>66068</v>
      </c>
      <c r="B4163" s="55" t="s">
        <v>20865</v>
      </c>
      <c r="C4163" s="54">
        <v>7941828605</v>
      </c>
      <c r="D4163" s="54" t="s">
        <v>20866</v>
      </c>
      <c r="E4163" s="56" t="s">
        <v>20867</v>
      </c>
      <c r="F4163" s="54" t="s">
        <v>11840</v>
      </c>
      <c r="G4163" s="56" t="s">
        <v>130</v>
      </c>
      <c r="H4163" s="56" t="s">
        <v>189</v>
      </c>
      <c r="I4163" s="54" t="s">
        <v>1002</v>
      </c>
      <c r="J4163" s="55" t="s">
        <v>20868</v>
      </c>
      <c r="K4163" s="57">
        <v>45348</v>
      </c>
      <c r="L4163" s="57">
        <v>45349</v>
      </c>
      <c r="M4163" s="59">
        <v>49002</v>
      </c>
    </row>
    <row r="4164" spans="1:13" ht="30" x14ac:dyDescent="0.3">
      <c r="A4164" s="58">
        <v>66100</v>
      </c>
      <c r="B4164" s="55" t="s">
        <v>20869</v>
      </c>
      <c r="C4164" s="54">
        <v>6621455817</v>
      </c>
      <c r="D4164" s="54" t="s">
        <v>20870</v>
      </c>
      <c r="E4164" s="56" t="s">
        <v>20871</v>
      </c>
      <c r="F4164" s="54" t="s">
        <v>2773</v>
      </c>
      <c r="G4164" s="56" t="s">
        <v>20872</v>
      </c>
      <c r="H4164" s="56" t="s">
        <v>79</v>
      </c>
      <c r="I4164" s="54" t="s">
        <v>1002</v>
      </c>
      <c r="J4164" s="55" t="s">
        <v>20873</v>
      </c>
      <c r="K4164" s="57">
        <v>44062</v>
      </c>
      <c r="L4164" s="57">
        <v>44062</v>
      </c>
      <c r="M4164" s="59">
        <v>47848</v>
      </c>
    </row>
    <row r="4165" spans="1:13" ht="15" x14ac:dyDescent="0.3">
      <c r="A4165" s="58">
        <v>66127</v>
      </c>
      <c r="B4165" s="55" t="s">
        <v>20874</v>
      </c>
      <c r="C4165" s="54">
        <v>5771986906</v>
      </c>
      <c r="D4165" s="54" t="s">
        <v>20875</v>
      </c>
      <c r="E4165" s="56" t="s">
        <v>20876</v>
      </c>
      <c r="F4165" s="54" t="s">
        <v>6749</v>
      </c>
      <c r="G4165" s="56" t="s">
        <v>11539</v>
      </c>
      <c r="H4165" s="56" t="s">
        <v>81</v>
      </c>
      <c r="I4165" s="54" t="s">
        <v>1002</v>
      </c>
      <c r="J4165" s="55" t="s">
        <v>20877</v>
      </c>
      <c r="K4165" s="57">
        <v>44299</v>
      </c>
      <c r="L4165" s="57">
        <v>44299</v>
      </c>
      <c r="M4165" s="59">
        <v>47951</v>
      </c>
    </row>
    <row r="4166" spans="1:13" ht="15" x14ac:dyDescent="0.3">
      <c r="A4166" s="58">
        <v>72524</v>
      </c>
      <c r="B4166" s="55" t="s">
        <v>20878</v>
      </c>
      <c r="C4166" s="54">
        <v>5263702825</v>
      </c>
      <c r="D4166" s="54"/>
      <c r="E4166" s="56" t="s">
        <v>20879</v>
      </c>
      <c r="F4166" s="54" t="s">
        <v>20880</v>
      </c>
      <c r="G4166" s="56" t="s">
        <v>20881</v>
      </c>
      <c r="H4166" s="56"/>
      <c r="I4166" s="54" t="s">
        <v>1002</v>
      </c>
      <c r="J4166" s="55" t="s">
        <v>20882</v>
      </c>
      <c r="K4166" s="57">
        <v>45698</v>
      </c>
      <c r="L4166" s="57">
        <v>45698</v>
      </c>
      <c r="M4166" s="59">
        <v>51501</v>
      </c>
    </row>
    <row r="4167" spans="1:13" ht="15" x14ac:dyDescent="0.3">
      <c r="A4167" s="58">
        <v>72703</v>
      </c>
      <c r="B4167" s="55" t="s">
        <v>20883</v>
      </c>
      <c r="C4167" s="54">
        <v>6080106783</v>
      </c>
      <c r="D4167" s="54" t="s">
        <v>20884</v>
      </c>
      <c r="E4167" s="56" t="s">
        <v>20885</v>
      </c>
      <c r="F4167" s="54" t="s">
        <v>20886</v>
      </c>
      <c r="G4167" s="56" t="s">
        <v>20887</v>
      </c>
      <c r="H4167" s="56" t="s">
        <v>90</v>
      </c>
      <c r="I4167" s="54" t="s">
        <v>1002</v>
      </c>
      <c r="J4167" s="55" t="s">
        <v>20888</v>
      </c>
      <c r="K4167" s="57">
        <v>45574</v>
      </c>
      <c r="L4167" s="57">
        <v>45574</v>
      </c>
      <c r="M4167" s="59">
        <v>49226</v>
      </c>
    </row>
    <row r="4168" spans="1:13" ht="15" x14ac:dyDescent="0.3">
      <c r="A4168" s="58">
        <v>72851</v>
      </c>
      <c r="B4168" s="55" t="s">
        <v>20889</v>
      </c>
      <c r="C4168" s="54">
        <v>7611566088</v>
      </c>
      <c r="D4168" s="54" t="s">
        <v>20890</v>
      </c>
      <c r="E4168" s="56" t="s">
        <v>20891</v>
      </c>
      <c r="F4168" s="54" t="s">
        <v>6706</v>
      </c>
      <c r="G4168" s="56" t="s">
        <v>6707</v>
      </c>
      <c r="H4168" s="56" t="s">
        <v>83</v>
      </c>
      <c r="I4168" s="54" t="s">
        <v>1002</v>
      </c>
      <c r="J4168" s="55" t="s">
        <v>20892</v>
      </c>
      <c r="K4168" s="57">
        <v>45701</v>
      </c>
      <c r="L4168" s="57">
        <v>45708</v>
      </c>
      <c r="M4168" s="59">
        <v>49360</v>
      </c>
    </row>
    <row r="4169" spans="1:13" ht="15" x14ac:dyDescent="0.3">
      <c r="A4169" s="58">
        <v>73087</v>
      </c>
      <c r="B4169" s="55" t="s">
        <v>20893</v>
      </c>
      <c r="C4169" s="54">
        <v>7441832839</v>
      </c>
      <c r="D4169" s="54" t="s">
        <v>20894</v>
      </c>
      <c r="E4169" s="56" t="s">
        <v>20895</v>
      </c>
      <c r="F4169" s="54" t="s">
        <v>7061</v>
      </c>
      <c r="G4169" s="56" t="s">
        <v>20896</v>
      </c>
      <c r="H4169" s="56" t="s">
        <v>204</v>
      </c>
      <c r="I4169" s="54" t="s">
        <v>1002</v>
      </c>
      <c r="J4169" s="55" t="s">
        <v>20897</v>
      </c>
      <c r="K4169" s="57">
        <v>45797</v>
      </c>
      <c r="L4169" s="57">
        <v>45797</v>
      </c>
      <c r="M4169" s="59">
        <v>49449</v>
      </c>
    </row>
    <row r="4170" spans="1:13" ht="15" x14ac:dyDescent="0.3">
      <c r="A4170" s="58">
        <v>22036</v>
      </c>
      <c r="B4170" s="55" t="s">
        <v>20898</v>
      </c>
      <c r="C4170" s="54">
        <v>6220019619</v>
      </c>
      <c r="D4170" s="54" t="s">
        <v>20899</v>
      </c>
      <c r="E4170" s="56" t="s">
        <v>20900</v>
      </c>
      <c r="F4170" s="54" t="s">
        <v>282</v>
      </c>
      <c r="G4170" s="56" t="s">
        <v>19068</v>
      </c>
      <c r="H4170" s="56" t="s">
        <v>90</v>
      </c>
      <c r="I4170" s="54" t="s">
        <v>1002</v>
      </c>
      <c r="J4170" s="55" t="s">
        <v>20901</v>
      </c>
      <c r="K4170" s="57">
        <v>41318</v>
      </c>
      <c r="L4170" s="57">
        <v>41318</v>
      </c>
      <c r="M4170" s="59">
        <v>47848</v>
      </c>
    </row>
    <row r="4171" spans="1:13" ht="15" x14ac:dyDescent="0.3">
      <c r="A4171" s="58">
        <v>22120</v>
      </c>
      <c r="B4171" s="55" t="s">
        <v>20902</v>
      </c>
      <c r="C4171" s="54">
        <v>7810020506</v>
      </c>
      <c r="D4171" s="54" t="s">
        <v>20903</v>
      </c>
      <c r="E4171" s="56" t="s">
        <v>20904</v>
      </c>
      <c r="F4171" s="54" t="s">
        <v>20905</v>
      </c>
      <c r="G4171" s="56" t="s">
        <v>20906</v>
      </c>
      <c r="H4171" s="56" t="s">
        <v>90</v>
      </c>
      <c r="I4171" s="54" t="s">
        <v>1002</v>
      </c>
      <c r="J4171" s="55" t="s">
        <v>20907</v>
      </c>
      <c r="K4171" s="57">
        <v>44937</v>
      </c>
      <c r="L4171" s="57">
        <v>44973</v>
      </c>
      <c r="M4171" s="59">
        <v>51501</v>
      </c>
    </row>
    <row r="4172" spans="1:13" ht="30" x14ac:dyDescent="0.3">
      <c r="A4172" s="58">
        <v>22195</v>
      </c>
      <c r="B4172" s="55" t="s">
        <v>20908</v>
      </c>
      <c r="C4172" s="54">
        <v>6652505284</v>
      </c>
      <c r="D4172" s="54" t="s">
        <v>20909</v>
      </c>
      <c r="E4172" s="56" t="s">
        <v>20910</v>
      </c>
      <c r="F4172" s="54" t="s">
        <v>7000</v>
      </c>
      <c r="G4172" s="56" t="s">
        <v>7001</v>
      </c>
      <c r="H4172" s="56" t="s">
        <v>90</v>
      </c>
      <c r="I4172" s="54" t="s">
        <v>1002</v>
      </c>
      <c r="J4172" s="55" t="s">
        <v>20911</v>
      </c>
      <c r="K4172" s="57">
        <v>41380</v>
      </c>
      <c r="L4172" s="57">
        <v>41380</v>
      </c>
      <c r="M4172" s="59">
        <v>47848</v>
      </c>
    </row>
    <row r="4173" spans="1:13" ht="30" x14ac:dyDescent="0.3">
      <c r="A4173" s="58">
        <v>22206</v>
      </c>
      <c r="B4173" s="55" t="s">
        <v>20912</v>
      </c>
      <c r="C4173" s="54">
        <v>5263102692</v>
      </c>
      <c r="D4173" s="54"/>
      <c r="E4173" s="56" t="s">
        <v>20913</v>
      </c>
      <c r="F4173" s="54" t="s">
        <v>20914</v>
      </c>
      <c r="G4173" s="56" t="s">
        <v>20915</v>
      </c>
      <c r="H4173" s="56"/>
      <c r="I4173" s="54" t="s">
        <v>1002</v>
      </c>
      <c r="J4173" s="55" t="s">
        <v>20916</v>
      </c>
      <c r="K4173" s="57">
        <v>43073</v>
      </c>
      <c r="L4173" s="57">
        <v>43074</v>
      </c>
      <c r="M4173" s="59">
        <v>47848</v>
      </c>
    </row>
    <row r="4174" spans="1:13" ht="15" x14ac:dyDescent="0.3">
      <c r="A4174" s="58">
        <v>22322</v>
      </c>
      <c r="B4174" s="55" t="s">
        <v>20917</v>
      </c>
      <c r="C4174" s="54">
        <v>6311216337</v>
      </c>
      <c r="D4174" s="54" t="s">
        <v>20918</v>
      </c>
      <c r="E4174" s="56" t="s">
        <v>20919</v>
      </c>
      <c r="F4174" s="54" t="s">
        <v>1130</v>
      </c>
      <c r="G4174" s="56" t="s">
        <v>1131</v>
      </c>
      <c r="H4174" s="56" t="s">
        <v>81</v>
      </c>
      <c r="I4174" s="54" t="s">
        <v>1002</v>
      </c>
      <c r="J4174" s="55" t="s">
        <v>20920</v>
      </c>
      <c r="K4174" s="57">
        <v>41379</v>
      </c>
      <c r="L4174" s="57">
        <v>41379</v>
      </c>
      <c r="M4174" s="59">
        <v>51501</v>
      </c>
    </row>
    <row r="4175" spans="1:13" ht="30" x14ac:dyDescent="0.3">
      <c r="A4175" s="58">
        <v>5282</v>
      </c>
      <c r="B4175" s="55" t="s">
        <v>20921</v>
      </c>
      <c r="C4175" s="54">
        <v>7511538862</v>
      </c>
      <c r="D4175" s="54" t="s">
        <v>20922</v>
      </c>
      <c r="E4175" s="56" t="s">
        <v>20923</v>
      </c>
      <c r="F4175" s="54" t="s">
        <v>20924</v>
      </c>
      <c r="G4175" s="56" t="s">
        <v>20925</v>
      </c>
      <c r="H4175" s="56" t="s">
        <v>110</v>
      </c>
      <c r="I4175" s="54" t="s">
        <v>1002</v>
      </c>
      <c r="J4175" s="55" t="s">
        <v>20926</v>
      </c>
      <c r="K4175" s="57">
        <v>38251</v>
      </c>
      <c r="L4175" s="57">
        <v>38255</v>
      </c>
      <c r="M4175" s="59">
        <v>47751</v>
      </c>
    </row>
    <row r="4176" spans="1:13" ht="15" x14ac:dyDescent="0.3">
      <c r="A4176" s="58">
        <v>5300</v>
      </c>
      <c r="B4176" s="55" t="s">
        <v>20927</v>
      </c>
      <c r="C4176" s="54">
        <v>8340002166</v>
      </c>
      <c r="D4176" s="54" t="s">
        <v>20928</v>
      </c>
      <c r="E4176" s="56" t="s">
        <v>20929</v>
      </c>
      <c r="F4176" s="54" t="s">
        <v>1517</v>
      </c>
      <c r="G4176" s="56" t="s">
        <v>20930</v>
      </c>
      <c r="H4176" s="56" t="s">
        <v>1086</v>
      </c>
      <c r="I4176" s="54" t="s">
        <v>1002</v>
      </c>
      <c r="J4176" s="55" t="s">
        <v>20931</v>
      </c>
      <c r="K4176" s="57">
        <v>41900</v>
      </c>
      <c r="L4176" s="57">
        <v>41974</v>
      </c>
      <c r="M4176" s="59">
        <v>47848</v>
      </c>
    </row>
    <row r="4177" spans="1:13" ht="15" x14ac:dyDescent="0.3">
      <c r="A4177" s="58">
        <v>5327</v>
      </c>
      <c r="B4177" s="55" t="s">
        <v>20932</v>
      </c>
      <c r="C4177" s="54">
        <v>6251002152</v>
      </c>
      <c r="D4177" s="54" t="s">
        <v>20933</v>
      </c>
      <c r="E4177" s="56" t="s">
        <v>20934</v>
      </c>
      <c r="F4177" s="54" t="s">
        <v>20935</v>
      </c>
      <c r="G4177" s="56" t="s">
        <v>20936</v>
      </c>
      <c r="H4177" s="56" t="s">
        <v>81</v>
      </c>
      <c r="I4177" s="54" t="s">
        <v>1002</v>
      </c>
      <c r="J4177" s="55" t="s">
        <v>20937</v>
      </c>
      <c r="K4177" s="57">
        <v>41766</v>
      </c>
      <c r="L4177" s="57">
        <v>41791</v>
      </c>
      <c r="M4177" s="59">
        <v>51501</v>
      </c>
    </row>
    <row r="4178" spans="1:13" ht="30" x14ac:dyDescent="0.3">
      <c r="A4178" s="58">
        <v>5368</v>
      </c>
      <c r="B4178" s="55" t="s">
        <v>20938</v>
      </c>
      <c r="C4178" s="54">
        <v>8731015380</v>
      </c>
      <c r="D4178" s="54" t="s">
        <v>20939</v>
      </c>
      <c r="E4178" s="56" t="s">
        <v>20940</v>
      </c>
      <c r="F4178" s="54" t="s">
        <v>2445</v>
      </c>
      <c r="G4178" s="56" t="s">
        <v>2446</v>
      </c>
      <c r="H4178" s="56" t="s">
        <v>80</v>
      </c>
      <c r="I4178" s="54" t="s">
        <v>1002</v>
      </c>
      <c r="J4178" s="55" t="s">
        <v>20941</v>
      </c>
      <c r="K4178" s="57">
        <v>41466</v>
      </c>
      <c r="L4178" s="57">
        <v>41831</v>
      </c>
      <c r="M4178" s="59">
        <v>47848</v>
      </c>
    </row>
    <row r="4179" spans="1:13" ht="30" x14ac:dyDescent="0.3">
      <c r="A4179" s="58">
        <v>5425</v>
      </c>
      <c r="B4179" s="55" t="s">
        <v>20942</v>
      </c>
      <c r="C4179" s="54">
        <v>8140001239</v>
      </c>
      <c r="D4179" s="54" t="s">
        <v>20943</v>
      </c>
      <c r="E4179" s="56" t="s">
        <v>20944</v>
      </c>
      <c r="F4179" s="54" t="s">
        <v>20945</v>
      </c>
      <c r="G4179" s="56" t="s">
        <v>20946</v>
      </c>
      <c r="H4179" s="56" t="s">
        <v>189</v>
      </c>
      <c r="I4179" s="54" t="s">
        <v>1002</v>
      </c>
      <c r="J4179" s="55" t="s">
        <v>20947</v>
      </c>
      <c r="K4179" s="57">
        <v>38210</v>
      </c>
      <c r="L4179" s="57">
        <v>38214</v>
      </c>
      <c r="M4179" s="59">
        <v>47848</v>
      </c>
    </row>
    <row r="4180" spans="1:13" ht="30" x14ac:dyDescent="0.3">
      <c r="A4180" s="58">
        <v>5482</v>
      </c>
      <c r="B4180" s="55" t="s">
        <v>20948</v>
      </c>
      <c r="C4180" s="54">
        <v>7451562910</v>
      </c>
      <c r="D4180" s="54" t="s">
        <v>20949</v>
      </c>
      <c r="E4180" s="56" t="s">
        <v>20950</v>
      </c>
      <c r="F4180" s="54" t="s">
        <v>20951</v>
      </c>
      <c r="G4180" s="56" t="s">
        <v>20952</v>
      </c>
      <c r="H4180" s="56" t="s">
        <v>204</v>
      </c>
      <c r="I4180" s="54" t="s">
        <v>1002</v>
      </c>
      <c r="J4180" s="55" t="s">
        <v>20953</v>
      </c>
      <c r="K4180" s="57">
        <v>43565</v>
      </c>
      <c r="L4180" s="57">
        <v>43565</v>
      </c>
      <c r="M4180" s="59">
        <v>47218</v>
      </c>
    </row>
    <row r="4181" spans="1:13" ht="30" x14ac:dyDescent="0.3">
      <c r="A4181" s="58">
        <v>5507</v>
      </c>
      <c r="B4181" s="55" t="s">
        <v>20954</v>
      </c>
      <c r="C4181" s="54">
        <v>6560002061</v>
      </c>
      <c r="D4181" s="54" t="s">
        <v>20955</v>
      </c>
      <c r="E4181" s="56" t="s">
        <v>20956</v>
      </c>
      <c r="F4181" s="54" t="s">
        <v>4390</v>
      </c>
      <c r="G4181" s="56" t="s">
        <v>6681</v>
      </c>
      <c r="H4181" s="56" t="s">
        <v>79</v>
      </c>
      <c r="I4181" s="54" t="s">
        <v>1002</v>
      </c>
      <c r="J4181" s="55" t="s">
        <v>20957</v>
      </c>
      <c r="K4181" s="57">
        <v>41849</v>
      </c>
      <c r="L4181" s="57">
        <v>41857</v>
      </c>
      <c r="M4181" s="59">
        <v>47848</v>
      </c>
    </row>
    <row r="4182" spans="1:13" ht="30" x14ac:dyDescent="0.3">
      <c r="A4182" s="58">
        <v>5575</v>
      </c>
      <c r="B4182" s="55" t="s">
        <v>20958</v>
      </c>
      <c r="C4182" s="54">
        <v>7230005080</v>
      </c>
      <c r="D4182" s="54" t="s">
        <v>20959</v>
      </c>
      <c r="E4182" s="56" t="s">
        <v>20960</v>
      </c>
      <c r="F4182" s="54" t="s">
        <v>20961</v>
      </c>
      <c r="G4182" s="56" t="s">
        <v>20962</v>
      </c>
      <c r="H4182" s="56" t="s">
        <v>111</v>
      </c>
      <c r="I4182" s="54" t="s">
        <v>1002</v>
      </c>
      <c r="J4182" s="55" t="s">
        <v>20963</v>
      </c>
      <c r="K4182" s="57">
        <v>38334</v>
      </c>
      <c r="L4182" s="57">
        <v>38341</v>
      </c>
      <c r="M4182" s="59">
        <v>47848</v>
      </c>
    </row>
    <row r="4183" spans="1:13" ht="30" x14ac:dyDescent="0.3">
      <c r="A4183" s="58">
        <v>5609</v>
      </c>
      <c r="B4183" s="55" t="s">
        <v>20964</v>
      </c>
      <c r="C4183" s="54">
        <v>5680001885</v>
      </c>
      <c r="D4183" s="54" t="s">
        <v>20965</v>
      </c>
      <c r="E4183" s="56" t="s">
        <v>20966</v>
      </c>
      <c r="F4183" s="54" t="s">
        <v>488</v>
      </c>
      <c r="G4183" s="56" t="s">
        <v>19149</v>
      </c>
      <c r="H4183" s="56" t="s">
        <v>83</v>
      </c>
      <c r="I4183" s="54" t="s">
        <v>1002</v>
      </c>
      <c r="J4183" s="55" t="s">
        <v>20967</v>
      </c>
      <c r="K4183" s="57">
        <v>41814</v>
      </c>
      <c r="L4183" s="57">
        <v>41831</v>
      </c>
      <c r="M4183" s="59">
        <v>47848</v>
      </c>
    </row>
    <row r="4184" spans="1:13" ht="30" x14ac:dyDescent="0.3">
      <c r="A4184" s="58">
        <v>5618</v>
      </c>
      <c r="B4184" s="55" t="s">
        <v>20968</v>
      </c>
      <c r="C4184" s="54">
        <v>5560600092</v>
      </c>
      <c r="D4184" s="54" t="s">
        <v>20969</v>
      </c>
      <c r="E4184" s="56" t="s">
        <v>20970</v>
      </c>
      <c r="F4184" s="54" t="s">
        <v>412</v>
      </c>
      <c r="G4184" s="56" t="s">
        <v>413</v>
      </c>
      <c r="H4184" s="56" t="s">
        <v>1239</v>
      </c>
      <c r="I4184" s="54" t="s">
        <v>1002</v>
      </c>
      <c r="J4184" s="55" t="s">
        <v>20971</v>
      </c>
      <c r="K4184" s="57">
        <v>41572</v>
      </c>
      <c r="L4184" s="57">
        <v>41573</v>
      </c>
      <c r="M4184" s="59">
        <v>47052</v>
      </c>
    </row>
    <row r="4185" spans="1:13" ht="30" x14ac:dyDescent="0.3">
      <c r="A4185" s="58">
        <v>5661</v>
      </c>
      <c r="B4185" s="55" t="s">
        <v>20972</v>
      </c>
      <c r="C4185" s="54">
        <v>8571006974</v>
      </c>
      <c r="D4185" s="54" t="s">
        <v>20973</v>
      </c>
      <c r="E4185" s="56" t="s">
        <v>20974</v>
      </c>
      <c r="F4185" s="54" t="s">
        <v>20975</v>
      </c>
      <c r="G4185" s="56" t="s">
        <v>20976</v>
      </c>
      <c r="H4185" s="56" t="s">
        <v>86</v>
      </c>
      <c r="I4185" s="54" t="s">
        <v>1002</v>
      </c>
      <c r="J4185" s="55" t="s">
        <v>20977</v>
      </c>
      <c r="K4185" s="57">
        <v>41425</v>
      </c>
      <c r="L4185" s="57">
        <v>41435</v>
      </c>
      <c r="M4185" s="59">
        <v>46914</v>
      </c>
    </row>
    <row r="4186" spans="1:13" ht="30" x14ac:dyDescent="0.3">
      <c r="A4186" s="58">
        <v>5691</v>
      </c>
      <c r="B4186" s="55" t="s">
        <v>20978</v>
      </c>
      <c r="C4186" s="54">
        <v>8181026443</v>
      </c>
      <c r="D4186" s="54" t="s">
        <v>20979</v>
      </c>
      <c r="E4186" s="56" t="s">
        <v>20980</v>
      </c>
      <c r="F4186" s="54" t="s">
        <v>7409</v>
      </c>
      <c r="G4186" s="56" t="s">
        <v>7410</v>
      </c>
      <c r="H4186" s="56" t="s">
        <v>189</v>
      </c>
      <c r="I4186" s="54" t="s">
        <v>1002</v>
      </c>
      <c r="J4186" s="55" t="s">
        <v>20981</v>
      </c>
      <c r="K4186" s="57">
        <v>41639</v>
      </c>
      <c r="L4186" s="57">
        <v>41836</v>
      </c>
      <c r="M4186" s="59">
        <v>47848</v>
      </c>
    </row>
    <row r="4187" spans="1:13" ht="15" x14ac:dyDescent="0.3">
      <c r="A4187" s="58">
        <v>5709</v>
      </c>
      <c r="B4187" s="55" t="s">
        <v>20982</v>
      </c>
      <c r="C4187" s="54">
        <v>8641539547</v>
      </c>
      <c r="D4187" s="54" t="s">
        <v>20983</v>
      </c>
      <c r="E4187" s="56" t="s">
        <v>20984</v>
      </c>
      <c r="F4187" s="54" t="s">
        <v>4149</v>
      </c>
      <c r="G4187" s="56" t="s">
        <v>4150</v>
      </c>
      <c r="H4187" s="56" t="s">
        <v>79</v>
      </c>
      <c r="I4187" s="54" t="s">
        <v>1002</v>
      </c>
      <c r="J4187" s="55" t="s">
        <v>20985</v>
      </c>
      <c r="K4187" s="57">
        <v>45573</v>
      </c>
      <c r="L4187" s="57">
        <v>45613</v>
      </c>
      <c r="M4187" s="59">
        <v>51456</v>
      </c>
    </row>
    <row r="4188" spans="1:13" ht="30" x14ac:dyDescent="0.3">
      <c r="A4188" s="58">
        <v>5734</v>
      </c>
      <c r="B4188" s="55" t="s">
        <v>20986</v>
      </c>
      <c r="C4188" s="54">
        <v>8221033491</v>
      </c>
      <c r="D4188" s="54" t="s">
        <v>20987</v>
      </c>
      <c r="E4188" s="56" t="s">
        <v>20988</v>
      </c>
      <c r="F4188" s="54" t="s">
        <v>11957</v>
      </c>
      <c r="G4188" s="56" t="s">
        <v>11958</v>
      </c>
      <c r="H4188" s="56" t="s">
        <v>83</v>
      </c>
      <c r="I4188" s="54" t="s">
        <v>1002</v>
      </c>
      <c r="J4188" s="55" t="s">
        <v>20989</v>
      </c>
      <c r="K4188" s="57">
        <v>41570</v>
      </c>
      <c r="L4188" s="57">
        <v>41964</v>
      </c>
      <c r="M4188" s="59">
        <v>49269</v>
      </c>
    </row>
    <row r="4189" spans="1:13" ht="30" x14ac:dyDescent="0.3">
      <c r="A4189" s="58">
        <v>5752</v>
      </c>
      <c r="B4189" s="55" t="s">
        <v>20990</v>
      </c>
      <c r="C4189" s="54">
        <v>8170009984</v>
      </c>
      <c r="D4189" s="54" t="s">
        <v>20991</v>
      </c>
      <c r="E4189" s="56" t="s">
        <v>20992</v>
      </c>
      <c r="F4189" s="54" t="s">
        <v>20993</v>
      </c>
      <c r="G4189" s="56" t="s">
        <v>20994</v>
      </c>
      <c r="H4189" s="56" t="s">
        <v>189</v>
      </c>
      <c r="I4189" s="54" t="s">
        <v>1002</v>
      </c>
      <c r="J4189" s="55" t="s">
        <v>20995</v>
      </c>
      <c r="K4189" s="57">
        <v>38307</v>
      </c>
      <c r="L4189" s="57">
        <v>38307</v>
      </c>
      <c r="M4189" s="59">
        <v>51501</v>
      </c>
    </row>
    <row r="4190" spans="1:13" ht="30" x14ac:dyDescent="0.3">
      <c r="A4190" s="58">
        <v>22354</v>
      </c>
      <c r="B4190" s="55" t="s">
        <v>20996</v>
      </c>
      <c r="C4190" s="54">
        <v>6181945396</v>
      </c>
      <c r="D4190" s="54" t="s">
        <v>20997</v>
      </c>
      <c r="E4190" s="56" t="s">
        <v>20998</v>
      </c>
      <c r="F4190" s="54" t="s">
        <v>20999</v>
      </c>
      <c r="G4190" s="56" t="s">
        <v>170</v>
      </c>
      <c r="H4190" s="56" t="s">
        <v>90</v>
      </c>
      <c r="I4190" s="54" t="s">
        <v>1002</v>
      </c>
      <c r="J4190" s="55" t="s">
        <v>21000</v>
      </c>
      <c r="K4190" s="57">
        <v>41387</v>
      </c>
      <c r="L4190" s="57">
        <v>41387</v>
      </c>
      <c r="M4190" s="59">
        <v>47848</v>
      </c>
    </row>
    <row r="4191" spans="1:13" ht="30" x14ac:dyDescent="0.3">
      <c r="A4191" s="58">
        <v>65699</v>
      </c>
      <c r="B4191" s="55" t="s">
        <v>21001</v>
      </c>
      <c r="C4191" s="54">
        <v>6443085932</v>
      </c>
      <c r="D4191" s="54" t="s">
        <v>21002</v>
      </c>
      <c r="E4191" s="56" t="s">
        <v>21003</v>
      </c>
      <c r="F4191" s="54" t="s">
        <v>377</v>
      </c>
      <c r="G4191" s="56" t="s">
        <v>245</v>
      </c>
      <c r="H4191" s="56" t="s">
        <v>81</v>
      </c>
      <c r="I4191" s="54" t="s">
        <v>1002</v>
      </c>
      <c r="J4191" s="55" t="s">
        <v>21004</v>
      </c>
      <c r="K4191" s="57">
        <v>43928</v>
      </c>
      <c r="L4191" s="57">
        <v>43928</v>
      </c>
      <c r="M4191" s="59">
        <v>47848</v>
      </c>
    </row>
    <row r="4192" spans="1:13" ht="15" x14ac:dyDescent="0.3">
      <c r="A4192" s="58">
        <v>65715</v>
      </c>
      <c r="B4192" s="55" t="s">
        <v>21005</v>
      </c>
      <c r="C4192" s="54">
        <v>5751096500</v>
      </c>
      <c r="D4192" s="54" t="s">
        <v>21006</v>
      </c>
      <c r="E4192" s="56" t="s">
        <v>21007</v>
      </c>
      <c r="F4192" s="54" t="s">
        <v>21008</v>
      </c>
      <c r="G4192" s="56" t="s">
        <v>21009</v>
      </c>
      <c r="H4192" s="56" t="s">
        <v>81</v>
      </c>
      <c r="I4192" s="54" t="s">
        <v>1002</v>
      </c>
      <c r="J4192" s="55" t="s">
        <v>21010</v>
      </c>
      <c r="K4192" s="57">
        <v>43966</v>
      </c>
      <c r="L4192" s="57">
        <v>43966</v>
      </c>
      <c r="M4192" s="59">
        <v>47618</v>
      </c>
    </row>
    <row r="4193" spans="1:13" ht="45" x14ac:dyDescent="0.3">
      <c r="A4193" s="58">
        <v>66040</v>
      </c>
      <c r="B4193" s="55" t="s">
        <v>21011</v>
      </c>
      <c r="C4193" s="54">
        <v>8272310279</v>
      </c>
      <c r="D4193" s="54" t="s">
        <v>21012</v>
      </c>
      <c r="E4193" s="56" t="s">
        <v>21013</v>
      </c>
      <c r="F4193" s="54" t="s">
        <v>2767</v>
      </c>
      <c r="G4193" s="56" t="s">
        <v>2768</v>
      </c>
      <c r="H4193" s="56" t="s">
        <v>1086</v>
      </c>
      <c r="I4193" s="54" t="s">
        <v>1002</v>
      </c>
      <c r="J4193" s="55" t="s">
        <v>21014</v>
      </c>
      <c r="K4193" s="57">
        <v>44152</v>
      </c>
      <c r="L4193" s="57">
        <v>44152</v>
      </c>
      <c r="M4193" s="59">
        <v>47848</v>
      </c>
    </row>
    <row r="4194" spans="1:13" ht="15" x14ac:dyDescent="0.3">
      <c r="A4194" s="58">
        <v>66126</v>
      </c>
      <c r="B4194" s="55" t="s">
        <v>21015</v>
      </c>
      <c r="C4194" s="54">
        <v>9372722906</v>
      </c>
      <c r="D4194" s="54" t="s">
        <v>21016</v>
      </c>
      <c r="E4194" s="56" t="s">
        <v>18673</v>
      </c>
      <c r="F4194" s="54" t="s">
        <v>4911</v>
      </c>
      <c r="G4194" s="56" t="s">
        <v>4912</v>
      </c>
      <c r="H4194" s="56" t="s">
        <v>81</v>
      </c>
      <c r="I4194" s="54" t="s">
        <v>1002</v>
      </c>
      <c r="J4194" s="55" t="s">
        <v>21017</v>
      </c>
      <c r="K4194" s="57">
        <v>44098</v>
      </c>
      <c r="L4194" s="57">
        <v>44098</v>
      </c>
      <c r="M4194" s="59">
        <v>47848</v>
      </c>
    </row>
    <row r="4195" spans="1:13" ht="30" x14ac:dyDescent="0.3">
      <c r="A4195" s="58">
        <v>66135</v>
      </c>
      <c r="B4195" s="55" t="s">
        <v>21018</v>
      </c>
      <c r="C4195" s="54">
        <v>6751725356</v>
      </c>
      <c r="D4195" s="54" t="s">
        <v>21019</v>
      </c>
      <c r="E4195" s="56" t="s">
        <v>21020</v>
      </c>
      <c r="F4195" s="54" t="s">
        <v>21021</v>
      </c>
      <c r="G4195" s="56" t="s">
        <v>182</v>
      </c>
      <c r="H4195" s="56" t="s">
        <v>80</v>
      </c>
      <c r="I4195" s="54" t="s">
        <v>1011</v>
      </c>
      <c r="J4195" s="55" t="s">
        <v>21022</v>
      </c>
      <c r="K4195" s="57">
        <v>44272</v>
      </c>
      <c r="L4195" s="57">
        <v>44272</v>
      </c>
      <c r="M4195" s="59">
        <v>47848</v>
      </c>
    </row>
    <row r="4196" spans="1:13" ht="30" x14ac:dyDescent="0.3">
      <c r="A4196" s="58">
        <v>66135</v>
      </c>
      <c r="B4196" s="55" t="s">
        <v>21018</v>
      </c>
      <c r="C4196" s="54">
        <v>6751725356</v>
      </c>
      <c r="D4196" s="54" t="s">
        <v>21019</v>
      </c>
      <c r="E4196" s="56" t="s">
        <v>21020</v>
      </c>
      <c r="F4196" s="54" t="s">
        <v>21021</v>
      </c>
      <c r="G4196" s="56" t="s">
        <v>182</v>
      </c>
      <c r="H4196" s="56" t="s">
        <v>80</v>
      </c>
      <c r="I4196" s="54" t="s">
        <v>1002</v>
      </c>
      <c r="J4196" s="55" t="s">
        <v>21023</v>
      </c>
      <c r="K4196" s="57">
        <v>44112</v>
      </c>
      <c r="L4196" s="57">
        <v>44112</v>
      </c>
      <c r="M4196" s="59">
        <v>47848</v>
      </c>
    </row>
    <row r="4197" spans="1:13" ht="30" x14ac:dyDescent="0.3">
      <c r="A4197" s="58">
        <v>66141</v>
      </c>
      <c r="B4197" s="55" t="s">
        <v>21024</v>
      </c>
      <c r="C4197" s="54">
        <v>7292379345</v>
      </c>
      <c r="D4197" s="54" t="s">
        <v>21025</v>
      </c>
      <c r="E4197" s="56" t="s">
        <v>21026</v>
      </c>
      <c r="F4197" s="54" t="s">
        <v>21027</v>
      </c>
      <c r="G4197" s="56" t="s">
        <v>310</v>
      </c>
      <c r="H4197" s="56" t="s">
        <v>1086</v>
      </c>
      <c r="I4197" s="54" t="s">
        <v>1002</v>
      </c>
      <c r="J4197" s="55" t="s">
        <v>21028</v>
      </c>
      <c r="K4197" s="57">
        <v>44035</v>
      </c>
      <c r="L4197" s="57">
        <v>44035</v>
      </c>
      <c r="M4197" s="59">
        <v>47848</v>
      </c>
    </row>
    <row r="4198" spans="1:13" ht="30" x14ac:dyDescent="0.3">
      <c r="A4198" s="58">
        <v>66150</v>
      </c>
      <c r="B4198" s="55" t="s">
        <v>21029</v>
      </c>
      <c r="C4198" s="54">
        <v>6751720809</v>
      </c>
      <c r="D4198" s="54" t="s">
        <v>21030</v>
      </c>
      <c r="E4198" s="56" t="s">
        <v>21031</v>
      </c>
      <c r="F4198" s="54" t="s">
        <v>21032</v>
      </c>
      <c r="G4198" s="56" t="s">
        <v>21033</v>
      </c>
      <c r="H4198" s="56" t="s">
        <v>80</v>
      </c>
      <c r="I4198" s="54" t="s">
        <v>1002</v>
      </c>
      <c r="J4198" s="55" t="s">
        <v>21034</v>
      </c>
      <c r="K4198" s="57">
        <v>44147</v>
      </c>
      <c r="L4198" s="57">
        <v>44147</v>
      </c>
      <c r="M4198" s="59">
        <v>47848</v>
      </c>
    </row>
    <row r="4199" spans="1:13" ht="15" x14ac:dyDescent="0.3">
      <c r="A4199" s="58">
        <v>66209</v>
      </c>
      <c r="B4199" s="55" t="s">
        <v>21035</v>
      </c>
      <c r="C4199" s="54">
        <v>5781311736</v>
      </c>
      <c r="D4199" s="54" t="s">
        <v>21036</v>
      </c>
      <c r="E4199" s="56" t="s">
        <v>21037</v>
      </c>
      <c r="F4199" s="54" t="s">
        <v>11102</v>
      </c>
      <c r="G4199" s="56" t="s">
        <v>11103</v>
      </c>
      <c r="H4199" s="56" t="s">
        <v>204</v>
      </c>
      <c r="I4199" s="54" t="s">
        <v>1002</v>
      </c>
      <c r="J4199" s="55" t="s">
        <v>21038</v>
      </c>
      <c r="K4199" s="57">
        <v>44336</v>
      </c>
      <c r="L4199" s="57">
        <v>44358</v>
      </c>
      <c r="M4199" s="59">
        <v>48010</v>
      </c>
    </row>
    <row r="4200" spans="1:13" ht="30" x14ac:dyDescent="0.3">
      <c r="A4200" s="58">
        <v>65848</v>
      </c>
      <c r="B4200" s="55" t="s">
        <v>21039</v>
      </c>
      <c r="C4200" s="54">
        <v>7741712335</v>
      </c>
      <c r="D4200" s="54" t="s">
        <v>21040</v>
      </c>
      <c r="E4200" s="56" t="s">
        <v>21041</v>
      </c>
      <c r="F4200" s="54" t="s">
        <v>1343</v>
      </c>
      <c r="G4200" s="56" t="s">
        <v>21042</v>
      </c>
      <c r="H4200" s="56" t="s">
        <v>83</v>
      </c>
      <c r="I4200" s="54" t="s">
        <v>1002</v>
      </c>
      <c r="J4200" s="55" t="s">
        <v>21043</v>
      </c>
      <c r="K4200" s="57">
        <v>44167</v>
      </c>
      <c r="L4200" s="57">
        <v>44167</v>
      </c>
      <c r="M4200" s="59">
        <v>47848</v>
      </c>
    </row>
    <row r="4201" spans="1:13" ht="30" x14ac:dyDescent="0.3">
      <c r="A4201" s="58">
        <v>66091</v>
      </c>
      <c r="B4201" s="55" t="s">
        <v>21044</v>
      </c>
      <c r="C4201" s="54">
        <v>7221000404</v>
      </c>
      <c r="D4201" s="54" t="s">
        <v>21045</v>
      </c>
      <c r="E4201" s="56" t="s">
        <v>21046</v>
      </c>
      <c r="F4201" s="54" t="s">
        <v>3706</v>
      </c>
      <c r="G4201" s="56" t="s">
        <v>3707</v>
      </c>
      <c r="H4201" s="56" t="s">
        <v>111</v>
      </c>
      <c r="I4201" s="54" t="s">
        <v>1002</v>
      </c>
      <c r="J4201" s="55" t="s">
        <v>21047</v>
      </c>
      <c r="K4201" s="57">
        <v>43969</v>
      </c>
      <c r="L4201" s="57">
        <v>43970</v>
      </c>
      <c r="M4201" s="59">
        <v>47848</v>
      </c>
    </row>
    <row r="4202" spans="1:13" ht="15" x14ac:dyDescent="0.3">
      <c r="A4202" s="58">
        <v>66168</v>
      </c>
      <c r="B4202" s="55" t="s">
        <v>21048</v>
      </c>
      <c r="C4202" s="54">
        <v>9482621744</v>
      </c>
      <c r="D4202" s="54" t="s">
        <v>21049</v>
      </c>
      <c r="E4202" s="56" t="s">
        <v>21050</v>
      </c>
      <c r="F4202" s="54" t="s">
        <v>1932</v>
      </c>
      <c r="G4202" s="56" t="s">
        <v>21051</v>
      </c>
      <c r="H4202" s="56" t="s">
        <v>83</v>
      </c>
      <c r="I4202" s="54" t="s">
        <v>1002</v>
      </c>
      <c r="J4202" s="55" t="s">
        <v>21052</v>
      </c>
      <c r="K4202" s="57">
        <v>44056</v>
      </c>
      <c r="L4202" s="57">
        <v>44056</v>
      </c>
      <c r="M4202" s="59">
        <v>47830</v>
      </c>
    </row>
    <row r="4203" spans="1:13" ht="45" x14ac:dyDescent="0.3">
      <c r="A4203" s="58">
        <v>66175</v>
      </c>
      <c r="B4203" s="55" t="s">
        <v>21053</v>
      </c>
      <c r="C4203" s="54">
        <v>8733131972</v>
      </c>
      <c r="D4203" s="54" t="s">
        <v>21054</v>
      </c>
      <c r="E4203" s="56" t="s">
        <v>21055</v>
      </c>
      <c r="F4203" s="54" t="s">
        <v>9251</v>
      </c>
      <c r="G4203" s="56" t="s">
        <v>9252</v>
      </c>
      <c r="H4203" s="56" t="s">
        <v>80</v>
      </c>
      <c r="I4203" s="54" t="s">
        <v>1002</v>
      </c>
      <c r="J4203" s="55" t="s">
        <v>21056</v>
      </c>
      <c r="K4203" s="57">
        <v>44013</v>
      </c>
      <c r="L4203" s="57">
        <v>44013</v>
      </c>
      <c r="M4203" s="59">
        <v>47848</v>
      </c>
    </row>
    <row r="4204" spans="1:13" ht="15" x14ac:dyDescent="0.3">
      <c r="A4204" s="58">
        <v>66062</v>
      </c>
      <c r="B4204" s="55" t="s">
        <v>21057</v>
      </c>
      <c r="C4204" s="54">
        <v>5892013261</v>
      </c>
      <c r="D4204" s="54" t="s">
        <v>21058</v>
      </c>
      <c r="E4204" s="56" t="s">
        <v>21059</v>
      </c>
      <c r="F4204" s="54" t="s">
        <v>9905</v>
      </c>
      <c r="G4204" s="56" t="s">
        <v>21060</v>
      </c>
      <c r="H4204" s="56" t="s">
        <v>114</v>
      </c>
      <c r="I4204" s="54" t="s">
        <v>1002</v>
      </c>
      <c r="J4204" s="55" t="s">
        <v>21061</v>
      </c>
      <c r="K4204" s="57">
        <v>45028</v>
      </c>
      <c r="L4204" s="57">
        <v>45028</v>
      </c>
      <c r="M4204" s="59">
        <v>48681</v>
      </c>
    </row>
    <row r="4205" spans="1:13" ht="30" x14ac:dyDescent="0.3">
      <c r="A4205" s="58">
        <v>66081</v>
      </c>
      <c r="B4205" s="55" t="s">
        <v>21062</v>
      </c>
      <c r="C4205" s="54">
        <v>8661738149</v>
      </c>
      <c r="D4205" s="54" t="s">
        <v>21063</v>
      </c>
      <c r="E4205" s="56" t="s">
        <v>21064</v>
      </c>
      <c r="F4205" s="54" t="s">
        <v>1789</v>
      </c>
      <c r="G4205" s="56" t="s">
        <v>16380</v>
      </c>
      <c r="H4205" s="56" t="s">
        <v>79</v>
      </c>
      <c r="I4205" s="54" t="s">
        <v>1002</v>
      </c>
      <c r="J4205" s="55" t="s">
        <v>21065</v>
      </c>
      <c r="K4205" s="57">
        <v>44061</v>
      </c>
      <c r="L4205" s="57">
        <v>44061</v>
      </c>
      <c r="M4205" s="59">
        <v>47848</v>
      </c>
    </row>
    <row r="4206" spans="1:13" ht="15" x14ac:dyDescent="0.3">
      <c r="A4206" s="58">
        <v>66097</v>
      </c>
      <c r="B4206" s="55" t="s">
        <v>21066</v>
      </c>
      <c r="C4206" s="54">
        <v>6181256679</v>
      </c>
      <c r="D4206" s="54" t="s">
        <v>21067</v>
      </c>
      <c r="E4206" s="56" t="s">
        <v>21068</v>
      </c>
      <c r="F4206" s="54" t="s">
        <v>2133</v>
      </c>
      <c r="G4206" s="56" t="s">
        <v>2134</v>
      </c>
      <c r="H4206" s="56" t="s">
        <v>90</v>
      </c>
      <c r="I4206" s="54" t="s">
        <v>1002</v>
      </c>
      <c r="J4206" s="55" t="s">
        <v>21069</v>
      </c>
      <c r="K4206" s="57">
        <v>43943</v>
      </c>
      <c r="L4206" s="57">
        <v>43943</v>
      </c>
      <c r="M4206" s="59">
        <v>47848</v>
      </c>
    </row>
    <row r="4207" spans="1:13" ht="30" x14ac:dyDescent="0.3">
      <c r="A4207" s="58">
        <v>66111</v>
      </c>
      <c r="B4207" s="55" t="s">
        <v>21070</v>
      </c>
      <c r="C4207" s="54">
        <v>7743019673</v>
      </c>
      <c r="D4207" s="54" t="s">
        <v>21071</v>
      </c>
      <c r="E4207" s="56" t="s">
        <v>21072</v>
      </c>
      <c r="F4207" s="54" t="s">
        <v>307</v>
      </c>
      <c r="G4207" s="56" t="s">
        <v>216</v>
      </c>
      <c r="H4207" s="56" t="s">
        <v>83</v>
      </c>
      <c r="I4207" s="54" t="s">
        <v>1002</v>
      </c>
      <c r="J4207" s="55" t="s">
        <v>21073</v>
      </c>
      <c r="K4207" s="57">
        <v>44543</v>
      </c>
      <c r="L4207" s="57">
        <v>44562</v>
      </c>
      <c r="M4207" s="59">
        <v>51501</v>
      </c>
    </row>
    <row r="4208" spans="1:13" ht="15" x14ac:dyDescent="0.3">
      <c r="A4208" s="58">
        <v>66114</v>
      </c>
      <c r="B4208" s="55" t="s">
        <v>21074</v>
      </c>
      <c r="C4208" s="54">
        <v>6482797223</v>
      </c>
      <c r="D4208" s="54" t="s">
        <v>21075</v>
      </c>
      <c r="E4208" s="56" t="s">
        <v>13265</v>
      </c>
      <c r="F4208" s="54" t="s">
        <v>13266</v>
      </c>
      <c r="G4208" s="56" t="s">
        <v>89</v>
      </c>
      <c r="H4208" s="56" t="s">
        <v>83</v>
      </c>
      <c r="I4208" s="54" t="s">
        <v>1002</v>
      </c>
      <c r="J4208" s="55" t="s">
        <v>21076</v>
      </c>
      <c r="K4208" s="57">
        <v>44042</v>
      </c>
      <c r="L4208" s="57">
        <v>44042</v>
      </c>
      <c r="M4208" s="59">
        <v>47848</v>
      </c>
    </row>
    <row r="4209" spans="1:13" ht="15" x14ac:dyDescent="0.3">
      <c r="A4209" s="58">
        <v>66197</v>
      </c>
      <c r="B4209" s="55" t="s">
        <v>21077</v>
      </c>
      <c r="C4209" s="54">
        <v>7732476160</v>
      </c>
      <c r="D4209" s="54" t="s">
        <v>21078</v>
      </c>
      <c r="E4209" s="56" t="s">
        <v>21079</v>
      </c>
      <c r="F4209" s="54" t="s">
        <v>21080</v>
      </c>
      <c r="G4209" s="56" t="s">
        <v>21081</v>
      </c>
      <c r="H4209" s="56" t="s">
        <v>1086</v>
      </c>
      <c r="I4209" s="54" t="s">
        <v>1002</v>
      </c>
      <c r="J4209" s="55" t="s">
        <v>21082</v>
      </c>
      <c r="K4209" s="57">
        <v>44102</v>
      </c>
      <c r="L4209" s="57">
        <v>44105</v>
      </c>
      <c r="M4209" s="59">
        <v>47848</v>
      </c>
    </row>
    <row r="4210" spans="1:13" ht="15" x14ac:dyDescent="0.3">
      <c r="A4210" s="58">
        <v>26720</v>
      </c>
      <c r="B4210" s="55" t="s">
        <v>21083</v>
      </c>
      <c r="C4210" s="54">
        <v>1251635908</v>
      </c>
      <c r="D4210" s="54" t="s">
        <v>21084</v>
      </c>
      <c r="E4210" s="56" t="s">
        <v>21085</v>
      </c>
      <c r="F4210" s="54" t="s">
        <v>21086</v>
      </c>
      <c r="G4210" s="56" t="s">
        <v>21087</v>
      </c>
      <c r="H4210" s="56" t="s">
        <v>83</v>
      </c>
      <c r="I4210" s="54" t="s">
        <v>1002</v>
      </c>
      <c r="J4210" s="55" t="s">
        <v>21088</v>
      </c>
      <c r="K4210" s="57">
        <v>42424</v>
      </c>
      <c r="L4210" s="57">
        <v>42424</v>
      </c>
      <c r="M4210" s="59">
        <v>47848</v>
      </c>
    </row>
    <row r="4211" spans="1:13" ht="15" x14ac:dyDescent="0.3">
      <c r="A4211" s="58">
        <v>66137</v>
      </c>
      <c r="B4211" s="55" t="s">
        <v>21089</v>
      </c>
      <c r="C4211" s="54">
        <v>7722413241</v>
      </c>
      <c r="D4211" s="54" t="s">
        <v>21090</v>
      </c>
      <c r="E4211" s="56" t="s">
        <v>21091</v>
      </c>
      <c r="F4211" s="54" t="s">
        <v>1813</v>
      </c>
      <c r="G4211" s="56" t="s">
        <v>1814</v>
      </c>
      <c r="H4211" s="56" t="s">
        <v>1086</v>
      </c>
      <c r="I4211" s="54" t="s">
        <v>1002</v>
      </c>
      <c r="J4211" s="55" t="s">
        <v>21092</v>
      </c>
      <c r="K4211" s="57">
        <v>44315</v>
      </c>
      <c r="L4211" s="57">
        <v>44315</v>
      </c>
      <c r="M4211" s="59">
        <v>47960</v>
      </c>
    </row>
    <row r="4212" spans="1:13" ht="30" x14ac:dyDescent="0.3">
      <c r="A4212" s="58">
        <v>66169</v>
      </c>
      <c r="B4212" s="55" t="s">
        <v>21093</v>
      </c>
      <c r="C4212" s="54">
        <v>7191179805</v>
      </c>
      <c r="D4212" s="54" t="s">
        <v>21094</v>
      </c>
      <c r="E4212" s="56" t="s">
        <v>21095</v>
      </c>
      <c r="F4212" s="54" t="s">
        <v>6878</v>
      </c>
      <c r="G4212" s="56" t="s">
        <v>6879</v>
      </c>
      <c r="H4212" s="56" t="s">
        <v>111</v>
      </c>
      <c r="I4212" s="54" t="s">
        <v>1002</v>
      </c>
      <c r="J4212" s="55" t="s">
        <v>21096</v>
      </c>
      <c r="K4212" s="57">
        <v>44049</v>
      </c>
      <c r="L4212" s="57">
        <v>44049</v>
      </c>
      <c r="M4212" s="59">
        <v>47848</v>
      </c>
    </row>
    <row r="4213" spans="1:13" ht="30" x14ac:dyDescent="0.3">
      <c r="A4213" s="58">
        <v>9751</v>
      </c>
      <c r="B4213" s="55" t="s">
        <v>21097</v>
      </c>
      <c r="C4213" s="54">
        <v>7951345050</v>
      </c>
      <c r="D4213" s="54" t="s">
        <v>21098</v>
      </c>
      <c r="E4213" s="56" t="s">
        <v>21099</v>
      </c>
      <c r="F4213" s="54" t="s">
        <v>17625</v>
      </c>
      <c r="G4213" s="56" t="s">
        <v>21100</v>
      </c>
      <c r="H4213" s="56" t="s">
        <v>189</v>
      </c>
      <c r="I4213" s="54" t="s">
        <v>1002</v>
      </c>
      <c r="J4213" s="55" t="s">
        <v>21101</v>
      </c>
      <c r="K4213" s="57">
        <v>40084</v>
      </c>
      <c r="L4213" s="57">
        <v>40225</v>
      </c>
      <c r="M4213" s="59">
        <v>49674</v>
      </c>
    </row>
    <row r="4214" spans="1:13" ht="30" x14ac:dyDescent="0.3">
      <c r="A4214" s="58">
        <v>10135</v>
      </c>
      <c r="B4214" s="55" t="s">
        <v>21102</v>
      </c>
      <c r="C4214" s="54">
        <v>5751003616</v>
      </c>
      <c r="D4214" s="54" t="s">
        <v>21103</v>
      </c>
      <c r="E4214" s="56" t="s">
        <v>21104</v>
      </c>
      <c r="F4214" s="54" t="s">
        <v>20515</v>
      </c>
      <c r="G4214" s="56" t="s">
        <v>6429</v>
      </c>
      <c r="H4214" s="56" t="s">
        <v>81</v>
      </c>
      <c r="I4214" s="54" t="s">
        <v>1002</v>
      </c>
      <c r="J4214" s="55" t="s">
        <v>21105</v>
      </c>
      <c r="K4214" s="57">
        <v>41781</v>
      </c>
      <c r="L4214" s="57">
        <v>41964</v>
      </c>
      <c r="M4214" s="59">
        <v>51501</v>
      </c>
    </row>
    <row r="4215" spans="1:13" ht="30" x14ac:dyDescent="0.3">
      <c r="A4215" s="58">
        <v>66131</v>
      </c>
      <c r="B4215" s="55" t="s">
        <v>21106</v>
      </c>
      <c r="C4215" s="54">
        <v>7481143419</v>
      </c>
      <c r="D4215" s="54" t="s">
        <v>21107</v>
      </c>
      <c r="E4215" s="56" t="s">
        <v>21108</v>
      </c>
      <c r="F4215" s="54" t="s">
        <v>5614</v>
      </c>
      <c r="G4215" s="56" t="s">
        <v>5615</v>
      </c>
      <c r="H4215" s="56" t="s">
        <v>110</v>
      </c>
      <c r="I4215" s="54" t="s">
        <v>1002</v>
      </c>
      <c r="J4215" s="55" t="s">
        <v>21109</v>
      </c>
      <c r="K4215" s="57">
        <v>44049</v>
      </c>
      <c r="L4215" s="57">
        <v>44049</v>
      </c>
      <c r="M4215" s="59">
        <v>47848</v>
      </c>
    </row>
    <row r="4216" spans="1:13" ht="15" x14ac:dyDescent="0.3">
      <c r="A4216" s="58">
        <v>66161</v>
      </c>
      <c r="B4216" s="55" t="s">
        <v>21110</v>
      </c>
      <c r="C4216" s="54">
        <v>6472583012</v>
      </c>
      <c r="D4216" s="54" t="s">
        <v>21111</v>
      </c>
      <c r="E4216" s="56" t="s">
        <v>21112</v>
      </c>
      <c r="F4216" s="54" t="s">
        <v>3514</v>
      </c>
      <c r="G4216" s="56" t="s">
        <v>2920</v>
      </c>
      <c r="H4216" s="56" t="s">
        <v>81</v>
      </c>
      <c r="I4216" s="54" t="s">
        <v>1002</v>
      </c>
      <c r="J4216" s="55" t="s">
        <v>21113</v>
      </c>
      <c r="K4216" s="57">
        <v>44068</v>
      </c>
      <c r="L4216" s="57">
        <v>44075</v>
      </c>
      <c r="M4216" s="59">
        <v>47727</v>
      </c>
    </row>
    <row r="4217" spans="1:13" ht="30" x14ac:dyDescent="0.3">
      <c r="A4217" s="58">
        <v>66195</v>
      </c>
      <c r="B4217" s="55" t="s">
        <v>21114</v>
      </c>
      <c r="C4217" s="54">
        <v>7632086005</v>
      </c>
      <c r="D4217" s="54" t="s">
        <v>21115</v>
      </c>
      <c r="E4217" s="56" t="s">
        <v>21116</v>
      </c>
      <c r="F4217" s="54" t="s">
        <v>1254</v>
      </c>
      <c r="G4217" s="56" t="s">
        <v>1255</v>
      </c>
      <c r="H4217" s="56" t="s">
        <v>90</v>
      </c>
      <c r="I4217" s="54" t="s">
        <v>1002</v>
      </c>
      <c r="J4217" s="55" t="s">
        <v>21117</v>
      </c>
      <c r="K4217" s="57">
        <v>44076</v>
      </c>
      <c r="L4217" s="57">
        <v>44076</v>
      </c>
      <c r="M4217" s="59">
        <v>47848</v>
      </c>
    </row>
    <row r="4218" spans="1:13" ht="15" x14ac:dyDescent="0.3">
      <c r="A4218" s="58">
        <v>69396</v>
      </c>
      <c r="B4218" s="55" t="s">
        <v>21118</v>
      </c>
      <c r="C4218" s="54">
        <v>8141622073</v>
      </c>
      <c r="D4218" s="54" t="s">
        <v>21119</v>
      </c>
      <c r="E4218" s="56" t="s">
        <v>21120</v>
      </c>
      <c r="F4218" s="54" t="s">
        <v>5365</v>
      </c>
      <c r="G4218" s="56" t="s">
        <v>5366</v>
      </c>
      <c r="H4218" s="56" t="s">
        <v>189</v>
      </c>
      <c r="I4218" s="54" t="s">
        <v>1002</v>
      </c>
      <c r="J4218" s="55" t="s">
        <v>21121</v>
      </c>
      <c r="K4218" s="57">
        <v>44468</v>
      </c>
      <c r="L4218" s="57">
        <v>44470</v>
      </c>
      <c r="M4218" s="59">
        <v>49948</v>
      </c>
    </row>
    <row r="4219" spans="1:13" ht="15" x14ac:dyDescent="0.3">
      <c r="A4219" s="58">
        <v>69496</v>
      </c>
      <c r="B4219" s="55" t="s">
        <v>21122</v>
      </c>
      <c r="C4219" s="54">
        <v>6181914183</v>
      </c>
      <c r="D4219" s="54" t="s">
        <v>21123</v>
      </c>
      <c r="E4219" s="56" t="s">
        <v>21124</v>
      </c>
      <c r="F4219" s="54" t="s">
        <v>2133</v>
      </c>
      <c r="G4219" s="56" t="s">
        <v>2134</v>
      </c>
      <c r="H4219" s="56" t="s">
        <v>90</v>
      </c>
      <c r="I4219" s="54" t="s">
        <v>1002</v>
      </c>
      <c r="J4219" s="55" t="s">
        <v>21125</v>
      </c>
      <c r="K4219" s="57">
        <v>44403</v>
      </c>
      <c r="L4219" s="57">
        <v>44403</v>
      </c>
      <c r="M4219" s="59">
        <v>48055</v>
      </c>
    </row>
    <row r="4220" spans="1:13" ht="30" x14ac:dyDescent="0.3">
      <c r="A4220" s="58">
        <v>65836</v>
      </c>
      <c r="B4220" s="55" t="s">
        <v>21126</v>
      </c>
      <c r="C4220" s="54">
        <v>5552124369</v>
      </c>
      <c r="D4220" s="54" t="s">
        <v>21127</v>
      </c>
      <c r="E4220" s="56" t="s">
        <v>21128</v>
      </c>
      <c r="F4220" s="54" t="s">
        <v>12295</v>
      </c>
      <c r="G4220" s="56" t="s">
        <v>21129</v>
      </c>
      <c r="H4220" s="56" t="s">
        <v>114</v>
      </c>
      <c r="I4220" s="54" t="s">
        <v>1002</v>
      </c>
      <c r="J4220" s="55" t="s">
        <v>21130</v>
      </c>
      <c r="K4220" s="57">
        <v>43951</v>
      </c>
      <c r="L4220" s="57">
        <v>43951</v>
      </c>
      <c r="M4220" s="59">
        <v>47603</v>
      </c>
    </row>
    <row r="4221" spans="1:13" ht="15" x14ac:dyDescent="0.3">
      <c r="A4221" s="58">
        <v>66038</v>
      </c>
      <c r="B4221" s="55" t="s">
        <v>21131</v>
      </c>
      <c r="C4221" s="54">
        <v>6832056712</v>
      </c>
      <c r="D4221" s="54" t="s">
        <v>21132</v>
      </c>
      <c r="E4221" s="56" t="s">
        <v>13655</v>
      </c>
      <c r="F4221" s="54" t="s">
        <v>13656</v>
      </c>
      <c r="G4221" s="56" t="s">
        <v>13657</v>
      </c>
      <c r="H4221" s="56" t="s">
        <v>80</v>
      </c>
      <c r="I4221" s="54" t="s">
        <v>1002</v>
      </c>
      <c r="J4221" s="55" t="s">
        <v>21133</v>
      </c>
      <c r="K4221" s="57">
        <v>44172</v>
      </c>
      <c r="L4221" s="57">
        <v>44172</v>
      </c>
      <c r="M4221" s="59">
        <v>47848</v>
      </c>
    </row>
    <row r="4222" spans="1:13" ht="15" x14ac:dyDescent="0.3">
      <c r="A4222" s="58">
        <v>66089</v>
      </c>
      <c r="B4222" s="55" t="s">
        <v>21134</v>
      </c>
      <c r="C4222" s="54">
        <v>7811918416</v>
      </c>
      <c r="D4222" s="54" t="s">
        <v>21135</v>
      </c>
      <c r="E4222" s="56" t="s">
        <v>21136</v>
      </c>
      <c r="F4222" s="54" t="s">
        <v>16730</v>
      </c>
      <c r="G4222" s="56" t="s">
        <v>16731</v>
      </c>
      <c r="H4222" s="56" t="s">
        <v>90</v>
      </c>
      <c r="I4222" s="54" t="s">
        <v>1002</v>
      </c>
      <c r="J4222" s="55" t="s">
        <v>21137</v>
      </c>
      <c r="K4222" s="57">
        <v>44337</v>
      </c>
      <c r="L4222" s="57">
        <v>44337</v>
      </c>
      <c r="M4222" s="59">
        <v>47989</v>
      </c>
    </row>
    <row r="4223" spans="1:13" ht="15" x14ac:dyDescent="0.3">
      <c r="A4223" s="58">
        <v>26814</v>
      </c>
      <c r="B4223" s="55" t="s">
        <v>21138</v>
      </c>
      <c r="C4223" s="54">
        <v>8411185583</v>
      </c>
      <c r="D4223" s="54" t="s">
        <v>21139</v>
      </c>
      <c r="E4223" s="56" t="s">
        <v>21140</v>
      </c>
      <c r="F4223" s="54" t="s">
        <v>14280</v>
      </c>
      <c r="G4223" s="56" t="s">
        <v>21141</v>
      </c>
      <c r="H4223" s="56" t="s">
        <v>114</v>
      </c>
      <c r="I4223" s="54" t="s">
        <v>1002</v>
      </c>
      <c r="J4223" s="55" t="s">
        <v>21142</v>
      </c>
      <c r="K4223" s="57">
        <v>42426</v>
      </c>
      <c r="L4223" s="57">
        <v>42426</v>
      </c>
      <c r="M4223" s="59">
        <v>49731</v>
      </c>
    </row>
    <row r="4224" spans="1:13" ht="30" x14ac:dyDescent="0.3">
      <c r="A4224" s="58">
        <v>26880</v>
      </c>
      <c r="B4224" s="55" t="s">
        <v>21143</v>
      </c>
      <c r="C4224" s="54">
        <v>6841019219</v>
      </c>
      <c r="D4224" s="54" t="s">
        <v>21144</v>
      </c>
      <c r="E4224" s="56" t="s">
        <v>21145</v>
      </c>
      <c r="F4224" s="54" t="s">
        <v>1662</v>
      </c>
      <c r="G4224" s="56" t="s">
        <v>1663</v>
      </c>
      <c r="H4224" s="56" t="s">
        <v>189</v>
      </c>
      <c r="I4224" s="54" t="s">
        <v>1002</v>
      </c>
      <c r="J4224" s="55" t="s">
        <v>21146</v>
      </c>
      <c r="K4224" s="57">
        <v>42501</v>
      </c>
      <c r="L4224" s="57">
        <v>42501</v>
      </c>
      <c r="M4224" s="59">
        <v>47848</v>
      </c>
    </row>
    <row r="4225" spans="1:13" ht="15" x14ac:dyDescent="0.3">
      <c r="A4225" s="58">
        <v>66165</v>
      </c>
      <c r="B4225" s="55" t="s">
        <v>21147</v>
      </c>
      <c r="C4225" s="54">
        <v>7871268092</v>
      </c>
      <c r="D4225" s="54" t="s">
        <v>21148</v>
      </c>
      <c r="E4225" s="56" t="s">
        <v>21149</v>
      </c>
      <c r="F4225" s="54" t="s">
        <v>13683</v>
      </c>
      <c r="G4225" s="56" t="s">
        <v>21150</v>
      </c>
      <c r="H4225" s="56" t="s">
        <v>90</v>
      </c>
      <c r="I4225" s="54" t="s">
        <v>1002</v>
      </c>
      <c r="J4225" s="55" t="s">
        <v>21151</v>
      </c>
      <c r="K4225" s="57">
        <v>44029</v>
      </c>
      <c r="L4225" s="57">
        <v>44029</v>
      </c>
      <c r="M4225" s="59">
        <v>47848</v>
      </c>
    </row>
    <row r="4226" spans="1:13" ht="15" x14ac:dyDescent="0.3">
      <c r="A4226" s="58">
        <v>66199</v>
      </c>
      <c r="B4226" s="55" t="s">
        <v>21152</v>
      </c>
      <c r="C4226" s="54">
        <v>5751900600</v>
      </c>
      <c r="D4226" s="54" t="s">
        <v>21153</v>
      </c>
      <c r="E4226" s="56" t="s">
        <v>21154</v>
      </c>
      <c r="F4226" s="54" t="s">
        <v>6468</v>
      </c>
      <c r="G4226" s="56" t="s">
        <v>6469</v>
      </c>
      <c r="H4226" s="56" t="s">
        <v>81</v>
      </c>
      <c r="I4226" s="54" t="s">
        <v>1002</v>
      </c>
      <c r="J4226" s="55" t="s">
        <v>21155</v>
      </c>
      <c r="K4226" s="57">
        <v>44518</v>
      </c>
      <c r="L4226" s="57">
        <v>44518</v>
      </c>
      <c r="M4226" s="59">
        <v>48170</v>
      </c>
    </row>
    <row r="4227" spans="1:13" ht="15" x14ac:dyDescent="0.3">
      <c r="A4227" s="58">
        <v>66210</v>
      </c>
      <c r="B4227" s="55" t="s">
        <v>21156</v>
      </c>
      <c r="C4227" s="54">
        <v>6571025031</v>
      </c>
      <c r="D4227" s="54" t="s">
        <v>21157</v>
      </c>
      <c r="E4227" s="56" t="s">
        <v>21158</v>
      </c>
      <c r="F4227" s="54" t="s">
        <v>21159</v>
      </c>
      <c r="G4227" s="56" t="s">
        <v>78</v>
      </c>
      <c r="H4227" s="56" t="s">
        <v>79</v>
      </c>
      <c r="I4227" s="54" t="s">
        <v>1002</v>
      </c>
      <c r="J4227" s="55" t="s">
        <v>21160</v>
      </c>
      <c r="K4227" s="57">
        <v>44046</v>
      </c>
      <c r="L4227" s="57">
        <v>44046</v>
      </c>
      <c r="M4227" s="59">
        <v>47848</v>
      </c>
    </row>
    <row r="4228" spans="1:13" ht="15" x14ac:dyDescent="0.3">
      <c r="A4228" s="58">
        <v>26510</v>
      </c>
      <c r="B4228" s="55" t="s">
        <v>21161</v>
      </c>
      <c r="C4228" s="54">
        <v>5831861256</v>
      </c>
      <c r="D4228" s="54" t="s">
        <v>21162</v>
      </c>
      <c r="E4228" s="56" t="s">
        <v>21163</v>
      </c>
      <c r="F4228" s="54" t="s">
        <v>21164</v>
      </c>
      <c r="G4228" s="56" t="s">
        <v>310</v>
      </c>
      <c r="H4228" s="56" t="s">
        <v>1086</v>
      </c>
      <c r="I4228" s="54" t="s">
        <v>1002</v>
      </c>
      <c r="J4228" s="55" t="s">
        <v>21165</v>
      </c>
      <c r="K4228" s="57">
        <v>42822</v>
      </c>
      <c r="L4228" s="57">
        <v>42822</v>
      </c>
      <c r="M4228" s="59">
        <v>47848</v>
      </c>
    </row>
    <row r="4229" spans="1:13" ht="30" x14ac:dyDescent="0.3">
      <c r="A4229" s="58">
        <v>26658</v>
      </c>
      <c r="B4229" s="55" t="s">
        <v>21166</v>
      </c>
      <c r="C4229" s="54">
        <v>7831623552</v>
      </c>
      <c r="D4229" s="54" t="s">
        <v>21167</v>
      </c>
      <c r="E4229" s="56" t="s">
        <v>21168</v>
      </c>
      <c r="F4229" s="54" t="s">
        <v>21169</v>
      </c>
      <c r="G4229" s="56" t="s">
        <v>170</v>
      </c>
      <c r="H4229" s="56" t="s">
        <v>90</v>
      </c>
      <c r="I4229" s="54" t="s">
        <v>1002</v>
      </c>
      <c r="J4229" s="55" t="s">
        <v>21170</v>
      </c>
      <c r="K4229" s="57">
        <v>42418</v>
      </c>
      <c r="L4229" s="57">
        <v>42418</v>
      </c>
      <c r="M4229" s="59">
        <v>47848</v>
      </c>
    </row>
    <row r="4230" spans="1:13" ht="30" x14ac:dyDescent="0.3">
      <c r="A4230" s="58">
        <v>26683</v>
      </c>
      <c r="B4230" s="55" t="s">
        <v>21171</v>
      </c>
      <c r="C4230" s="54">
        <v>6922509293</v>
      </c>
      <c r="D4230" s="54" t="s">
        <v>21172</v>
      </c>
      <c r="E4230" s="56" t="s">
        <v>21173</v>
      </c>
      <c r="F4230" s="54" t="s">
        <v>21174</v>
      </c>
      <c r="G4230" s="56" t="s">
        <v>1192</v>
      </c>
      <c r="H4230" s="56" t="s">
        <v>88</v>
      </c>
      <c r="I4230" s="54" t="s">
        <v>1002</v>
      </c>
      <c r="J4230" s="55" t="s">
        <v>21175</v>
      </c>
      <c r="K4230" s="57">
        <v>43087</v>
      </c>
      <c r="L4230" s="57">
        <v>43087</v>
      </c>
      <c r="M4230" s="59">
        <v>47848</v>
      </c>
    </row>
    <row r="4231" spans="1:13" ht="30" x14ac:dyDescent="0.3">
      <c r="A4231" s="58">
        <v>26699</v>
      </c>
      <c r="B4231" s="55" t="s">
        <v>21176</v>
      </c>
      <c r="C4231" s="54">
        <v>9112012214</v>
      </c>
      <c r="D4231" s="54" t="s">
        <v>21177</v>
      </c>
      <c r="E4231" s="56" t="s">
        <v>21178</v>
      </c>
      <c r="F4231" s="54" t="s">
        <v>21179</v>
      </c>
      <c r="G4231" s="56" t="s">
        <v>21180</v>
      </c>
      <c r="H4231" s="56" t="s">
        <v>88</v>
      </c>
      <c r="I4231" s="54" t="s">
        <v>1002</v>
      </c>
      <c r="J4231" s="55" t="s">
        <v>21181</v>
      </c>
      <c r="K4231" s="57">
        <v>42359</v>
      </c>
      <c r="L4231" s="57">
        <v>42370</v>
      </c>
      <c r="M4231" s="59">
        <v>47848</v>
      </c>
    </row>
    <row r="4232" spans="1:13" ht="15" x14ac:dyDescent="0.3">
      <c r="A4232" s="58">
        <v>26717</v>
      </c>
      <c r="B4232" s="55" t="s">
        <v>21182</v>
      </c>
      <c r="C4232" s="54">
        <v>7811917983</v>
      </c>
      <c r="D4232" s="54" t="s">
        <v>21183</v>
      </c>
      <c r="E4232" s="56" t="s">
        <v>21184</v>
      </c>
      <c r="F4232" s="54" t="s">
        <v>1237</v>
      </c>
      <c r="G4232" s="56" t="s">
        <v>21185</v>
      </c>
      <c r="H4232" s="56" t="s">
        <v>1239</v>
      </c>
      <c r="I4232" s="54" t="s">
        <v>1002</v>
      </c>
      <c r="J4232" s="55" t="s">
        <v>21186</v>
      </c>
      <c r="K4232" s="57">
        <v>42467</v>
      </c>
      <c r="L4232" s="57">
        <v>42467</v>
      </c>
      <c r="M4232" s="59">
        <v>46119</v>
      </c>
    </row>
    <row r="4233" spans="1:13" ht="15" x14ac:dyDescent="0.3">
      <c r="A4233" s="58">
        <v>26533</v>
      </c>
      <c r="B4233" s="55" t="s">
        <v>21187</v>
      </c>
      <c r="C4233" s="54">
        <v>5961225932</v>
      </c>
      <c r="D4233" s="54" t="s">
        <v>21188</v>
      </c>
      <c r="E4233" s="56" t="s">
        <v>21189</v>
      </c>
      <c r="F4233" s="54" t="s">
        <v>21190</v>
      </c>
      <c r="G4233" s="56" t="s">
        <v>21191</v>
      </c>
      <c r="H4233" s="56" t="s">
        <v>86</v>
      </c>
      <c r="I4233" s="54" t="s">
        <v>1002</v>
      </c>
      <c r="J4233" s="55" t="s">
        <v>21192</v>
      </c>
      <c r="K4233" s="57">
        <v>42390</v>
      </c>
      <c r="L4233" s="57">
        <v>42390</v>
      </c>
      <c r="M4233" s="59">
        <v>46043</v>
      </c>
    </row>
    <row r="4234" spans="1:13" ht="30" x14ac:dyDescent="0.3">
      <c r="A4234" s="58">
        <v>26558</v>
      </c>
      <c r="B4234" s="55" t="s">
        <v>21193</v>
      </c>
      <c r="C4234" s="54">
        <v>8862989823</v>
      </c>
      <c r="D4234" s="54" t="s">
        <v>21194</v>
      </c>
      <c r="E4234" s="56" t="s">
        <v>21195</v>
      </c>
      <c r="F4234" s="54" t="s">
        <v>8593</v>
      </c>
      <c r="G4234" s="56" t="s">
        <v>89</v>
      </c>
      <c r="H4234" s="56" t="s">
        <v>83</v>
      </c>
      <c r="I4234" s="54" t="s">
        <v>1002</v>
      </c>
      <c r="J4234" s="55" t="s">
        <v>21196</v>
      </c>
      <c r="K4234" s="57">
        <v>42488</v>
      </c>
      <c r="L4234" s="57">
        <v>42488</v>
      </c>
      <c r="M4234" s="59">
        <v>46140</v>
      </c>
    </row>
    <row r="4235" spans="1:13" ht="15" x14ac:dyDescent="0.3">
      <c r="A4235" s="58">
        <v>26565</v>
      </c>
      <c r="B4235" s="55" t="s">
        <v>21197</v>
      </c>
      <c r="C4235" s="54">
        <v>5990200797</v>
      </c>
      <c r="D4235" s="54" t="s">
        <v>21198</v>
      </c>
      <c r="E4235" s="56" t="s">
        <v>21199</v>
      </c>
      <c r="F4235" s="54" t="s">
        <v>21200</v>
      </c>
      <c r="G4235" s="56" t="s">
        <v>21201</v>
      </c>
      <c r="H4235" s="56" t="s">
        <v>103</v>
      </c>
      <c r="I4235" s="54" t="s">
        <v>1002</v>
      </c>
      <c r="J4235" s="55" t="s">
        <v>21202</v>
      </c>
      <c r="K4235" s="57">
        <v>42411</v>
      </c>
      <c r="L4235" s="57">
        <v>42411</v>
      </c>
      <c r="M4235" s="59">
        <v>46064</v>
      </c>
    </row>
    <row r="4236" spans="1:13" ht="30" x14ac:dyDescent="0.3">
      <c r="A4236" s="58">
        <v>26608</v>
      </c>
      <c r="B4236" s="55" t="s">
        <v>21203</v>
      </c>
      <c r="C4236" s="54">
        <v>8871002957</v>
      </c>
      <c r="D4236" s="54" t="s">
        <v>21204</v>
      </c>
      <c r="E4236" s="56" t="s">
        <v>21205</v>
      </c>
      <c r="F4236" s="54" t="s">
        <v>7688</v>
      </c>
      <c r="G4236" s="56" t="s">
        <v>21206</v>
      </c>
      <c r="H4236" s="56" t="s">
        <v>88</v>
      </c>
      <c r="I4236" s="54" t="s">
        <v>1002</v>
      </c>
      <c r="J4236" s="55" t="s">
        <v>21207</v>
      </c>
      <c r="K4236" s="57">
        <v>42494</v>
      </c>
      <c r="L4236" s="57">
        <v>42494</v>
      </c>
      <c r="M4236" s="59">
        <v>46146</v>
      </c>
    </row>
    <row r="4237" spans="1:13" ht="15" x14ac:dyDescent="0.3">
      <c r="A4237" s="58">
        <v>26735</v>
      </c>
      <c r="B4237" s="55" t="s">
        <v>21208</v>
      </c>
      <c r="C4237" s="54">
        <v>9442249681</v>
      </c>
      <c r="D4237" s="54" t="s">
        <v>21209</v>
      </c>
      <c r="E4237" s="56" t="s">
        <v>21210</v>
      </c>
      <c r="F4237" s="54" t="s">
        <v>13638</v>
      </c>
      <c r="G4237" s="56" t="s">
        <v>13639</v>
      </c>
      <c r="H4237" s="56" t="s">
        <v>80</v>
      </c>
      <c r="I4237" s="54" t="s">
        <v>1002</v>
      </c>
      <c r="J4237" s="55" t="s">
        <v>21211</v>
      </c>
      <c r="K4237" s="57">
        <v>42452</v>
      </c>
      <c r="L4237" s="57">
        <v>42452</v>
      </c>
      <c r="M4237" s="59">
        <v>51501</v>
      </c>
    </row>
    <row r="4238" spans="1:13" ht="15" x14ac:dyDescent="0.3">
      <c r="A4238" s="58">
        <v>26760</v>
      </c>
      <c r="B4238" s="55" t="s">
        <v>21212</v>
      </c>
      <c r="C4238" s="54">
        <v>7352854727</v>
      </c>
      <c r="D4238" s="54" t="s">
        <v>21213</v>
      </c>
      <c r="E4238" s="56" t="s">
        <v>21214</v>
      </c>
      <c r="F4238" s="54" t="s">
        <v>350</v>
      </c>
      <c r="G4238" s="56" t="s">
        <v>351</v>
      </c>
      <c r="H4238" s="56" t="s">
        <v>80</v>
      </c>
      <c r="I4238" s="54" t="s">
        <v>1002</v>
      </c>
      <c r="J4238" s="55" t="s">
        <v>21215</v>
      </c>
      <c r="K4238" s="57">
        <v>42502</v>
      </c>
      <c r="L4238" s="57">
        <v>42502</v>
      </c>
      <c r="M4238" s="59">
        <v>47848</v>
      </c>
    </row>
    <row r="4239" spans="1:13" ht="15" x14ac:dyDescent="0.3">
      <c r="A4239" s="58">
        <v>26776</v>
      </c>
      <c r="B4239" s="55" t="s">
        <v>21216</v>
      </c>
      <c r="C4239" s="54">
        <v>5262361871</v>
      </c>
      <c r="D4239" s="54"/>
      <c r="E4239" s="56" t="s">
        <v>21217</v>
      </c>
      <c r="F4239" s="54" t="s">
        <v>21218</v>
      </c>
      <c r="G4239" s="56" t="s">
        <v>21219</v>
      </c>
      <c r="H4239" s="56"/>
      <c r="I4239" s="54" t="s">
        <v>1002</v>
      </c>
      <c r="J4239" s="55" t="s">
        <v>21220</v>
      </c>
      <c r="K4239" s="57">
        <v>42468</v>
      </c>
      <c r="L4239" s="57">
        <v>42471</v>
      </c>
      <c r="M4239" s="59">
        <v>51501</v>
      </c>
    </row>
    <row r="4240" spans="1:13" ht="30" x14ac:dyDescent="0.3">
      <c r="A4240" s="58">
        <v>26844</v>
      </c>
      <c r="B4240" s="55" t="s">
        <v>21221</v>
      </c>
      <c r="C4240" s="54">
        <v>8691699276</v>
      </c>
      <c r="D4240" s="54" t="s">
        <v>21222</v>
      </c>
      <c r="E4240" s="56" t="s">
        <v>21223</v>
      </c>
      <c r="F4240" s="54" t="s">
        <v>21224</v>
      </c>
      <c r="G4240" s="56" t="s">
        <v>21225</v>
      </c>
      <c r="H4240" s="56" t="s">
        <v>80</v>
      </c>
      <c r="I4240" s="54" t="s">
        <v>1002</v>
      </c>
      <c r="J4240" s="55" t="s">
        <v>21226</v>
      </c>
      <c r="K4240" s="57">
        <v>42426</v>
      </c>
      <c r="L4240" s="57">
        <v>42429</v>
      </c>
      <c r="M4240" s="59">
        <v>47848</v>
      </c>
    </row>
    <row r="4241" spans="1:13" ht="15" x14ac:dyDescent="0.3">
      <c r="A4241" s="58">
        <v>26851</v>
      </c>
      <c r="B4241" s="55" t="s">
        <v>21227</v>
      </c>
      <c r="C4241" s="54">
        <v>7792429566</v>
      </c>
      <c r="D4241" s="54" t="s">
        <v>21228</v>
      </c>
      <c r="E4241" s="56" t="s">
        <v>21229</v>
      </c>
      <c r="F4241" s="54" t="s">
        <v>20905</v>
      </c>
      <c r="G4241" s="56" t="s">
        <v>20906</v>
      </c>
      <c r="H4241" s="56" t="s">
        <v>90</v>
      </c>
      <c r="I4241" s="54" t="s">
        <v>1002</v>
      </c>
      <c r="J4241" s="55" t="s">
        <v>21230</v>
      </c>
      <c r="K4241" s="57">
        <v>42417</v>
      </c>
      <c r="L4241" s="57">
        <v>42417</v>
      </c>
      <c r="M4241" s="59">
        <v>46070</v>
      </c>
    </row>
    <row r="4242" spans="1:13" ht="30" x14ac:dyDescent="0.3">
      <c r="A4242" s="58">
        <v>26552</v>
      </c>
      <c r="B4242" s="55" t="s">
        <v>21231</v>
      </c>
      <c r="C4242" s="54">
        <v>9541090344</v>
      </c>
      <c r="D4242" s="54" t="s">
        <v>21232</v>
      </c>
      <c r="E4242" s="56" t="s">
        <v>21233</v>
      </c>
      <c r="F4242" s="54" t="s">
        <v>21234</v>
      </c>
      <c r="G4242" s="56" t="s">
        <v>2458</v>
      </c>
      <c r="H4242" s="56" t="s">
        <v>81</v>
      </c>
      <c r="I4242" s="54" t="s">
        <v>1002</v>
      </c>
      <c r="J4242" s="55" t="s">
        <v>21235</v>
      </c>
      <c r="K4242" s="57">
        <v>42376</v>
      </c>
      <c r="L4242" s="57">
        <v>42376</v>
      </c>
      <c r="M4242" s="59">
        <v>47848</v>
      </c>
    </row>
    <row r="4243" spans="1:13" ht="30" x14ac:dyDescent="0.3">
      <c r="A4243" s="58">
        <v>26673</v>
      </c>
      <c r="B4243" s="55" t="s">
        <v>21236</v>
      </c>
      <c r="C4243" s="54">
        <v>9512401592</v>
      </c>
      <c r="D4243" s="54" t="s">
        <v>21237</v>
      </c>
      <c r="E4243" s="56" t="s">
        <v>21238</v>
      </c>
      <c r="F4243" s="54" t="s">
        <v>5296</v>
      </c>
      <c r="G4243" s="56" t="s">
        <v>89</v>
      </c>
      <c r="H4243" s="56" t="s">
        <v>83</v>
      </c>
      <c r="I4243" s="54" t="s">
        <v>1002</v>
      </c>
      <c r="J4243" s="55" t="s">
        <v>21239</v>
      </c>
      <c r="K4243" s="57">
        <v>42489</v>
      </c>
      <c r="L4243" s="57">
        <v>42492</v>
      </c>
      <c r="M4243" s="59">
        <v>47848</v>
      </c>
    </row>
    <row r="4244" spans="1:13" ht="30" x14ac:dyDescent="0.3">
      <c r="A4244" s="58">
        <v>26703</v>
      </c>
      <c r="B4244" s="55" t="s">
        <v>21240</v>
      </c>
      <c r="C4244" s="54">
        <v>8891472407</v>
      </c>
      <c r="D4244" s="54" t="s">
        <v>21241</v>
      </c>
      <c r="E4244" s="56" t="s">
        <v>21242</v>
      </c>
      <c r="F4244" s="54" t="s">
        <v>8361</v>
      </c>
      <c r="G4244" s="56" t="s">
        <v>8362</v>
      </c>
      <c r="H4244" s="56" t="s">
        <v>1239</v>
      </c>
      <c r="I4244" s="54" t="s">
        <v>1002</v>
      </c>
      <c r="J4244" s="55" t="s">
        <v>21243</v>
      </c>
      <c r="K4244" s="57">
        <v>42408</v>
      </c>
      <c r="L4244" s="57">
        <v>42408</v>
      </c>
      <c r="M4244" s="59">
        <v>47848</v>
      </c>
    </row>
    <row r="4245" spans="1:13" ht="15" x14ac:dyDescent="0.3">
      <c r="A4245" s="58">
        <v>26890</v>
      </c>
      <c r="B4245" s="55" t="s">
        <v>21244</v>
      </c>
      <c r="C4245" s="54">
        <v>6662031965</v>
      </c>
      <c r="D4245" s="54" t="s">
        <v>21245</v>
      </c>
      <c r="E4245" s="56" t="s">
        <v>21246</v>
      </c>
      <c r="F4245" s="54" t="s">
        <v>21247</v>
      </c>
      <c r="G4245" s="56" t="s">
        <v>8667</v>
      </c>
      <c r="H4245" s="56" t="s">
        <v>90</v>
      </c>
      <c r="I4245" s="54" t="s">
        <v>1002</v>
      </c>
      <c r="J4245" s="55" t="s">
        <v>21248</v>
      </c>
      <c r="K4245" s="57">
        <v>42461</v>
      </c>
      <c r="L4245" s="57">
        <v>42461</v>
      </c>
      <c r="M4245" s="59">
        <v>47848</v>
      </c>
    </row>
    <row r="4246" spans="1:13" ht="30" x14ac:dyDescent="0.3">
      <c r="A4246" s="58">
        <v>26903</v>
      </c>
      <c r="B4246" s="55" t="s">
        <v>21249</v>
      </c>
      <c r="C4246" s="54">
        <v>4990164687</v>
      </c>
      <c r="D4246" s="54" t="s">
        <v>21250</v>
      </c>
      <c r="E4246" s="56" t="s">
        <v>21251</v>
      </c>
      <c r="F4246" s="54" t="s">
        <v>21252</v>
      </c>
      <c r="G4246" s="56" t="s">
        <v>21253</v>
      </c>
      <c r="H4246" s="56" t="s">
        <v>86</v>
      </c>
      <c r="I4246" s="54" t="s">
        <v>1002</v>
      </c>
      <c r="J4246" s="55" t="s">
        <v>21254</v>
      </c>
      <c r="K4246" s="57">
        <v>42461</v>
      </c>
      <c r="L4246" s="57">
        <v>42461</v>
      </c>
      <c r="M4246" s="59">
        <v>46113</v>
      </c>
    </row>
    <row r="4247" spans="1:13" ht="15" x14ac:dyDescent="0.3">
      <c r="A4247" s="58">
        <v>28025</v>
      </c>
      <c r="B4247" s="55" t="s">
        <v>21255</v>
      </c>
      <c r="C4247" s="54">
        <v>5322056233</v>
      </c>
      <c r="D4247" s="54" t="s">
        <v>21256</v>
      </c>
      <c r="E4247" s="56" t="s">
        <v>21257</v>
      </c>
      <c r="F4247" s="54" t="s">
        <v>8258</v>
      </c>
      <c r="G4247" s="56" t="s">
        <v>1910</v>
      </c>
      <c r="H4247" s="56" t="s">
        <v>83</v>
      </c>
      <c r="I4247" s="54" t="s">
        <v>1002</v>
      </c>
      <c r="J4247" s="55" t="s">
        <v>21258</v>
      </c>
      <c r="K4247" s="57">
        <v>42521</v>
      </c>
      <c r="L4247" s="57">
        <v>42522</v>
      </c>
      <c r="M4247" s="59">
        <v>47848</v>
      </c>
    </row>
    <row r="4248" spans="1:13" ht="15" x14ac:dyDescent="0.3">
      <c r="A4248" s="58">
        <v>26842</v>
      </c>
      <c r="B4248" s="55" t="s">
        <v>21259</v>
      </c>
      <c r="C4248" s="54">
        <v>7750018829</v>
      </c>
      <c r="D4248" s="54" t="s">
        <v>21260</v>
      </c>
      <c r="E4248" s="56" t="s">
        <v>21261</v>
      </c>
      <c r="F4248" s="54" t="s">
        <v>16187</v>
      </c>
      <c r="G4248" s="56" t="s">
        <v>16188</v>
      </c>
      <c r="H4248" s="56" t="s">
        <v>1086</v>
      </c>
      <c r="I4248" s="54" t="s">
        <v>1002</v>
      </c>
      <c r="J4248" s="55" t="s">
        <v>21262</v>
      </c>
      <c r="K4248" s="57">
        <v>42899</v>
      </c>
      <c r="L4248" s="57">
        <v>42899</v>
      </c>
      <c r="M4248" s="59">
        <v>46551</v>
      </c>
    </row>
    <row r="4249" spans="1:13" ht="15" x14ac:dyDescent="0.3">
      <c r="A4249" s="58">
        <v>27960</v>
      </c>
      <c r="B4249" s="55" t="s">
        <v>21263</v>
      </c>
      <c r="C4249" s="54">
        <v>9591962409</v>
      </c>
      <c r="D4249" s="54" t="s">
        <v>21264</v>
      </c>
      <c r="E4249" s="56" t="s">
        <v>21265</v>
      </c>
      <c r="F4249" s="54" t="s">
        <v>5625</v>
      </c>
      <c r="G4249" s="56" t="s">
        <v>5626</v>
      </c>
      <c r="H4249" s="56" t="s">
        <v>79</v>
      </c>
      <c r="I4249" s="54" t="s">
        <v>1002</v>
      </c>
      <c r="J4249" s="55" t="s">
        <v>21266</v>
      </c>
      <c r="K4249" s="57">
        <v>42557</v>
      </c>
      <c r="L4249" s="57">
        <v>42557</v>
      </c>
      <c r="M4249" s="59">
        <v>46940</v>
      </c>
    </row>
    <row r="4250" spans="1:13" ht="15" x14ac:dyDescent="0.3">
      <c r="A4250" s="58">
        <v>27996</v>
      </c>
      <c r="B4250" s="55" t="s">
        <v>21267</v>
      </c>
      <c r="C4250" s="54">
        <v>7822565105</v>
      </c>
      <c r="D4250" s="54" t="s">
        <v>21268</v>
      </c>
      <c r="E4250" s="56" t="s">
        <v>21269</v>
      </c>
      <c r="F4250" s="54" t="s">
        <v>5169</v>
      </c>
      <c r="G4250" s="56" t="s">
        <v>5170</v>
      </c>
      <c r="H4250" s="56" t="s">
        <v>81</v>
      </c>
      <c r="I4250" s="54" t="s">
        <v>1002</v>
      </c>
      <c r="J4250" s="55" t="s">
        <v>21270</v>
      </c>
      <c r="K4250" s="57">
        <v>42537</v>
      </c>
      <c r="L4250" s="57">
        <v>42537</v>
      </c>
      <c r="M4250" s="59">
        <v>47848</v>
      </c>
    </row>
    <row r="4251" spans="1:13" ht="15" x14ac:dyDescent="0.3">
      <c r="A4251" s="58">
        <v>28044</v>
      </c>
      <c r="B4251" s="55" t="s">
        <v>21271</v>
      </c>
      <c r="C4251" s="54">
        <v>9231695461</v>
      </c>
      <c r="D4251" s="54" t="s">
        <v>21272</v>
      </c>
      <c r="E4251" s="56" t="s">
        <v>21273</v>
      </c>
      <c r="F4251" s="54" t="s">
        <v>1337</v>
      </c>
      <c r="G4251" s="56" t="s">
        <v>1338</v>
      </c>
      <c r="H4251" s="56" t="s">
        <v>90</v>
      </c>
      <c r="I4251" s="54" t="s">
        <v>1002</v>
      </c>
      <c r="J4251" s="55" t="s">
        <v>21274</v>
      </c>
      <c r="K4251" s="57">
        <v>42998</v>
      </c>
      <c r="L4251" s="57">
        <v>42998</v>
      </c>
      <c r="M4251" s="59">
        <v>47848</v>
      </c>
    </row>
    <row r="4252" spans="1:13" ht="30" x14ac:dyDescent="0.3">
      <c r="A4252" s="58">
        <v>28080</v>
      </c>
      <c r="B4252" s="55" t="s">
        <v>21275</v>
      </c>
      <c r="C4252" s="54">
        <v>5741149962</v>
      </c>
      <c r="D4252" s="54" t="s">
        <v>21276</v>
      </c>
      <c r="E4252" s="56" t="s">
        <v>21277</v>
      </c>
      <c r="F4252" s="54" t="s">
        <v>2298</v>
      </c>
      <c r="G4252" s="56" t="s">
        <v>2299</v>
      </c>
      <c r="H4252" s="56" t="s">
        <v>1086</v>
      </c>
      <c r="I4252" s="54" t="s">
        <v>1002</v>
      </c>
      <c r="J4252" s="55" t="s">
        <v>21278</v>
      </c>
      <c r="K4252" s="57">
        <v>42521</v>
      </c>
      <c r="L4252" s="57">
        <v>42521</v>
      </c>
      <c r="M4252" s="59">
        <v>46173</v>
      </c>
    </row>
    <row r="4253" spans="1:13" ht="15" x14ac:dyDescent="0.3">
      <c r="A4253" s="58">
        <v>28089</v>
      </c>
      <c r="B4253" s="55" t="s">
        <v>21279</v>
      </c>
      <c r="C4253" s="54">
        <v>7422119661</v>
      </c>
      <c r="D4253" s="54" t="s">
        <v>21280</v>
      </c>
      <c r="E4253" s="56" t="s">
        <v>21281</v>
      </c>
      <c r="F4253" s="54" t="s">
        <v>1875</v>
      </c>
      <c r="G4253" s="56" t="s">
        <v>1876</v>
      </c>
      <c r="H4253" s="56" t="s">
        <v>204</v>
      </c>
      <c r="I4253" s="54" t="s">
        <v>1002</v>
      </c>
      <c r="J4253" s="55" t="s">
        <v>21282</v>
      </c>
      <c r="K4253" s="57">
        <v>42569</v>
      </c>
      <c r="L4253" s="57">
        <v>42569</v>
      </c>
      <c r="M4253" s="59">
        <v>46221</v>
      </c>
    </row>
    <row r="4254" spans="1:13" ht="15" x14ac:dyDescent="0.3">
      <c r="A4254" s="58">
        <v>28105</v>
      </c>
      <c r="B4254" s="55" t="s">
        <v>21283</v>
      </c>
      <c r="C4254" s="54">
        <v>5521003110</v>
      </c>
      <c r="D4254" s="54" t="s">
        <v>21284</v>
      </c>
      <c r="E4254" s="56" t="s">
        <v>21285</v>
      </c>
      <c r="F4254" s="54" t="s">
        <v>3821</v>
      </c>
      <c r="G4254" s="56" t="s">
        <v>3822</v>
      </c>
      <c r="H4254" s="56" t="s">
        <v>80</v>
      </c>
      <c r="I4254" s="54" t="s">
        <v>1002</v>
      </c>
      <c r="J4254" s="55" t="s">
        <v>21286</v>
      </c>
      <c r="K4254" s="57">
        <v>42564</v>
      </c>
      <c r="L4254" s="57">
        <v>42564</v>
      </c>
      <c r="M4254" s="59">
        <v>46216</v>
      </c>
    </row>
    <row r="4255" spans="1:13" ht="30" x14ac:dyDescent="0.3">
      <c r="A4255" s="58">
        <v>26593</v>
      </c>
      <c r="B4255" s="55" t="s">
        <v>21287</v>
      </c>
      <c r="C4255" s="54">
        <v>6761091700</v>
      </c>
      <c r="D4255" s="54" t="s">
        <v>21288</v>
      </c>
      <c r="E4255" s="56" t="s">
        <v>21289</v>
      </c>
      <c r="F4255" s="54" t="s">
        <v>2163</v>
      </c>
      <c r="G4255" s="56" t="s">
        <v>2164</v>
      </c>
      <c r="H4255" s="56" t="s">
        <v>80</v>
      </c>
      <c r="I4255" s="54" t="s">
        <v>1002</v>
      </c>
      <c r="J4255" s="55" t="s">
        <v>21290</v>
      </c>
      <c r="K4255" s="57">
        <v>42355</v>
      </c>
      <c r="L4255" s="57">
        <v>42355</v>
      </c>
      <c r="M4255" s="59">
        <v>47848</v>
      </c>
    </row>
    <row r="4256" spans="1:13" ht="15" x14ac:dyDescent="0.3">
      <c r="A4256" s="58">
        <v>26616</v>
      </c>
      <c r="B4256" s="55" t="s">
        <v>21291</v>
      </c>
      <c r="C4256" s="54">
        <v>9452069590</v>
      </c>
      <c r="D4256" s="54" t="s">
        <v>21292</v>
      </c>
      <c r="E4256" s="56" t="s">
        <v>21293</v>
      </c>
      <c r="F4256" s="54" t="s">
        <v>18192</v>
      </c>
      <c r="G4256" s="56" t="s">
        <v>182</v>
      </c>
      <c r="H4256" s="56" t="s">
        <v>80</v>
      </c>
      <c r="I4256" s="54" t="s">
        <v>1002</v>
      </c>
      <c r="J4256" s="55" t="s">
        <v>21294</v>
      </c>
      <c r="K4256" s="57">
        <v>42417</v>
      </c>
      <c r="L4256" s="57">
        <v>42417</v>
      </c>
      <c r="M4256" s="59">
        <v>46070</v>
      </c>
    </row>
    <row r="4257" spans="1:13" ht="30" x14ac:dyDescent="0.3">
      <c r="A4257" s="58">
        <v>26920</v>
      </c>
      <c r="B4257" s="55" t="s">
        <v>21295</v>
      </c>
      <c r="C4257" s="54">
        <v>8710000605</v>
      </c>
      <c r="D4257" s="54" t="s">
        <v>21296</v>
      </c>
      <c r="E4257" s="56" t="s">
        <v>21297</v>
      </c>
      <c r="F4257" s="54" t="s">
        <v>15140</v>
      </c>
      <c r="G4257" s="56" t="s">
        <v>15141</v>
      </c>
      <c r="H4257" s="56" t="s">
        <v>80</v>
      </c>
      <c r="I4257" s="54" t="s">
        <v>1002</v>
      </c>
      <c r="J4257" s="55" t="s">
        <v>21298</v>
      </c>
      <c r="K4257" s="57">
        <v>42571</v>
      </c>
      <c r="L4257" s="57">
        <v>42572</v>
      </c>
      <c r="M4257" s="59">
        <v>47848</v>
      </c>
    </row>
    <row r="4258" spans="1:13" ht="15" x14ac:dyDescent="0.3">
      <c r="A4258" s="58">
        <v>27991</v>
      </c>
      <c r="B4258" s="55" t="s">
        <v>21299</v>
      </c>
      <c r="C4258" s="54">
        <v>6191107188</v>
      </c>
      <c r="D4258" s="54" t="s">
        <v>21300</v>
      </c>
      <c r="E4258" s="56" t="s">
        <v>21301</v>
      </c>
      <c r="F4258" s="54" t="s">
        <v>21302</v>
      </c>
      <c r="G4258" s="56" t="s">
        <v>21303</v>
      </c>
      <c r="H4258" s="56" t="s">
        <v>1086</v>
      </c>
      <c r="I4258" s="54" t="s">
        <v>1002</v>
      </c>
      <c r="J4258" s="55" t="s">
        <v>21304</v>
      </c>
      <c r="K4258" s="57">
        <v>42451</v>
      </c>
      <c r="L4258" s="57">
        <v>42452</v>
      </c>
      <c r="M4258" s="59">
        <v>47848</v>
      </c>
    </row>
    <row r="4259" spans="1:13" ht="15" x14ac:dyDescent="0.3">
      <c r="A4259" s="58">
        <v>28059</v>
      </c>
      <c r="B4259" s="55" t="s">
        <v>21305</v>
      </c>
      <c r="C4259" s="54">
        <v>6691864308</v>
      </c>
      <c r="D4259" s="54" t="s">
        <v>21306</v>
      </c>
      <c r="E4259" s="56" t="s">
        <v>21307</v>
      </c>
      <c r="F4259" s="54" t="s">
        <v>21308</v>
      </c>
      <c r="G4259" s="56" t="s">
        <v>21309</v>
      </c>
      <c r="H4259" s="56" t="s">
        <v>86</v>
      </c>
      <c r="I4259" s="54" t="s">
        <v>1002</v>
      </c>
      <c r="J4259" s="55" t="s">
        <v>21310</v>
      </c>
      <c r="K4259" s="57">
        <v>42488</v>
      </c>
      <c r="L4259" s="57">
        <v>42488</v>
      </c>
      <c r="M4259" s="59">
        <v>46140</v>
      </c>
    </row>
    <row r="4260" spans="1:13" ht="15" x14ac:dyDescent="0.3">
      <c r="A4260" s="58">
        <v>28193</v>
      </c>
      <c r="B4260" s="55" t="s">
        <v>21311</v>
      </c>
      <c r="C4260" s="54">
        <v>7671701762</v>
      </c>
      <c r="D4260" s="54" t="s">
        <v>21312</v>
      </c>
      <c r="E4260" s="56" t="s">
        <v>21313</v>
      </c>
      <c r="F4260" s="54" t="s">
        <v>21314</v>
      </c>
      <c r="G4260" s="56" t="s">
        <v>21315</v>
      </c>
      <c r="H4260" s="56" t="s">
        <v>90</v>
      </c>
      <c r="I4260" s="54" t="s">
        <v>1002</v>
      </c>
      <c r="J4260" s="55" t="s">
        <v>21316</v>
      </c>
      <c r="K4260" s="57">
        <v>42548</v>
      </c>
      <c r="L4260" s="57">
        <v>42551</v>
      </c>
      <c r="M4260" s="59">
        <v>47848</v>
      </c>
    </row>
    <row r="4261" spans="1:13" ht="30" x14ac:dyDescent="0.3">
      <c r="A4261" s="58">
        <v>28207</v>
      </c>
      <c r="B4261" s="55" t="s">
        <v>21317</v>
      </c>
      <c r="C4261" s="54">
        <v>9220000716</v>
      </c>
      <c r="D4261" s="54" t="s">
        <v>21318</v>
      </c>
      <c r="E4261" s="56" t="s">
        <v>21319</v>
      </c>
      <c r="F4261" s="54" t="s">
        <v>508</v>
      </c>
      <c r="G4261" s="56" t="s">
        <v>352</v>
      </c>
      <c r="H4261" s="56" t="s">
        <v>92</v>
      </c>
      <c r="I4261" s="54" t="s">
        <v>1002</v>
      </c>
      <c r="J4261" s="55" t="s">
        <v>21320</v>
      </c>
      <c r="K4261" s="57">
        <v>42557</v>
      </c>
      <c r="L4261" s="57">
        <v>42561</v>
      </c>
      <c r="M4261" s="59">
        <v>51501</v>
      </c>
    </row>
    <row r="4262" spans="1:13" ht="15" x14ac:dyDescent="0.3">
      <c r="A4262" s="58">
        <v>26644</v>
      </c>
      <c r="B4262" s="55" t="s">
        <v>21321</v>
      </c>
      <c r="C4262" s="54">
        <v>8992741228</v>
      </c>
      <c r="D4262" s="54" t="s">
        <v>21322</v>
      </c>
      <c r="E4262" s="56" t="s">
        <v>21323</v>
      </c>
      <c r="F4262" s="54" t="s">
        <v>21324</v>
      </c>
      <c r="G4262" s="56" t="s">
        <v>211</v>
      </c>
      <c r="H4262" s="56" t="s">
        <v>88</v>
      </c>
      <c r="I4262" s="54" t="s">
        <v>1002</v>
      </c>
      <c r="J4262" s="55" t="s">
        <v>21325</v>
      </c>
      <c r="K4262" s="57">
        <v>42398</v>
      </c>
      <c r="L4262" s="57">
        <v>42398</v>
      </c>
      <c r="M4262" s="59">
        <v>47848</v>
      </c>
    </row>
    <row r="4263" spans="1:13" ht="15" x14ac:dyDescent="0.3">
      <c r="A4263" s="58">
        <v>26762</v>
      </c>
      <c r="B4263" s="55" t="s">
        <v>21326</v>
      </c>
      <c r="C4263" s="54">
        <v>6560003132</v>
      </c>
      <c r="D4263" s="54" t="s">
        <v>21327</v>
      </c>
      <c r="E4263" s="56" t="s">
        <v>21328</v>
      </c>
      <c r="F4263" s="54" t="s">
        <v>3746</v>
      </c>
      <c r="G4263" s="56" t="s">
        <v>21329</v>
      </c>
      <c r="H4263" s="56" t="s">
        <v>79</v>
      </c>
      <c r="I4263" s="54" t="s">
        <v>1002</v>
      </c>
      <c r="J4263" s="55" t="s">
        <v>21330</v>
      </c>
      <c r="K4263" s="57">
        <v>42524</v>
      </c>
      <c r="L4263" s="57">
        <v>42524</v>
      </c>
      <c r="M4263" s="59">
        <v>47848</v>
      </c>
    </row>
    <row r="4264" spans="1:13" ht="15" x14ac:dyDescent="0.3">
      <c r="A4264" s="58">
        <v>26778</v>
      </c>
      <c r="B4264" s="55" t="s">
        <v>21331</v>
      </c>
      <c r="C4264" s="54">
        <v>5832858693</v>
      </c>
      <c r="D4264" s="54" t="s">
        <v>21332</v>
      </c>
      <c r="E4264" s="56" t="s">
        <v>21333</v>
      </c>
      <c r="F4264" s="54" t="s">
        <v>21334</v>
      </c>
      <c r="G4264" s="56" t="s">
        <v>21335</v>
      </c>
      <c r="H4264" s="56" t="s">
        <v>114</v>
      </c>
      <c r="I4264" s="54" t="s">
        <v>1002</v>
      </c>
      <c r="J4264" s="55" t="s">
        <v>21336</v>
      </c>
      <c r="K4264" s="57">
        <v>42431</v>
      </c>
      <c r="L4264" s="57">
        <v>42431</v>
      </c>
      <c r="M4264" s="59">
        <v>49736</v>
      </c>
    </row>
    <row r="4265" spans="1:13" ht="30" x14ac:dyDescent="0.3">
      <c r="A4265" s="58">
        <v>26862</v>
      </c>
      <c r="B4265" s="55" t="s">
        <v>21337</v>
      </c>
      <c r="C4265" s="54">
        <v>7743223273</v>
      </c>
      <c r="D4265" s="54" t="s">
        <v>21338</v>
      </c>
      <c r="E4265" s="56" t="s">
        <v>21339</v>
      </c>
      <c r="F4265" s="54" t="s">
        <v>21340</v>
      </c>
      <c r="G4265" s="56" t="s">
        <v>216</v>
      </c>
      <c r="H4265" s="56" t="s">
        <v>83</v>
      </c>
      <c r="I4265" s="54" t="s">
        <v>1002</v>
      </c>
      <c r="J4265" s="55" t="s">
        <v>21341</v>
      </c>
      <c r="K4265" s="57">
        <v>42503</v>
      </c>
      <c r="L4265" s="57">
        <v>42503</v>
      </c>
      <c r="M4265" s="59">
        <v>47848</v>
      </c>
    </row>
    <row r="4266" spans="1:13" ht="45" x14ac:dyDescent="0.3">
      <c r="A4266" s="58">
        <v>26881</v>
      </c>
      <c r="B4266" s="55" t="s">
        <v>21342</v>
      </c>
      <c r="C4266" s="54">
        <v>8792680574</v>
      </c>
      <c r="D4266" s="54" t="s">
        <v>21343</v>
      </c>
      <c r="E4266" s="56" t="s">
        <v>21344</v>
      </c>
      <c r="F4266" s="54" t="s">
        <v>1307</v>
      </c>
      <c r="G4266" s="56" t="s">
        <v>1308</v>
      </c>
      <c r="H4266" s="56" t="s">
        <v>1239</v>
      </c>
      <c r="I4266" s="54" t="s">
        <v>1002</v>
      </c>
      <c r="J4266" s="55" t="s">
        <v>21345</v>
      </c>
      <c r="K4266" s="57">
        <v>42538</v>
      </c>
      <c r="L4266" s="57">
        <v>42538</v>
      </c>
      <c r="M4266" s="59">
        <v>47848</v>
      </c>
    </row>
    <row r="4267" spans="1:13" ht="15" x14ac:dyDescent="0.3">
      <c r="A4267" s="58">
        <v>28035</v>
      </c>
      <c r="B4267" s="55" t="s">
        <v>21346</v>
      </c>
      <c r="C4267" s="54">
        <v>5220005166</v>
      </c>
      <c r="D4267" s="54" t="s">
        <v>21347</v>
      </c>
      <c r="E4267" s="56" t="s">
        <v>21348</v>
      </c>
      <c r="F4267" s="54" t="s">
        <v>21349</v>
      </c>
      <c r="G4267" s="56" t="s">
        <v>89</v>
      </c>
      <c r="H4267" s="56" t="s">
        <v>83</v>
      </c>
      <c r="I4267" s="54" t="s">
        <v>1002</v>
      </c>
      <c r="J4267" s="55" t="s">
        <v>21350</v>
      </c>
      <c r="K4267" s="57">
        <v>45834</v>
      </c>
      <c r="L4267" s="57">
        <v>45839</v>
      </c>
      <c r="M4267" s="59">
        <v>51501</v>
      </c>
    </row>
    <row r="4268" spans="1:13" ht="15" x14ac:dyDescent="0.3">
      <c r="A4268" s="58">
        <v>26484</v>
      </c>
      <c r="B4268" s="55" t="s">
        <v>21351</v>
      </c>
      <c r="C4268" s="54">
        <v>5833510526</v>
      </c>
      <c r="D4268" s="54" t="s">
        <v>21352</v>
      </c>
      <c r="E4268" s="56" t="s">
        <v>21353</v>
      </c>
      <c r="F4268" s="54" t="s">
        <v>207</v>
      </c>
      <c r="G4268" s="56" t="s">
        <v>113</v>
      </c>
      <c r="H4268" s="56" t="s">
        <v>114</v>
      </c>
      <c r="I4268" s="54" t="s">
        <v>1002</v>
      </c>
      <c r="J4268" s="55" t="s">
        <v>21354</v>
      </c>
      <c r="K4268" s="57">
        <v>43608</v>
      </c>
      <c r="L4268" s="57">
        <v>43608</v>
      </c>
      <c r="M4268" s="59">
        <v>47261</v>
      </c>
    </row>
    <row r="4269" spans="1:13" ht="30" x14ac:dyDescent="0.3">
      <c r="A4269" s="58">
        <v>26534</v>
      </c>
      <c r="B4269" s="55" t="s">
        <v>21355</v>
      </c>
      <c r="C4269" s="54">
        <v>7182130774</v>
      </c>
      <c r="D4269" s="54" t="s">
        <v>21356</v>
      </c>
      <c r="E4269" s="56" t="s">
        <v>21357</v>
      </c>
      <c r="F4269" s="54" t="s">
        <v>2814</v>
      </c>
      <c r="G4269" s="56" t="s">
        <v>510</v>
      </c>
      <c r="H4269" s="56" t="s">
        <v>111</v>
      </c>
      <c r="I4269" s="54" t="s">
        <v>1002</v>
      </c>
      <c r="J4269" s="55" t="s">
        <v>21358</v>
      </c>
      <c r="K4269" s="57">
        <v>42894</v>
      </c>
      <c r="L4269" s="57">
        <v>42896</v>
      </c>
      <c r="M4269" s="59">
        <v>46548</v>
      </c>
    </row>
    <row r="4270" spans="1:13" ht="15" x14ac:dyDescent="0.3">
      <c r="A4270" s="58">
        <v>26691</v>
      </c>
      <c r="B4270" s="55" t="s">
        <v>200</v>
      </c>
      <c r="C4270" s="54">
        <v>7010169508</v>
      </c>
      <c r="D4270" s="54" t="s">
        <v>201</v>
      </c>
      <c r="E4270" s="56" t="s">
        <v>21359</v>
      </c>
      <c r="F4270" s="54" t="s">
        <v>202</v>
      </c>
      <c r="G4270" s="56" t="s">
        <v>203</v>
      </c>
      <c r="H4270" s="56" t="s">
        <v>204</v>
      </c>
      <c r="I4270" s="54" t="s">
        <v>1014</v>
      </c>
      <c r="J4270" s="55" t="s">
        <v>21360</v>
      </c>
      <c r="K4270" s="57">
        <v>42579</v>
      </c>
      <c r="L4270" s="57">
        <v>42583</v>
      </c>
      <c r="M4270" s="59">
        <v>46235</v>
      </c>
    </row>
    <row r="4271" spans="1:13" ht="15" x14ac:dyDescent="0.3">
      <c r="A4271" s="58">
        <v>26691</v>
      </c>
      <c r="B4271" s="55" t="s">
        <v>200</v>
      </c>
      <c r="C4271" s="54">
        <v>7010169508</v>
      </c>
      <c r="D4271" s="54" t="s">
        <v>201</v>
      </c>
      <c r="E4271" s="56" t="s">
        <v>21359</v>
      </c>
      <c r="F4271" s="54" t="s">
        <v>202</v>
      </c>
      <c r="G4271" s="56" t="s">
        <v>203</v>
      </c>
      <c r="H4271" s="56" t="s">
        <v>204</v>
      </c>
      <c r="I4271" s="54" t="s">
        <v>476</v>
      </c>
      <c r="J4271" s="55" t="s">
        <v>21361</v>
      </c>
      <c r="K4271" s="57">
        <v>42579</v>
      </c>
      <c r="L4271" s="57">
        <v>42583</v>
      </c>
      <c r="M4271" s="59">
        <v>46235</v>
      </c>
    </row>
    <row r="4272" spans="1:13" ht="45" x14ac:dyDescent="0.3">
      <c r="A4272" s="58">
        <v>26777</v>
      </c>
      <c r="B4272" s="55" t="s">
        <v>21362</v>
      </c>
      <c r="C4272" s="54">
        <v>5782930192</v>
      </c>
      <c r="D4272" s="54" t="s">
        <v>21363</v>
      </c>
      <c r="E4272" s="56" t="s">
        <v>21364</v>
      </c>
      <c r="F4272" s="54" t="s">
        <v>3935</v>
      </c>
      <c r="G4272" s="56" t="s">
        <v>3936</v>
      </c>
      <c r="H4272" s="56" t="s">
        <v>204</v>
      </c>
      <c r="I4272" s="54" t="s">
        <v>1002</v>
      </c>
      <c r="J4272" s="55" t="s">
        <v>21365</v>
      </c>
      <c r="K4272" s="57">
        <v>42467</v>
      </c>
      <c r="L4272" s="57">
        <v>42467</v>
      </c>
      <c r="M4272" s="59">
        <v>49772</v>
      </c>
    </row>
    <row r="4273" spans="1:13" ht="30" x14ac:dyDescent="0.3">
      <c r="A4273" s="58">
        <v>26791</v>
      </c>
      <c r="B4273" s="55" t="s">
        <v>21366</v>
      </c>
      <c r="C4273" s="54">
        <v>7661680030</v>
      </c>
      <c r="D4273" s="54" t="s">
        <v>21367</v>
      </c>
      <c r="E4273" s="56" t="s">
        <v>21368</v>
      </c>
      <c r="F4273" s="54" t="s">
        <v>13683</v>
      </c>
      <c r="G4273" s="56" t="s">
        <v>13684</v>
      </c>
      <c r="H4273" s="56" t="s">
        <v>90</v>
      </c>
      <c r="I4273" s="54" t="s">
        <v>1002</v>
      </c>
      <c r="J4273" s="55" t="s">
        <v>21369</v>
      </c>
      <c r="K4273" s="57">
        <v>42424</v>
      </c>
      <c r="L4273" s="57">
        <v>42424</v>
      </c>
      <c r="M4273" s="59">
        <v>47848</v>
      </c>
    </row>
    <row r="4274" spans="1:13" ht="15" x14ac:dyDescent="0.3">
      <c r="A4274" s="58">
        <v>26802</v>
      </c>
      <c r="B4274" s="55" t="s">
        <v>21370</v>
      </c>
      <c r="C4274" s="54">
        <v>7372201460</v>
      </c>
      <c r="D4274" s="54" t="s">
        <v>21371</v>
      </c>
      <c r="E4274" s="56" t="s">
        <v>21372</v>
      </c>
      <c r="F4274" s="54" t="s">
        <v>15080</v>
      </c>
      <c r="G4274" s="56" t="s">
        <v>21373</v>
      </c>
      <c r="H4274" s="56" t="s">
        <v>80</v>
      </c>
      <c r="I4274" s="54" t="s">
        <v>1002</v>
      </c>
      <c r="J4274" s="55" t="s">
        <v>21374</v>
      </c>
      <c r="K4274" s="57">
        <v>42440</v>
      </c>
      <c r="L4274" s="57">
        <v>42440</v>
      </c>
      <c r="M4274" s="59">
        <v>46092</v>
      </c>
    </row>
    <row r="4275" spans="1:13" ht="45" x14ac:dyDescent="0.3">
      <c r="A4275" s="58">
        <v>26693</v>
      </c>
      <c r="B4275" s="55" t="s">
        <v>21375</v>
      </c>
      <c r="C4275" s="54">
        <v>9581383822</v>
      </c>
      <c r="D4275" s="54" t="s">
        <v>21376</v>
      </c>
      <c r="E4275" s="56" t="s">
        <v>16233</v>
      </c>
      <c r="F4275" s="54" t="s">
        <v>382</v>
      </c>
      <c r="G4275" s="56" t="s">
        <v>21377</v>
      </c>
      <c r="H4275" s="56" t="s">
        <v>114</v>
      </c>
      <c r="I4275" s="54" t="s">
        <v>1002</v>
      </c>
      <c r="J4275" s="55" t="s">
        <v>21378</v>
      </c>
      <c r="K4275" s="57">
        <v>42437</v>
      </c>
      <c r="L4275" s="57">
        <v>42437</v>
      </c>
      <c r="M4275" s="59">
        <v>46089</v>
      </c>
    </row>
    <row r="4276" spans="1:13" ht="15" x14ac:dyDescent="0.3">
      <c r="A4276" s="58">
        <v>27977</v>
      </c>
      <c r="B4276" s="55" t="s">
        <v>21379</v>
      </c>
      <c r="C4276" s="54">
        <v>8842150394</v>
      </c>
      <c r="D4276" s="54" t="s">
        <v>21380</v>
      </c>
      <c r="E4276" s="56" t="s">
        <v>21381</v>
      </c>
      <c r="F4276" s="54" t="s">
        <v>21382</v>
      </c>
      <c r="G4276" s="56" t="s">
        <v>21383</v>
      </c>
      <c r="H4276" s="56" t="s">
        <v>88</v>
      </c>
      <c r="I4276" s="54" t="s">
        <v>1002</v>
      </c>
      <c r="J4276" s="55" t="s">
        <v>21384</v>
      </c>
      <c r="K4276" s="57">
        <v>42500</v>
      </c>
      <c r="L4276" s="57">
        <v>42500</v>
      </c>
      <c r="M4276" s="59">
        <v>47848</v>
      </c>
    </row>
    <row r="4277" spans="1:13" ht="15" x14ac:dyDescent="0.3">
      <c r="A4277" s="58">
        <v>28011</v>
      </c>
      <c r="B4277" s="55" t="s">
        <v>21385</v>
      </c>
      <c r="C4277" s="54">
        <v>7822553562</v>
      </c>
      <c r="D4277" s="54" t="s">
        <v>21386</v>
      </c>
      <c r="E4277" s="56" t="s">
        <v>21387</v>
      </c>
      <c r="F4277" s="54" t="s">
        <v>6976</v>
      </c>
      <c r="G4277" s="56" t="s">
        <v>6977</v>
      </c>
      <c r="H4277" s="56" t="s">
        <v>80</v>
      </c>
      <c r="I4277" s="54" t="s">
        <v>1002</v>
      </c>
      <c r="J4277" s="55" t="s">
        <v>21388</v>
      </c>
      <c r="K4277" s="57">
        <v>42468</v>
      </c>
      <c r="L4277" s="57">
        <v>42468</v>
      </c>
      <c r="M4277" s="59">
        <v>47848</v>
      </c>
    </row>
    <row r="4278" spans="1:13" ht="15" x14ac:dyDescent="0.3">
      <c r="A4278" s="58">
        <v>28013</v>
      </c>
      <c r="B4278" s="55" t="s">
        <v>21389</v>
      </c>
      <c r="C4278" s="54">
        <v>7773249610</v>
      </c>
      <c r="D4278" s="54" t="s">
        <v>21390</v>
      </c>
      <c r="E4278" s="56" t="s">
        <v>21391</v>
      </c>
      <c r="F4278" s="54" t="s">
        <v>20905</v>
      </c>
      <c r="G4278" s="56" t="s">
        <v>21392</v>
      </c>
      <c r="H4278" s="56" t="s">
        <v>90</v>
      </c>
      <c r="I4278" s="54" t="s">
        <v>1002</v>
      </c>
      <c r="J4278" s="55" t="s">
        <v>21393</v>
      </c>
      <c r="K4278" s="57">
        <v>41869</v>
      </c>
      <c r="L4278" s="57">
        <v>41871</v>
      </c>
      <c r="M4278" s="59">
        <v>51501</v>
      </c>
    </row>
    <row r="4279" spans="1:13" ht="15" x14ac:dyDescent="0.3">
      <c r="A4279" s="58">
        <v>28022</v>
      </c>
      <c r="B4279" s="55" t="s">
        <v>21394</v>
      </c>
      <c r="C4279" s="54">
        <v>6422786925</v>
      </c>
      <c r="D4279" s="54" t="s">
        <v>21395</v>
      </c>
      <c r="E4279" s="56" t="s">
        <v>16142</v>
      </c>
      <c r="F4279" s="54" t="s">
        <v>1557</v>
      </c>
      <c r="G4279" s="56" t="s">
        <v>1558</v>
      </c>
      <c r="H4279" s="56" t="s">
        <v>90</v>
      </c>
      <c r="I4279" s="54" t="s">
        <v>1002</v>
      </c>
      <c r="J4279" s="55" t="s">
        <v>21396</v>
      </c>
      <c r="K4279" s="57">
        <v>42521</v>
      </c>
      <c r="L4279" s="57">
        <v>42521</v>
      </c>
      <c r="M4279" s="59">
        <v>47848</v>
      </c>
    </row>
    <row r="4280" spans="1:13" ht="30" x14ac:dyDescent="0.3">
      <c r="A4280" s="58">
        <v>28054</v>
      </c>
      <c r="B4280" s="55" t="s">
        <v>21397</v>
      </c>
      <c r="C4280" s="54">
        <v>5910008171</v>
      </c>
      <c r="D4280" s="54" t="s">
        <v>21398</v>
      </c>
      <c r="E4280" s="56" t="s">
        <v>21399</v>
      </c>
      <c r="F4280" s="54" t="s">
        <v>3101</v>
      </c>
      <c r="G4280" s="56" t="s">
        <v>3102</v>
      </c>
      <c r="H4280" s="56" t="s">
        <v>114</v>
      </c>
      <c r="I4280" s="54" t="s">
        <v>1002</v>
      </c>
      <c r="J4280" s="55" t="s">
        <v>21400</v>
      </c>
      <c r="K4280" s="57">
        <v>42481</v>
      </c>
      <c r="L4280" s="57">
        <v>42481</v>
      </c>
      <c r="M4280" s="59">
        <v>46133</v>
      </c>
    </row>
    <row r="4281" spans="1:13" ht="15" x14ac:dyDescent="0.3">
      <c r="A4281" s="58">
        <v>28106</v>
      </c>
      <c r="B4281" s="55" t="s">
        <v>21401</v>
      </c>
      <c r="C4281" s="54">
        <v>8841100632</v>
      </c>
      <c r="D4281" s="54" t="s">
        <v>21402</v>
      </c>
      <c r="E4281" s="56" t="s">
        <v>21403</v>
      </c>
      <c r="F4281" s="54" t="s">
        <v>21404</v>
      </c>
      <c r="G4281" s="56" t="s">
        <v>21405</v>
      </c>
      <c r="H4281" s="56" t="s">
        <v>88</v>
      </c>
      <c r="I4281" s="54" t="s">
        <v>1002</v>
      </c>
      <c r="J4281" s="55" t="s">
        <v>21406</v>
      </c>
      <c r="K4281" s="57">
        <v>42527</v>
      </c>
      <c r="L4281" s="57">
        <v>42527</v>
      </c>
      <c r="M4281" s="59">
        <v>46179</v>
      </c>
    </row>
    <row r="4282" spans="1:13" ht="15" x14ac:dyDescent="0.3">
      <c r="A4282" s="58">
        <v>10171</v>
      </c>
      <c r="B4282" s="55" t="s">
        <v>21407</v>
      </c>
      <c r="C4282" s="54">
        <v>7511178145</v>
      </c>
      <c r="D4282" s="54" t="s">
        <v>21408</v>
      </c>
      <c r="E4282" s="56" t="s">
        <v>21409</v>
      </c>
      <c r="F4282" s="54" t="s">
        <v>19228</v>
      </c>
      <c r="G4282" s="56" t="s">
        <v>8611</v>
      </c>
      <c r="H4282" s="56" t="s">
        <v>110</v>
      </c>
      <c r="I4282" s="54" t="s">
        <v>1002</v>
      </c>
      <c r="J4282" s="55" t="s">
        <v>21410</v>
      </c>
      <c r="K4282" s="57">
        <v>41992</v>
      </c>
      <c r="L4282" s="57">
        <v>41992</v>
      </c>
      <c r="M4282" s="59">
        <v>47848</v>
      </c>
    </row>
    <row r="4283" spans="1:13" ht="15" x14ac:dyDescent="0.3">
      <c r="A4283" s="58">
        <v>10237</v>
      </c>
      <c r="B4283" s="55" t="s">
        <v>21411</v>
      </c>
      <c r="C4283" s="54">
        <v>6932033828</v>
      </c>
      <c r="D4283" s="54" t="s">
        <v>21412</v>
      </c>
      <c r="E4283" s="56" t="s">
        <v>21413</v>
      </c>
      <c r="F4283" s="54" t="s">
        <v>2218</v>
      </c>
      <c r="G4283" s="56" t="s">
        <v>2219</v>
      </c>
      <c r="H4283" s="56" t="s">
        <v>88</v>
      </c>
      <c r="I4283" s="54" t="s">
        <v>1002</v>
      </c>
      <c r="J4283" s="55" t="s">
        <v>21414</v>
      </c>
      <c r="K4283" s="57">
        <v>41801</v>
      </c>
      <c r="L4283" s="57">
        <v>41903</v>
      </c>
      <c r="M4283" s="59">
        <v>49208</v>
      </c>
    </row>
    <row r="4284" spans="1:13" ht="15" x14ac:dyDescent="0.3">
      <c r="A4284" s="58">
        <v>10321</v>
      </c>
      <c r="B4284" s="55" t="s">
        <v>14481</v>
      </c>
      <c r="C4284" s="54">
        <v>7381975014</v>
      </c>
      <c r="D4284" s="54" t="s">
        <v>21415</v>
      </c>
      <c r="E4284" s="56" t="s">
        <v>21416</v>
      </c>
      <c r="F4284" s="54" t="s">
        <v>8050</v>
      </c>
      <c r="G4284" s="56" t="s">
        <v>272</v>
      </c>
      <c r="H4284" s="56" t="s">
        <v>80</v>
      </c>
      <c r="I4284" s="54" t="s">
        <v>1002</v>
      </c>
      <c r="J4284" s="55" t="s">
        <v>21417</v>
      </c>
      <c r="K4284" s="57">
        <v>45433</v>
      </c>
      <c r="L4284" s="57">
        <v>45592</v>
      </c>
      <c r="M4284" s="59">
        <v>51501</v>
      </c>
    </row>
    <row r="4285" spans="1:13" ht="30" x14ac:dyDescent="0.3">
      <c r="A4285" s="58">
        <v>10455</v>
      </c>
      <c r="B4285" s="55" t="s">
        <v>21418</v>
      </c>
      <c r="C4285" s="54">
        <v>7991305358</v>
      </c>
      <c r="D4285" s="54" t="s">
        <v>21419</v>
      </c>
      <c r="E4285" s="56" t="s">
        <v>21420</v>
      </c>
      <c r="F4285" s="54" t="s">
        <v>11496</v>
      </c>
      <c r="G4285" s="56" t="s">
        <v>11497</v>
      </c>
      <c r="H4285" s="56" t="s">
        <v>83</v>
      </c>
      <c r="I4285" s="54" t="s">
        <v>1002</v>
      </c>
      <c r="J4285" s="55" t="s">
        <v>21421</v>
      </c>
      <c r="K4285" s="57">
        <v>41912</v>
      </c>
      <c r="L4285" s="57">
        <v>41947</v>
      </c>
      <c r="M4285" s="59">
        <v>47426</v>
      </c>
    </row>
    <row r="4286" spans="1:13" ht="30" x14ac:dyDescent="0.3">
      <c r="A4286" s="58">
        <v>10457</v>
      </c>
      <c r="B4286" s="55" t="s">
        <v>21422</v>
      </c>
      <c r="C4286" s="54">
        <v>7132479144</v>
      </c>
      <c r="D4286" s="54" t="s">
        <v>21423</v>
      </c>
      <c r="E4286" s="56" t="s">
        <v>21424</v>
      </c>
      <c r="F4286" s="54" t="s">
        <v>1078</v>
      </c>
      <c r="G4286" s="56" t="s">
        <v>1079</v>
      </c>
      <c r="H4286" s="56" t="s">
        <v>92</v>
      </c>
      <c r="I4286" s="54" t="s">
        <v>1002</v>
      </c>
      <c r="J4286" s="55" t="s">
        <v>21425</v>
      </c>
      <c r="K4286" s="57">
        <v>38317</v>
      </c>
      <c r="L4286" s="57">
        <v>38326</v>
      </c>
      <c r="M4286" s="59">
        <v>47848</v>
      </c>
    </row>
    <row r="4287" spans="1:13" ht="30" x14ac:dyDescent="0.3">
      <c r="A4287" s="58">
        <v>10675</v>
      </c>
      <c r="B4287" s="55" t="s">
        <v>21426</v>
      </c>
      <c r="C4287" s="54">
        <v>6690011265</v>
      </c>
      <c r="D4287" s="54" t="s">
        <v>21427</v>
      </c>
      <c r="E4287" s="56" t="s">
        <v>21428</v>
      </c>
      <c r="F4287" s="54" t="s">
        <v>21429</v>
      </c>
      <c r="G4287" s="56" t="s">
        <v>277</v>
      </c>
      <c r="H4287" s="56" t="s">
        <v>86</v>
      </c>
      <c r="I4287" s="54" t="s">
        <v>1002</v>
      </c>
      <c r="J4287" s="55" t="s">
        <v>21430</v>
      </c>
      <c r="K4287" s="57">
        <v>42170</v>
      </c>
      <c r="L4287" s="57">
        <v>42176</v>
      </c>
      <c r="M4287" s="59">
        <v>47848</v>
      </c>
    </row>
    <row r="4288" spans="1:13" ht="15" x14ac:dyDescent="0.3">
      <c r="A4288" s="58">
        <v>10807</v>
      </c>
      <c r="B4288" s="55" t="s">
        <v>21431</v>
      </c>
      <c r="C4288" s="54">
        <v>8722411538</v>
      </c>
      <c r="D4288" s="54" t="s">
        <v>21432</v>
      </c>
      <c r="E4288" s="56" t="s">
        <v>21433</v>
      </c>
      <c r="F4288" s="54" t="s">
        <v>2469</v>
      </c>
      <c r="G4288" s="56" t="s">
        <v>21434</v>
      </c>
      <c r="H4288" s="56" t="s">
        <v>189</v>
      </c>
      <c r="I4288" s="54" t="s">
        <v>1002</v>
      </c>
      <c r="J4288" s="55" t="s">
        <v>21435</v>
      </c>
      <c r="K4288" s="57">
        <v>38268</v>
      </c>
      <c r="L4288" s="57">
        <v>38275</v>
      </c>
      <c r="M4288" s="59">
        <v>47848</v>
      </c>
    </row>
    <row r="4289" spans="1:13" ht="15" x14ac:dyDescent="0.3">
      <c r="A4289" s="58">
        <v>10841</v>
      </c>
      <c r="B4289" s="55" t="s">
        <v>21436</v>
      </c>
      <c r="C4289" s="54">
        <v>9260006263</v>
      </c>
      <c r="D4289" s="54" t="s">
        <v>21437</v>
      </c>
      <c r="E4289" s="56" t="s">
        <v>21438</v>
      </c>
      <c r="F4289" s="54" t="s">
        <v>1708</v>
      </c>
      <c r="G4289" s="56" t="s">
        <v>21439</v>
      </c>
      <c r="H4289" s="56" t="s">
        <v>103</v>
      </c>
      <c r="I4289" s="54" t="s">
        <v>1002</v>
      </c>
      <c r="J4289" s="55" t="s">
        <v>21440</v>
      </c>
      <c r="K4289" s="57">
        <v>45569</v>
      </c>
      <c r="L4289" s="57">
        <v>45569</v>
      </c>
      <c r="M4289" s="59">
        <v>49221</v>
      </c>
    </row>
    <row r="4290" spans="1:13" ht="15" x14ac:dyDescent="0.3">
      <c r="A4290" s="58">
        <v>4287</v>
      </c>
      <c r="B4290" s="55" t="s">
        <v>21441</v>
      </c>
      <c r="C4290" s="54">
        <v>8691791674</v>
      </c>
      <c r="D4290" s="54" t="s">
        <v>21442</v>
      </c>
      <c r="E4290" s="56" t="s">
        <v>21443</v>
      </c>
      <c r="F4290" s="54" t="s">
        <v>5889</v>
      </c>
      <c r="G4290" s="56" t="s">
        <v>5890</v>
      </c>
      <c r="H4290" s="56" t="s">
        <v>80</v>
      </c>
      <c r="I4290" s="54" t="s">
        <v>1002</v>
      </c>
      <c r="J4290" s="55" t="s">
        <v>21444</v>
      </c>
      <c r="K4290" s="57">
        <v>41016</v>
      </c>
      <c r="L4290" s="57">
        <v>41461</v>
      </c>
      <c r="M4290" s="59">
        <v>51501</v>
      </c>
    </row>
    <row r="4291" spans="1:13" ht="15" x14ac:dyDescent="0.3">
      <c r="A4291" s="58">
        <v>4337</v>
      </c>
      <c r="B4291" s="55" t="s">
        <v>21445</v>
      </c>
      <c r="C4291" s="54">
        <v>7741477207</v>
      </c>
      <c r="D4291" s="54" t="s">
        <v>21446</v>
      </c>
      <c r="E4291" s="56" t="s">
        <v>21447</v>
      </c>
      <c r="F4291" s="54" t="s">
        <v>307</v>
      </c>
      <c r="G4291" s="56" t="s">
        <v>216</v>
      </c>
      <c r="H4291" s="56" t="s">
        <v>83</v>
      </c>
      <c r="I4291" s="54" t="s">
        <v>1002</v>
      </c>
      <c r="J4291" s="55" t="s">
        <v>21448</v>
      </c>
      <c r="K4291" s="57">
        <v>41284</v>
      </c>
      <c r="L4291" s="57">
        <v>41339</v>
      </c>
      <c r="M4291" s="59">
        <v>47848</v>
      </c>
    </row>
    <row r="4292" spans="1:13" ht="15" x14ac:dyDescent="0.3">
      <c r="A4292" s="58">
        <v>4341</v>
      </c>
      <c r="B4292" s="55" t="s">
        <v>21449</v>
      </c>
      <c r="C4292" s="54">
        <v>1230870320</v>
      </c>
      <c r="D4292" s="54" t="s">
        <v>21450</v>
      </c>
      <c r="E4292" s="56" t="s">
        <v>21451</v>
      </c>
      <c r="F4292" s="54" t="s">
        <v>21452</v>
      </c>
      <c r="G4292" s="56" t="s">
        <v>170</v>
      </c>
      <c r="H4292" s="56" t="s">
        <v>90</v>
      </c>
      <c r="I4292" s="54" t="s">
        <v>1002</v>
      </c>
      <c r="J4292" s="55" t="s">
        <v>21453</v>
      </c>
      <c r="K4292" s="57">
        <v>41390</v>
      </c>
      <c r="L4292" s="57">
        <v>41390</v>
      </c>
      <c r="M4292" s="59">
        <v>47848</v>
      </c>
    </row>
    <row r="4293" spans="1:13" ht="30" x14ac:dyDescent="0.3">
      <c r="A4293" s="58">
        <v>4346</v>
      </c>
      <c r="B4293" s="55" t="s">
        <v>21454</v>
      </c>
      <c r="C4293" s="54">
        <v>6910005836</v>
      </c>
      <c r="D4293" s="54" t="s">
        <v>21455</v>
      </c>
      <c r="E4293" s="56" t="s">
        <v>21456</v>
      </c>
      <c r="F4293" s="54" t="s">
        <v>6082</v>
      </c>
      <c r="G4293" s="56" t="s">
        <v>6083</v>
      </c>
      <c r="H4293" s="56" t="s">
        <v>88</v>
      </c>
      <c r="I4293" s="54" t="s">
        <v>1002</v>
      </c>
      <c r="J4293" s="55" t="s">
        <v>21457</v>
      </c>
      <c r="K4293" s="57">
        <v>41233</v>
      </c>
      <c r="L4293" s="57">
        <v>41359</v>
      </c>
      <c r="M4293" s="59">
        <v>47848</v>
      </c>
    </row>
    <row r="4294" spans="1:13" ht="30" x14ac:dyDescent="0.3">
      <c r="A4294" s="58">
        <v>4423</v>
      </c>
      <c r="B4294" s="55" t="s">
        <v>21458</v>
      </c>
      <c r="C4294" s="54">
        <v>5611459061</v>
      </c>
      <c r="D4294" s="54" t="s">
        <v>21459</v>
      </c>
      <c r="E4294" s="56" t="s">
        <v>21460</v>
      </c>
      <c r="F4294" s="54" t="s">
        <v>8160</v>
      </c>
      <c r="G4294" s="56" t="s">
        <v>8161</v>
      </c>
      <c r="H4294" s="56" t="s">
        <v>1239</v>
      </c>
      <c r="I4294" s="54" t="s">
        <v>1002</v>
      </c>
      <c r="J4294" s="55" t="s">
        <v>21461</v>
      </c>
      <c r="K4294" s="57">
        <v>41738</v>
      </c>
      <c r="L4294" s="57">
        <v>41739</v>
      </c>
      <c r="M4294" s="59">
        <v>47848</v>
      </c>
    </row>
    <row r="4295" spans="1:13" ht="15" x14ac:dyDescent="0.3">
      <c r="A4295" s="58">
        <v>4430</v>
      </c>
      <c r="B4295" s="55" t="s">
        <v>21462</v>
      </c>
      <c r="C4295" s="54">
        <v>6671003388</v>
      </c>
      <c r="D4295" s="54" t="s">
        <v>21463</v>
      </c>
      <c r="E4295" s="56" t="s">
        <v>3318</v>
      </c>
      <c r="F4295" s="54" t="s">
        <v>431</v>
      </c>
      <c r="G4295" s="56" t="s">
        <v>3319</v>
      </c>
      <c r="H4295" s="56" t="s">
        <v>90</v>
      </c>
      <c r="I4295" s="54" t="s">
        <v>1002</v>
      </c>
      <c r="J4295" s="55" t="s">
        <v>21464</v>
      </c>
      <c r="K4295" s="57">
        <v>39065</v>
      </c>
      <c r="L4295" s="57">
        <v>39066</v>
      </c>
      <c r="M4295" s="59">
        <v>47848</v>
      </c>
    </row>
    <row r="4296" spans="1:13" ht="15" x14ac:dyDescent="0.3">
      <c r="A4296" s="58">
        <v>4621</v>
      </c>
      <c r="B4296" s="55" t="s">
        <v>21465</v>
      </c>
      <c r="C4296" s="54">
        <v>8540022297</v>
      </c>
      <c r="D4296" s="54" t="s">
        <v>21466</v>
      </c>
      <c r="E4296" s="56" t="s">
        <v>21467</v>
      </c>
      <c r="F4296" s="54" t="s">
        <v>9372</v>
      </c>
      <c r="G4296" s="56" t="s">
        <v>9373</v>
      </c>
      <c r="H4296" s="56" t="s">
        <v>86</v>
      </c>
      <c r="I4296" s="54" t="s">
        <v>1002</v>
      </c>
      <c r="J4296" s="55" t="s">
        <v>21468</v>
      </c>
      <c r="K4296" s="57">
        <v>37942</v>
      </c>
      <c r="L4296" s="57">
        <v>37942</v>
      </c>
      <c r="M4296" s="59">
        <v>50729</v>
      </c>
    </row>
    <row r="4297" spans="1:13" ht="15" x14ac:dyDescent="0.3">
      <c r="A4297" s="58">
        <v>4641</v>
      </c>
      <c r="B4297" s="55" t="s">
        <v>21469</v>
      </c>
      <c r="C4297" s="54">
        <v>8681712207</v>
      </c>
      <c r="D4297" s="54" t="s">
        <v>21470</v>
      </c>
      <c r="E4297" s="56" t="s">
        <v>21471</v>
      </c>
      <c r="F4297" s="54" t="s">
        <v>21472</v>
      </c>
      <c r="G4297" s="56" t="s">
        <v>21473</v>
      </c>
      <c r="H4297" s="56" t="s">
        <v>80</v>
      </c>
      <c r="I4297" s="54" t="s">
        <v>1002</v>
      </c>
      <c r="J4297" s="55" t="s">
        <v>21474</v>
      </c>
      <c r="K4297" s="57">
        <v>41509</v>
      </c>
      <c r="L4297" s="57">
        <v>41735</v>
      </c>
      <c r="M4297" s="59">
        <v>47848</v>
      </c>
    </row>
    <row r="4298" spans="1:13" ht="30" x14ac:dyDescent="0.3">
      <c r="A4298" s="58">
        <v>4657</v>
      </c>
      <c r="B4298" s="55" t="s">
        <v>21475</v>
      </c>
      <c r="C4298" s="54">
        <v>6550002378</v>
      </c>
      <c r="D4298" s="54" t="s">
        <v>21476</v>
      </c>
      <c r="E4298" s="56" t="s">
        <v>11823</v>
      </c>
      <c r="F4298" s="54" t="s">
        <v>2445</v>
      </c>
      <c r="G4298" s="56" t="s">
        <v>2446</v>
      </c>
      <c r="H4298" s="56" t="s">
        <v>80</v>
      </c>
      <c r="I4298" s="54" t="s">
        <v>1002</v>
      </c>
      <c r="J4298" s="55" t="s">
        <v>21477</v>
      </c>
      <c r="K4298" s="57">
        <v>41591</v>
      </c>
      <c r="L4298" s="57">
        <v>41714</v>
      </c>
      <c r="M4298" s="59">
        <v>47848</v>
      </c>
    </row>
    <row r="4299" spans="1:13" ht="30" x14ac:dyDescent="0.3">
      <c r="A4299" s="58">
        <v>22549</v>
      </c>
      <c r="B4299" s="55" t="s">
        <v>21478</v>
      </c>
      <c r="C4299" s="54">
        <v>7621996838</v>
      </c>
      <c r="D4299" s="54" t="s">
        <v>21479</v>
      </c>
      <c r="E4299" s="56" t="s">
        <v>21480</v>
      </c>
      <c r="F4299" s="54" t="s">
        <v>21481</v>
      </c>
      <c r="G4299" s="56" t="s">
        <v>21482</v>
      </c>
      <c r="H4299" s="56" t="s">
        <v>83</v>
      </c>
      <c r="I4299" s="54" t="s">
        <v>1002</v>
      </c>
      <c r="J4299" s="55" t="s">
        <v>21483</v>
      </c>
      <c r="K4299" s="57">
        <v>41457</v>
      </c>
      <c r="L4299" s="57">
        <v>41458</v>
      </c>
      <c r="M4299" s="59">
        <v>46937</v>
      </c>
    </row>
    <row r="4300" spans="1:13" ht="15" x14ac:dyDescent="0.3">
      <c r="A4300" s="58">
        <v>28029</v>
      </c>
      <c r="B4300" s="55" t="s">
        <v>21484</v>
      </c>
      <c r="C4300" s="54">
        <v>5532386267</v>
      </c>
      <c r="D4300" s="54" t="s">
        <v>21485</v>
      </c>
      <c r="E4300" s="56" t="s">
        <v>21486</v>
      </c>
      <c r="F4300" s="54" t="s">
        <v>21487</v>
      </c>
      <c r="G4300" s="56" t="s">
        <v>21488</v>
      </c>
      <c r="H4300" s="56" t="s">
        <v>81</v>
      </c>
      <c r="I4300" s="54" t="s">
        <v>1002</v>
      </c>
      <c r="J4300" s="55" t="s">
        <v>21489</v>
      </c>
      <c r="K4300" s="57">
        <v>42579</v>
      </c>
      <c r="L4300" s="57">
        <v>42579</v>
      </c>
      <c r="M4300" s="59">
        <v>47848</v>
      </c>
    </row>
    <row r="4301" spans="1:13" ht="15" x14ac:dyDescent="0.3">
      <c r="A4301" s="58">
        <v>28179</v>
      </c>
      <c r="B4301" s="55" t="s">
        <v>21490</v>
      </c>
      <c r="C4301" s="54">
        <v>2910127282</v>
      </c>
      <c r="D4301" s="54" t="s">
        <v>21491</v>
      </c>
      <c r="E4301" s="56" t="s">
        <v>21492</v>
      </c>
      <c r="F4301" s="54" t="s">
        <v>12473</v>
      </c>
      <c r="G4301" s="56" t="s">
        <v>12474</v>
      </c>
      <c r="H4301" s="56" t="s">
        <v>81</v>
      </c>
      <c r="I4301" s="54" t="s">
        <v>1002</v>
      </c>
      <c r="J4301" s="55" t="s">
        <v>21493</v>
      </c>
      <c r="K4301" s="57">
        <v>42573</v>
      </c>
      <c r="L4301" s="57">
        <v>42573</v>
      </c>
      <c r="M4301" s="59">
        <v>47848</v>
      </c>
    </row>
    <row r="4302" spans="1:13" ht="30" x14ac:dyDescent="0.3">
      <c r="A4302" s="58">
        <v>28222</v>
      </c>
      <c r="B4302" s="55" t="s">
        <v>21494</v>
      </c>
      <c r="C4302" s="54">
        <v>8411229458</v>
      </c>
      <c r="D4302" s="54" t="s">
        <v>21495</v>
      </c>
      <c r="E4302" s="56" t="s">
        <v>21496</v>
      </c>
      <c r="F4302" s="54" t="s">
        <v>8466</v>
      </c>
      <c r="G4302" s="56" t="s">
        <v>8467</v>
      </c>
      <c r="H4302" s="56" t="s">
        <v>114</v>
      </c>
      <c r="I4302" s="54" t="s">
        <v>1002</v>
      </c>
      <c r="J4302" s="55" t="s">
        <v>21497</v>
      </c>
      <c r="K4302" s="57">
        <v>42614</v>
      </c>
      <c r="L4302" s="57">
        <v>42614</v>
      </c>
      <c r="M4302" s="59">
        <v>46266</v>
      </c>
    </row>
    <row r="4303" spans="1:13" ht="15" x14ac:dyDescent="0.3">
      <c r="A4303" s="58">
        <v>26373</v>
      </c>
      <c r="B4303" s="55" t="s">
        <v>21498</v>
      </c>
      <c r="C4303" s="54">
        <v>5361916243</v>
      </c>
      <c r="D4303" s="54" t="s">
        <v>21499</v>
      </c>
      <c r="E4303" s="56" t="s">
        <v>7575</v>
      </c>
      <c r="F4303" s="54" t="s">
        <v>7576</v>
      </c>
      <c r="G4303" s="56" t="s">
        <v>7577</v>
      </c>
      <c r="H4303" s="56" t="s">
        <v>83</v>
      </c>
      <c r="I4303" s="54" t="s">
        <v>1002</v>
      </c>
      <c r="J4303" s="55" t="s">
        <v>21500</v>
      </c>
      <c r="K4303" s="57">
        <v>42377</v>
      </c>
      <c r="L4303" s="57">
        <v>42377</v>
      </c>
      <c r="M4303" s="59">
        <v>47848</v>
      </c>
    </row>
    <row r="4304" spans="1:13" ht="15" x14ac:dyDescent="0.3">
      <c r="A4304" s="58">
        <v>26425</v>
      </c>
      <c r="B4304" s="55" t="s">
        <v>21501</v>
      </c>
      <c r="C4304" s="54">
        <v>7432027831</v>
      </c>
      <c r="D4304" s="54" t="s">
        <v>21502</v>
      </c>
      <c r="E4304" s="56" t="s">
        <v>21503</v>
      </c>
      <c r="F4304" s="54" t="s">
        <v>3245</v>
      </c>
      <c r="G4304" s="56" t="s">
        <v>3246</v>
      </c>
      <c r="H4304" s="56" t="s">
        <v>204</v>
      </c>
      <c r="I4304" s="54" t="s">
        <v>1002</v>
      </c>
      <c r="J4304" s="55" t="s">
        <v>21504</v>
      </c>
      <c r="K4304" s="57">
        <v>42401</v>
      </c>
      <c r="L4304" s="57">
        <v>42402</v>
      </c>
      <c r="M4304" s="59">
        <v>46055</v>
      </c>
    </row>
    <row r="4305" spans="1:13" ht="15" x14ac:dyDescent="0.3">
      <c r="A4305" s="58">
        <v>27984</v>
      </c>
      <c r="B4305" s="55" t="s">
        <v>21505</v>
      </c>
      <c r="C4305" s="54">
        <v>5993179247</v>
      </c>
      <c r="D4305" s="54" t="s">
        <v>21506</v>
      </c>
      <c r="E4305" s="56" t="s">
        <v>21507</v>
      </c>
      <c r="F4305" s="54" t="s">
        <v>10890</v>
      </c>
      <c r="G4305" s="56" t="s">
        <v>10891</v>
      </c>
      <c r="H4305" s="56" t="s">
        <v>103</v>
      </c>
      <c r="I4305" s="54" t="s">
        <v>1002</v>
      </c>
      <c r="J4305" s="55" t="s">
        <v>21508</v>
      </c>
      <c r="K4305" s="57">
        <v>42614</v>
      </c>
      <c r="L4305" s="57">
        <v>42614</v>
      </c>
      <c r="M4305" s="59">
        <v>49919</v>
      </c>
    </row>
    <row r="4306" spans="1:13" ht="30" x14ac:dyDescent="0.3">
      <c r="A4306" s="58">
        <v>27985</v>
      </c>
      <c r="B4306" s="55" t="s">
        <v>21509</v>
      </c>
      <c r="C4306" s="54">
        <v>5650003230</v>
      </c>
      <c r="D4306" s="54" t="s">
        <v>21510</v>
      </c>
      <c r="E4306" s="56" t="s">
        <v>21511</v>
      </c>
      <c r="F4306" s="54" t="s">
        <v>9768</v>
      </c>
      <c r="G4306" s="56" t="s">
        <v>9769</v>
      </c>
      <c r="H4306" s="56" t="s">
        <v>92</v>
      </c>
      <c r="I4306" s="54" t="s">
        <v>1002</v>
      </c>
      <c r="J4306" s="55" t="s">
        <v>21512</v>
      </c>
      <c r="K4306" s="57">
        <v>42460</v>
      </c>
      <c r="L4306" s="57">
        <v>42461</v>
      </c>
      <c r="M4306" s="59">
        <v>47848</v>
      </c>
    </row>
    <row r="4307" spans="1:13" ht="15" x14ac:dyDescent="0.3">
      <c r="A4307" s="58">
        <v>28015</v>
      </c>
      <c r="B4307" s="55" t="s">
        <v>21513</v>
      </c>
      <c r="C4307" s="54">
        <v>5532520062</v>
      </c>
      <c r="D4307" s="54" t="s">
        <v>21514</v>
      </c>
      <c r="E4307" s="56" t="s">
        <v>21515</v>
      </c>
      <c r="F4307" s="54" t="s">
        <v>21487</v>
      </c>
      <c r="G4307" s="56" t="s">
        <v>21516</v>
      </c>
      <c r="H4307" s="56" t="s">
        <v>81</v>
      </c>
      <c r="I4307" s="54" t="s">
        <v>1002</v>
      </c>
      <c r="J4307" s="55" t="s">
        <v>21517</v>
      </c>
      <c r="K4307" s="57">
        <v>42573</v>
      </c>
      <c r="L4307" s="57">
        <v>42573</v>
      </c>
      <c r="M4307" s="59">
        <v>49878</v>
      </c>
    </row>
    <row r="4308" spans="1:13" ht="15" x14ac:dyDescent="0.3">
      <c r="A4308" s="58">
        <v>28133</v>
      </c>
      <c r="B4308" s="55" t="s">
        <v>21518</v>
      </c>
      <c r="C4308" s="54">
        <v>6581983710</v>
      </c>
      <c r="D4308" s="54" t="s">
        <v>21519</v>
      </c>
      <c r="E4308" s="56" t="s">
        <v>21520</v>
      </c>
      <c r="F4308" s="54" t="s">
        <v>378</v>
      </c>
      <c r="G4308" s="56" t="s">
        <v>379</v>
      </c>
      <c r="H4308" s="56" t="s">
        <v>79</v>
      </c>
      <c r="I4308" s="54" t="s">
        <v>1002</v>
      </c>
      <c r="J4308" s="55" t="s">
        <v>21521</v>
      </c>
      <c r="K4308" s="57">
        <v>43103</v>
      </c>
      <c r="L4308" s="57">
        <v>43103</v>
      </c>
      <c r="M4308" s="59">
        <v>47848</v>
      </c>
    </row>
    <row r="4309" spans="1:13" ht="30" x14ac:dyDescent="0.3">
      <c r="A4309" s="58">
        <v>28202</v>
      </c>
      <c r="B4309" s="55" t="s">
        <v>21522</v>
      </c>
      <c r="C4309" s="54">
        <v>8442357045</v>
      </c>
      <c r="D4309" s="54" t="s">
        <v>21523</v>
      </c>
      <c r="E4309" s="56" t="s">
        <v>21524</v>
      </c>
      <c r="F4309" s="54" t="s">
        <v>480</v>
      </c>
      <c r="G4309" s="56" t="s">
        <v>481</v>
      </c>
      <c r="H4309" s="56" t="s">
        <v>111</v>
      </c>
      <c r="I4309" s="54" t="s">
        <v>1002</v>
      </c>
      <c r="J4309" s="55" t="s">
        <v>21525</v>
      </c>
      <c r="K4309" s="57">
        <v>42507</v>
      </c>
      <c r="L4309" s="57">
        <v>42507</v>
      </c>
      <c r="M4309" s="59">
        <v>47848</v>
      </c>
    </row>
    <row r="4310" spans="1:13" ht="30" x14ac:dyDescent="0.3">
      <c r="A4310" s="58">
        <v>28215</v>
      </c>
      <c r="B4310" s="55" t="s">
        <v>21526</v>
      </c>
      <c r="C4310" s="54">
        <v>5213725712</v>
      </c>
      <c r="D4310" s="54" t="s">
        <v>21527</v>
      </c>
      <c r="E4310" s="56" t="s">
        <v>21528</v>
      </c>
      <c r="F4310" s="54" t="s">
        <v>21529</v>
      </c>
      <c r="G4310" s="56" t="s">
        <v>89</v>
      </c>
      <c r="H4310" s="56" t="s">
        <v>83</v>
      </c>
      <c r="I4310" s="54" t="s">
        <v>1002</v>
      </c>
      <c r="J4310" s="55" t="s">
        <v>21530</v>
      </c>
      <c r="K4310" s="57">
        <v>42556</v>
      </c>
      <c r="L4310" s="57">
        <v>42558</v>
      </c>
      <c r="M4310" s="59">
        <v>51501</v>
      </c>
    </row>
    <row r="4311" spans="1:13" ht="30" x14ac:dyDescent="0.3">
      <c r="A4311" s="58">
        <v>28215</v>
      </c>
      <c r="B4311" s="55" t="s">
        <v>21526</v>
      </c>
      <c r="C4311" s="54">
        <v>5213725712</v>
      </c>
      <c r="D4311" s="54" t="s">
        <v>21527</v>
      </c>
      <c r="E4311" s="56" t="s">
        <v>21528</v>
      </c>
      <c r="F4311" s="54" t="s">
        <v>21529</v>
      </c>
      <c r="G4311" s="56" t="s">
        <v>89</v>
      </c>
      <c r="H4311" s="56" t="s">
        <v>83</v>
      </c>
      <c r="I4311" s="54" t="s">
        <v>1011</v>
      </c>
      <c r="J4311" s="55" t="s">
        <v>21531</v>
      </c>
      <c r="K4311" s="57">
        <v>42556</v>
      </c>
      <c r="L4311" s="57">
        <v>42558</v>
      </c>
      <c r="M4311" s="59">
        <v>51501</v>
      </c>
    </row>
    <row r="4312" spans="1:13" ht="30" x14ac:dyDescent="0.3">
      <c r="A4312" s="58">
        <v>25010</v>
      </c>
      <c r="B4312" s="55" t="s">
        <v>21532</v>
      </c>
      <c r="C4312" s="54">
        <v>6572134199</v>
      </c>
      <c r="D4312" s="54" t="s">
        <v>21533</v>
      </c>
      <c r="E4312" s="56" t="s">
        <v>21534</v>
      </c>
      <c r="F4312" s="54" t="s">
        <v>17931</v>
      </c>
      <c r="G4312" s="56" t="s">
        <v>21535</v>
      </c>
      <c r="H4312" s="56" t="s">
        <v>79</v>
      </c>
      <c r="I4312" s="54" t="s">
        <v>1002</v>
      </c>
      <c r="J4312" s="55" t="s">
        <v>21536</v>
      </c>
      <c r="K4312" s="57">
        <v>42276</v>
      </c>
      <c r="L4312" s="57">
        <v>42276</v>
      </c>
      <c r="M4312" s="59">
        <v>47848</v>
      </c>
    </row>
    <row r="4313" spans="1:13" ht="30" x14ac:dyDescent="0.3">
      <c r="A4313" s="58">
        <v>26063</v>
      </c>
      <c r="B4313" s="55" t="s">
        <v>21537</v>
      </c>
      <c r="C4313" s="54">
        <v>7371043094</v>
      </c>
      <c r="D4313" s="54" t="s">
        <v>21538</v>
      </c>
      <c r="E4313" s="56" t="s">
        <v>21539</v>
      </c>
      <c r="F4313" s="54" t="s">
        <v>1969</v>
      </c>
      <c r="G4313" s="56" t="s">
        <v>1970</v>
      </c>
      <c r="H4313" s="56" t="s">
        <v>80</v>
      </c>
      <c r="I4313" s="54" t="s">
        <v>1002</v>
      </c>
      <c r="J4313" s="55" t="s">
        <v>21540</v>
      </c>
      <c r="K4313" s="57">
        <v>42254</v>
      </c>
      <c r="L4313" s="57">
        <v>42254</v>
      </c>
      <c r="M4313" s="59">
        <v>49559</v>
      </c>
    </row>
    <row r="4314" spans="1:13" ht="15" x14ac:dyDescent="0.3">
      <c r="A4314" s="58">
        <v>26787</v>
      </c>
      <c r="B4314" s="55" t="s">
        <v>21541</v>
      </c>
      <c r="C4314" s="54">
        <v>8261002634</v>
      </c>
      <c r="D4314" s="54" t="s">
        <v>21542</v>
      </c>
      <c r="E4314" s="56" t="s">
        <v>21543</v>
      </c>
      <c r="F4314" s="54" t="s">
        <v>8863</v>
      </c>
      <c r="G4314" s="56" t="s">
        <v>19352</v>
      </c>
      <c r="H4314" s="56" t="s">
        <v>83</v>
      </c>
      <c r="I4314" s="54" t="s">
        <v>1002</v>
      </c>
      <c r="J4314" s="55" t="s">
        <v>21544</v>
      </c>
      <c r="K4314" s="57">
        <v>42402</v>
      </c>
      <c r="L4314" s="57">
        <v>42402</v>
      </c>
      <c r="M4314" s="59">
        <v>49707</v>
      </c>
    </row>
    <row r="4315" spans="1:13" ht="30" x14ac:dyDescent="0.3">
      <c r="A4315" s="58">
        <v>26790</v>
      </c>
      <c r="B4315" s="55" t="s">
        <v>21545</v>
      </c>
      <c r="C4315" s="54">
        <v>8160002041</v>
      </c>
      <c r="D4315" s="54" t="s">
        <v>21546</v>
      </c>
      <c r="E4315" s="56" t="s">
        <v>21547</v>
      </c>
      <c r="F4315" s="54" t="s">
        <v>12594</v>
      </c>
      <c r="G4315" s="56" t="s">
        <v>12595</v>
      </c>
      <c r="H4315" s="56" t="s">
        <v>189</v>
      </c>
      <c r="I4315" s="54" t="s">
        <v>1002</v>
      </c>
      <c r="J4315" s="55" t="s">
        <v>21548</v>
      </c>
      <c r="K4315" s="57">
        <v>42464</v>
      </c>
      <c r="L4315" s="57">
        <v>42465</v>
      </c>
      <c r="M4315" s="59">
        <v>47848</v>
      </c>
    </row>
    <row r="4316" spans="1:13" ht="30" x14ac:dyDescent="0.3">
      <c r="A4316" s="58">
        <v>26822</v>
      </c>
      <c r="B4316" s="55" t="s">
        <v>21549</v>
      </c>
      <c r="C4316" s="54">
        <v>8680006039</v>
      </c>
      <c r="D4316" s="54" t="s">
        <v>21550</v>
      </c>
      <c r="E4316" s="56" t="s">
        <v>21551</v>
      </c>
      <c r="F4316" s="54" t="s">
        <v>21472</v>
      </c>
      <c r="G4316" s="56" t="s">
        <v>21473</v>
      </c>
      <c r="H4316" s="56" t="s">
        <v>80</v>
      </c>
      <c r="I4316" s="54" t="s">
        <v>1002</v>
      </c>
      <c r="J4316" s="55" t="s">
        <v>21552</v>
      </c>
      <c r="K4316" s="57">
        <v>42444</v>
      </c>
      <c r="L4316" s="57">
        <v>42445</v>
      </c>
      <c r="M4316" s="59">
        <v>47848</v>
      </c>
    </row>
    <row r="4317" spans="1:13" ht="15" x14ac:dyDescent="0.3">
      <c r="A4317" s="58">
        <v>26921</v>
      </c>
      <c r="B4317" s="55" t="s">
        <v>21553</v>
      </c>
      <c r="C4317" s="54">
        <v>6351668519</v>
      </c>
      <c r="D4317" s="54" t="s">
        <v>21554</v>
      </c>
      <c r="E4317" s="56" t="s">
        <v>21555</v>
      </c>
      <c r="F4317" s="54" t="s">
        <v>4402</v>
      </c>
      <c r="G4317" s="56" t="s">
        <v>4403</v>
      </c>
      <c r="H4317" s="56" t="s">
        <v>81</v>
      </c>
      <c r="I4317" s="54" t="s">
        <v>1002</v>
      </c>
      <c r="J4317" s="55" t="s">
        <v>21556</v>
      </c>
      <c r="K4317" s="57">
        <v>42509</v>
      </c>
      <c r="L4317" s="57">
        <v>42509</v>
      </c>
      <c r="M4317" s="59">
        <v>47848</v>
      </c>
    </row>
    <row r="4318" spans="1:13" ht="30" x14ac:dyDescent="0.3">
      <c r="A4318" s="58">
        <v>26923</v>
      </c>
      <c r="B4318" s="55" t="s">
        <v>21557</v>
      </c>
      <c r="C4318" s="54">
        <v>5981440674</v>
      </c>
      <c r="D4318" s="54" t="s">
        <v>21558</v>
      </c>
      <c r="E4318" s="56" t="s">
        <v>21559</v>
      </c>
      <c r="F4318" s="54" t="s">
        <v>11171</v>
      </c>
      <c r="G4318" s="56" t="s">
        <v>11172</v>
      </c>
      <c r="H4318" s="56" t="s">
        <v>103</v>
      </c>
      <c r="I4318" s="54" t="s">
        <v>1002</v>
      </c>
      <c r="J4318" s="55" t="s">
        <v>21560</v>
      </c>
      <c r="K4318" s="57">
        <v>42513</v>
      </c>
      <c r="L4318" s="57">
        <v>42513</v>
      </c>
      <c r="M4318" s="59">
        <v>47848</v>
      </c>
    </row>
    <row r="4319" spans="1:13" ht="15" x14ac:dyDescent="0.3">
      <c r="A4319" s="58">
        <v>26957</v>
      </c>
      <c r="B4319" s="55" t="s">
        <v>21561</v>
      </c>
      <c r="C4319" s="54">
        <v>7352855709</v>
      </c>
      <c r="D4319" s="54" t="s">
        <v>21562</v>
      </c>
      <c r="E4319" s="56" t="s">
        <v>9199</v>
      </c>
      <c r="F4319" s="54" t="s">
        <v>21563</v>
      </c>
      <c r="G4319" s="56" t="s">
        <v>21564</v>
      </c>
      <c r="H4319" s="56" t="s">
        <v>80</v>
      </c>
      <c r="I4319" s="54" t="s">
        <v>1002</v>
      </c>
      <c r="J4319" s="55" t="s">
        <v>21565</v>
      </c>
      <c r="K4319" s="57">
        <v>42501</v>
      </c>
      <c r="L4319" s="57">
        <v>42501</v>
      </c>
      <c r="M4319" s="59">
        <v>47848</v>
      </c>
    </row>
    <row r="4320" spans="1:13" ht="15" x14ac:dyDescent="0.3">
      <c r="A4320" s="58">
        <v>28024</v>
      </c>
      <c r="B4320" s="55" t="s">
        <v>21566</v>
      </c>
      <c r="C4320" s="54">
        <v>8733256538</v>
      </c>
      <c r="D4320" s="54" t="s">
        <v>21567</v>
      </c>
      <c r="E4320" s="56" t="s">
        <v>21568</v>
      </c>
      <c r="F4320" s="54" t="s">
        <v>21569</v>
      </c>
      <c r="G4320" s="56" t="s">
        <v>21570</v>
      </c>
      <c r="H4320" s="56" t="s">
        <v>80</v>
      </c>
      <c r="I4320" s="54" t="s">
        <v>1002</v>
      </c>
      <c r="J4320" s="55" t="s">
        <v>21571</v>
      </c>
      <c r="K4320" s="57">
        <v>42473</v>
      </c>
      <c r="L4320" s="57">
        <v>42473</v>
      </c>
      <c r="M4320" s="59">
        <v>47848</v>
      </c>
    </row>
    <row r="4321" spans="1:13" ht="15" x14ac:dyDescent="0.3">
      <c r="A4321" s="58">
        <v>28123</v>
      </c>
      <c r="B4321" s="55" t="s">
        <v>21572</v>
      </c>
      <c r="C4321" s="54">
        <v>7712492233</v>
      </c>
      <c r="D4321" s="54" t="s">
        <v>21573</v>
      </c>
      <c r="E4321" s="56" t="s">
        <v>21574</v>
      </c>
      <c r="F4321" s="54" t="s">
        <v>11348</v>
      </c>
      <c r="G4321" s="56" t="s">
        <v>21575</v>
      </c>
      <c r="H4321" s="56" t="s">
        <v>1086</v>
      </c>
      <c r="I4321" s="54" t="s">
        <v>1002</v>
      </c>
      <c r="J4321" s="55" t="s">
        <v>21576</v>
      </c>
      <c r="K4321" s="57">
        <v>42955</v>
      </c>
      <c r="L4321" s="57">
        <v>42955</v>
      </c>
      <c r="M4321" s="59">
        <v>46607</v>
      </c>
    </row>
    <row r="4322" spans="1:13" ht="15" x14ac:dyDescent="0.3">
      <c r="A4322" s="58">
        <v>28177</v>
      </c>
      <c r="B4322" s="55" t="s">
        <v>21577</v>
      </c>
      <c r="C4322" s="54">
        <v>6472573427</v>
      </c>
      <c r="D4322" s="54" t="s">
        <v>21578</v>
      </c>
      <c r="E4322" s="56" t="s">
        <v>21579</v>
      </c>
      <c r="F4322" s="54" t="s">
        <v>499</v>
      </c>
      <c r="G4322" s="56" t="s">
        <v>500</v>
      </c>
      <c r="H4322" s="56" t="s">
        <v>81</v>
      </c>
      <c r="I4322" s="54" t="s">
        <v>1002</v>
      </c>
      <c r="J4322" s="55" t="s">
        <v>21580</v>
      </c>
      <c r="K4322" s="57">
        <v>42564</v>
      </c>
      <c r="L4322" s="57">
        <v>42564</v>
      </c>
      <c r="M4322" s="59">
        <v>47848</v>
      </c>
    </row>
    <row r="4323" spans="1:13" ht="30" x14ac:dyDescent="0.3">
      <c r="A4323" s="58">
        <v>70961</v>
      </c>
      <c r="B4323" s="55" t="s">
        <v>21581</v>
      </c>
      <c r="C4323" s="54">
        <v>6471149006</v>
      </c>
      <c r="D4323" s="54" t="s">
        <v>21582</v>
      </c>
      <c r="E4323" s="56" t="s">
        <v>21583</v>
      </c>
      <c r="F4323" s="54" t="s">
        <v>8792</v>
      </c>
      <c r="G4323" s="56" t="s">
        <v>8793</v>
      </c>
      <c r="H4323" s="56" t="s">
        <v>81</v>
      </c>
      <c r="I4323" s="54" t="s">
        <v>1002</v>
      </c>
      <c r="J4323" s="55" t="s">
        <v>21584</v>
      </c>
      <c r="K4323" s="57">
        <v>45012</v>
      </c>
      <c r="L4323" s="57">
        <v>45012</v>
      </c>
      <c r="M4323" s="59">
        <v>48665</v>
      </c>
    </row>
    <row r="4324" spans="1:13" ht="15" x14ac:dyDescent="0.3">
      <c r="A4324" s="58">
        <v>70975</v>
      </c>
      <c r="B4324" s="55" t="s">
        <v>21585</v>
      </c>
      <c r="C4324" s="54">
        <v>8842817349</v>
      </c>
      <c r="D4324" s="54" t="s">
        <v>21586</v>
      </c>
      <c r="E4324" s="56" t="s">
        <v>21381</v>
      </c>
      <c r="F4324" s="54" t="s">
        <v>21382</v>
      </c>
      <c r="G4324" s="56" t="s">
        <v>21383</v>
      </c>
      <c r="H4324" s="56" t="s">
        <v>88</v>
      </c>
      <c r="I4324" s="54" t="s">
        <v>1002</v>
      </c>
      <c r="J4324" s="55" t="s">
        <v>21587</v>
      </c>
      <c r="K4324" s="57">
        <v>44987</v>
      </c>
      <c r="L4324" s="57">
        <v>44987</v>
      </c>
      <c r="M4324" s="59">
        <v>48640</v>
      </c>
    </row>
    <row r="4325" spans="1:13" ht="30" x14ac:dyDescent="0.3">
      <c r="A4325" s="58">
        <v>28043</v>
      </c>
      <c r="B4325" s="55" t="s">
        <v>21588</v>
      </c>
      <c r="C4325" s="54">
        <v>6681973119</v>
      </c>
      <c r="D4325" s="54" t="s">
        <v>21589</v>
      </c>
      <c r="E4325" s="56" t="s">
        <v>21590</v>
      </c>
      <c r="F4325" s="54" t="s">
        <v>8724</v>
      </c>
      <c r="G4325" s="56" t="s">
        <v>8725</v>
      </c>
      <c r="H4325" s="56" t="s">
        <v>90</v>
      </c>
      <c r="I4325" s="54" t="s">
        <v>1002</v>
      </c>
      <c r="J4325" s="55" t="s">
        <v>21591</v>
      </c>
      <c r="K4325" s="57">
        <v>42555</v>
      </c>
      <c r="L4325" s="57">
        <v>42555</v>
      </c>
      <c r="M4325" s="59">
        <v>47848</v>
      </c>
    </row>
    <row r="4326" spans="1:13" ht="15" x14ac:dyDescent="0.3">
      <c r="A4326" s="58">
        <v>26218</v>
      </c>
      <c r="B4326" s="55" t="s">
        <v>21592</v>
      </c>
      <c r="C4326" s="54">
        <v>6612379152</v>
      </c>
      <c r="D4326" s="54" t="s">
        <v>21593</v>
      </c>
      <c r="E4326" s="56" t="s">
        <v>21594</v>
      </c>
      <c r="F4326" s="54" t="s">
        <v>4551</v>
      </c>
      <c r="G4326" s="56" t="s">
        <v>21595</v>
      </c>
      <c r="H4326" s="56" t="s">
        <v>79</v>
      </c>
      <c r="I4326" s="54" t="s">
        <v>1002</v>
      </c>
      <c r="J4326" s="55" t="s">
        <v>21596</v>
      </c>
      <c r="K4326" s="57">
        <v>42345</v>
      </c>
      <c r="L4326" s="57">
        <v>42345</v>
      </c>
      <c r="M4326" s="59">
        <v>47848</v>
      </c>
    </row>
    <row r="4327" spans="1:13" ht="30" x14ac:dyDescent="0.3">
      <c r="A4327" s="58">
        <v>26236</v>
      </c>
      <c r="B4327" s="55" t="s">
        <v>21597</v>
      </c>
      <c r="C4327" s="54">
        <v>9542334742</v>
      </c>
      <c r="D4327" s="54" t="s">
        <v>21598</v>
      </c>
      <c r="E4327" s="56" t="s">
        <v>21599</v>
      </c>
      <c r="F4327" s="54" t="s">
        <v>6527</v>
      </c>
      <c r="G4327" s="56" t="s">
        <v>6528</v>
      </c>
      <c r="H4327" s="56" t="s">
        <v>81</v>
      </c>
      <c r="I4327" s="54" t="s">
        <v>1002</v>
      </c>
      <c r="J4327" s="55" t="s">
        <v>21600</v>
      </c>
      <c r="K4327" s="57">
        <v>42311</v>
      </c>
      <c r="L4327" s="57">
        <v>42311</v>
      </c>
      <c r="M4327" s="59">
        <v>47848</v>
      </c>
    </row>
    <row r="4328" spans="1:13" ht="15" x14ac:dyDescent="0.3">
      <c r="A4328" s="58">
        <v>26238</v>
      </c>
      <c r="B4328" s="55" t="s">
        <v>21601</v>
      </c>
      <c r="C4328" s="54">
        <v>6652998559</v>
      </c>
      <c r="D4328" s="54" t="s">
        <v>21602</v>
      </c>
      <c r="E4328" s="56" t="s">
        <v>21603</v>
      </c>
      <c r="F4328" s="54" t="s">
        <v>21604</v>
      </c>
      <c r="G4328" s="56" t="s">
        <v>2247</v>
      </c>
      <c r="H4328" s="56" t="s">
        <v>79</v>
      </c>
      <c r="I4328" s="54" t="s">
        <v>1002</v>
      </c>
      <c r="J4328" s="55" t="s">
        <v>21605</v>
      </c>
      <c r="K4328" s="57">
        <v>42291</v>
      </c>
      <c r="L4328" s="57">
        <v>42291</v>
      </c>
      <c r="M4328" s="59">
        <v>45944</v>
      </c>
    </row>
    <row r="4329" spans="1:13" ht="30" x14ac:dyDescent="0.3">
      <c r="A4329" s="58">
        <v>26387</v>
      </c>
      <c r="B4329" s="55" t="s">
        <v>21606</v>
      </c>
      <c r="C4329" s="54">
        <v>7822549744</v>
      </c>
      <c r="D4329" s="54" t="s">
        <v>21607</v>
      </c>
      <c r="E4329" s="56" t="s">
        <v>21608</v>
      </c>
      <c r="F4329" s="54" t="s">
        <v>21609</v>
      </c>
      <c r="G4329" s="56" t="s">
        <v>170</v>
      </c>
      <c r="H4329" s="56" t="s">
        <v>90</v>
      </c>
      <c r="I4329" s="54" t="s">
        <v>1002</v>
      </c>
      <c r="J4329" s="55" t="s">
        <v>21610</v>
      </c>
      <c r="K4329" s="57">
        <v>42307</v>
      </c>
      <c r="L4329" s="57">
        <v>42309</v>
      </c>
      <c r="M4329" s="59">
        <v>47848</v>
      </c>
    </row>
    <row r="4330" spans="1:13" ht="30" x14ac:dyDescent="0.3">
      <c r="A4330" s="58">
        <v>26435</v>
      </c>
      <c r="B4330" s="55" t="s">
        <v>21611</v>
      </c>
      <c r="C4330" s="54">
        <v>6611984017</v>
      </c>
      <c r="D4330" s="54" t="s">
        <v>21612</v>
      </c>
      <c r="E4330" s="56" t="s">
        <v>21613</v>
      </c>
      <c r="F4330" s="54" t="s">
        <v>11092</v>
      </c>
      <c r="G4330" s="56" t="s">
        <v>11093</v>
      </c>
      <c r="H4330" s="56" t="s">
        <v>79</v>
      </c>
      <c r="I4330" s="54" t="s">
        <v>1002</v>
      </c>
      <c r="J4330" s="55" t="s">
        <v>21614</v>
      </c>
      <c r="K4330" s="57">
        <v>44175</v>
      </c>
      <c r="L4330" s="57">
        <v>44175</v>
      </c>
      <c r="M4330" s="59">
        <v>47848</v>
      </c>
    </row>
    <row r="4331" spans="1:13" ht="30" x14ac:dyDescent="0.3">
      <c r="A4331" s="58">
        <v>70960</v>
      </c>
      <c r="B4331" s="55" t="s">
        <v>21615</v>
      </c>
      <c r="C4331" s="54">
        <v>7811918623</v>
      </c>
      <c r="D4331" s="54" t="s">
        <v>21616</v>
      </c>
      <c r="E4331" s="56" t="s">
        <v>21617</v>
      </c>
      <c r="F4331" s="54" t="s">
        <v>2814</v>
      </c>
      <c r="G4331" s="56" t="s">
        <v>510</v>
      </c>
      <c r="H4331" s="56" t="s">
        <v>111</v>
      </c>
      <c r="I4331" s="54" t="s">
        <v>1002</v>
      </c>
      <c r="J4331" s="55" t="s">
        <v>21618</v>
      </c>
      <c r="K4331" s="57">
        <v>45008</v>
      </c>
      <c r="L4331" s="57">
        <v>45008</v>
      </c>
      <c r="M4331" s="59">
        <v>48661</v>
      </c>
    </row>
    <row r="4332" spans="1:13" ht="30" x14ac:dyDescent="0.3">
      <c r="A4332" s="58">
        <v>70993</v>
      </c>
      <c r="B4332" s="55" t="s">
        <v>21619</v>
      </c>
      <c r="C4332" s="54">
        <v>7142051040</v>
      </c>
      <c r="D4332" s="54" t="s">
        <v>21620</v>
      </c>
      <c r="E4332" s="56" t="s">
        <v>21621</v>
      </c>
      <c r="F4332" s="54" t="s">
        <v>259</v>
      </c>
      <c r="G4332" s="56" t="s">
        <v>21622</v>
      </c>
      <c r="H4332" s="56" t="s">
        <v>92</v>
      </c>
      <c r="I4332" s="54" t="s">
        <v>1002</v>
      </c>
      <c r="J4332" s="55" t="s">
        <v>21623</v>
      </c>
      <c r="K4332" s="57">
        <v>45105</v>
      </c>
      <c r="L4332" s="57">
        <v>45106</v>
      </c>
      <c r="M4332" s="59">
        <v>51501</v>
      </c>
    </row>
    <row r="4333" spans="1:13" ht="30" x14ac:dyDescent="0.3">
      <c r="A4333" s="58">
        <v>71042</v>
      </c>
      <c r="B4333" s="55" t="s">
        <v>21624</v>
      </c>
      <c r="C4333" s="54">
        <v>8181560272</v>
      </c>
      <c r="D4333" s="54" t="s">
        <v>21625</v>
      </c>
      <c r="E4333" s="56" t="s">
        <v>21626</v>
      </c>
      <c r="F4333" s="54" t="s">
        <v>13191</v>
      </c>
      <c r="G4333" s="56" t="s">
        <v>21627</v>
      </c>
      <c r="H4333" s="56" t="s">
        <v>189</v>
      </c>
      <c r="I4333" s="54" t="s">
        <v>1002</v>
      </c>
      <c r="J4333" s="55" t="s">
        <v>21628</v>
      </c>
      <c r="K4333" s="57">
        <v>45015</v>
      </c>
      <c r="L4333" s="57">
        <v>45016</v>
      </c>
      <c r="M4333" s="59">
        <v>48669</v>
      </c>
    </row>
    <row r="4334" spans="1:13" ht="30" x14ac:dyDescent="0.3">
      <c r="A4334" s="58">
        <v>28213</v>
      </c>
      <c r="B4334" s="55" t="s">
        <v>21629</v>
      </c>
      <c r="C4334" s="54">
        <v>5262966924</v>
      </c>
      <c r="D4334" s="54"/>
      <c r="E4334" s="56" t="s">
        <v>21630</v>
      </c>
      <c r="F4334" s="54" t="s">
        <v>21631</v>
      </c>
      <c r="G4334" s="56" t="s">
        <v>21632</v>
      </c>
      <c r="H4334" s="56"/>
      <c r="I4334" s="54" t="s">
        <v>1002</v>
      </c>
      <c r="J4334" s="55" t="s">
        <v>21633</v>
      </c>
      <c r="K4334" s="57">
        <v>42566</v>
      </c>
      <c r="L4334" s="57">
        <v>42569</v>
      </c>
      <c r="M4334" s="59">
        <v>47848</v>
      </c>
    </row>
    <row r="4335" spans="1:13" ht="15" x14ac:dyDescent="0.3">
      <c r="A4335" s="58">
        <v>71129</v>
      </c>
      <c r="B4335" s="55" t="s">
        <v>21634</v>
      </c>
      <c r="C4335" s="54">
        <v>8730012770</v>
      </c>
      <c r="D4335" s="54" t="s">
        <v>21635</v>
      </c>
      <c r="E4335" s="56" t="s">
        <v>21636</v>
      </c>
      <c r="F4335" s="54" t="s">
        <v>21637</v>
      </c>
      <c r="G4335" s="56" t="s">
        <v>21638</v>
      </c>
      <c r="H4335" s="56" t="s">
        <v>80</v>
      </c>
      <c r="I4335" s="54" t="s">
        <v>1002</v>
      </c>
      <c r="J4335" s="55" t="s">
        <v>21639</v>
      </c>
      <c r="K4335" s="57">
        <v>45100</v>
      </c>
      <c r="L4335" s="57">
        <v>45100</v>
      </c>
      <c r="M4335" s="59">
        <v>48753</v>
      </c>
    </row>
    <row r="4336" spans="1:13" ht="30" x14ac:dyDescent="0.3">
      <c r="A4336" s="58">
        <v>71240</v>
      </c>
      <c r="B4336" s="55" t="s">
        <v>21640</v>
      </c>
      <c r="C4336" s="54">
        <v>6222829191</v>
      </c>
      <c r="D4336" s="54" t="s">
        <v>21641</v>
      </c>
      <c r="E4336" s="56" t="s">
        <v>11411</v>
      </c>
      <c r="F4336" s="54" t="s">
        <v>6729</v>
      </c>
      <c r="G4336" s="56" t="s">
        <v>11412</v>
      </c>
      <c r="H4336" s="56" t="s">
        <v>90</v>
      </c>
      <c r="I4336" s="54" t="s">
        <v>1002</v>
      </c>
      <c r="J4336" s="55" t="s">
        <v>21642</v>
      </c>
      <c r="K4336" s="57">
        <v>45215</v>
      </c>
      <c r="L4336" s="57">
        <v>45215</v>
      </c>
      <c r="M4336" s="59">
        <v>48868</v>
      </c>
    </row>
    <row r="4337" spans="1:13" ht="30" x14ac:dyDescent="0.3">
      <c r="A4337" s="58">
        <v>71265</v>
      </c>
      <c r="B4337" s="55" t="s">
        <v>21643</v>
      </c>
      <c r="C4337" s="54">
        <v>6210007649</v>
      </c>
      <c r="D4337" s="54" t="s">
        <v>21644</v>
      </c>
      <c r="E4337" s="56" t="s">
        <v>17166</v>
      </c>
      <c r="F4337" s="54" t="s">
        <v>2046</v>
      </c>
      <c r="G4337" s="56" t="s">
        <v>2047</v>
      </c>
      <c r="H4337" s="56" t="s">
        <v>90</v>
      </c>
      <c r="I4337" s="54" t="s">
        <v>1002</v>
      </c>
      <c r="J4337" s="55" t="s">
        <v>21645</v>
      </c>
      <c r="K4337" s="57">
        <v>45156</v>
      </c>
      <c r="L4337" s="57">
        <v>45156</v>
      </c>
      <c r="M4337" s="59">
        <v>48809</v>
      </c>
    </row>
    <row r="4338" spans="1:13" ht="15" x14ac:dyDescent="0.3">
      <c r="A4338" s="58">
        <v>71306</v>
      </c>
      <c r="B4338" s="55" t="s">
        <v>21646</v>
      </c>
      <c r="C4338" s="54">
        <v>7743273940</v>
      </c>
      <c r="D4338" s="54" t="s">
        <v>21647</v>
      </c>
      <c r="E4338" s="56" t="s">
        <v>21648</v>
      </c>
      <c r="F4338" s="54" t="s">
        <v>7146</v>
      </c>
      <c r="G4338" s="56" t="s">
        <v>21649</v>
      </c>
      <c r="H4338" s="56" t="s">
        <v>83</v>
      </c>
      <c r="I4338" s="54" t="s">
        <v>1002</v>
      </c>
      <c r="J4338" s="55" t="s">
        <v>21650</v>
      </c>
      <c r="K4338" s="57">
        <v>45155</v>
      </c>
      <c r="L4338" s="57">
        <v>45155</v>
      </c>
      <c r="M4338" s="59">
        <v>48808</v>
      </c>
    </row>
    <row r="4339" spans="1:13" ht="15" x14ac:dyDescent="0.3">
      <c r="A4339" s="58">
        <v>71458</v>
      </c>
      <c r="B4339" s="55" t="s">
        <v>21651</v>
      </c>
      <c r="C4339" s="54">
        <v>6471028857</v>
      </c>
      <c r="D4339" s="54" t="s">
        <v>21652</v>
      </c>
      <c r="E4339" s="56" t="s">
        <v>21653</v>
      </c>
      <c r="F4339" s="54" t="s">
        <v>8446</v>
      </c>
      <c r="G4339" s="56" t="s">
        <v>4323</v>
      </c>
      <c r="H4339" s="56" t="s">
        <v>81</v>
      </c>
      <c r="I4339" s="54" t="s">
        <v>1002</v>
      </c>
      <c r="J4339" s="55" t="s">
        <v>21654</v>
      </c>
      <c r="K4339" s="57">
        <v>45258</v>
      </c>
      <c r="L4339" s="57">
        <v>45258</v>
      </c>
      <c r="M4339" s="59">
        <v>48911</v>
      </c>
    </row>
    <row r="4340" spans="1:13" ht="30" x14ac:dyDescent="0.3">
      <c r="A4340" s="58">
        <v>26948</v>
      </c>
      <c r="B4340" s="55" t="s">
        <v>21655</v>
      </c>
      <c r="C4340" s="54">
        <v>7941185047</v>
      </c>
      <c r="D4340" s="54" t="s">
        <v>21656</v>
      </c>
      <c r="E4340" s="56" t="s">
        <v>21657</v>
      </c>
      <c r="F4340" s="54" t="s">
        <v>11559</v>
      </c>
      <c r="G4340" s="56" t="s">
        <v>11560</v>
      </c>
      <c r="H4340" s="56" t="s">
        <v>189</v>
      </c>
      <c r="I4340" s="54" t="s">
        <v>1002</v>
      </c>
      <c r="J4340" s="55" t="s">
        <v>21658</v>
      </c>
      <c r="K4340" s="57">
        <v>42865</v>
      </c>
      <c r="L4340" s="57">
        <v>42866</v>
      </c>
      <c r="M4340" s="59">
        <v>47848</v>
      </c>
    </row>
    <row r="4341" spans="1:13" ht="30" x14ac:dyDescent="0.3">
      <c r="A4341" s="58">
        <v>28001</v>
      </c>
      <c r="B4341" s="55" t="s">
        <v>21659</v>
      </c>
      <c r="C4341" s="54">
        <v>6881076933</v>
      </c>
      <c r="D4341" s="54" t="s">
        <v>21660</v>
      </c>
      <c r="E4341" s="56" t="s">
        <v>21661</v>
      </c>
      <c r="F4341" s="54" t="s">
        <v>9048</v>
      </c>
      <c r="G4341" s="56" t="s">
        <v>9049</v>
      </c>
      <c r="H4341" s="56" t="s">
        <v>189</v>
      </c>
      <c r="I4341" s="54" t="s">
        <v>1002</v>
      </c>
      <c r="J4341" s="55" t="s">
        <v>21662</v>
      </c>
      <c r="K4341" s="57">
        <v>42538</v>
      </c>
      <c r="L4341" s="57">
        <v>42541</v>
      </c>
      <c r="M4341" s="59">
        <v>47848</v>
      </c>
    </row>
    <row r="4342" spans="1:13" ht="15" x14ac:dyDescent="0.3">
      <c r="A4342" s="58">
        <v>28017</v>
      </c>
      <c r="B4342" s="55" t="s">
        <v>21663</v>
      </c>
      <c r="C4342" s="54">
        <v>6351831592</v>
      </c>
      <c r="D4342" s="54" t="s">
        <v>21664</v>
      </c>
      <c r="E4342" s="56" t="s">
        <v>21665</v>
      </c>
      <c r="F4342" s="54" t="s">
        <v>21666</v>
      </c>
      <c r="G4342" s="56" t="s">
        <v>21667</v>
      </c>
      <c r="H4342" s="56" t="s">
        <v>81</v>
      </c>
      <c r="I4342" s="54" t="s">
        <v>1002</v>
      </c>
      <c r="J4342" s="55" t="s">
        <v>21668</v>
      </c>
      <c r="K4342" s="57">
        <v>42613</v>
      </c>
      <c r="L4342" s="57">
        <v>42613</v>
      </c>
      <c r="M4342" s="59">
        <v>47848</v>
      </c>
    </row>
    <row r="4343" spans="1:13" ht="30" x14ac:dyDescent="0.3">
      <c r="A4343" s="58">
        <v>28150</v>
      </c>
      <c r="B4343" s="55" t="s">
        <v>21669</v>
      </c>
      <c r="C4343" s="54">
        <v>5532309189</v>
      </c>
      <c r="D4343" s="54" t="s">
        <v>21670</v>
      </c>
      <c r="E4343" s="56" t="s">
        <v>21671</v>
      </c>
      <c r="F4343" s="54" t="s">
        <v>18693</v>
      </c>
      <c r="G4343" s="56" t="s">
        <v>18694</v>
      </c>
      <c r="H4343" s="56" t="s">
        <v>81</v>
      </c>
      <c r="I4343" s="54" t="s">
        <v>1002</v>
      </c>
      <c r="J4343" s="55" t="s">
        <v>21672</v>
      </c>
      <c r="K4343" s="57">
        <v>44846</v>
      </c>
      <c r="L4343" s="57">
        <v>44846</v>
      </c>
      <c r="M4343" s="59">
        <v>48499</v>
      </c>
    </row>
    <row r="4344" spans="1:13" ht="15" x14ac:dyDescent="0.3">
      <c r="A4344" s="58">
        <v>28201</v>
      </c>
      <c r="B4344" s="55" t="s">
        <v>21673</v>
      </c>
      <c r="C4344" s="54">
        <v>7422252035</v>
      </c>
      <c r="D4344" s="54" t="s">
        <v>21674</v>
      </c>
      <c r="E4344" s="56" t="s">
        <v>21675</v>
      </c>
      <c r="F4344" s="54" t="s">
        <v>1875</v>
      </c>
      <c r="G4344" s="56" t="s">
        <v>1876</v>
      </c>
      <c r="H4344" s="56" t="s">
        <v>204</v>
      </c>
      <c r="I4344" s="54" t="s">
        <v>1002</v>
      </c>
      <c r="J4344" s="55" t="s">
        <v>21676</v>
      </c>
      <c r="K4344" s="57">
        <v>42565</v>
      </c>
      <c r="L4344" s="57">
        <v>42565</v>
      </c>
      <c r="M4344" s="59">
        <v>46217</v>
      </c>
    </row>
    <row r="4345" spans="1:13" ht="30" x14ac:dyDescent="0.3">
      <c r="A4345" s="58">
        <v>71069</v>
      </c>
      <c r="B4345" s="55" t="s">
        <v>21677</v>
      </c>
      <c r="C4345" s="54">
        <v>7471650600</v>
      </c>
      <c r="D4345" s="54" t="s">
        <v>21678</v>
      </c>
      <c r="E4345" s="56" t="s">
        <v>21679</v>
      </c>
      <c r="F4345" s="54" t="s">
        <v>21680</v>
      </c>
      <c r="G4345" s="56" t="s">
        <v>3187</v>
      </c>
      <c r="H4345" s="56" t="s">
        <v>110</v>
      </c>
      <c r="I4345" s="54" t="s">
        <v>1002</v>
      </c>
      <c r="J4345" s="55" t="s">
        <v>21681</v>
      </c>
      <c r="K4345" s="57">
        <v>45229</v>
      </c>
      <c r="L4345" s="57">
        <v>45231</v>
      </c>
      <c r="M4345" s="59">
        <v>48884</v>
      </c>
    </row>
    <row r="4346" spans="1:13" ht="30" x14ac:dyDescent="0.3">
      <c r="A4346" s="58">
        <v>71117</v>
      </c>
      <c r="B4346" s="55" t="s">
        <v>21682</v>
      </c>
      <c r="C4346" s="54">
        <v>7182155107</v>
      </c>
      <c r="D4346" s="54" t="s">
        <v>21683</v>
      </c>
      <c r="E4346" s="56" t="s">
        <v>21684</v>
      </c>
      <c r="F4346" s="54" t="s">
        <v>2814</v>
      </c>
      <c r="G4346" s="56" t="s">
        <v>510</v>
      </c>
      <c r="H4346" s="56" t="s">
        <v>111</v>
      </c>
      <c r="I4346" s="54" t="s">
        <v>1002</v>
      </c>
      <c r="J4346" s="55" t="s">
        <v>21685</v>
      </c>
      <c r="K4346" s="57">
        <v>45120</v>
      </c>
      <c r="L4346" s="57">
        <v>45120</v>
      </c>
      <c r="M4346" s="59">
        <v>48773</v>
      </c>
    </row>
    <row r="4347" spans="1:13" ht="30" x14ac:dyDescent="0.3">
      <c r="A4347" s="58">
        <v>71134</v>
      </c>
      <c r="B4347" s="55" t="s">
        <v>21686</v>
      </c>
      <c r="C4347" s="54">
        <v>7831748271</v>
      </c>
      <c r="D4347" s="54" t="s">
        <v>21687</v>
      </c>
      <c r="E4347" s="56" t="s">
        <v>21688</v>
      </c>
      <c r="F4347" s="54" t="s">
        <v>21689</v>
      </c>
      <c r="G4347" s="56" t="s">
        <v>170</v>
      </c>
      <c r="H4347" s="56" t="s">
        <v>90</v>
      </c>
      <c r="I4347" s="54" t="s">
        <v>1002</v>
      </c>
      <c r="J4347" s="55" t="s">
        <v>21690</v>
      </c>
      <c r="K4347" s="57">
        <v>45174</v>
      </c>
      <c r="L4347" s="57">
        <v>45174</v>
      </c>
      <c r="M4347" s="59">
        <v>48827</v>
      </c>
    </row>
    <row r="4348" spans="1:13" ht="30" x14ac:dyDescent="0.3">
      <c r="A4348" s="58">
        <v>71186</v>
      </c>
      <c r="B4348" s="55" t="s">
        <v>21691</v>
      </c>
      <c r="C4348" s="54">
        <v>7812001306</v>
      </c>
      <c r="D4348" s="54" t="s">
        <v>21692</v>
      </c>
      <c r="E4348" s="56" t="s">
        <v>21693</v>
      </c>
      <c r="F4348" s="54" t="s">
        <v>242</v>
      </c>
      <c r="G4348" s="56" t="s">
        <v>21694</v>
      </c>
      <c r="H4348" s="56" t="s">
        <v>189</v>
      </c>
      <c r="I4348" s="54" t="s">
        <v>1002</v>
      </c>
      <c r="J4348" s="55" t="s">
        <v>21695</v>
      </c>
      <c r="K4348" s="57">
        <v>45082</v>
      </c>
      <c r="L4348" s="57">
        <v>45082</v>
      </c>
      <c r="M4348" s="59">
        <v>48736</v>
      </c>
    </row>
    <row r="4349" spans="1:13" ht="15" x14ac:dyDescent="0.3">
      <c r="A4349" s="58">
        <v>71262</v>
      </c>
      <c r="B4349" s="55" t="s">
        <v>21696</v>
      </c>
      <c r="C4349" s="54">
        <v>5080099321</v>
      </c>
      <c r="D4349" s="54" t="s">
        <v>21697</v>
      </c>
      <c r="E4349" s="56" t="s">
        <v>21698</v>
      </c>
      <c r="F4349" s="54" t="s">
        <v>15070</v>
      </c>
      <c r="G4349" s="56" t="s">
        <v>15071</v>
      </c>
      <c r="H4349" s="56" t="s">
        <v>1086</v>
      </c>
      <c r="I4349" s="54" t="s">
        <v>1002</v>
      </c>
      <c r="J4349" s="55" t="s">
        <v>21699</v>
      </c>
      <c r="K4349" s="57">
        <v>45295</v>
      </c>
      <c r="L4349" s="57">
        <v>45295</v>
      </c>
      <c r="M4349" s="59">
        <v>48948</v>
      </c>
    </row>
    <row r="4350" spans="1:13" ht="15" x14ac:dyDescent="0.3">
      <c r="A4350" s="58">
        <v>71373</v>
      </c>
      <c r="B4350" s="55" t="s">
        <v>21700</v>
      </c>
      <c r="C4350" s="54">
        <v>6161438176</v>
      </c>
      <c r="D4350" s="54" t="s">
        <v>21701</v>
      </c>
      <c r="E4350" s="56" t="s">
        <v>21702</v>
      </c>
      <c r="F4350" s="54" t="s">
        <v>8519</v>
      </c>
      <c r="G4350" s="56" t="s">
        <v>21703</v>
      </c>
      <c r="H4350" s="56" t="s">
        <v>88</v>
      </c>
      <c r="I4350" s="54" t="s">
        <v>1002</v>
      </c>
      <c r="J4350" s="55" t="s">
        <v>21704</v>
      </c>
      <c r="K4350" s="57">
        <v>45184</v>
      </c>
      <c r="L4350" s="57">
        <v>45184</v>
      </c>
      <c r="M4350" s="59">
        <v>48579</v>
      </c>
    </row>
    <row r="4351" spans="1:13" ht="15" x14ac:dyDescent="0.3">
      <c r="A4351" s="58">
        <v>71398</v>
      </c>
      <c r="B4351" s="55" t="s">
        <v>21705</v>
      </c>
      <c r="C4351" s="54">
        <v>4990500814</v>
      </c>
      <c r="D4351" s="54" t="s">
        <v>21706</v>
      </c>
      <c r="E4351" s="56" t="s">
        <v>21707</v>
      </c>
      <c r="F4351" s="54" t="s">
        <v>21708</v>
      </c>
      <c r="G4351" s="56" t="s">
        <v>11258</v>
      </c>
      <c r="H4351" s="56" t="s">
        <v>86</v>
      </c>
      <c r="I4351" s="54" t="s">
        <v>1002</v>
      </c>
      <c r="J4351" s="55" t="s">
        <v>21709</v>
      </c>
      <c r="K4351" s="57">
        <v>45261</v>
      </c>
      <c r="L4351" s="57">
        <v>45261</v>
      </c>
      <c r="M4351" s="59">
        <v>48914</v>
      </c>
    </row>
    <row r="4352" spans="1:13" ht="30" x14ac:dyDescent="0.3">
      <c r="A4352" s="58">
        <v>71466</v>
      </c>
      <c r="B4352" s="55" t="s">
        <v>21710</v>
      </c>
      <c r="C4352" s="54">
        <v>5891981113</v>
      </c>
      <c r="D4352" s="54" t="s">
        <v>21711</v>
      </c>
      <c r="E4352" s="56" t="s">
        <v>21712</v>
      </c>
      <c r="F4352" s="54" t="s">
        <v>4861</v>
      </c>
      <c r="G4352" s="56" t="s">
        <v>4862</v>
      </c>
      <c r="H4352" s="56" t="s">
        <v>114</v>
      </c>
      <c r="I4352" s="54" t="s">
        <v>1002</v>
      </c>
      <c r="J4352" s="55" t="s">
        <v>21713</v>
      </c>
      <c r="K4352" s="57">
        <v>45233</v>
      </c>
      <c r="L4352" s="57">
        <v>45233</v>
      </c>
      <c r="M4352" s="59">
        <v>48886</v>
      </c>
    </row>
    <row r="4353" spans="1:13" ht="30" x14ac:dyDescent="0.3">
      <c r="A4353" s="58">
        <v>26084</v>
      </c>
      <c r="B4353" s="55" t="s">
        <v>21714</v>
      </c>
      <c r="C4353" s="54">
        <v>6971411542</v>
      </c>
      <c r="D4353" s="54" t="s">
        <v>21715</v>
      </c>
      <c r="E4353" s="56" t="s">
        <v>21716</v>
      </c>
      <c r="F4353" s="54" t="s">
        <v>8802</v>
      </c>
      <c r="G4353" s="56" t="s">
        <v>21717</v>
      </c>
      <c r="H4353" s="56" t="s">
        <v>90</v>
      </c>
      <c r="I4353" s="54" t="s">
        <v>1002</v>
      </c>
      <c r="J4353" s="55" t="s">
        <v>21718</v>
      </c>
      <c r="K4353" s="57">
        <v>42244</v>
      </c>
      <c r="L4353" s="57">
        <v>42244</v>
      </c>
      <c r="M4353" s="59">
        <v>47848</v>
      </c>
    </row>
    <row r="4354" spans="1:13" ht="15" x14ac:dyDescent="0.3">
      <c r="A4354" s="58">
        <v>26085</v>
      </c>
      <c r="B4354" s="55" t="s">
        <v>21719</v>
      </c>
      <c r="C4354" s="54">
        <v>6252454241</v>
      </c>
      <c r="D4354" s="54" t="s">
        <v>21720</v>
      </c>
      <c r="E4354" s="56" t="s">
        <v>21721</v>
      </c>
      <c r="F4354" s="54" t="s">
        <v>131</v>
      </c>
      <c r="G4354" s="56" t="s">
        <v>132</v>
      </c>
      <c r="H4354" s="56" t="s">
        <v>81</v>
      </c>
      <c r="I4354" s="54" t="s">
        <v>1002</v>
      </c>
      <c r="J4354" s="55" t="s">
        <v>21722</v>
      </c>
      <c r="K4354" s="57">
        <v>42241</v>
      </c>
      <c r="L4354" s="57">
        <v>42241</v>
      </c>
      <c r="M4354" s="59">
        <v>47848</v>
      </c>
    </row>
    <row r="4355" spans="1:13" ht="30" x14ac:dyDescent="0.3">
      <c r="A4355" s="58">
        <v>26087</v>
      </c>
      <c r="B4355" s="55" t="s">
        <v>21723</v>
      </c>
      <c r="C4355" s="54">
        <v>6972098538</v>
      </c>
      <c r="D4355" s="54" t="s">
        <v>21724</v>
      </c>
      <c r="E4355" s="56" t="s">
        <v>21725</v>
      </c>
      <c r="F4355" s="54" t="s">
        <v>8193</v>
      </c>
      <c r="G4355" s="56" t="s">
        <v>21726</v>
      </c>
      <c r="H4355" s="56" t="s">
        <v>90</v>
      </c>
      <c r="I4355" s="54" t="s">
        <v>1002</v>
      </c>
      <c r="J4355" s="55" t="s">
        <v>21727</v>
      </c>
      <c r="K4355" s="57">
        <v>42222</v>
      </c>
      <c r="L4355" s="57">
        <v>42222</v>
      </c>
      <c r="M4355" s="59">
        <v>47848</v>
      </c>
    </row>
    <row r="4356" spans="1:13" ht="30" x14ac:dyDescent="0.3">
      <c r="A4356" s="58">
        <v>26352</v>
      </c>
      <c r="B4356" s="55" t="s">
        <v>21728</v>
      </c>
      <c r="C4356" s="54">
        <v>6560400270</v>
      </c>
      <c r="D4356" s="54" t="s">
        <v>21729</v>
      </c>
      <c r="E4356" s="56" t="s">
        <v>21730</v>
      </c>
      <c r="F4356" s="54" t="s">
        <v>3746</v>
      </c>
      <c r="G4356" s="56" t="s">
        <v>3747</v>
      </c>
      <c r="H4356" s="56" t="s">
        <v>79</v>
      </c>
      <c r="I4356" s="54" t="s">
        <v>1002</v>
      </c>
      <c r="J4356" s="55" t="s">
        <v>21731</v>
      </c>
      <c r="K4356" s="57">
        <v>42998</v>
      </c>
      <c r="L4356" s="57">
        <v>42998</v>
      </c>
      <c r="M4356" s="59">
        <v>51501</v>
      </c>
    </row>
    <row r="4357" spans="1:13" ht="15" x14ac:dyDescent="0.3">
      <c r="A4357" s="58">
        <v>26403</v>
      </c>
      <c r="B4357" s="55" t="s">
        <v>21732</v>
      </c>
      <c r="C4357" s="54">
        <v>6941443135</v>
      </c>
      <c r="D4357" s="54" t="s">
        <v>21733</v>
      </c>
      <c r="E4357" s="56" t="s">
        <v>21734</v>
      </c>
      <c r="F4357" s="54" t="s">
        <v>21735</v>
      </c>
      <c r="G4357" s="56" t="s">
        <v>21736</v>
      </c>
      <c r="H4357" s="56" t="s">
        <v>88</v>
      </c>
      <c r="I4357" s="54" t="s">
        <v>1002</v>
      </c>
      <c r="J4357" s="55" t="s">
        <v>21737</v>
      </c>
      <c r="K4357" s="57">
        <v>42326</v>
      </c>
      <c r="L4357" s="57">
        <v>42326</v>
      </c>
      <c r="M4357" s="59">
        <v>47848</v>
      </c>
    </row>
    <row r="4358" spans="1:13" ht="15" x14ac:dyDescent="0.3">
      <c r="A4358" s="58">
        <v>26452</v>
      </c>
      <c r="B4358" s="55" t="s">
        <v>21738</v>
      </c>
      <c r="C4358" s="54">
        <v>9691366316</v>
      </c>
      <c r="D4358" s="54" t="s">
        <v>21739</v>
      </c>
      <c r="E4358" s="56" t="s">
        <v>6742</v>
      </c>
      <c r="F4358" s="54" t="s">
        <v>21740</v>
      </c>
      <c r="G4358" s="56" t="s">
        <v>21741</v>
      </c>
      <c r="H4358" s="56" t="s">
        <v>81</v>
      </c>
      <c r="I4358" s="54" t="s">
        <v>1002</v>
      </c>
      <c r="J4358" s="55" t="s">
        <v>21742</v>
      </c>
      <c r="K4358" s="57">
        <v>42565</v>
      </c>
      <c r="L4358" s="57">
        <v>42565</v>
      </c>
      <c r="M4358" s="59">
        <v>51501</v>
      </c>
    </row>
    <row r="4359" spans="1:13" ht="15" x14ac:dyDescent="0.3">
      <c r="A4359" s="58">
        <v>26883</v>
      </c>
      <c r="B4359" s="55" t="s">
        <v>21743</v>
      </c>
      <c r="C4359" s="54">
        <v>6423193328</v>
      </c>
      <c r="D4359" s="54" t="s">
        <v>21744</v>
      </c>
      <c r="E4359" s="56" t="s">
        <v>21745</v>
      </c>
      <c r="F4359" s="54" t="s">
        <v>21746</v>
      </c>
      <c r="G4359" s="56" t="s">
        <v>4168</v>
      </c>
      <c r="H4359" s="56" t="s">
        <v>81</v>
      </c>
      <c r="I4359" s="54" t="s">
        <v>1002</v>
      </c>
      <c r="J4359" s="55" t="s">
        <v>21747</v>
      </c>
      <c r="K4359" s="57">
        <v>42494</v>
      </c>
      <c r="L4359" s="57">
        <v>42494</v>
      </c>
      <c r="M4359" s="59">
        <v>46146</v>
      </c>
    </row>
    <row r="4360" spans="1:13" ht="30" x14ac:dyDescent="0.3">
      <c r="A4360" s="58">
        <v>26885</v>
      </c>
      <c r="B4360" s="55" t="s">
        <v>21748</v>
      </c>
      <c r="C4360" s="54">
        <v>8221992116</v>
      </c>
      <c r="D4360" s="54" t="s">
        <v>21749</v>
      </c>
      <c r="E4360" s="56" t="s">
        <v>21750</v>
      </c>
      <c r="F4360" s="54" t="s">
        <v>21751</v>
      </c>
      <c r="G4360" s="56" t="s">
        <v>21752</v>
      </c>
      <c r="H4360" s="56" t="s">
        <v>83</v>
      </c>
      <c r="I4360" s="54" t="s">
        <v>1002</v>
      </c>
      <c r="J4360" s="55" t="s">
        <v>21753</v>
      </c>
      <c r="K4360" s="57">
        <v>42543</v>
      </c>
      <c r="L4360" s="57">
        <v>42543</v>
      </c>
      <c r="M4360" s="59">
        <v>47848</v>
      </c>
    </row>
    <row r="4361" spans="1:13" ht="15" x14ac:dyDescent="0.3">
      <c r="A4361" s="58">
        <v>26949</v>
      </c>
      <c r="B4361" s="55" t="s">
        <v>21754</v>
      </c>
      <c r="C4361" s="54">
        <v>7591296986</v>
      </c>
      <c r="D4361" s="54" t="s">
        <v>21755</v>
      </c>
      <c r="E4361" s="56" t="s">
        <v>21756</v>
      </c>
      <c r="F4361" s="54" t="s">
        <v>502</v>
      </c>
      <c r="G4361" s="56" t="s">
        <v>503</v>
      </c>
      <c r="H4361" s="56" t="s">
        <v>83</v>
      </c>
      <c r="I4361" s="54" t="s">
        <v>1002</v>
      </c>
      <c r="J4361" s="55" t="s">
        <v>21757</v>
      </c>
      <c r="K4361" s="57">
        <v>42438</v>
      </c>
      <c r="L4361" s="57">
        <v>42438</v>
      </c>
      <c r="M4361" s="59">
        <v>47848</v>
      </c>
    </row>
    <row r="4362" spans="1:13" ht="15" x14ac:dyDescent="0.3">
      <c r="A4362" s="58">
        <v>27969</v>
      </c>
      <c r="B4362" s="55" t="s">
        <v>21758</v>
      </c>
      <c r="C4362" s="54">
        <v>7831735564</v>
      </c>
      <c r="D4362" s="54" t="s">
        <v>21759</v>
      </c>
      <c r="E4362" s="56" t="s">
        <v>21760</v>
      </c>
      <c r="F4362" s="54" t="s">
        <v>21761</v>
      </c>
      <c r="G4362" s="56" t="s">
        <v>170</v>
      </c>
      <c r="H4362" s="56" t="s">
        <v>90</v>
      </c>
      <c r="I4362" s="54" t="s">
        <v>1002</v>
      </c>
      <c r="J4362" s="55" t="s">
        <v>21762</v>
      </c>
      <c r="K4362" s="57">
        <v>42499</v>
      </c>
      <c r="L4362" s="57">
        <v>42499</v>
      </c>
      <c r="M4362" s="59">
        <v>46151</v>
      </c>
    </row>
    <row r="4363" spans="1:13" ht="30" x14ac:dyDescent="0.3">
      <c r="A4363" s="58">
        <v>28012</v>
      </c>
      <c r="B4363" s="55" t="s">
        <v>21763</v>
      </c>
      <c r="C4363" s="54">
        <v>7773249627</v>
      </c>
      <c r="D4363" s="54" t="s">
        <v>21764</v>
      </c>
      <c r="E4363" s="56" t="s">
        <v>21391</v>
      </c>
      <c r="F4363" s="54" t="s">
        <v>20905</v>
      </c>
      <c r="G4363" s="56" t="s">
        <v>21392</v>
      </c>
      <c r="H4363" s="56" t="s">
        <v>90</v>
      </c>
      <c r="I4363" s="54" t="s">
        <v>1002</v>
      </c>
      <c r="J4363" s="55" t="s">
        <v>21765</v>
      </c>
      <c r="K4363" s="57">
        <v>41068</v>
      </c>
      <c r="L4363" s="57">
        <v>41071</v>
      </c>
      <c r="M4363" s="59">
        <v>51501</v>
      </c>
    </row>
    <row r="4364" spans="1:13" ht="30" x14ac:dyDescent="0.3">
      <c r="A4364" s="58">
        <v>28094</v>
      </c>
      <c r="B4364" s="55" t="s">
        <v>21766</v>
      </c>
      <c r="C4364" s="54">
        <v>8792683035</v>
      </c>
      <c r="D4364" s="54" t="s">
        <v>21767</v>
      </c>
      <c r="E4364" s="56" t="s">
        <v>21768</v>
      </c>
      <c r="F4364" s="54" t="s">
        <v>1307</v>
      </c>
      <c r="G4364" s="56" t="s">
        <v>1308</v>
      </c>
      <c r="H4364" s="56" t="s">
        <v>1239</v>
      </c>
      <c r="I4364" s="54" t="s">
        <v>1002</v>
      </c>
      <c r="J4364" s="55" t="s">
        <v>21769</v>
      </c>
      <c r="K4364" s="57">
        <v>42531</v>
      </c>
      <c r="L4364" s="57">
        <v>42531</v>
      </c>
      <c r="M4364" s="59">
        <v>46183</v>
      </c>
    </row>
    <row r="4365" spans="1:13" ht="30" x14ac:dyDescent="0.3">
      <c r="A4365" s="58">
        <v>28103</v>
      </c>
      <c r="B4365" s="55" t="s">
        <v>21770</v>
      </c>
      <c r="C4365" s="54">
        <v>8621642667</v>
      </c>
      <c r="D4365" s="54" t="s">
        <v>21771</v>
      </c>
      <c r="E4365" s="56" t="s">
        <v>21772</v>
      </c>
      <c r="F4365" s="54" t="s">
        <v>4765</v>
      </c>
      <c r="G4365" s="56" t="s">
        <v>4766</v>
      </c>
      <c r="H4365" s="56" t="s">
        <v>92</v>
      </c>
      <c r="I4365" s="54" t="s">
        <v>1002</v>
      </c>
      <c r="J4365" s="55" t="s">
        <v>21773</v>
      </c>
      <c r="K4365" s="57">
        <v>42565</v>
      </c>
      <c r="L4365" s="57">
        <v>42566</v>
      </c>
      <c r="M4365" s="59">
        <v>47848</v>
      </c>
    </row>
    <row r="4366" spans="1:13" ht="15" x14ac:dyDescent="0.3">
      <c r="A4366" s="58">
        <v>28128</v>
      </c>
      <c r="B4366" s="55" t="s">
        <v>21774</v>
      </c>
      <c r="C4366" s="54">
        <v>8652562917</v>
      </c>
      <c r="D4366" s="54" t="s">
        <v>21775</v>
      </c>
      <c r="E4366" s="56" t="s">
        <v>21776</v>
      </c>
      <c r="F4366" s="54" t="s">
        <v>21777</v>
      </c>
      <c r="G4366" s="56" t="s">
        <v>21778</v>
      </c>
      <c r="H4366" s="56" t="s">
        <v>189</v>
      </c>
      <c r="I4366" s="54" t="s">
        <v>1002</v>
      </c>
      <c r="J4366" s="55" t="s">
        <v>21779</v>
      </c>
      <c r="K4366" s="57">
        <v>42608</v>
      </c>
      <c r="L4366" s="57">
        <v>42608</v>
      </c>
      <c r="M4366" s="59">
        <v>47848</v>
      </c>
    </row>
    <row r="4367" spans="1:13" ht="15" x14ac:dyDescent="0.3">
      <c r="A4367" s="58">
        <v>71198</v>
      </c>
      <c r="B4367" s="55" t="s">
        <v>21780</v>
      </c>
      <c r="C4367" s="54">
        <v>1180886269</v>
      </c>
      <c r="D4367" s="54" t="s">
        <v>21781</v>
      </c>
      <c r="E4367" s="56" t="s">
        <v>21782</v>
      </c>
      <c r="F4367" s="54" t="s">
        <v>10556</v>
      </c>
      <c r="G4367" s="56" t="s">
        <v>10557</v>
      </c>
      <c r="H4367" s="56" t="s">
        <v>83</v>
      </c>
      <c r="I4367" s="54" t="s">
        <v>1002</v>
      </c>
      <c r="J4367" s="55" t="s">
        <v>21783</v>
      </c>
      <c r="K4367" s="57">
        <v>45518</v>
      </c>
      <c r="L4367" s="57">
        <v>45518</v>
      </c>
      <c r="M4367" s="59">
        <v>51501</v>
      </c>
    </row>
    <row r="4368" spans="1:13" ht="15" x14ac:dyDescent="0.3">
      <c r="A4368" s="58">
        <v>71248</v>
      </c>
      <c r="B4368" s="55" t="s">
        <v>21784</v>
      </c>
      <c r="C4368" s="54">
        <v>4990305722</v>
      </c>
      <c r="D4368" s="54" t="s">
        <v>21785</v>
      </c>
      <c r="E4368" s="56" t="s">
        <v>21786</v>
      </c>
      <c r="F4368" s="54" t="s">
        <v>21252</v>
      </c>
      <c r="G4368" s="56" t="s">
        <v>21787</v>
      </c>
      <c r="H4368" s="56" t="s">
        <v>86</v>
      </c>
      <c r="I4368" s="54" t="s">
        <v>1002</v>
      </c>
      <c r="J4368" s="55" t="s">
        <v>21788</v>
      </c>
      <c r="K4368" s="57">
        <v>45202</v>
      </c>
      <c r="L4368" s="57">
        <v>45202</v>
      </c>
      <c r="M4368" s="59">
        <v>48855</v>
      </c>
    </row>
    <row r="4369" spans="1:13" ht="30" x14ac:dyDescent="0.3">
      <c r="A4369" s="58">
        <v>71024</v>
      </c>
      <c r="B4369" s="55" t="s">
        <v>21789</v>
      </c>
      <c r="C4369" s="54">
        <v>6443572359</v>
      </c>
      <c r="D4369" s="54" t="s">
        <v>21790</v>
      </c>
      <c r="E4369" s="56" t="s">
        <v>21791</v>
      </c>
      <c r="F4369" s="54" t="s">
        <v>19127</v>
      </c>
      <c r="G4369" s="56" t="s">
        <v>112</v>
      </c>
      <c r="H4369" s="56" t="s">
        <v>81</v>
      </c>
      <c r="I4369" s="54" t="s">
        <v>1002</v>
      </c>
      <c r="J4369" s="55" t="s">
        <v>21792</v>
      </c>
      <c r="K4369" s="57">
        <v>45013</v>
      </c>
      <c r="L4369" s="57">
        <v>45013</v>
      </c>
      <c r="M4369" s="59">
        <v>48666</v>
      </c>
    </row>
    <row r="4370" spans="1:13" ht="15" x14ac:dyDescent="0.3">
      <c r="A4370" s="58">
        <v>71041</v>
      </c>
      <c r="B4370" s="55" t="s">
        <v>21793</v>
      </c>
      <c r="C4370" s="54">
        <v>7343100199</v>
      </c>
      <c r="D4370" s="54" t="s">
        <v>21794</v>
      </c>
      <c r="E4370" s="56" t="s">
        <v>21795</v>
      </c>
      <c r="F4370" s="54" t="s">
        <v>8640</v>
      </c>
      <c r="G4370" s="56" t="s">
        <v>8641</v>
      </c>
      <c r="H4370" s="56" t="s">
        <v>80</v>
      </c>
      <c r="I4370" s="54" t="s">
        <v>1002</v>
      </c>
      <c r="J4370" s="55" t="s">
        <v>21796</v>
      </c>
      <c r="K4370" s="57">
        <v>45034</v>
      </c>
      <c r="L4370" s="57">
        <v>45047</v>
      </c>
      <c r="M4370" s="59">
        <v>48700</v>
      </c>
    </row>
    <row r="4371" spans="1:13" ht="30" x14ac:dyDescent="0.3">
      <c r="A4371" s="58">
        <v>71043</v>
      </c>
      <c r="B4371" s="55" t="s">
        <v>21797</v>
      </c>
      <c r="C4371" s="54">
        <v>5992464744</v>
      </c>
      <c r="D4371" s="54" t="s">
        <v>21798</v>
      </c>
      <c r="E4371" s="56" t="s">
        <v>21799</v>
      </c>
      <c r="F4371" s="54" t="s">
        <v>475</v>
      </c>
      <c r="G4371" s="56" t="s">
        <v>479</v>
      </c>
      <c r="H4371" s="56" t="s">
        <v>103</v>
      </c>
      <c r="I4371" s="54" t="s">
        <v>1002</v>
      </c>
      <c r="J4371" s="55" t="s">
        <v>21800</v>
      </c>
      <c r="K4371" s="57">
        <v>45222</v>
      </c>
      <c r="L4371" s="57">
        <v>45222</v>
      </c>
      <c r="M4371" s="59">
        <v>48944</v>
      </c>
    </row>
    <row r="4372" spans="1:13" ht="30" x14ac:dyDescent="0.3">
      <c r="A4372" s="58">
        <v>71061</v>
      </c>
      <c r="B4372" s="55" t="s">
        <v>21801</v>
      </c>
      <c r="C4372" s="54">
        <v>9820388663</v>
      </c>
      <c r="D4372" s="54" t="s">
        <v>21802</v>
      </c>
      <c r="E4372" s="56" t="s">
        <v>19992</v>
      </c>
      <c r="F4372" s="54" t="s">
        <v>19993</v>
      </c>
      <c r="G4372" s="56" t="s">
        <v>310</v>
      </c>
      <c r="H4372" s="56" t="s">
        <v>1086</v>
      </c>
      <c r="I4372" s="54" t="s">
        <v>1002</v>
      </c>
      <c r="J4372" s="55" t="s">
        <v>21803</v>
      </c>
      <c r="K4372" s="57">
        <v>45212</v>
      </c>
      <c r="L4372" s="57">
        <v>45212</v>
      </c>
      <c r="M4372" s="59">
        <v>48865</v>
      </c>
    </row>
    <row r="4373" spans="1:13" ht="15" x14ac:dyDescent="0.3">
      <c r="A4373" s="58">
        <v>71076</v>
      </c>
      <c r="B4373" s="55" t="s">
        <v>21804</v>
      </c>
      <c r="C4373" s="54">
        <v>5441279703</v>
      </c>
      <c r="D4373" s="54" t="s">
        <v>21805</v>
      </c>
      <c r="E4373" s="56" t="s">
        <v>21806</v>
      </c>
      <c r="F4373" s="54" t="s">
        <v>21807</v>
      </c>
      <c r="G4373" s="56" t="s">
        <v>21808</v>
      </c>
      <c r="H4373" s="56" t="s">
        <v>111</v>
      </c>
      <c r="I4373" s="54" t="s">
        <v>1002</v>
      </c>
      <c r="J4373" s="55" t="s">
        <v>21809</v>
      </c>
      <c r="K4373" s="57">
        <v>45106</v>
      </c>
      <c r="L4373" s="57">
        <v>45107</v>
      </c>
      <c r="M4373" s="59">
        <v>48760</v>
      </c>
    </row>
    <row r="4374" spans="1:13" ht="15" x14ac:dyDescent="0.3">
      <c r="A4374" s="58">
        <v>71143</v>
      </c>
      <c r="B4374" s="55" t="s">
        <v>21810</v>
      </c>
      <c r="C4374" s="54">
        <v>7551933406</v>
      </c>
      <c r="D4374" s="54" t="s">
        <v>21811</v>
      </c>
      <c r="E4374" s="56" t="s">
        <v>21812</v>
      </c>
      <c r="F4374" s="54" t="s">
        <v>17000</v>
      </c>
      <c r="G4374" s="56" t="s">
        <v>17001</v>
      </c>
      <c r="H4374" s="56" t="s">
        <v>110</v>
      </c>
      <c r="I4374" s="54" t="s">
        <v>1002</v>
      </c>
      <c r="J4374" s="55" t="s">
        <v>21813</v>
      </c>
      <c r="K4374" s="57">
        <v>41054</v>
      </c>
      <c r="L4374" s="57">
        <v>41054</v>
      </c>
      <c r="M4374" s="59">
        <v>47848</v>
      </c>
    </row>
    <row r="4375" spans="1:13" ht="30" x14ac:dyDescent="0.3">
      <c r="A4375" s="58">
        <v>71361</v>
      </c>
      <c r="B4375" s="55" t="s">
        <v>21814</v>
      </c>
      <c r="C4375" s="54">
        <v>7831873102</v>
      </c>
      <c r="D4375" s="54" t="s">
        <v>21815</v>
      </c>
      <c r="E4375" s="56" t="s">
        <v>13134</v>
      </c>
      <c r="F4375" s="54" t="s">
        <v>13135</v>
      </c>
      <c r="G4375" s="56" t="s">
        <v>170</v>
      </c>
      <c r="H4375" s="56" t="s">
        <v>90</v>
      </c>
      <c r="I4375" s="54" t="s">
        <v>1002</v>
      </c>
      <c r="J4375" s="55" t="s">
        <v>21816</v>
      </c>
      <c r="K4375" s="57">
        <v>45148</v>
      </c>
      <c r="L4375" s="57">
        <v>45148</v>
      </c>
      <c r="M4375" s="59">
        <v>48801</v>
      </c>
    </row>
    <row r="4376" spans="1:13" ht="30" x14ac:dyDescent="0.3">
      <c r="A4376" s="58">
        <v>71428</v>
      </c>
      <c r="B4376" s="55" t="s">
        <v>21817</v>
      </c>
      <c r="C4376" s="54">
        <v>9662168915</v>
      </c>
      <c r="D4376" s="54" t="s">
        <v>21818</v>
      </c>
      <c r="E4376" s="56" t="s">
        <v>21819</v>
      </c>
      <c r="F4376" s="54" t="s">
        <v>2925</v>
      </c>
      <c r="G4376" s="56" t="s">
        <v>2926</v>
      </c>
      <c r="H4376" s="56" t="s">
        <v>111</v>
      </c>
      <c r="I4376" s="54" t="s">
        <v>1002</v>
      </c>
      <c r="J4376" s="55" t="s">
        <v>21820</v>
      </c>
      <c r="K4376" s="57">
        <v>45351</v>
      </c>
      <c r="L4376" s="57">
        <v>45352</v>
      </c>
      <c r="M4376" s="59">
        <v>51501</v>
      </c>
    </row>
    <row r="4377" spans="1:13" ht="30" x14ac:dyDescent="0.3">
      <c r="A4377" s="58">
        <v>71429</v>
      </c>
      <c r="B4377" s="55" t="s">
        <v>21821</v>
      </c>
      <c r="C4377" s="54">
        <v>6222845652</v>
      </c>
      <c r="D4377" s="54" t="s">
        <v>21822</v>
      </c>
      <c r="E4377" s="56" t="s">
        <v>21823</v>
      </c>
      <c r="F4377" s="54" t="s">
        <v>1091</v>
      </c>
      <c r="G4377" s="56" t="s">
        <v>1092</v>
      </c>
      <c r="H4377" s="56" t="s">
        <v>90</v>
      </c>
      <c r="I4377" s="54" t="s">
        <v>1002</v>
      </c>
      <c r="J4377" s="55" t="s">
        <v>21824</v>
      </c>
      <c r="K4377" s="57">
        <v>45404</v>
      </c>
      <c r="L4377" s="57">
        <v>45404</v>
      </c>
      <c r="M4377" s="59">
        <v>49034</v>
      </c>
    </row>
    <row r="4378" spans="1:13" ht="15" x14ac:dyDescent="0.3">
      <c r="A4378" s="58">
        <v>26145</v>
      </c>
      <c r="B4378" s="55" t="s">
        <v>21825</v>
      </c>
      <c r="C4378" s="54">
        <v>8821619816</v>
      </c>
      <c r="D4378" s="54" t="s">
        <v>21826</v>
      </c>
      <c r="E4378" s="56" t="s">
        <v>21827</v>
      </c>
      <c r="F4378" s="54" t="s">
        <v>21828</v>
      </c>
      <c r="G4378" s="56" t="s">
        <v>21829</v>
      </c>
      <c r="H4378" s="56" t="s">
        <v>88</v>
      </c>
      <c r="I4378" s="54" t="s">
        <v>1002</v>
      </c>
      <c r="J4378" s="55" t="s">
        <v>21830</v>
      </c>
      <c r="K4378" s="57">
        <v>42247</v>
      </c>
      <c r="L4378" s="57">
        <v>42247</v>
      </c>
      <c r="M4378" s="59">
        <v>47848</v>
      </c>
    </row>
    <row r="4379" spans="1:13" ht="30" x14ac:dyDescent="0.3">
      <c r="A4379" s="58">
        <v>26193</v>
      </c>
      <c r="B4379" s="55" t="s">
        <v>21831</v>
      </c>
      <c r="C4379" s="54">
        <v>8130012922</v>
      </c>
      <c r="D4379" s="54" t="s">
        <v>21832</v>
      </c>
      <c r="E4379" s="56" t="s">
        <v>21833</v>
      </c>
      <c r="F4379" s="54" t="s">
        <v>21834</v>
      </c>
      <c r="G4379" s="56" t="s">
        <v>21835</v>
      </c>
      <c r="H4379" s="56" t="s">
        <v>189</v>
      </c>
      <c r="I4379" s="54" t="s">
        <v>1002</v>
      </c>
      <c r="J4379" s="55" t="s">
        <v>21836</v>
      </c>
      <c r="K4379" s="57">
        <v>42298</v>
      </c>
      <c r="L4379" s="57">
        <v>42298</v>
      </c>
      <c r="M4379" s="59">
        <v>47848</v>
      </c>
    </row>
    <row r="4380" spans="1:13" ht="15" x14ac:dyDescent="0.3">
      <c r="A4380" s="58">
        <v>26279</v>
      </c>
      <c r="B4380" s="55" t="s">
        <v>21837</v>
      </c>
      <c r="C4380" s="54">
        <v>7490011545</v>
      </c>
      <c r="D4380" s="54" t="s">
        <v>21838</v>
      </c>
      <c r="E4380" s="56" t="s">
        <v>21839</v>
      </c>
      <c r="F4380" s="54" t="s">
        <v>21840</v>
      </c>
      <c r="G4380" s="56" t="s">
        <v>21841</v>
      </c>
      <c r="H4380" s="56" t="s">
        <v>110</v>
      </c>
      <c r="I4380" s="54" t="s">
        <v>1002</v>
      </c>
      <c r="J4380" s="55" t="s">
        <v>21842</v>
      </c>
      <c r="K4380" s="57">
        <v>42310</v>
      </c>
      <c r="L4380" s="57">
        <v>42310</v>
      </c>
      <c r="M4380" s="59">
        <v>47848</v>
      </c>
    </row>
    <row r="4381" spans="1:13" ht="15" x14ac:dyDescent="0.3">
      <c r="A4381" s="58">
        <v>26280</v>
      </c>
      <c r="B4381" s="55" t="s">
        <v>21843</v>
      </c>
      <c r="C4381" s="54">
        <v>7531635410</v>
      </c>
      <c r="D4381" s="54" t="s">
        <v>21844</v>
      </c>
      <c r="E4381" s="56" t="s">
        <v>21845</v>
      </c>
      <c r="F4381" s="54" t="s">
        <v>21846</v>
      </c>
      <c r="G4381" s="56" t="s">
        <v>21847</v>
      </c>
      <c r="H4381" s="56" t="s">
        <v>110</v>
      </c>
      <c r="I4381" s="54" t="s">
        <v>1002</v>
      </c>
      <c r="J4381" s="55" t="s">
        <v>21848</v>
      </c>
      <c r="K4381" s="57">
        <v>42342</v>
      </c>
      <c r="L4381" s="57">
        <v>42342</v>
      </c>
      <c r="M4381" s="59">
        <v>47821</v>
      </c>
    </row>
    <row r="4382" spans="1:13" ht="15" x14ac:dyDescent="0.3">
      <c r="A4382" s="58">
        <v>26297</v>
      </c>
      <c r="B4382" s="55" t="s">
        <v>21849</v>
      </c>
      <c r="C4382" s="54">
        <v>8311065690</v>
      </c>
      <c r="D4382" s="54" t="s">
        <v>21850</v>
      </c>
      <c r="E4382" s="56" t="s">
        <v>21851</v>
      </c>
      <c r="F4382" s="54" t="s">
        <v>17420</v>
      </c>
      <c r="G4382" s="56" t="s">
        <v>21852</v>
      </c>
      <c r="H4382" s="56" t="s">
        <v>1086</v>
      </c>
      <c r="I4382" s="54" t="s">
        <v>1002</v>
      </c>
      <c r="J4382" s="55" t="s">
        <v>21853</v>
      </c>
      <c r="K4382" s="57">
        <v>42305</v>
      </c>
      <c r="L4382" s="57">
        <v>42305</v>
      </c>
      <c r="M4382" s="59">
        <v>47848</v>
      </c>
    </row>
    <row r="4383" spans="1:13" ht="15" x14ac:dyDescent="0.3">
      <c r="A4383" s="58">
        <v>26127</v>
      </c>
      <c r="B4383" s="55" t="s">
        <v>21854</v>
      </c>
      <c r="C4383" s="54">
        <v>6161486749</v>
      </c>
      <c r="D4383" s="54" t="s">
        <v>21855</v>
      </c>
      <c r="E4383" s="56" t="s">
        <v>21856</v>
      </c>
      <c r="F4383" s="54" t="s">
        <v>151</v>
      </c>
      <c r="G4383" s="56" t="s">
        <v>152</v>
      </c>
      <c r="H4383" s="56" t="s">
        <v>88</v>
      </c>
      <c r="I4383" s="54" t="s">
        <v>1002</v>
      </c>
      <c r="J4383" s="55" t="s">
        <v>21857</v>
      </c>
      <c r="K4383" s="57">
        <v>42278</v>
      </c>
      <c r="L4383" s="57">
        <v>42278</v>
      </c>
      <c r="M4383" s="59">
        <v>45931</v>
      </c>
    </row>
    <row r="4384" spans="1:13" ht="30" x14ac:dyDescent="0.3">
      <c r="A4384" s="58">
        <v>26160</v>
      </c>
      <c r="B4384" s="55" t="s">
        <v>21858</v>
      </c>
      <c r="C4384" s="54">
        <v>7712881874</v>
      </c>
      <c r="D4384" s="54" t="s">
        <v>21859</v>
      </c>
      <c r="E4384" s="56" t="s">
        <v>21860</v>
      </c>
      <c r="F4384" s="54" t="s">
        <v>205</v>
      </c>
      <c r="G4384" s="56" t="s">
        <v>206</v>
      </c>
      <c r="H4384" s="56" t="s">
        <v>1086</v>
      </c>
      <c r="I4384" s="54" t="s">
        <v>1002</v>
      </c>
      <c r="J4384" s="55" t="s">
        <v>21861</v>
      </c>
      <c r="K4384" s="57">
        <v>42327</v>
      </c>
      <c r="L4384" s="57">
        <v>42327</v>
      </c>
      <c r="M4384" s="59">
        <v>45980</v>
      </c>
    </row>
    <row r="4385" spans="1:13" ht="30" x14ac:dyDescent="0.3">
      <c r="A4385" s="58">
        <v>71050</v>
      </c>
      <c r="B4385" s="55" t="s">
        <v>21862</v>
      </c>
      <c r="C4385" s="54">
        <v>6572268132</v>
      </c>
      <c r="D4385" s="54" t="s">
        <v>21863</v>
      </c>
      <c r="E4385" s="56" t="s">
        <v>21864</v>
      </c>
      <c r="F4385" s="54" t="s">
        <v>2919</v>
      </c>
      <c r="G4385" s="56" t="s">
        <v>21865</v>
      </c>
      <c r="H4385" s="56" t="s">
        <v>79</v>
      </c>
      <c r="I4385" s="54" t="s">
        <v>1002</v>
      </c>
      <c r="J4385" s="55" t="s">
        <v>21866</v>
      </c>
      <c r="K4385" s="57">
        <v>45056</v>
      </c>
      <c r="L4385" s="57">
        <v>45056</v>
      </c>
      <c r="M4385" s="59">
        <v>48709</v>
      </c>
    </row>
    <row r="4386" spans="1:13" ht="30" x14ac:dyDescent="0.3">
      <c r="A4386" s="58">
        <v>71086</v>
      </c>
      <c r="B4386" s="55" t="s">
        <v>21867</v>
      </c>
      <c r="C4386" s="54">
        <v>5252838136</v>
      </c>
      <c r="D4386" s="54" t="s">
        <v>21868</v>
      </c>
      <c r="E4386" s="56" t="s">
        <v>21869</v>
      </c>
      <c r="F4386" s="54" t="s">
        <v>21870</v>
      </c>
      <c r="G4386" s="56" t="s">
        <v>89</v>
      </c>
      <c r="H4386" s="56" t="s">
        <v>83</v>
      </c>
      <c r="I4386" s="54" t="s">
        <v>1011</v>
      </c>
      <c r="J4386" s="55" t="s">
        <v>21871</v>
      </c>
      <c r="K4386" s="57">
        <v>45287</v>
      </c>
      <c r="L4386" s="57">
        <v>45287</v>
      </c>
      <c r="M4386" s="59">
        <v>51501</v>
      </c>
    </row>
    <row r="4387" spans="1:13" ht="30" x14ac:dyDescent="0.3">
      <c r="A4387" s="58">
        <v>71086</v>
      </c>
      <c r="B4387" s="55" t="s">
        <v>21867</v>
      </c>
      <c r="C4387" s="54">
        <v>5252838136</v>
      </c>
      <c r="D4387" s="54" t="s">
        <v>21868</v>
      </c>
      <c r="E4387" s="56" t="s">
        <v>21869</v>
      </c>
      <c r="F4387" s="54" t="s">
        <v>21870</v>
      </c>
      <c r="G4387" s="56" t="s">
        <v>89</v>
      </c>
      <c r="H4387" s="56" t="s">
        <v>83</v>
      </c>
      <c r="I4387" s="54" t="s">
        <v>1002</v>
      </c>
      <c r="J4387" s="55" t="s">
        <v>21872</v>
      </c>
      <c r="K4387" s="57">
        <v>45287</v>
      </c>
      <c r="L4387" s="57">
        <v>45287</v>
      </c>
      <c r="M4387" s="59">
        <v>51501</v>
      </c>
    </row>
    <row r="4388" spans="1:13" ht="15" x14ac:dyDescent="0.3">
      <c r="A4388" s="58">
        <v>24928</v>
      </c>
      <c r="B4388" s="55" t="s">
        <v>21873</v>
      </c>
      <c r="C4388" s="54">
        <v>5170366263</v>
      </c>
      <c r="D4388" s="54" t="s">
        <v>21874</v>
      </c>
      <c r="E4388" s="56" t="s">
        <v>21875</v>
      </c>
      <c r="F4388" s="54" t="s">
        <v>15816</v>
      </c>
      <c r="G4388" s="56" t="s">
        <v>15817</v>
      </c>
      <c r="H4388" s="56" t="s">
        <v>189</v>
      </c>
      <c r="I4388" s="54" t="s">
        <v>1002</v>
      </c>
      <c r="J4388" s="55" t="s">
        <v>21876</v>
      </c>
      <c r="K4388" s="57">
        <v>42157</v>
      </c>
      <c r="L4388" s="57">
        <v>42157</v>
      </c>
      <c r="M4388" s="59">
        <v>47848</v>
      </c>
    </row>
    <row r="4389" spans="1:13" ht="15" x14ac:dyDescent="0.3">
      <c r="A4389" s="58">
        <v>26066</v>
      </c>
      <c r="B4389" s="55" t="s">
        <v>21877</v>
      </c>
      <c r="C4389" s="54">
        <v>6112657323</v>
      </c>
      <c r="D4389" s="54" t="s">
        <v>21878</v>
      </c>
      <c r="E4389" s="56" t="s">
        <v>21879</v>
      </c>
      <c r="F4389" s="54" t="s">
        <v>21880</v>
      </c>
      <c r="G4389" s="56" t="s">
        <v>6044</v>
      </c>
      <c r="H4389" s="56" t="s">
        <v>88</v>
      </c>
      <c r="I4389" s="54" t="s">
        <v>1002</v>
      </c>
      <c r="J4389" s="55" t="s">
        <v>21881</v>
      </c>
      <c r="K4389" s="57">
        <v>42278</v>
      </c>
      <c r="L4389" s="57">
        <v>42278</v>
      </c>
      <c r="M4389" s="59">
        <v>47848</v>
      </c>
    </row>
    <row r="4390" spans="1:13" ht="15" x14ac:dyDescent="0.3">
      <c r="A4390" s="58">
        <v>26239</v>
      </c>
      <c r="B4390" s="55" t="s">
        <v>21882</v>
      </c>
      <c r="C4390" s="54">
        <v>7771662168</v>
      </c>
      <c r="D4390" s="54" t="s">
        <v>21883</v>
      </c>
      <c r="E4390" s="56" t="s">
        <v>21884</v>
      </c>
      <c r="F4390" s="54" t="s">
        <v>6135</v>
      </c>
      <c r="G4390" s="56" t="s">
        <v>6136</v>
      </c>
      <c r="H4390" s="56" t="s">
        <v>90</v>
      </c>
      <c r="I4390" s="54" t="s">
        <v>1002</v>
      </c>
      <c r="J4390" s="55" t="s">
        <v>21885</v>
      </c>
      <c r="K4390" s="57">
        <v>42312</v>
      </c>
      <c r="L4390" s="57">
        <v>42312</v>
      </c>
      <c r="M4390" s="59">
        <v>47791</v>
      </c>
    </row>
    <row r="4391" spans="1:13" ht="15" x14ac:dyDescent="0.3">
      <c r="A4391" s="58">
        <v>26282</v>
      </c>
      <c r="B4391" s="55" t="s">
        <v>21886</v>
      </c>
      <c r="C4391" s="54">
        <v>5252598258</v>
      </c>
      <c r="D4391" s="54" t="s">
        <v>21887</v>
      </c>
      <c r="E4391" s="56" t="s">
        <v>21888</v>
      </c>
      <c r="F4391" s="54" t="s">
        <v>13689</v>
      </c>
      <c r="G4391" s="56" t="s">
        <v>13690</v>
      </c>
      <c r="H4391" s="56" t="s">
        <v>189</v>
      </c>
      <c r="I4391" s="54" t="s">
        <v>1002</v>
      </c>
      <c r="J4391" s="55" t="s">
        <v>21889</v>
      </c>
      <c r="K4391" s="57">
        <v>43677</v>
      </c>
      <c r="L4391" s="57">
        <v>43678</v>
      </c>
      <c r="M4391" s="59">
        <v>47848</v>
      </c>
    </row>
    <row r="4392" spans="1:13" ht="30" x14ac:dyDescent="0.3">
      <c r="A4392" s="58">
        <v>26323</v>
      </c>
      <c r="B4392" s="55" t="s">
        <v>21890</v>
      </c>
      <c r="C4392" s="54">
        <v>7822503110</v>
      </c>
      <c r="D4392" s="54" t="s">
        <v>21891</v>
      </c>
      <c r="E4392" s="56" t="s">
        <v>21892</v>
      </c>
      <c r="F4392" s="54" t="s">
        <v>289</v>
      </c>
      <c r="G4392" s="56" t="s">
        <v>290</v>
      </c>
      <c r="H4392" s="56" t="s">
        <v>90</v>
      </c>
      <c r="I4392" s="54" t="s">
        <v>1002</v>
      </c>
      <c r="J4392" s="55" t="s">
        <v>21893</v>
      </c>
      <c r="K4392" s="57">
        <v>42479</v>
      </c>
      <c r="L4392" s="57">
        <v>42479</v>
      </c>
      <c r="M4392" s="59">
        <v>47848</v>
      </c>
    </row>
    <row r="4393" spans="1:13" ht="15" x14ac:dyDescent="0.3">
      <c r="A4393" s="58">
        <v>26382</v>
      </c>
      <c r="B4393" s="55" t="s">
        <v>21894</v>
      </c>
      <c r="C4393" s="54">
        <v>7471710012</v>
      </c>
      <c r="D4393" s="54" t="s">
        <v>21895</v>
      </c>
      <c r="E4393" s="56" t="s">
        <v>21896</v>
      </c>
      <c r="F4393" s="54" t="s">
        <v>11153</v>
      </c>
      <c r="G4393" s="56" t="s">
        <v>3187</v>
      </c>
      <c r="H4393" s="56" t="s">
        <v>110</v>
      </c>
      <c r="I4393" s="54" t="s">
        <v>1002</v>
      </c>
      <c r="J4393" s="55" t="s">
        <v>21897</v>
      </c>
      <c r="K4393" s="57">
        <v>42293</v>
      </c>
      <c r="L4393" s="57">
        <v>42293</v>
      </c>
      <c r="M4393" s="59">
        <v>47848</v>
      </c>
    </row>
    <row r="4394" spans="1:13" ht="30" x14ac:dyDescent="0.3">
      <c r="A4394" s="58">
        <v>70976</v>
      </c>
      <c r="B4394" s="55" t="s">
        <v>21898</v>
      </c>
      <c r="C4394" s="54">
        <v>6912507631</v>
      </c>
      <c r="D4394" s="54" t="s">
        <v>21899</v>
      </c>
      <c r="E4394" s="56" t="s">
        <v>21900</v>
      </c>
      <c r="F4394" s="54" t="s">
        <v>6082</v>
      </c>
      <c r="G4394" s="56" t="s">
        <v>6083</v>
      </c>
      <c r="H4394" s="56" t="s">
        <v>88</v>
      </c>
      <c r="I4394" s="54" t="s">
        <v>1002</v>
      </c>
      <c r="J4394" s="55" t="s">
        <v>21901</v>
      </c>
      <c r="K4394" s="57">
        <v>45079</v>
      </c>
      <c r="L4394" s="57">
        <v>45079</v>
      </c>
      <c r="M4394" s="59">
        <v>48732</v>
      </c>
    </row>
    <row r="4395" spans="1:13" ht="30" x14ac:dyDescent="0.3">
      <c r="A4395" s="58">
        <v>71078</v>
      </c>
      <c r="B4395" s="55" t="s">
        <v>21902</v>
      </c>
      <c r="C4395" s="54">
        <v>6182177605</v>
      </c>
      <c r="D4395" s="54" t="s">
        <v>21903</v>
      </c>
      <c r="E4395" s="56" t="s">
        <v>21904</v>
      </c>
      <c r="F4395" s="54" t="s">
        <v>2133</v>
      </c>
      <c r="G4395" s="56" t="s">
        <v>2134</v>
      </c>
      <c r="H4395" s="56" t="s">
        <v>90</v>
      </c>
      <c r="I4395" s="54" t="s">
        <v>1002</v>
      </c>
      <c r="J4395" s="55" t="s">
        <v>21905</v>
      </c>
      <c r="K4395" s="57">
        <v>45062</v>
      </c>
      <c r="L4395" s="57">
        <v>45062</v>
      </c>
      <c r="M4395" s="59">
        <v>48715</v>
      </c>
    </row>
    <row r="4396" spans="1:13" ht="30" x14ac:dyDescent="0.3">
      <c r="A4396" s="58">
        <v>71193</v>
      </c>
      <c r="B4396" s="55" t="s">
        <v>21906</v>
      </c>
      <c r="C4396" s="54">
        <v>5321835768</v>
      </c>
      <c r="D4396" s="54" t="s">
        <v>21907</v>
      </c>
      <c r="E4396" s="56" t="s">
        <v>21908</v>
      </c>
      <c r="F4396" s="54" t="s">
        <v>21909</v>
      </c>
      <c r="G4396" s="56" t="s">
        <v>8562</v>
      </c>
      <c r="H4396" s="56" t="s">
        <v>83</v>
      </c>
      <c r="I4396" s="54" t="s">
        <v>1002</v>
      </c>
      <c r="J4396" s="55" t="s">
        <v>21910</v>
      </c>
      <c r="K4396" s="57">
        <v>45091</v>
      </c>
      <c r="L4396" s="57">
        <v>45091</v>
      </c>
      <c r="M4396" s="59">
        <v>51501</v>
      </c>
    </row>
    <row r="4397" spans="1:13" ht="15" x14ac:dyDescent="0.3">
      <c r="A4397" s="58">
        <v>71208</v>
      </c>
      <c r="B4397" s="55" t="s">
        <v>21911</v>
      </c>
      <c r="C4397" s="54">
        <v>8691807145</v>
      </c>
      <c r="D4397" s="54" t="s">
        <v>21912</v>
      </c>
      <c r="E4397" s="56" t="s">
        <v>4521</v>
      </c>
      <c r="F4397" s="54" t="s">
        <v>21913</v>
      </c>
      <c r="G4397" s="56" t="s">
        <v>21914</v>
      </c>
      <c r="H4397" s="56" t="s">
        <v>80</v>
      </c>
      <c r="I4397" s="54" t="s">
        <v>1002</v>
      </c>
      <c r="J4397" s="55" t="s">
        <v>21915</v>
      </c>
      <c r="K4397" s="57">
        <v>45071</v>
      </c>
      <c r="L4397" s="57">
        <v>45071</v>
      </c>
      <c r="M4397" s="59">
        <v>48724</v>
      </c>
    </row>
    <row r="4398" spans="1:13" ht="15" x14ac:dyDescent="0.3">
      <c r="A4398" s="58">
        <v>71328</v>
      </c>
      <c r="B4398" s="55" t="s">
        <v>21916</v>
      </c>
      <c r="C4398" s="54">
        <v>8222268150</v>
      </c>
      <c r="D4398" s="54" t="s">
        <v>21917</v>
      </c>
      <c r="E4398" s="56" t="s">
        <v>21918</v>
      </c>
      <c r="F4398" s="54" t="s">
        <v>11957</v>
      </c>
      <c r="G4398" s="56" t="s">
        <v>11958</v>
      </c>
      <c r="H4398" s="56" t="s">
        <v>83</v>
      </c>
      <c r="I4398" s="54" t="s">
        <v>1002</v>
      </c>
      <c r="J4398" s="55" t="s">
        <v>21919</v>
      </c>
      <c r="K4398" s="57">
        <v>45253</v>
      </c>
      <c r="L4398" s="57">
        <v>45261</v>
      </c>
      <c r="M4398" s="59">
        <v>51501</v>
      </c>
    </row>
    <row r="4399" spans="1:13" ht="15" x14ac:dyDescent="0.3">
      <c r="A4399" s="58">
        <v>26328</v>
      </c>
      <c r="B4399" s="55" t="s">
        <v>21920</v>
      </c>
      <c r="C4399" s="54">
        <v>7831722231</v>
      </c>
      <c r="D4399" s="54" t="s">
        <v>21921</v>
      </c>
      <c r="E4399" s="56" t="s">
        <v>21760</v>
      </c>
      <c r="F4399" s="54" t="s">
        <v>21761</v>
      </c>
      <c r="G4399" s="56" t="s">
        <v>170</v>
      </c>
      <c r="H4399" s="56" t="s">
        <v>90</v>
      </c>
      <c r="I4399" s="54" t="s">
        <v>1002</v>
      </c>
      <c r="J4399" s="55" t="s">
        <v>21922</v>
      </c>
      <c r="K4399" s="57">
        <v>42496</v>
      </c>
      <c r="L4399" s="57">
        <v>42496</v>
      </c>
      <c r="M4399" s="59">
        <v>47848</v>
      </c>
    </row>
    <row r="4400" spans="1:13" ht="15" x14ac:dyDescent="0.3">
      <c r="A4400" s="58">
        <v>71034</v>
      </c>
      <c r="B4400" s="55" t="s">
        <v>21923</v>
      </c>
      <c r="C4400" s="54">
        <v>8641952684</v>
      </c>
      <c r="D4400" s="54" t="s">
        <v>21924</v>
      </c>
      <c r="E4400" s="56" t="s">
        <v>21925</v>
      </c>
      <c r="F4400" s="54" t="s">
        <v>4149</v>
      </c>
      <c r="G4400" s="56" t="s">
        <v>4150</v>
      </c>
      <c r="H4400" s="56" t="s">
        <v>79</v>
      </c>
      <c r="I4400" s="54" t="s">
        <v>1002</v>
      </c>
      <c r="J4400" s="55" t="s">
        <v>21926</v>
      </c>
      <c r="K4400" s="57">
        <v>45055</v>
      </c>
      <c r="L4400" s="57">
        <v>45055</v>
      </c>
      <c r="M4400" s="59">
        <v>48708</v>
      </c>
    </row>
    <row r="4401" spans="1:13" ht="30" x14ac:dyDescent="0.3">
      <c r="A4401" s="58">
        <v>71051</v>
      </c>
      <c r="B4401" s="55" t="s">
        <v>21927</v>
      </c>
      <c r="C4401" s="54">
        <v>5741043318</v>
      </c>
      <c r="D4401" s="54" t="s">
        <v>21928</v>
      </c>
      <c r="E4401" s="56" t="s">
        <v>12352</v>
      </c>
      <c r="F4401" s="54" t="s">
        <v>238</v>
      </c>
      <c r="G4401" s="56" t="s">
        <v>239</v>
      </c>
      <c r="H4401" s="56" t="s">
        <v>81</v>
      </c>
      <c r="I4401" s="54" t="s">
        <v>1002</v>
      </c>
      <c r="J4401" s="55" t="s">
        <v>21929</v>
      </c>
      <c r="K4401" s="57">
        <v>45014</v>
      </c>
      <c r="L4401" s="57">
        <v>45014</v>
      </c>
      <c r="M4401" s="59">
        <v>48667</v>
      </c>
    </row>
    <row r="4402" spans="1:13" ht="15" x14ac:dyDescent="0.3">
      <c r="A4402" s="58">
        <v>71133</v>
      </c>
      <c r="B4402" s="55" t="s">
        <v>21930</v>
      </c>
      <c r="C4402" s="54">
        <v>8181727789</v>
      </c>
      <c r="D4402" s="54" t="s">
        <v>21931</v>
      </c>
      <c r="E4402" s="56" t="s">
        <v>21932</v>
      </c>
      <c r="F4402" s="54" t="s">
        <v>21933</v>
      </c>
      <c r="G4402" s="56" t="s">
        <v>21934</v>
      </c>
      <c r="H4402" s="56" t="s">
        <v>189</v>
      </c>
      <c r="I4402" s="54" t="s">
        <v>1002</v>
      </c>
      <c r="J4402" s="55" t="s">
        <v>21935</v>
      </c>
      <c r="K4402" s="57">
        <v>45138</v>
      </c>
      <c r="L4402" s="57">
        <v>45139</v>
      </c>
      <c r="M4402" s="59">
        <v>48944</v>
      </c>
    </row>
    <row r="4403" spans="1:13" ht="30" x14ac:dyDescent="0.3">
      <c r="A4403" s="58">
        <v>71320</v>
      </c>
      <c r="B4403" s="55" t="s">
        <v>21936</v>
      </c>
      <c r="C4403" s="54">
        <v>7432041966</v>
      </c>
      <c r="D4403" s="54" t="s">
        <v>21937</v>
      </c>
      <c r="E4403" s="56" t="s">
        <v>21938</v>
      </c>
      <c r="F4403" s="54" t="s">
        <v>10951</v>
      </c>
      <c r="G4403" s="56" t="s">
        <v>10952</v>
      </c>
      <c r="H4403" s="56" t="s">
        <v>204</v>
      </c>
      <c r="I4403" s="54" t="s">
        <v>1002</v>
      </c>
      <c r="J4403" s="55" t="s">
        <v>21939</v>
      </c>
      <c r="K4403" s="57">
        <v>45212</v>
      </c>
      <c r="L4403" s="57">
        <v>45212</v>
      </c>
      <c r="M4403" s="59">
        <v>48865</v>
      </c>
    </row>
    <row r="4404" spans="1:13" ht="45" x14ac:dyDescent="0.3">
      <c r="A4404" s="58">
        <v>71337</v>
      </c>
      <c r="B4404" s="55" t="s">
        <v>21940</v>
      </c>
      <c r="C4404" s="54">
        <v>5521003400</v>
      </c>
      <c r="D4404" s="54" t="s">
        <v>21941</v>
      </c>
      <c r="E4404" s="56" t="s">
        <v>21942</v>
      </c>
      <c r="F4404" s="54" t="s">
        <v>21943</v>
      </c>
      <c r="G4404" s="56" t="s">
        <v>21944</v>
      </c>
      <c r="H4404" s="56" t="s">
        <v>80</v>
      </c>
      <c r="I4404" s="54" t="s">
        <v>1002</v>
      </c>
      <c r="J4404" s="55" t="s">
        <v>21945</v>
      </c>
      <c r="K4404" s="57">
        <v>45128</v>
      </c>
      <c r="L4404" s="57">
        <v>45131</v>
      </c>
      <c r="M4404" s="59">
        <v>48784</v>
      </c>
    </row>
    <row r="4405" spans="1:13" ht="15" x14ac:dyDescent="0.3">
      <c r="A4405" s="58">
        <v>70956</v>
      </c>
      <c r="B4405" s="55" t="s">
        <v>21946</v>
      </c>
      <c r="C4405" s="54">
        <v>6281614078</v>
      </c>
      <c r="D4405" s="54" t="s">
        <v>21947</v>
      </c>
      <c r="E4405" s="56" t="s">
        <v>21948</v>
      </c>
      <c r="F4405" s="54" t="s">
        <v>21949</v>
      </c>
      <c r="G4405" s="56" t="s">
        <v>16886</v>
      </c>
      <c r="H4405" s="56" t="s">
        <v>80</v>
      </c>
      <c r="I4405" s="54" t="s">
        <v>1002</v>
      </c>
      <c r="J4405" s="55" t="s">
        <v>21950</v>
      </c>
      <c r="K4405" s="57">
        <v>45012</v>
      </c>
      <c r="L4405" s="57">
        <v>45015</v>
      </c>
      <c r="M4405" s="59">
        <v>48668</v>
      </c>
    </row>
    <row r="4406" spans="1:13" ht="30" x14ac:dyDescent="0.3">
      <c r="A4406" s="58">
        <v>70972</v>
      </c>
      <c r="B4406" s="55" t="s">
        <v>21951</v>
      </c>
      <c r="C4406" s="54">
        <v>7491332671</v>
      </c>
      <c r="D4406" s="54" t="s">
        <v>21952</v>
      </c>
      <c r="E4406" s="56" t="s">
        <v>21953</v>
      </c>
      <c r="F4406" s="54" t="s">
        <v>21954</v>
      </c>
      <c r="G4406" s="56" t="s">
        <v>21955</v>
      </c>
      <c r="H4406" s="56" t="s">
        <v>110</v>
      </c>
      <c r="I4406" s="54" t="s">
        <v>1002</v>
      </c>
      <c r="J4406" s="55" t="s">
        <v>21956</v>
      </c>
      <c r="K4406" s="57">
        <v>45076</v>
      </c>
      <c r="L4406" s="57">
        <v>45076</v>
      </c>
      <c r="M4406" s="59">
        <v>48729</v>
      </c>
    </row>
    <row r="4407" spans="1:13" ht="30" x14ac:dyDescent="0.3">
      <c r="A4407" s="58">
        <v>70997</v>
      </c>
      <c r="B4407" s="55" t="s">
        <v>21957</v>
      </c>
      <c r="C4407" s="54" t="s">
        <v>21958</v>
      </c>
      <c r="D4407" s="54"/>
      <c r="E4407" s="56" t="s">
        <v>21959</v>
      </c>
      <c r="F4407" s="54" t="s">
        <v>21960</v>
      </c>
      <c r="G4407" s="56" t="s">
        <v>21961</v>
      </c>
      <c r="H4407" s="56"/>
      <c r="I4407" s="54" t="s">
        <v>1002</v>
      </c>
      <c r="J4407" s="55" t="s">
        <v>21962</v>
      </c>
      <c r="K4407" s="57">
        <v>45036</v>
      </c>
      <c r="L4407" s="57">
        <v>45036</v>
      </c>
      <c r="M4407" s="59">
        <v>51501</v>
      </c>
    </row>
    <row r="4408" spans="1:13" ht="15" x14ac:dyDescent="0.3">
      <c r="A4408" s="58">
        <v>71138</v>
      </c>
      <c r="B4408" s="55" t="s">
        <v>21963</v>
      </c>
      <c r="C4408" s="54">
        <v>5691270749</v>
      </c>
      <c r="D4408" s="54" t="s">
        <v>21964</v>
      </c>
      <c r="E4408" s="56" t="s">
        <v>21965</v>
      </c>
      <c r="F4408" s="54" t="s">
        <v>1331</v>
      </c>
      <c r="G4408" s="56" t="s">
        <v>1332</v>
      </c>
      <c r="H4408" s="56" t="s">
        <v>83</v>
      </c>
      <c r="I4408" s="54" t="s">
        <v>1002</v>
      </c>
      <c r="J4408" s="55" t="s">
        <v>21966</v>
      </c>
      <c r="K4408" s="57">
        <v>45118</v>
      </c>
      <c r="L4408" s="57">
        <v>45118</v>
      </c>
      <c r="M4408" s="59">
        <v>51501</v>
      </c>
    </row>
    <row r="4409" spans="1:13" ht="30" x14ac:dyDescent="0.3">
      <c r="A4409" s="58">
        <v>71381</v>
      </c>
      <c r="B4409" s="55" t="s">
        <v>21967</v>
      </c>
      <c r="C4409" s="54">
        <v>9731090554</v>
      </c>
      <c r="D4409" s="54" t="s">
        <v>21968</v>
      </c>
      <c r="E4409" s="56" t="s">
        <v>21969</v>
      </c>
      <c r="F4409" s="54" t="s">
        <v>1684</v>
      </c>
      <c r="G4409" s="56" t="s">
        <v>21970</v>
      </c>
      <c r="H4409" s="56" t="s">
        <v>103</v>
      </c>
      <c r="I4409" s="54" t="s">
        <v>1002</v>
      </c>
      <c r="J4409" s="55" t="s">
        <v>21971</v>
      </c>
      <c r="K4409" s="57">
        <v>45198</v>
      </c>
      <c r="L4409" s="57">
        <v>45198</v>
      </c>
      <c r="M4409" s="59">
        <v>48851</v>
      </c>
    </row>
    <row r="4410" spans="1:13" ht="30" x14ac:dyDescent="0.3">
      <c r="A4410" s="58">
        <v>4680</v>
      </c>
      <c r="B4410" s="55" t="s">
        <v>21972</v>
      </c>
      <c r="C4410" s="54">
        <v>8770001838</v>
      </c>
      <c r="D4410" s="54" t="s">
        <v>21973</v>
      </c>
      <c r="E4410" s="56" t="s">
        <v>21974</v>
      </c>
      <c r="F4410" s="54" t="s">
        <v>8082</v>
      </c>
      <c r="G4410" s="56" t="s">
        <v>8083</v>
      </c>
      <c r="H4410" s="56" t="s">
        <v>204</v>
      </c>
      <c r="I4410" s="54" t="s">
        <v>1002</v>
      </c>
      <c r="J4410" s="55" t="s">
        <v>21975</v>
      </c>
      <c r="K4410" s="57">
        <v>41494</v>
      </c>
      <c r="L4410" s="57">
        <v>41599</v>
      </c>
      <c r="M4410" s="59">
        <v>51501</v>
      </c>
    </row>
    <row r="4411" spans="1:13" ht="15" x14ac:dyDescent="0.3">
      <c r="A4411" s="58">
        <v>4755</v>
      </c>
      <c r="B4411" s="55" t="s">
        <v>21976</v>
      </c>
      <c r="C4411" s="54">
        <v>8360011493</v>
      </c>
      <c r="D4411" s="54" t="s">
        <v>21977</v>
      </c>
      <c r="E4411" s="56" t="s">
        <v>21978</v>
      </c>
      <c r="F4411" s="54" t="s">
        <v>3838</v>
      </c>
      <c r="G4411" s="56" t="s">
        <v>3839</v>
      </c>
      <c r="H4411" s="56" t="s">
        <v>1086</v>
      </c>
      <c r="I4411" s="54" t="s">
        <v>1002</v>
      </c>
      <c r="J4411" s="55" t="s">
        <v>21979</v>
      </c>
      <c r="K4411" s="57">
        <v>45064</v>
      </c>
      <c r="L4411" s="57">
        <v>45362</v>
      </c>
      <c r="M4411" s="59">
        <v>49014</v>
      </c>
    </row>
    <row r="4412" spans="1:13" ht="15" x14ac:dyDescent="0.3">
      <c r="A4412" s="58">
        <v>4773</v>
      </c>
      <c r="B4412" s="55" t="s">
        <v>21980</v>
      </c>
      <c r="C4412" s="54">
        <v>6151647659</v>
      </c>
      <c r="D4412" s="54" t="s">
        <v>21981</v>
      </c>
      <c r="E4412" s="56" t="s">
        <v>21982</v>
      </c>
      <c r="F4412" s="54" t="s">
        <v>2740</v>
      </c>
      <c r="G4412" s="56" t="s">
        <v>21983</v>
      </c>
      <c r="H4412" s="56" t="s">
        <v>88</v>
      </c>
      <c r="I4412" s="54" t="s">
        <v>1002</v>
      </c>
      <c r="J4412" s="55" t="s">
        <v>21984</v>
      </c>
      <c r="K4412" s="57">
        <v>41824</v>
      </c>
      <c r="L4412" s="57">
        <v>41846</v>
      </c>
      <c r="M4412" s="59">
        <v>47848</v>
      </c>
    </row>
    <row r="4413" spans="1:13" ht="15" x14ac:dyDescent="0.3">
      <c r="A4413" s="58">
        <v>4780</v>
      </c>
      <c r="B4413" s="55" t="s">
        <v>21985</v>
      </c>
      <c r="C4413" s="54">
        <v>5381644517</v>
      </c>
      <c r="D4413" s="54" t="s">
        <v>21986</v>
      </c>
      <c r="E4413" s="56" t="s">
        <v>21987</v>
      </c>
      <c r="F4413" s="54" t="s">
        <v>4545</v>
      </c>
      <c r="G4413" s="56" t="s">
        <v>4546</v>
      </c>
      <c r="H4413" s="56" t="s">
        <v>92</v>
      </c>
      <c r="I4413" s="54" t="s">
        <v>1002</v>
      </c>
      <c r="J4413" s="55" t="s">
        <v>21988</v>
      </c>
      <c r="K4413" s="57">
        <v>37960</v>
      </c>
      <c r="L4413" s="57">
        <v>37965</v>
      </c>
      <c r="M4413" s="59">
        <v>47848</v>
      </c>
    </row>
    <row r="4414" spans="1:13" ht="30" x14ac:dyDescent="0.3">
      <c r="A4414" s="58">
        <v>4791</v>
      </c>
      <c r="B4414" s="55" t="s">
        <v>21989</v>
      </c>
      <c r="C4414" s="54">
        <v>6790086848</v>
      </c>
      <c r="D4414" s="54" t="s">
        <v>21990</v>
      </c>
      <c r="E4414" s="56" t="s">
        <v>21991</v>
      </c>
      <c r="F4414" s="54" t="s">
        <v>13638</v>
      </c>
      <c r="G4414" s="56" t="s">
        <v>13639</v>
      </c>
      <c r="H4414" s="56" t="s">
        <v>80</v>
      </c>
      <c r="I4414" s="54" t="s">
        <v>1002</v>
      </c>
      <c r="J4414" s="55" t="s">
        <v>21992</v>
      </c>
      <c r="K4414" s="57">
        <v>45148</v>
      </c>
      <c r="L4414" s="57">
        <v>45313</v>
      </c>
      <c r="M4414" s="59">
        <v>51501</v>
      </c>
    </row>
    <row r="4415" spans="1:13" ht="30" x14ac:dyDescent="0.3">
      <c r="A4415" s="58">
        <v>5023</v>
      </c>
      <c r="B4415" s="55" t="s">
        <v>21993</v>
      </c>
      <c r="C4415" s="54">
        <v>7140001842</v>
      </c>
      <c r="D4415" s="54" t="s">
        <v>21994</v>
      </c>
      <c r="E4415" s="56" t="s">
        <v>21995</v>
      </c>
      <c r="F4415" s="54" t="s">
        <v>259</v>
      </c>
      <c r="G4415" s="56" t="s">
        <v>260</v>
      </c>
      <c r="H4415" s="56" t="s">
        <v>92</v>
      </c>
      <c r="I4415" s="54" t="s">
        <v>1002</v>
      </c>
      <c r="J4415" s="55" t="s">
        <v>21996</v>
      </c>
      <c r="K4415" s="57">
        <v>39920</v>
      </c>
      <c r="L4415" s="57">
        <v>39980</v>
      </c>
      <c r="M4415" s="59">
        <v>47848</v>
      </c>
    </row>
    <row r="4416" spans="1:13" ht="30" x14ac:dyDescent="0.3">
      <c r="A4416" s="58">
        <v>5025</v>
      </c>
      <c r="B4416" s="55" t="s">
        <v>21997</v>
      </c>
      <c r="C4416" s="54">
        <v>7140001888</v>
      </c>
      <c r="D4416" s="54" t="s">
        <v>21998</v>
      </c>
      <c r="E4416" s="56" t="s">
        <v>10959</v>
      </c>
      <c r="F4416" s="54" t="s">
        <v>21999</v>
      </c>
      <c r="G4416" s="56" t="s">
        <v>22000</v>
      </c>
      <c r="H4416" s="56" t="s">
        <v>92</v>
      </c>
      <c r="I4416" s="54" t="s">
        <v>1002</v>
      </c>
      <c r="J4416" s="55" t="s">
        <v>22001</v>
      </c>
      <c r="K4416" s="57">
        <v>41751</v>
      </c>
      <c r="L4416" s="57">
        <v>41755</v>
      </c>
      <c r="M4416" s="59">
        <v>47848</v>
      </c>
    </row>
    <row r="4417" spans="1:13" ht="15" x14ac:dyDescent="0.3">
      <c r="A4417" s="58">
        <v>12327</v>
      </c>
      <c r="B4417" s="55" t="s">
        <v>22002</v>
      </c>
      <c r="C4417" s="54">
        <v>5871737456</v>
      </c>
      <c r="D4417" s="54" t="s">
        <v>22003</v>
      </c>
      <c r="E4417" s="56" t="s">
        <v>22004</v>
      </c>
      <c r="F4417" s="54" t="s">
        <v>22005</v>
      </c>
      <c r="G4417" s="56" t="s">
        <v>22006</v>
      </c>
      <c r="H4417" s="56" t="s">
        <v>114</v>
      </c>
      <c r="I4417" s="54" t="s">
        <v>1002</v>
      </c>
      <c r="J4417" s="55" t="s">
        <v>22007</v>
      </c>
      <c r="K4417" s="57">
        <v>42982</v>
      </c>
      <c r="L4417" s="57">
        <v>42982</v>
      </c>
      <c r="M4417" s="59">
        <v>46634</v>
      </c>
    </row>
    <row r="4418" spans="1:13" ht="15" x14ac:dyDescent="0.3">
      <c r="A4418" s="58">
        <v>12452</v>
      </c>
      <c r="B4418" s="55" t="s">
        <v>22008</v>
      </c>
      <c r="C4418" s="54">
        <v>6371370533</v>
      </c>
      <c r="D4418" s="54" t="s">
        <v>22009</v>
      </c>
      <c r="E4418" s="56" t="s">
        <v>22010</v>
      </c>
      <c r="F4418" s="54" t="s">
        <v>5056</v>
      </c>
      <c r="G4418" s="56" t="s">
        <v>22011</v>
      </c>
      <c r="H4418" s="56" t="s">
        <v>80</v>
      </c>
      <c r="I4418" s="54" t="s">
        <v>1002</v>
      </c>
      <c r="J4418" s="55" t="s">
        <v>22012</v>
      </c>
      <c r="K4418" s="57">
        <v>45749</v>
      </c>
      <c r="L4418" s="57">
        <v>45750</v>
      </c>
      <c r="M4418" s="59">
        <v>51501</v>
      </c>
    </row>
    <row r="4419" spans="1:13" ht="15" x14ac:dyDescent="0.3">
      <c r="A4419" s="58">
        <v>12611</v>
      </c>
      <c r="B4419" s="55" t="s">
        <v>22013</v>
      </c>
      <c r="C4419" s="54">
        <v>7712403896</v>
      </c>
      <c r="D4419" s="54" t="s">
        <v>22014</v>
      </c>
      <c r="E4419" s="56" t="s">
        <v>22015</v>
      </c>
      <c r="F4419" s="54" t="s">
        <v>2511</v>
      </c>
      <c r="G4419" s="56" t="s">
        <v>22016</v>
      </c>
      <c r="H4419" s="56" t="s">
        <v>1086</v>
      </c>
      <c r="I4419" s="54" t="s">
        <v>1002</v>
      </c>
      <c r="J4419" s="55" t="s">
        <v>22017</v>
      </c>
      <c r="K4419" s="57">
        <v>41940</v>
      </c>
      <c r="L4419" s="57">
        <v>41994</v>
      </c>
      <c r="M4419" s="59">
        <v>47848</v>
      </c>
    </row>
    <row r="4420" spans="1:13" ht="15" x14ac:dyDescent="0.3">
      <c r="A4420" s="58">
        <v>12654</v>
      </c>
      <c r="B4420" s="55" t="s">
        <v>22018</v>
      </c>
      <c r="C4420" s="54">
        <v>7281051718</v>
      </c>
      <c r="D4420" s="54" t="s">
        <v>22019</v>
      </c>
      <c r="E4420" s="56" t="s">
        <v>22020</v>
      </c>
      <c r="F4420" s="54" t="s">
        <v>22021</v>
      </c>
      <c r="G4420" s="56" t="s">
        <v>310</v>
      </c>
      <c r="H4420" s="56" t="s">
        <v>1086</v>
      </c>
      <c r="I4420" s="54" t="s">
        <v>1002</v>
      </c>
      <c r="J4420" s="55" t="s">
        <v>22022</v>
      </c>
      <c r="K4420" s="57">
        <v>43697</v>
      </c>
      <c r="L4420" s="57">
        <v>43912</v>
      </c>
      <c r="M4420" s="59">
        <v>47848</v>
      </c>
    </row>
    <row r="4421" spans="1:13" ht="15" x14ac:dyDescent="0.3">
      <c r="A4421" s="58">
        <v>12747</v>
      </c>
      <c r="B4421" s="55" t="s">
        <v>22023</v>
      </c>
      <c r="C4421" s="54">
        <v>6222544525</v>
      </c>
      <c r="D4421" s="54" t="s">
        <v>22024</v>
      </c>
      <c r="E4421" s="56" t="s">
        <v>22025</v>
      </c>
      <c r="F4421" s="54" t="s">
        <v>6066</v>
      </c>
      <c r="G4421" s="56" t="s">
        <v>22026</v>
      </c>
      <c r="H4421" s="56" t="s">
        <v>90</v>
      </c>
      <c r="I4421" s="54" t="s">
        <v>1002</v>
      </c>
      <c r="J4421" s="55" t="s">
        <v>22027</v>
      </c>
      <c r="K4421" s="57">
        <v>41984</v>
      </c>
      <c r="L4421" s="57">
        <v>41994</v>
      </c>
      <c r="M4421" s="59">
        <v>47848</v>
      </c>
    </row>
    <row r="4422" spans="1:13" ht="15" x14ac:dyDescent="0.3">
      <c r="A4422" s="58">
        <v>12752</v>
      </c>
      <c r="B4422" s="55" t="s">
        <v>22028</v>
      </c>
      <c r="C4422" s="54">
        <v>9670671480</v>
      </c>
      <c r="D4422" s="54" t="s">
        <v>22029</v>
      </c>
      <c r="E4422" s="56" t="s">
        <v>22030</v>
      </c>
      <c r="F4422" s="54" t="s">
        <v>6878</v>
      </c>
      <c r="G4422" s="56" t="s">
        <v>15223</v>
      </c>
      <c r="H4422" s="56" t="s">
        <v>111</v>
      </c>
      <c r="I4422" s="54" t="s">
        <v>1002</v>
      </c>
      <c r="J4422" s="55" t="s">
        <v>22031</v>
      </c>
      <c r="K4422" s="57">
        <v>45638</v>
      </c>
      <c r="L4422" s="57">
        <v>45639</v>
      </c>
      <c r="M4422" s="59">
        <v>51501</v>
      </c>
    </row>
    <row r="4423" spans="1:13" ht="30" x14ac:dyDescent="0.3">
      <c r="A4423" s="58">
        <v>2160</v>
      </c>
      <c r="B4423" s="55" t="s">
        <v>22032</v>
      </c>
      <c r="C4423" s="54">
        <v>6261013430</v>
      </c>
      <c r="D4423" s="54" t="s">
        <v>22033</v>
      </c>
      <c r="E4423" s="56" t="s">
        <v>22034</v>
      </c>
      <c r="F4423" s="54" t="s">
        <v>437</v>
      </c>
      <c r="G4423" s="56" t="s">
        <v>438</v>
      </c>
      <c r="H4423" s="56" t="s">
        <v>81</v>
      </c>
      <c r="I4423" s="54" t="s">
        <v>1002</v>
      </c>
      <c r="J4423" s="55" t="s">
        <v>22035</v>
      </c>
      <c r="K4423" s="57">
        <v>40939</v>
      </c>
      <c r="L4423" s="57">
        <v>40979</v>
      </c>
      <c r="M4423" s="59">
        <v>51501</v>
      </c>
    </row>
    <row r="4424" spans="1:13" ht="15" x14ac:dyDescent="0.3">
      <c r="A4424" s="58">
        <v>2183</v>
      </c>
      <c r="B4424" s="55" t="s">
        <v>22036</v>
      </c>
      <c r="C4424" s="54">
        <v>8231000079</v>
      </c>
      <c r="D4424" s="54" t="s">
        <v>22037</v>
      </c>
      <c r="E4424" s="56" t="s">
        <v>22038</v>
      </c>
      <c r="F4424" s="54" t="s">
        <v>231</v>
      </c>
      <c r="G4424" s="56" t="s">
        <v>232</v>
      </c>
      <c r="H4424" s="56" t="s">
        <v>83</v>
      </c>
      <c r="I4424" s="54" t="s">
        <v>1002</v>
      </c>
      <c r="J4424" s="55" t="s">
        <v>22039</v>
      </c>
      <c r="K4424" s="57">
        <v>40725</v>
      </c>
      <c r="L4424" s="57">
        <v>40725</v>
      </c>
      <c r="M4424" s="59">
        <v>47848</v>
      </c>
    </row>
    <row r="4425" spans="1:13" ht="15" x14ac:dyDescent="0.3">
      <c r="A4425" s="58">
        <v>2224</v>
      </c>
      <c r="B4425" s="55" t="s">
        <v>22040</v>
      </c>
      <c r="C4425" s="54">
        <v>4660128889</v>
      </c>
      <c r="D4425" s="54" t="s">
        <v>22041</v>
      </c>
      <c r="E4425" s="56" t="s">
        <v>22042</v>
      </c>
      <c r="F4425" s="54" t="s">
        <v>8361</v>
      </c>
      <c r="G4425" s="56" t="s">
        <v>8362</v>
      </c>
      <c r="H4425" s="56" t="s">
        <v>1239</v>
      </c>
      <c r="I4425" s="54" t="s">
        <v>1002</v>
      </c>
      <c r="J4425" s="55" t="s">
        <v>22043</v>
      </c>
      <c r="K4425" s="57">
        <v>40602</v>
      </c>
      <c r="L4425" s="57">
        <v>40608</v>
      </c>
      <c r="M4425" s="59">
        <v>47848</v>
      </c>
    </row>
    <row r="4426" spans="1:13" ht="30" x14ac:dyDescent="0.3">
      <c r="A4426" s="58">
        <v>2258</v>
      </c>
      <c r="B4426" s="55" t="s">
        <v>22044</v>
      </c>
      <c r="C4426" s="54">
        <v>7250016885</v>
      </c>
      <c r="D4426" s="54" t="s">
        <v>22045</v>
      </c>
      <c r="E4426" s="56" t="s">
        <v>22046</v>
      </c>
      <c r="F4426" s="54" t="s">
        <v>22047</v>
      </c>
      <c r="G4426" s="56" t="s">
        <v>310</v>
      </c>
      <c r="H4426" s="56" t="s">
        <v>1086</v>
      </c>
      <c r="I4426" s="54" t="s">
        <v>1002</v>
      </c>
      <c r="J4426" s="55" t="s">
        <v>22048</v>
      </c>
      <c r="K4426" s="57">
        <v>41670</v>
      </c>
      <c r="L4426" s="57">
        <v>41670</v>
      </c>
      <c r="M4426" s="59">
        <v>47848</v>
      </c>
    </row>
    <row r="4427" spans="1:13" ht="30" x14ac:dyDescent="0.3">
      <c r="A4427" s="58">
        <v>2299</v>
      </c>
      <c r="B4427" s="55" t="s">
        <v>22049</v>
      </c>
      <c r="C4427" s="54">
        <v>9241219644</v>
      </c>
      <c r="D4427" s="54" t="s">
        <v>22050</v>
      </c>
      <c r="E4427" s="56" t="s">
        <v>22051</v>
      </c>
      <c r="F4427" s="54" t="s">
        <v>18554</v>
      </c>
      <c r="G4427" s="56" t="s">
        <v>18555</v>
      </c>
      <c r="H4427" s="56" t="s">
        <v>103</v>
      </c>
      <c r="I4427" s="54" t="s">
        <v>1002</v>
      </c>
      <c r="J4427" s="55" t="s">
        <v>22052</v>
      </c>
      <c r="K4427" s="57">
        <v>40547</v>
      </c>
      <c r="L4427" s="57">
        <v>40599</v>
      </c>
      <c r="M4427" s="59">
        <v>47848</v>
      </c>
    </row>
    <row r="4428" spans="1:13" ht="45" x14ac:dyDescent="0.3">
      <c r="A4428" s="58">
        <v>2376</v>
      </c>
      <c r="B4428" s="55" t="s">
        <v>22053</v>
      </c>
      <c r="C4428" s="54">
        <v>8691018773</v>
      </c>
      <c r="D4428" s="54" t="s">
        <v>22054</v>
      </c>
      <c r="E4428" s="56" t="s">
        <v>22055</v>
      </c>
      <c r="F4428" s="54" t="s">
        <v>5889</v>
      </c>
      <c r="G4428" s="56" t="s">
        <v>5890</v>
      </c>
      <c r="H4428" s="56" t="s">
        <v>80</v>
      </c>
      <c r="I4428" s="54" t="s">
        <v>1002</v>
      </c>
      <c r="J4428" s="55" t="s">
        <v>22056</v>
      </c>
      <c r="K4428" s="57">
        <v>40683</v>
      </c>
      <c r="L4428" s="57">
        <v>40684</v>
      </c>
      <c r="M4428" s="59">
        <v>47848</v>
      </c>
    </row>
    <row r="4429" spans="1:13" ht="45" x14ac:dyDescent="0.3">
      <c r="A4429" s="58">
        <v>2410</v>
      </c>
      <c r="B4429" s="55" t="s">
        <v>22057</v>
      </c>
      <c r="C4429" s="54">
        <v>6151206062</v>
      </c>
      <c r="D4429" s="54" t="s">
        <v>22058</v>
      </c>
      <c r="E4429" s="56" t="s">
        <v>22059</v>
      </c>
      <c r="F4429" s="54" t="s">
        <v>2740</v>
      </c>
      <c r="G4429" s="56" t="s">
        <v>2741</v>
      </c>
      <c r="H4429" s="56" t="s">
        <v>88</v>
      </c>
      <c r="I4429" s="54" t="s">
        <v>1002</v>
      </c>
      <c r="J4429" s="55" t="s">
        <v>22060</v>
      </c>
      <c r="K4429" s="57">
        <v>45574</v>
      </c>
      <c r="L4429" s="57">
        <v>45574</v>
      </c>
      <c r="M4429" s="59">
        <v>49226</v>
      </c>
    </row>
    <row r="4430" spans="1:13" ht="15" x14ac:dyDescent="0.3">
      <c r="A4430" s="58">
        <v>2628</v>
      </c>
      <c r="B4430" s="55" t="s">
        <v>22061</v>
      </c>
      <c r="C4430" s="54">
        <v>7740007936</v>
      </c>
      <c r="D4430" s="54" t="s">
        <v>22062</v>
      </c>
      <c r="E4430" s="56" t="s">
        <v>22063</v>
      </c>
      <c r="F4430" s="54" t="s">
        <v>22064</v>
      </c>
      <c r="G4430" s="56" t="s">
        <v>22065</v>
      </c>
      <c r="H4430" s="56" t="s">
        <v>83</v>
      </c>
      <c r="I4430" s="54" t="s">
        <v>1002</v>
      </c>
      <c r="J4430" s="55" t="s">
        <v>22066</v>
      </c>
      <c r="K4430" s="57">
        <v>40962</v>
      </c>
      <c r="L4430" s="57">
        <v>40962</v>
      </c>
      <c r="M4430" s="59">
        <v>47848</v>
      </c>
    </row>
    <row r="4431" spans="1:13" ht="15" x14ac:dyDescent="0.3">
      <c r="A4431" s="58">
        <v>2769</v>
      </c>
      <c r="B4431" s="55" t="s">
        <v>22067</v>
      </c>
      <c r="C4431" s="54">
        <v>6380000014</v>
      </c>
      <c r="D4431" s="54" t="s">
        <v>22068</v>
      </c>
      <c r="E4431" s="56" t="s">
        <v>22069</v>
      </c>
      <c r="F4431" s="54" t="s">
        <v>2842</v>
      </c>
      <c r="G4431" s="56" t="s">
        <v>2843</v>
      </c>
      <c r="H4431" s="56" t="s">
        <v>81</v>
      </c>
      <c r="I4431" s="54" t="s">
        <v>1002</v>
      </c>
      <c r="J4431" s="55" t="s">
        <v>22070</v>
      </c>
      <c r="K4431" s="57">
        <v>40787</v>
      </c>
      <c r="L4431" s="57">
        <v>40788</v>
      </c>
      <c r="M4431" s="59">
        <v>51501</v>
      </c>
    </row>
    <row r="4432" spans="1:13" ht="30" x14ac:dyDescent="0.3">
      <c r="A4432" s="58">
        <v>71442</v>
      </c>
      <c r="B4432" s="55" t="s">
        <v>22071</v>
      </c>
      <c r="C4432" s="54">
        <v>6682011210</v>
      </c>
      <c r="D4432" s="54" t="s">
        <v>22072</v>
      </c>
      <c r="E4432" s="56" t="s">
        <v>8120</v>
      </c>
      <c r="F4432" s="54" t="s">
        <v>289</v>
      </c>
      <c r="G4432" s="56" t="s">
        <v>22073</v>
      </c>
      <c r="H4432" s="56" t="s">
        <v>90</v>
      </c>
      <c r="I4432" s="54" t="s">
        <v>1002</v>
      </c>
      <c r="J4432" s="55" t="s">
        <v>22074</v>
      </c>
      <c r="K4432" s="57">
        <v>45259</v>
      </c>
      <c r="L4432" s="57">
        <v>45261</v>
      </c>
      <c r="M4432" s="59">
        <v>48914</v>
      </c>
    </row>
    <row r="4433" spans="1:13" ht="15" x14ac:dyDescent="0.3">
      <c r="A4433" s="58">
        <v>71462</v>
      </c>
      <c r="B4433" s="55" t="s">
        <v>22075</v>
      </c>
      <c r="C4433" s="54">
        <v>9492133319</v>
      </c>
      <c r="D4433" s="54" t="s">
        <v>22076</v>
      </c>
      <c r="E4433" s="56" t="s">
        <v>22077</v>
      </c>
      <c r="F4433" s="54" t="s">
        <v>495</v>
      </c>
      <c r="G4433" s="56" t="s">
        <v>198</v>
      </c>
      <c r="H4433" s="56" t="s">
        <v>81</v>
      </c>
      <c r="I4433" s="54" t="s">
        <v>1002</v>
      </c>
      <c r="J4433" s="55" t="s">
        <v>22078</v>
      </c>
      <c r="K4433" s="57">
        <v>45588</v>
      </c>
      <c r="L4433" s="57">
        <v>45588</v>
      </c>
      <c r="M4433" s="59">
        <v>49240</v>
      </c>
    </row>
    <row r="4434" spans="1:13" ht="30" x14ac:dyDescent="0.3">
      <c r="A4434" s="58">
        <v>71494</v>
      </c>
      <c r="B4434" s="55" t="s">
        <v>22079</v>
      </c>
      <c r="C4434" s="54">
        <v>8621148737</v>
      </c>
      <c r="D4434" s="54" t="s">
        <v>22080</v>
      </c>
      <c r="E4434" s="56" t="s">
        <v>22081</v>
      </c>
      <c r="F4434" s="54" t="s">
        <v>8748</v>
      </c>
      <c r="G4434" s="56" t="s">
        <v>22082</v>
      </c>
      <c r="H4434" s="56" t="s">
        <v>92</v>
      </c>
      <c r="I4434" s="54" t="s">
        <v>1002</v>
      </c>
      <c r="J4434" s="55" t="s">
        <v>22083</v>
      </c>
      <c r="K4434" s="57">
        <v>45317</v>
      </c>
      <c r="L4434" s="57">
        <v>45317</v>
      </c>
      <c r="M4434" s="59">
        <v>51501</v>
      </c>
    </row>
    <row r="4435" spans="1:13" ht="15" x14ac:dyDescent="0.3">
      <c r="A4435" s="58">
        <v>71510</v>
      </c>
      <c r="B4435" s="55" t="s">
        <v>22084</v>
      </c>
      <c r="C4435" s="54">
        <v>6482753800</v>
      </c>
      <c r="D4435" s="54" t="s">
        <v>22085</v>
      </c>
      <c r="E4435" s="56" t="s">
        <v>22086</v>
      </c>
      <c r="F4435" s="54" t="s">
        <v>22087</v>
      </c>
      <c r="G4435" s="56" t="s">
        <v>1131</v>
      </c>
      <c r="H4435" s="56" t="s">
        <v>81</v>
      </c>
      <c r="I4435" s="54" t="s">
        <v>1002</v>
      </c>
      <c r="J4435" s="55" t="s">
        <v>22088</v>
      </c>
      <c r="K4435" s="57">
        <v>45337</v>
      </c>
      <c r="L4435" s="57">
        <v>45337</v>
      </c>
      <c r="M4435" s="59">
        <v>48944</v>
      </c>
    </row>
    <row r="4436" spans="1:13" ht="30" x14ac:dyDescent="0.3">
      <c r="A4436" s="58">
        <v>71511</v>
      </c>
      <c r="B4436" s="55" t="s">
        <v>22089</v>
      </c>
      <c r="C4436" s="54">
        <v>9681007202</v>
      </c>
      <c r="D4436" s="54" t="s">
        <v>22090</v>
      </c>
      <c r="E4436" s="56" t="s">
        <v>22091</v>
      </c>
      <c r="F4436" s="54" t="s">
        <v>2133</v>
      </c>
      <c r="G4436" s="56" t="s">
        <v>2134</v>
      </c>
      <c r="H4436" s="56" t="s">
        <v>90</v>
      </c>
      <c r="I4436" s="54" t="s">
        <v>1002</v>
      </c>
      <c r="J4436" s="55" t="s">
        <v>22092</v>
      </c>
      <c r="K4436" s="57">
        <v>45281</v>
      </c>
      <c r="L4436" s="57">
        <v>45281</v>
      </c>
      <c r="M4436" s="59">
        <v>48934</v>
      </c>
    </row>
    <row r="4437" spans="1:13" ht="15" x14ac:dyDescent="0.3">
      <c r="A4437" s="58">
        <v>71559</v>
      </c>
      <c r="B4437" s="55" t="s">
        <v>22093</v>
      </c>
      <c r="C4437" s="54">
        <v>9532796932</v>
      </c>
      <c r="D4437" s="54" t="s">
        <v>22094</v>
      </c>
      <c r="E4437" s="56" t="s">
        <v>22095</v>
      </c>
      <c r="F4437" s="54" t="s">
        <v>22096</v>
      </c>
      <c r="G4437" s="56" t="s">
        <v>150</v>
      </c>
      <c r="H4437" s="56" t="s">
        <v>1239</v>
      </c>
      <c r="I4437" s="54" t="s">
        <v>1002</v>
      </c>
      <c r="J4437" s="55" t="s">
        <v>22097</v>
      </c>
      <c r="K4437" s="57">
        <v>45317</v>
      </c>
      <c r="L4437" s="57">
        <v>45317</v>
      </c>
      <c r="M4437" s="59">
        <v>48970</v>
      </c>
    </row>
    <row r="4438" spans="1:13" ht="30" x14ac:dyDescent="0.3">
      <c r="A4438" s="58">
        <v>12818</v>
      </c>
      <c r="B4438" s="55" t="s">
        <v>22098</v>
      </c>
      <c r="C4438" s="54">
        <v>7721078912</v>
      </c>
      <c r="D4438" s="54" t="s">
        <v>22099</v>
      </c>
      <c r="E4438" s="56" t="s">
        <v>22100</v>
      </c>
      <c r="F4438" s="54" t="s">
        <v>1813</v>
      </c>
      <c r="G4438" s="56" t="s">
        <v>1814</v>
      </c>
      <c r="H4438" s="56" t="s">
        <v>1086</v>
      </c>
      <c r="I4438" s="54" t="s">
        <v>1002</v>
      </c>
      <c r="J4438" s="55" t="s">
        <v>22101</v>
      </c>
      <c r="K4438" s="57">
        <v>42934</v>
      </c>
      <c r="L4438" s="57">
        <v>42934</v>
      </c>
      <c r="M4438" s="59">
        <v>47848</v>
      </c>
    </row>
    <row r="4439" spans="1:13" ht="15" x14ac:dyDescent="0.3">
      <c r="A4439" s="58">
        <v>12834</v>
      </c>
      <c r="B4439" s="55" t="s">
        <v>22102</v>
      </c>
      <c r="C4439" s="54">
        <v>8510204674</v>
      </c>
      <c r="D4439" s="54" t="s">
        <v>22103</v>
      </c>
      <c r="E4439" s="56" t="s">
        <v>22104</v>
      </c>
      <c r="F4439" s="54" t="s">
        <v>22105</v>
      </c>
      <c r="G4439" s="56" t="s">
        <v>141</v>
      </c>
      <c r="H4439" s="56" t="s">
        <v>86</v>
      </c>
      <c r="I4439" s="54" t="s">
        <v>1002</v>
      </c>
      <c r="J4439" s="55" t="s">
        <v>22106</v>
      </c>
      <c r="K4439" s="57">
        <v>41988</v>
      </c>
      <c r="L4439" s="57">
        <v>42025</v>
      </c>
      <c r="M4439" s="59">
        <v>47504</v>
      </c>
    </row>
    <row r="4440" spans="1:13" ht="30" x14ac:dyDescent="0.3">
      <c r="A4440" s="58">
        <v>13017</v>
      </c>
      <c r="B4440" s="55" t="s">
        <v>22107</v>
      </c>
      <c r="C4440" s="54">
        <v>7722423423</v>
      </c>
      <c r="D4440" s="54" t="s">
        <v>22108</v>
      </c>
      <c r="E4440" s="56" t="s">
        <v>22109</v>
      </c>
      <c r="F4440" s="54" t="s">
        <v>16203</v>
      </c>
      <c r="G4440" s="56" t="s">
        <v>6904</v>
      </c>
      <c r="H4440" s="56" t="s">
        <v>1086</v>
      </c>
      <c r="I4440" s="54" t="s">
        <v>1002</v>
      </c>
      <c r="J4440" s="55" t="s">
        <v>22110</v>
      </c>
      <c r="K4440" s="57">
        <v>44490</v>
      </c>
      <c r="L4440" s="57">
        <v>44491</v>
      </c>
      <c r="M4440" s="59">
        <v>48143</v>
      </c>
    </row>
    <row r="4441" spans="1:13" ht="15" x14ac:dyDescent="0.3">
      <c r="A4441" s="58">
        <v>22660</v>
      </c>
      <c r="B4441" s="55" t="s">
        <v>22111</v>
      </c>
      <c r="C4441" s="54">
        <v>5632356082</v>
      </c>
      <c r="D4441" s="54" t="s">
        <v>22112</v>
      </c>
      <c r="E4441" s="56" t="s">
        <v>22113</v>
      </c>
      <c r="F4441" s="54" t="s">
        <v>22114</v>
      </c>
      <c r="G4441" s="56" t="s">
        <v>5505</v>
      </c>
      <c r="H4441" s="56" t="s">
        <v>92</v>
      </c>
      <c r="I4441" s="54" t="s">
        <v>1002</v>
      </c>
      <c r="J4441" s="55" t="s">
        <v>22115</v>
      </c>
      <c r="K4441" s="57">
        <v>41509</v>
      </c>
      <c r="L4441" s="57">
        <v>41511</v>
      </c>
      <c r="M4441" s="59">
        <v>48816</v>
      </c>
    </row>
    <row r="4442" spans="1:13" ht="30" x14ac:dyDescent="0.3">
      <c r="A4442" s="58">
        <v>71251</v>
      </c>
      <c r="B4442" s="55" t="s">
        <v>22116</v>
      </c>
      <c r="C4442" s="54">
        <v>9281728139</v>
      </c>
      <c r="D4442" s="54" t="s">
        <v>22117</v>
      </c>
      <c r="E4442" s="56" t="s">
        <v>22118</v>
      </c>
      <c r="F4442" s="54" t="s">
        <v>5117</v>
      </c>
      <c r="G4442" s="56" t="s">
        <v>5118</v>
      </c>
      <c r="H4442" s="56" t="s">
        <v>103</v>
      </c>
      <c r="I4442" s="54" t="s">
        <v>1002</v>
      </c>
      <c r="J4442" s="55" t="s">
        <v>22119</v>
      </c>
      <c r="K4442" s="57">
        <v>45152</v>
      </c>
      <c r="L4442" s="57">
        <v>45152</v>
      </c>
      <c r="M4442" s="59">
        <v>48805</v>
      </c>
    </row>
    <row r="4443" spans="1:13" ht="30" x14ac:dyDescent="0.3">
      <c r="A4443" s="58">
        <v>71519</v>
      </c>
      <c r="B4443" s="55" t="s">
        <v>22120</v>
      </c>
      <c r="C4443" s="54">
        <v>6791001825</v>
      </c>
      <c r="D4443" s="54" t="s">
        <v>22121</v>
      </c>
      <c r="E4443" s="56" t="s">
        <v>3304</v>
      </c>
      <c r="F4443" s="54" t="s">
        <v>22122</v>
      </c>
      <c r="G4443" s="56" t="s">
        <v>22123</v>
      </c>
      <c r="H4443" s="56" t="s">
        <v>80</v>
      </c>
      <c r="I4443" s="54" t="s">
        <v>1002</v>
      </c>
      <c r="J4443" s="55" t="s">
        <v>22124</v>
      </c>
      <c r="K4443" s="57">
        <v>45211</v>
      </c>
      <c r="L4443" s="57">
        <v>45211</v>
      </c>
      <c r="M4443" s="59">
        <v>51501</v>
      </c>
    </row>
    <row r="4444" spans="1:13" ht="30" x14ac:dyDescent="0.3">
      <c r="A4444" s="58">
        <v>71536</v>
      </c>
      <c r="B4444" s="55" t="s">
        <v>22125</v>
      </c>
      <c r="C4444" s="54">
        <v>6821789026</v>
      </c>
      <c r="D4444" s="54" t="s">
        <v>22126</v>
      </c>
      <c r="E4444" s="56" t="s">
        <v>22127</v>
      </c>
      <c r="F4444" s="54" t="s">
        <v>7067</v>
      </c>
      <c r="G4444" s="56" t="s">
        <v>22128</v>
      </c>
      <c r="H4444" s="56" t="s">
        <v>80</v>
      </c>
      <c r="I4444" s="54" t="s">
        <v>1002</v>
      </c>
      <c r="J4444" s="55" t="s">
        <v>22129</v>
      </c>
      <c r="K4444" s="57">
        <v>45260</v>
      </c>
      <c r="L4444" s="57">
        <v>45262</v>
      </c>
      <c r="M4444" s="59">
        <v>48915</v>
      </c>
    </row>
    <row r="4445" spans="1:13" ht="15" x14ac:dyDescent="0.3">
      <c r="A4445" s="58">
        <v>71586</v>
      </c>
      <c r="B4445" s="55" t="s">
        <v>22130</v>
      </c>
      <c r="C4445" s="54">
        <v>8921294839</v>
      </c>
      <c r="D4445" s="54" t="s">
        <v>22131</v>
      </c>
      <c r="E4445" s="56" t="s">
        <v>22132</v>
      </c>
      <c r="F4445" s="54" t="s">
        <v>22133</v>
      </c>
      <c r="G4445" s="56" t="s">
        <v>22134</v>
      </c>
      <c r="H4445" s="56" t="s">
        <v>1239</v>
      </c>
      <c r="I4445" s="54" t="s">
        <v>1002</v>
      </c>
      <c r="J4445" s="55" t="s">
        <v>22135</v>
      </c>
      <c r="K4445" s="57">
        <v>45306</v>
      </c>
      <c r="L4445" s="57">
        <v>45306</v>
      </c>
      <c r="M4445" s="59">
        <v>48959</v>
      </c>
    </row>
    <row r="4446" spans="1:13" ht="30" x14ac:dyDescent="0.3">
      <c r="A4446" s="58">
        <v>12992</v>
      </c>
      <c r="B4446" s="55" t="s">
        <v>22136</v>
      </c>
      <c r="C4446" s="54">
        <v>7750009405</v>
      </c>
      <c r="D4446" s="54" t="s">
        <v>22137</v>
      </c>
      <c r="E4446" s="56" t="s">
        <v>5141</v>
      </c>
      <c r="F4446" s="54" t="s">
        <v>5142</v>
      </c>
      <c r="G4446" s="56" t="s">
        <v>5143</v>
      </c>
      <c r="H4446" s="56" t="s">
        <v>1086</v>
      </c>
      <c r="I4446" s="54" t="s">
        <v>1002</v>
      </c>
      <c r="J4446" s="55" t="s">
        <v>22138</v>
      </c>
      <c r="K4446" s="57">
        <v>42297</v>
      </c>
      <c r="L4446" s="57">
        <v>42462</v>
      </c>
      <c r="M4446" s="59">
        <v>46114</v>
      </c>
    </row>
    <row r="4447" spans="1:13" ht="15" x14ac:dyDescent="0.3">
      <c r="A4447" s="58">
        <v>71526</v>
      </c>
      <c r="B4447" s="55" t="s">
        <v>22139</v>
      </c>
      <c r="C4447" s="54">
        <v>8421792095</v>
      </c>
      <c r="D4447" s="54" t="s">
        <v>22140</v>
      </c>
      <c r="E4447" s="56" t="s">
        <v>22141</v>
      </c>
      <c r="F4447" s="54" t="s">
        <v>22142</v>
      </c>
      <c r="G4447" s="56" t="s">
        <v>22143</v>
      </c>
      <c r="H4447" s="56" t="s">
        <v>114</v>
      </c>
      <c r="I4447" s="54" t="s">
        <v>1002</v>
      </c>
      <c r="J4447" s="55" t="s">
        <v>22144</v>
      </c>
      <c r="K4447" s="57">
        <v>45324</v>
      </c>
      <c r="L4447" s="57">
        <v>45324</v>
      </c>
      <c r="M4447" s="59">
        <v>47151</v>
      </c>
    </row>
    <row r="4448" spans="1:13" ht="15" x14ac:dyDescent="0.3">
      <c r="A4448" s="58">
        <v>71560</v>
      </c>
      <c r="B4448" s="55" t="s">
        <v>22145</v>
      </c>
      <c r="C4448" s="54">
        <v>6981864920</v>
      </c>
      <c r="D4448" s="54" t="s">
        <v>22146</v>
      </c>
      <c r="E4448" s="56" t="s">
        <v>22147</v>
      </c>
      <c r="F4448" s="54" t="s">
        <v>22148</v>
      </c>
      <c r="G4448" s="56" t="s">
        <v>22149</v>
      </c>
      <c r="H4448" s="56" t="s">
        <v>90</v>
      </c>
      <c r="I4448" s="54" t="s">
        <v>1002</v>
      </c>
      <c r="J4448" s="55" t="s">
        <v>22150</v>
      </c>
      <c r="K4448" s="57">
        <v>45330</v>
      </c>
      <c r="L4448" s="57">
        <v>45330</v>
      </c>
      <c r="M4448" s="59">
        <v>48983</v>
      </c>
    </row>
    <row r="4449" spans="1:13" ht="15" x14ac:dyDescent="0.3">
      <c r="A4449" s="58">
        <v>12866</v>
      </c>
      <c r="B4449" s="55" t="s">
        <v>22151</v>
      </c>
      <c r="C4449" s="54">
        <v>8241039249</v>
      </c>
      <c r="D4449" s="54" t="s">
        <v>22152</v>
      </c>
      <c r="E4449" s="56" t="s">
        <v>22153</v>
      </c>
      <c r="F4449" s="54" t="s">
        <v>2123</v>
      </c>
      <c r="G4449" s="56" t="s">
        <v>2124</v>
      </c>
      <c r="H4449" s="56" t="s">
        <v>83</v>
      </c>
      <c r="I4449" s="54" t="s">
        <v>1002</v>
      </c>
      <c r="J4449" s="55" t="s">
        <v>22154</v>
      </c>
      <c r="K4449" s="57">
        <v>38497</v>
      </c>
      <c r="L4449" s="57">
        <v>38503</v>
      </c>
      <c r="M4449" s="59">
        <v>47634</v>
      </c>
    </row>
    <row r="4450" spans="1:13" ht="15" x14ac:dyDescent="0.3">
      <c r="A4450" s="58">
        <v>12882</v>
      </c>
      <c r="B4450" s="55" t="s">
        <v>22155</v>
      </c>
      <c r="C4450" s="54">
        <v>5222170219</v>
      </c>
      <c r="D4450" s="54" t="s">
        <v>22156</v>
      </c>
      <c r="E4450" s="56" t="s">
        <v>22157</v>
      </c>
      <c r="F4450" s="54" t="s">
        <v>17690</v>
      </c>
      <c r="G4450" s="56" t="s">
        <v>89</v>
      </c>
      <c r="H4450" s="56" t="s">
        <v>83</v>
      </c>
      <c r="I4450" s="54" t="s">
        <v>1002</v>
      </c>
      <c r="J4450" s="55" t="s">
        <v>22158</v>
      </c>
      <c r="K4450" s="57">
        <v>42366</v>
      </c>
      <c r="L4450" s="57">
        <v>42395</v>
      </c>
      <c r="M4450" s="59">
        <v>46048</v>
      </c>
    </row>
    <row r="4451" spans="1:13" ht="45" x14ac:dyDescent="0.3">
      <c r="A4451" s="58">
        <v>13000</v>
      </c>
      <c r="B4451" s="55" t="s">
        <v>22159</v>
      </c>
      <c r="C4451" s="54">
        <v>6521556097</v>
      </c>
      <c r="D4451" s="54" t="s">
        <v>22160</v>
      </c>
      <c r="E4451" s="56" t="s">
        <v>22161</v>
      </c>
      <c r="F4451" s="54" t="s">
        <v>4621</v>
      </c>
      <c r="G4451" s="56" t="s">
        <v>11434</v>
      </c>
      <c r="H4451" s="56" t="s">
        <v>81</v>
      </c>
      <c r="I4451" s="54" t="s">
        <v>1002</v>
      </c>
      <c r="J4451" s="55" t="s">
        <v>22162</v>
      </c>
      <c r="K4451" s="57">
        <v>44721</v>
      </c>
      <c r="L4451" s="57">
        <v>44721</v>
      </c>
      <c r="M4451" s="59">
        <v>48374</v>
      </c>
    </row>
    <row r="4452" spans="1:13" ht="15" x14ac:dyDescent="0.3">
      <c r="A4452" s="58">
        <v>13016</v>
      </c>
      <c r="B4452" s="55" t="s">
        <v>22163</v>
      </c>
      <c r="C4452" s="54">
        <v>7190000431</v>
      </c>
      <c r="D4452" s="54" t="s">
        <v>22164</v>
      </c>
      <c r="E4452" s="56" t="s">
        <v>22165</v>
      </c>
      <c r="F4452" s="54" t="s">
        <v>22166</v>
      </c>
      <c r="G4452" s="56" t="s">
        <v>22167</v>
      </c>
      <c r="H4452" s="56" t="s">
        <v>111</v>
      </c>
      <c r="I4452" s="54" t="s">
        <v>1002</v>
      </c>
      <c r="J4452" s="55" t="s">
        <v>22168</v>
      </c>
      <c r="K4452" s="57">
        <v>38415</v>
      </c>
      <c r="L4452" s="57">
        <v>38415</v>
      </c>
      <c r="M4452" s="59">
        <v>47848</v>
      </c>
    </row>
    <row r="4453" spans="1:13" ht="15" x14ac:dyDescent="0.3">
      <c r="A4453" s="58">
        <v>23127</v>
      </c>
      <c r="B4453" s="55" t="s">
        <v>22169</v>
      </c>
      <c r="C4453" s="54">
        <v>6951484673</v>
      </c>
      <c r="D4453" s="54" t="s">
        <v>22170</v>
      </c>
      <c r="E4453" s="56" t="s">
        <v>22171</v>
      </c>
      <c r="F4453" s="54" t="s">
        <v>6275</v>
      </c>
      <c r="G4453" s="56" t="s">
        <v>6276</v>
      </c>
      <c r="H4453" s="56" t="s">
        <v>88</v>
      </c>
      <c r="I4453" s="54" t="s">
        <v>1002</v>
      </c>
      <c r="J4453" s="55" t="s">
        <v>22172</v>
      </c>
      <c r="K4453" s="57">
        <v>41736</v>
      </c>
      <c r="L4453" s="57">
        <v>41736</v>
      </c>
      <c r="M4453" s="59">
        <v>47848</v>
      </c>
    </row>
    <row r="4454" spans="1:13" ht="30" x14ac:dyDescent="0.3">
      <c r="A4454" s="58">
        <v>23130</v>
      </c>
      <c r="B4454" s="55" t="s">
        <v>22173</v>
      </c>
      <c r="C4454" s="54">
        <v>8732192227</v>
      </c>
      <c r="D4454" s="54" t="s">
        <v>22174</v>
      </c>
      <c r="E4454" s="56" t="s">
        <v>22175</v>
      </c>
      <c r="F4454" s="54" t="s">
        <v>22176</v>
      </c>
      <c r="G4454" s="56" t="s">
        <v>4540</v>
      </c>
      <c r="H4454" s="56" t="s">
        <v>80</v>
      </c>
      <c r="I4454" s="54" t="s">
        <v>1002</v>
      </c>
      <c r="J4454" s="55" t="s">
        <v>22177</v>
      </c>
      <c r="K4454" s="57">
        <v>45035</v>
      </c>
      <c r="L4454" s="57">
        <v>45329</v>
      </c>
      <c r="M4454" s="59">
        <v>51501</v>
      </c>
    </row>
    <row r="4455" spans="1:13" ht="15" x14ac:dyDescent="0.3">
      <c r="A4455" s="58">
        <v>71203</v>
      </c>
      <c r="B4455" s="55" t="s">
        <v>22178</v>
      </c>
      <c r="C4455" s="54">
        <v>1251745985</v>
      </c>
      <c r="D4455" s="54" t="s">
        <v>22179</v>
      </c>
      <c r="E4455" s="56" t="s">
        <v>22180</v>
      </c>
      <c r="F4455" s="54" t="s">
        <v>5862</v>
      </c>
      <c r="G4455" s="56" t="s">
        <v>5863</v>
      </c>
      <c r="H4455" s="56" t="s">
        <v>83</v>
      </c>
      <c r="I4455" s="54" t="s">
        <v>1002</v>
      </c>
      <c r="J4455" s="55" t="s">
        <v>22181</v>
      </c>
      <c r="K4455" s="57">
        <v>45100</v>
      </c>
      <c r="L4455" s="57">
        <v>45100</v>
      </c>
      <c r="M4455" s="59">
        <v>51501</v>
      </c>
    </row>
    <row r="4456" spans="1:13" ht="15" x14ac:dyDescent="0.3">
      <c r="A4456" s="58">
        <v>71216</v>
      </c>
      <c r="B4456" s="55" t="s">
        <v>22182</v>
      </c>
      <c r="C4456" s="54">
        <v>8641344051</v>
      </c>
      <c r="D4456" s="54" t="s">
        <v>22183</v>
      </c>
      <c r="E4456" s="56" t="s">
        <v>22184</v>
      </c>
      <c r="F4456" s="54" t="s">
        <v>16941</v>
      </c>
      <c r="G4456" s="56" t="s">
        <v>22185</v>
      </c>
      <c r="H4456" s="56" t="s">
        <v>80</v>
      </c>
      <c r="I4456" s="54" t="s">
        <v>1002</v>
      </c>
      <c r="J4456" s="55" t="s">
        <v>22186</v>
      </c>
      <c r="K4456" s="57">
        <v>45091</v>
      </c>
      <c r="L4456" s="57">
        <v>45092</v>
      </c>
      <c r="M4456" s="59">
        <v>50571</v>
      </c>
    </row>
    <row r="4457" spans="1:13" ht="15" x14ac:dyDescent="0.3">
      <c r="A4457" s="58">
        <v>71250</v>
      </c>
      <c r="B4457" s="55" t="s">
        <v>22187</v>
      </c>
      <c r="C4457" s="54">
        <v>5291462310</v>
      </c>
      <c r="D4457" s="54" t="s">
        <v>22188</v>
      </c>
      <c r="E4457" s="56" t="s">
        <v>22189</v>
      </c>
      <c r="F4457" s="54" t="s">
        <v>7095</v>
      </c>
      <c r="G4457" s="56" t="s">
        <v>7096</v>
      </c>
      <c r="H4457" s="56" t="s">
        <v>83</v>
      </c>
      <c r="I4457" s="54" t="s">
        <v>1002</v>
      </c>
      <c r="J4457" s="55" t="s">
        <v>22190</v>
      </c>
      <c r="K4457" s="57">
        <v>45128</v>
      </c>
      <c r="L4457" s="57">
        <v>45128</v>
      </c>
      <c r="M4457" s="59">
        <v>48781</v>
      </c>
    </row>
    <row r="4458" spans="1:13" ht="30" x14ac:dyDescent="0.3">
      <c r="A4458" s="58">
        <v>71253</v>
      </c>
      <c r="B4458" s="55" t="s">
        <v>22191</v>
      </c>
      <c r="C4458" s="54">
        <v>5263636502</v>
      </c>
      <c r="D4458" s="54"/>
      <c r="E4458" s="56" t="s">
        <v>22192</v>
      </c>
      <c r="F4458" s="54" t="s">
        <v>22193</v>
      </c>
      <c r="G4458" s="56" t="s">
        <v>22194</v>
      </c>
      <c r="H4458" s="56"/>
      <c r="I4458" s="54" t="s">
        <v>1002</v>
      </c>
      <c r="J4458" s="55" t="s">
        <v>22195</v>
      </c>
      <c r="K4458" s="57">
        <v>45218</v>
      </c>
      <c r="L4458" s="57">
        <v>45566</v>
      </c>
      <c r="M4458" s="59">
        <v>51501</v>
      </c>
    </row>
    <row r="4459" spans="1:13" ht="15" x14ac:dyDescent="0.3">
      <c r="A4459" s="58">
        <v>71454</v>
      </c>
      <c r="B4459" s="55" t="s">
        <v>22196</v>
      </c>
      <c r="C4459" s="54">
        <v>9161384513</v>
      </c>
      <c r="D4459" s="54" t="s">
        <v>22197</v>
      </c>
      <c r="E4459" s="56" t="s">
        <v>22198</v>
      </c>
      <c r="F4459" s="54" t="s">
        <v>22199</v>
      </c>
      <c r="G4459" s="56" t="s">
        <v>22200</v>
      </c>
      <c r="H4459" s="56" t="s">
        <v>88</v>
      </c>
      <c r="I4459" s="54" t="s">
        <v>1002</v>
      </c>
      <c r="J4459" s="55" t="s">
        <v>22201</v>
      </c>
      <c r="K4459" s="57">
        <v>41898</v>
      </c>
      <c r="L4459" s="57">
        <v>41898</v>
      </c>
      <c r="M4459" s="59">
        <v>47848</v>
      </c>
    </row>
    <row r="4460" spans="1:13" ht="15" x14ac:dyDescent="0.3">
      <c r="A4460" s="58">
        <v>22852</v>
      </c>
      <c r="B4460" s="55" t="s">
        <v>22202</v>
      </c>
      <c r="C4460" s="54">
        <v>7962390686</v>
      </c>
      <c r="D4460" s="54" t="s">
        <v>22203</v>
      </c>
      <c r="E4460" s="56" t="s">
        <v>22204</v>
      </c>
      <c r="F4460" s="54" t="s">
        <v>10486</v>
      </c>
      <c r="G4460" s="56" t="s">
        <v>22205</v>
      </c>
      <c r="H4460" s="56" t="s">
        <v>83</v>
      </c>
      <c r="I4460" s="54" t="s">
        <v>1002</v>
      </c>
      <c r="J4460" s="55" t="s">
        <v>22206</v>
      </c>
      <c r="K4460" s="57">
        <v>41596</v>
      </c>
      <c r="L4460" s="57">
        <v>41598</v>
      </c>
      <c r="M4460" s="59">
        <v>51501</v>
      </c>
    </row>
    <row r="4461" spans="1:13" ht="15" x14ac:dyDescent="0.3">
      <c r="A4461" s="58">
        <v>22904</v>
      </c>
      <c r="B4461" s="55" t="s">
        <v>22207</v>
      </c>
      <c r="C4461" s="54">
        <v>6423182313</v>
      </c>
      <c r="D4461" s="54" t="s">
        <v>22208</v>
      </c>
      <c r="E4461" s="56" t="s">
        <v>22209</v>
      </c>
      <c r="F4461" s="54" t="s">
        <v>17359</v>
      </c>
      <c r="G4461" s="56" t="s">
        <v>4168</v>
      </c>
      <c r="H4461" s="56" t="s">
        <v>81</v>
      </c>
      <c r="I4461" s="54" t="s">
        <v>1002</v>
      </c>
      <c r="J4461" s="55" t="s">
        <v>22210</v>
      </c>
      <c r="K4461" s="57">
        <v>41659</v>
      </c>
      <c r="L4461" s="57">
        <v>41659</v>
      </c>
      <c r="M4461" s="59">
        <v>47848</v>
      </c>
    </row>
    <row r="4462" spans="1:13" ht="30" x14ac:dyDescent="0.3">
      <c r="A4462" s="58">
        <v>71260</v>
      </c>
      <c r="B4462" s="55" t="s">
        <v>22211</v>
      </c>
      <c r="C4462" s="54">
        <v>9223059880</v>
      </c>
      <c r="D4462" s="54" t="s">
        <v>22212</v>
      </c>
      <c r="E4462" s="56" t="s">
        <v>22213</v>
      </c>
      <c r="F4462" s="54" t="s">
        <v>508</v>
      </c>
      <c r="G4462" s="56" t="s">
        <v>352</v>
      </c>
      <c r="H4462" s="56" t="s">
        <v>92</v>
      </c>
      <c r="I4462" s="54" t="s">
        <v>1002</v>
      </c>
      <c r="J4462" s="55" t="s">
        <v>22214</v>
      </c>
      <c r="K4462" s="57">
        <v>45163</v>
      </c>
      <c r="L4462" s="57">
        <v>45163</v>
      </c>
      <c r="M4462" s="59">
        <v>51501</v>
      </c>
    </row>
    <row r="4463" spans="1:13" ht="30" x14ac:dyDescent="0.3">
      <c r="A4463" s="58">
        <v>71461</v>
      </c>
      <c r="B4463" s="55" t="s">
        <v>22215</v>
      </c>
      <c r="C4463" s="54">
        <v>9542844673</v>
      </c>
      <c r="D4463" s="54" t="s">
        <v>22216</v>
      </c>
      <c r="E4463" s="56" t="s">
        <v>22217</v>
      </c>
      <c r="F4463" s="54" t="s">
        <v>22218</v>
      </c>
      <c r="G4463" s="56" t="s">
        <v>2458</v>
      </c>
      <c r="H4463" s="56" t="s">
        <v>81</v>
      </c>
      <c r="I4463" s="54" t="s">
        <v>1002</v>
      </c>
      <c r="J4463" s="55" t="s">
        <v>22219</v>
      </c>
      <c r="K4463" s="57">
        <v>45246</v>
      </c>
      <c r="L4463" s="57">
        <v>45246</v>
      </c>
      <c r="M4463" s="59">
        <v>47848</v>
      </c>
    </row>
    <row r="4464" spans="1:13" ht="15" x14ac:dyDescent="0.3">
      <c r="A4464" s="58">
        <v>71478</v>
      </c>
      <c r="B4464" s="55" t="s">
        <v>22220</v>
      </c>
      <c r="C4464" s="54">
        <v>6972375280</v>
      </c>
      <c r="D4464" s="54" t="s">
        <v>22221</v>
      </c>
      <c r="E4464" s="56" t="s">
        <v>22222</v>
      </c>
      <c r="F4464" s="54" t="s">
        <v>22223</v>
      </c>
      <c r="G4464" s="56" t="s">
        <v>22224</v>
      </c>
      <c r="H4464" s="56" t="s">
        <v>90</v>
      </c>
      <c r="I4464" s="54" t="s">
        <v>1002</v>
      </c>
      <c r="J4464" s="55" t="s">
        <v>22225</v>
      </c>
      <c r="K4464" s="57">
        <v>45300</v>
      </c>
      <c r="L4464" s="57">
        <v>45300</v>
      </c>
      <c r="M4464" s="59">
        <v>48953</v>
      </c>
    </row>
    <row r="4465" spans="1:13" ht="15" x14ac:dyDescent="0.3">
      <c r="A4465" s="58">
        <v>71578</v>
      </c>
      <c r="B4465" s="55" t="s">
        <v>22226</v>
      </c>
      <c r="C4465" s="54">
        <v>6411005806</v>
      </c>
      <c r="D4465" s="54" t="s">
        <v>22227</v>
      </c>
      <c r="E4465" s="56" t="s">
        <v>22228</v>
      </c>
      <c r="F4465" s="54" t="s">
        <v>12139</v>
      </c>
      <c r="G4465" s="56" t="s">
        <v>1960</v>
      </c>
      <c r="H4465" s="56" t="s">
        <v>81</v>
      </c>
      <c r="I4465" s="54" t="s">
        <v>1014</v>
      </c>
      <c r="J4465" s="55" t="s">
        <v>22229</v>
      </c>
      <c r="K4465" s="57">
        <v>43061</v>
      </c>
      <c r="L4465" s="57">
        <v>43061</v>
      </c>
      <c r="M4465" s="59">
        <v>47808</v>
      </c>
    </row>
    <row r="4466" spans="1:13" ht="30" x14ac:dyDescent="0.3">
      <c r="A4466" s="58">
        <v>12985</v>
      </c>
      <c r="B4466" s="55" t="s">
        <v>22230</v>
      </c>
      <c r="C4466" s="54">
        <v>5661777679</v>
      </c>
      <c r="D4466" s="54" t="s">
        <v>22231</v>
      </c>
      <c r="E4466" s="56" t="s">
        <v>22232</v>
      </c>
      <c r="F4466" s="54" t="s">
        <v>193</v>
      </c>
      <c r="G4466" s="56" t="s">
        <v>194</v>
      </c>
      <c r="H4466" s="56" t="s">
        <v>83</v>
      </c>
      <c r="I4466" s="54" t="s">
        <v>1002</v>
      </c>
      <c r="J4466" s="55" t="s">
        <v>22233</v>
      </c>
      <c r="K4466" s="57">
        <v>43804</v>
      </c>
      <c r="L4466" s="57">
        <v>43805</v>
      </c>
      <c r="M4466" s="59">
        <v>47848</v>
      </c>
    </row>
    <row r="4467" spans="1:13" ht="15" x14ac:dyDescent="0.3">
      <c r="A4467" s="58">
        <v>22608</v>
      </c>
      <c r="B4467" s="55" t="s">
        <v>22234</v>
      </c>
      <c r="C4467" s="54">
        <v>6452535642</v>
      </c>
      <c r="D4467" s="54" t="s">
        <v>22235</v>
      </c>
      <c r="E4467" s="56" t="s">
        <v>22236</v>
      </c>
      <c r="F4467" s="54" t="s">
        <v>22237</v>
      </c>
      <c r="G4467" s="56" t="s">
        <v>7625</v>
      </c>
      <c r="H4467" s="56" t="s">
        <v>81</v>
      </c>
      <c r="I4467" s="54" t="s">
        <v>1002</v>
      </c>
      <c r="J4467" s="55" t="s">
        <v>22238</v>
      </c>
      <c r="K4467" s="57">
        <v>41514</v>
      </c>
      <c r="L4467" s="57">
        <v>41514</v>
      </c>
      <c r="M4467" s="59">
        <v>51501</v>
      </c>
    </row>
    <row r="4468" spans="1:13" ht="15" x14ac:dyDescent="0.3">
      <c r="A4468" s="58">
        <v>22661</v>
      </c>
      <c r="B4468" s="55" t="s">
        <v>22239</v>
      </c>
      <c r="C4468" s="54">
        <v>7822270137</v>
      </c>
      <c r="D4468" s="54" t="s">
        <v>22240</v>
      </c>
      <c r="E4468" s="56" t="s">
        <v>22241</v>
      </c>
      <c r="F4468" s="54" t="s">
        <v>5365</v>
      </c>
      <c r="G4468" s="56" t="s">
        <v>5366</v>
      </c>
      <c r="H4468" s="56" t="s">
        <v>189</v>
      </c>
      <c r="I4468" s="54" t="s">
        <v>1002</v>
      </c>
      <c r="J4468" s="55" t="s">
        <v>22242</v>
      </c>
      <c r="K4468" s="57">
        <v>45005</v>
      </c>
      <c r="L4468" s="57">
        <v>45147</v>
      </c>
      <c r="M4468" s="59">
        <v>51501</v>
      </c>
    </row>
    <row r="4469" spans="1:13" ht="15" x14ac:dyDescent="0.3">
      <c r="A4469" s="58">
        <v>13027</v>
      </c>
      <c r="B4469" s="55" t="s">
        <v>22243</v>
      </c>
      <c r="C4469" s="54">
        <v>7122183904</v>
      </c>
      <c r="D4469" s="54" t="s">
        <v>22244</v>
      </c>
      <c r="E4469" s="56" t="s">
        <v>22245</v>
      </c>
      <c r="F4469" s="54" t="s">
        <v>22246</v>
      </c>
      <c r="G4469" s="56" t="s">
        <v>346</v>
      </c>
      <c r="H4469" s="56" t="s">
        <v>92</v>
      </c>
      <c r="I4469" s="54" t="s">
        <v>1002</v>
      </c>
      <c r="J4469" s="55" t="s">
        <v>22247</v>
      </c>
      <c r="K4469" s="57">
        <v>38503</v>
      </c>
      <c r="L4469" s="57">
        <v>38508</v>
      </c>
      <c r="M4469" s="59">
        <v>51501</v>
      </c>
    </row>
    <row r="4470" spans="1:13" ht="15" x14ac:dyDescent="0.3">
      <c r="A4470" s="58">
        <v>22584</v>
      </c>
      <c r="B4470" s="55" t="s">
        <v>22248</v>
      </c>
      <c r="C4470" s="54">
        <v>6211792225</v>
      </c>
      <c r="D4470" s="54" t="s">
        <v>22249</v>
      </c>
      <c r="E4470" s="56" t="s">
        <v>18776</v>
      </c>
      <c r="F4470" s="54" t="s">
        <v>6729</v>
      </c>
      <c r="G4470" s="56" t="s">
        <v>6730</v>
      </c>
      <c r="H4470" s="56" t="s">
        <v>90</v>
      </c>
      <c r="I4470" s="54" t="s">
        <v>1002</v>
      </c>
      <c r="J4470" s="55" t="s">
        <v>22250</v>
      </c>
      <c r="K4470" s="57">
        <v>41479</v>
      </c>
      <c r="L4470" s="57">
        <v>41479</v>
      </c>
      <c r="M4470" s="59">
        <v>51501</v>
      </c>
    </row>
    <row r="4471" spans="1:13" ht="30" x14ac:dyDescent="0.3">
      <c r="A4471" s="58">
        <v>22970</v>
      </c>
      <c r="B4471" s="55" t="s">
        <v>22251</v>
      </c>
      <c r="C4471" s="54">
        <v>8161701657</v>
      </c>
      <c r="D4471" s="54" t="s">
        <v>22252</v>
      </c>
      <c r="E4471" s="56" t="s">
        <v>22253</v>
      </c>
      <c r="F4471" s="54" t="s">
        <v>2981</v>
      </c>
      <c r="G4471" s="56" t="s">
        <v>2982</v>
      </c>
      <c r="H4471" s="56" t="s">
        <v>189</v>
      </c>
      <c r="I4471" s="54" t="s">
        <v>1002</v>
      </c>
      <c r="J4471" s="55" t="s">
        <v>22254</v>
      </c>
      <c r="K4471" s="57">
        <v>41611</v>
      </c>
      <c r="L4471" s="57">
        <v>41611</v>
      </c>
      <c r="M4471" s="59">
        <v>48916</v>
      </c>
    </row>
    <row r="4472" spans="1:13" ht="30" x14ac:dyDescent="0.3">
      <c r="A4472" s="58">
        <v>23001</v>
      </c>
      <c r="B4472" s="55" t="s">
        <v>22255</v>
      </c>
      <c r="C4472" s="54">
        <v>9512364603</v>
      </c>
      <c r="D4472" s="54" t="s">
        <v>22256</v>
      </c>
      <c r="E4472" s="56" t="s">
        <v>22257</v>
      </c>
      <c r="F4472" s="54" t="s">
        <v>22258</v>
      </c>
      <c r="G4472" s="56" t="s">
        <v>89</v>
      </c>
      <c r="H4472" s="56" t="s">
        <v>83</v>
      </c>
      <c r="I4472" s="54" t="s">
        <v>1002</v>
      </c>
      <c r="J4472" s="55" t="s">
        <v>22259</v>
      </c>
      <c r="K4472" s="57">
        <v>42613</v>
      </c>
      <c r="L4472" s="57">
        <v>42613</v>
      </c>
      <c r="M4472" s="59">
        <v>47848</v>
      </c>
    </row>
    <row r="4473" spans="1:13" ht="15" x14ac:dyDescent="0.3">
      <c r="A4473" s="58">
        <v>23121</v>
      </c>
      <c r="B4473" s="55" t="s">
        <v>22260</v>
      </c>
      <c r="C4473" s="54">
        <v>5521710994</v>
      </c>
      <c r="D4473" s="54" t="s">
        <v>22261</v>
      </c>
      <c r="E4473" s="56" t="s">
        <v>22262</v>
      </c>
      <c r="F4473" s="54" t="s">
        <v>3863</v>
      </c>
      <c r="G4473" s="56" t="s">
        <v>3864</v>
      </c>
      <c r="H4473" s="56" t="s">
        <v>80</v>
      </c>
      <c r="I4473" s="54" t="s">
        <v>1002</v>
      </c>
      <c r="J4473" s="55" t="s">
        <v>22263</v>
      </c>
      <c r="K4473" s="57">
        <v>41631</v>
      </c>
      <c r="L4473" s="57">
        <v>41632</v>
      </c>
      <c r="M4473" s="59">
        <v>47111</v>
      </c>
    </row>
    <row r="4474" spans="1:13" ht="15" x14ac:dyDescent="0.3">
      <c r="A4474" s="58">
        <v>64184</v>
      </c>
      <c r="B4474" s="55" t="s">
        <v>22264</v>
      </c>
      <c r="C4474" s="54">
        <v>6412380280</v>
      </c>
      <c r="D4474" s="54" t="s">
        <v>22265</v>
      </c>
      <c r="E4474" s="56" t="s">
        <v>22266</v>
      </c>
      <c r="F4474" s="54" t="s">
        <v>3450</v>
      </c>
      <c r="G4474" s="56" t="s">
        <v>3451</v>
      </c>
      <c r="H4474" s="56" t="s">
        <v>1239</v>
      </c>
      <c r="I4474" s="54" t="s">
        <v>1002</v>
      </c>
      <c r="J4474" s="55" t="s">
        <v>22267</v>
      </c>
      <c r="K4474" s="57">
        <v>43451</v>
      </c>
      <c r="L4474" s="57">
        <v>43451</v>
      </c>
      <c r="M4474" s="59">
        <v>47848</v>
      </c>
    </row>
    <row r="4475" spans="1:13" ht="30" x14ac:dyDescent="0.3">
      <c r="A4475" s="58">
        <v>71081</v>
      </c>
      <c r="B4475" s="55" t="s">
        <v>22268</v>
      </c>
      <c r="C4475" s="54">
        <v>9680977080</v>
      </c>
      <c r="D4475" s="54" t="s">
        <v>22269</v>
      </c>
      <c r="E4475" s="56" t="s">
        <v>22270</v>
      </c>
      <c r="F4475" s="54" t="s">
        <v>4505</v>
      </c>
      <c r="G4475" s="56" t="s">
        <v>22271</v>
      </c>
      <c r="H4475" s="56" t="s">
        <v>90</v>
      </c>
      <c r="I4475" s="54" t="s">
        <v>1002</v>
      </c>
      <c r="J4475" s="55" t="s">
        <v>22272</v>
      </c>
      <c r="K4475" s="57">
        <v>45068</v>
      </c>
      <c r="L4475" s="57">
        <v>45068</v>
      </c>
      <c r="M4475" s="59">
        <v>48721</v>
      </c>
    </row>
    <row r="4476" spans="1:13" ht="30" x14ac:dyDescent="0.3">
      <c r="A4476" s="58">
        <v>71090</v>
      </c>
      <c r="B4476" s="55" t="s">
        <v>22273</v>
      </c>
      <c r="C4476" s="54">
        <v>7711784525</v>
      </c>
      <c r="D4476" s="54" t="s">
        <v>22274</v>
      </c>
      <c r="E4476" s="56" t="s">
        <v>22275</v>
      </c>
      <c r="F4476" s="54" t="s">
        <v>205</v>
      </c>
      <c r="G4476" s="56" t="s">
        <v>206</v>
      </c>
      <c r="H4476" s="56" t="s">
        <v>1086</v>
      </c>
      <c r="I4476" s="54" t="s">
        <v>1002</v>
      </c>
      <c r="J4476" s="55" t="s">
        <v>22276</v>
      </c>
      <c r="K4476" s="57">
        <v>45068</v>
      </c>
      <c r="L4476" s="57">
        <v>45068</v>
      </c>
      <c r="M4476" s="59">
        <v>48721</v>
      </c>
    </row>
    <row r="4477" spans="1:13" ht="15" x14ac:dyDescent="0.3">
      <c r="A4477" s="58">
        <v>71113</v>
      </c>
      <c r="B4477" s="55" t="s">
        <v>22277</v>
      </c>
      <c r="C4477" s="54">
        <v>5263624947</v>
      </c>
      <c r="D4477" s="54"/>
      <c r="E4477" s="56" t="s">
        <v>22278</v>
      </c>
      <c r="F4477" s="54" t="s">
        <v>22279</v>
      </c>
      <c r="G4477" s="56" t="s">
        <v>22280</v>
      </c>
      <c r="H4477" s="56"/>
      <c r="I4477" s="54" t="s">
        <v>1002</v>
      </c>
      <c r="J4477" s="55" t="s">
        <v>22281</v>
      </c>
      <c r="K4477" s="57">
        <v>45125</v>
      </c>
      <c r="L4477" s="57">
        <v>45125</v>
      </c>
      <c r="M4477" s="59">
        <v>48778</v>
      </c>
    </row>
    <row r="4478" spans="1:13" ht="30" x14ac:dyDescent="0.3">
      <c r="A4478" s="58">
        <v>71181</v>
      </c>
      <c r="B4478" s="55" t="s">
        <v>22282</v>
      </c>
      <c r="C4478" s="54">
        <v>5482736646</v>
      </c>
      <c r="D4478" s="54" t="s">
        <v>22283</v>
      </c>
      <c r="E4478" s="56" t="s">
        <v>22284</v>
      </c>
      <c r="F4478" s="54" t="s">
        <v>22285</v>
      </c>
      <c r="G4478" s="56" t="s">
        <v>22286</v>
      </c>
      <c r="H4478" s="56" t="s">
        <v>81</v>
      </c>
      <c r="I4478" s="54" t="s">
        <v>1002</v>
      </c>
      <c r="J4478" s="55" t="s">
        <v>22287</v>
      </c>
      <c r="K4478" s="57">
        <v>45188</v>
      </c>
      <c r="L4478" s="57">
        <v>45188</v>
      </c>
      <c r="M4478" s="59">
        <v>48841</v>
      </c>
    </row>
    <row r="4479" spans="1:13" ht="15" x14ac:dyDescent="0.3">
      <c r="A4479" s="58">
        <v>71199</v>
      </c>
      <c r="B4479" s="55" t="s">
        <v>22288</v>
      </c>
      <c r="C4479" s="54">
        <v>7422214448</v>
      </c>
      <c r="D4479" s="54" t="s">
        <v>22289</v>
      </c>
      <c r="E4479" s="56" t="s">
        <v>22290</v>
      </c>
      <c r="F4479" s="54" t="s">
        <v>1875</v>
      </c>
      <c r="G4479" s="56" t="s">
        <v>22291</v>
      </c>
      <c r="H4479" s="56" t="s">
        <v>204</v>
      </c>
      <c r="I4479" s="54" t="s">
        <v>1002</v>
      </c>
      <c r="J4479" s="55" t="s">
        <v>22292</v>
      </c>
      <c r="K4479" s="57">
        <v>45189</v>
      </c>
      <c r="L4479" s="57">
        <v>45189</v>
      </c>
      <c r="M4479" s="59">
        <v>48842</v>
      </c>
    </row>
    <row r="4480" spans="1:13" ht="15" x14ac:dyDescent="0.3">
      <c r="A4480" s="58">
        <v>71281</v>
      </c>
      <c r="B4480" s="55" t="s">
        <v>22293</v>
      </c>
      <c r="C4480" s="54">
        <v>9681007099</v>
      </c>
      <c r="D4480" s="54" t="s">
        <v>22294</v>
      </c>
      <c r="E4480" s="56" t="s">
        <v>22295</v>
      </c>
      <c r="F4480" s="54" t="s">
        <v>11565</v>
      </c>
      <c r="G4480" s="56" t="s">
        <v>11566</v>
      </c>
      <c r="H4480" s="56" t="s">
        <v>90</v>
      </c>
      <c r="I4480" s="54" t="s">
        <v>1002</v>
      </c>
      <c r="J4480" s="55" t="s">
        <v>22296</v>
      </c>
      <c r="K4480" s="57">
        <v>45132</v>
      </c>
      <c r="L4480" s="57">
        <v>45200</v>
      </c>
      <c r="M4480" s="59">
        <v>48853</v>
      </c>
    </row>
    <row r="4481" spans="1:13" ht="30" x14ac:dyDescent="0.3">
      <c r="A4481" s="58">
        <v>71590</v>
      </c>
      <c r="B4481" s="55" t="s">
        <v>22297</v>
      </c>
      <c r="C4481" s="54">
        <v>7822179000</v>
      </c>
      <c r="D4481" s="54" t="s">
        <v>22298</v>
      </c>
      <c r="E4481" s="56" t="s">
        <v>22299</v>
      </c>
      <c r="F4481" s="54" t="s">
        <v>1650</v>
      </c>
      <c r="G4481" s="56" t="s">
        <v>1651</v>
      </c>
      <c r="H4481" s="56" t="s">
        <v>90</v>
      </c>
      <c r="I4481" s="54" t="s">
        <v>1002</v>
      </c>
      <c r="J4481" s="55" t="s">
        <v>22300</v>
      </c>
      <c r="K4481" s="57">
        <v>45405</v>
      </c>
      <c r="L4481" s="57">
        <v>45405</v>
      </c>
      <c r="M4481" s="59">
        <v>49057</v>
      </c>
    </row>
    <row r="4482" spans="1:13" ht="30" x14ac:dyDescent="0.3">
      <c r="A4482" s="58">
        <v>71357</v>
      </c>
      <c r="B4482" s="55" t="s">
        <v>22301</v>
      </c>
      <c r="C4482" s="54">
        <v>9731089551</v>
      </c>
      <c r="D4482" s="54" t="s">
        <v>22302</v>
      </c>
      <c r="E4482" s="56" t="s">
        <v>22303</v>
      </c>
      <c r="F4482" s="54" t="s">
        <v>1684</v>
      </c>
      <c r="G4482" s="56" t="s">
        <v>1685</v>
      </c>
      <c r="H4482" s="56" t="s">
        <v>103</v>
      </c>
      <c r="I4482" s="54" t="s">
        <v>1002</v>
      </c>
      <c r="J4482" s="55" t="s">
        <v>22304</v>
      </c>
      <c r="K4482" s="57">
        <v>45168</v>
      </c>
      <c r="L4482" s="57">
        <v>45168</v>
      </c>
      <c r="M4482" s="59">
        <v>48579</v>
      </c>
    </row>
    <row r="4483" spans="1:13" ht="15" x14ac:dyDescent="0.3">
      <c r="A4483" s="58">
        <v>71382</v>
      </c>
      <c r="B4483" s="55" t="s">
        <v>22305</v>
      </c>
      <c r="C4483" s="54">
        <v>8631701928</v>
      </c>
      <c r="D4483" s="54" t="s">
        <v>22306</v>
      </c>
      <c r="E4483" s="56" t="s">
        <v>22307</v>
      </c>
      <c r="F4483" s="54" t="s">
        <v>7089</v>
      </c>
      <c r="G4483" s="56" t="s">
        <v>11354</v>
      </c>
      <c r="H4483" s="56" t="s">
        <v>79</v>
      </c>
      <c r="I4483" s="54" t="s">
        <v>1002</v>
      </c>
      <c r="J4483" s="55" t="s">
        <v>22308</v>
      </c>
      <c r="K4483" s="57">
        <v>45826</v>
      </c>
      <c r="L4483" s="57">
        <v>45826</v>
      </c>
      <c r="M4483" s="59">
        <v>49478</v>
      </c>
    </row>
    <row r="4484" spans="1:13" ht="15" x14ac:dyDescent="0.3">
      <c r="A4484" s="58">
        <v>71523</v>
      </c>
      <c r="B4484" s="55" t="s">
        <v>22309</v>
      </c>
      <c r="C4484" s="54">
        <v>6881285714</v>
      </c>
      <c r="D4484" s="54" t="s">
        <v>22310</v>
      </c>
      <c r="E4484" s="56" t="s">
        <v>22311</v>
      </c>
      <c r="F4484" s="54" t="s">
        <v>9162</v>
      </c>
      <c r="G4484" s="56" t="s">
        <v>9163</v>
      </c>
      <c r="H4484" s="56" t="s">
        <v>189</v>
      </c>
      <c r="I4484" s="54" t="s">
        <v>1002</v>
      </c>
      <c r="J4484" s="55" t="s">
        <v>22312</v>
      </c>
      <c r="K4484" s="57">
        <v>45211</v>
      </c>
      <c r="L4484" s="57">
        <v>45211</v>
      </c>
      <c r="M4484" s="59">
        <v>51501</v>
      </c>
    </row>
    <row r="4485" spans="1:13" ht="15" x14ac:dyDescent="0.3">
      <c r="A4485" s="58">
        <v>64355</v>
      </c>
      <c r="B4485" s="55" t="s">
        <v>22313</v>
      </c>
      <c r="C4485" s="54">
        <v>7781337346</v>
      </c>
      <c r="D4485" s="54" t="s">
        <v>22314</v>
      </c>
      <c r="E4485" s="56" t="s">
        <v>13087</v>
      </c>
      <c r="F4485" s="54" t="s">
        <v>13088</v>
      </c>
      <c r="G4485" s="56" t="s">
        <v>170</v>
      </c>
      <c r="H4485" s="56" t="s">
        <v>90</v>
      </c>
      <c r="I4485" s="54" t="s">
        <v>1002</v>
      </c>
      <c r="J4485" s="55" t="s">
        <v>22315</v>
      </c>
      <c r="K4485" s="57">
        <v>43515</v>
      </c>
      <c r="L4485" s="57">
        <v>43515</v>
      </c>
      <c r="M4485" s="59">
        <v>47168</v>
      </c>
    </row>
    <row r="4486" spans="1:13" ht="15" x14ac:dyDescent="0.3">
      <c r="A4486" s="58">
        <v>23024</v>
      </c>
      <c r="B4486" s="55" t="s">
        <v>22316</v>
      </c>
      <c r="C4486" s="54">
        <v>5263101095</v>
      </c>
      <c r="D4486" s="54"/>
      <c r="E4486" s="56" t="s">
        <v>22317</v>
      </c>
      <c r="F4486" s="54" t="s">
        <v>22318</v>
      </c>
      <c r="G4486" s="56" t="s">
        <v>22319</v>
      </c>
      <c r="H4486" s="56"/>
      <c r="I4486" s="54" t="s">
        <v>1002</v>
      </c>
      <c r="J4486" s="55" t="s">
        <v>22320</v>
      </c>
      <c r="K4486" s="57">
        <v>42298</v>
      </c>
      <c r="L4486" s="57">
        <v>42300</v>
      </c>
      <c r="M4486" s="59">
        <v>47848</v>
      </c>
    </row>
    <row r="4487" spans="1:13" ht="15" x14ac:dyDescent="0.3">
      <c r="A4487" s="58">
        <v>23140</v>
      </c>
      <c r="B4487" s="55" t="s">
        <v>22321</v>
      </c>
      <c r="C4487" s="54">
        <v>9670384579</v>
      </c>
      <c r="D4487" s="54" t="s">
        <v>22322</v>
      </c>
      <c r="E4487" s="56" t="s">
        <v>22323</v>
      </c>
      <c r="F4487" s="54" t="s">
        <v>2601</v>
      </c>
      <c r="G4487" s="56" t="s">
        <v>2602</v>
      </c>
      <c r="H4487" s="56" t="s">
        <v>1239</v>
      </c>
      <c r="I4487" s="54" t="s">
        <v>1002</v>
      </c>
      <c r="J4487" s="55" t="s">
        <v>22324</v>
      </c>
      <c r="K4487" s="57">
        <v>45322</v>
      </c>
      <c r="L4487" s="57">
        <v>45322</v>
      </c>
      <c r="M4487" s="59">
        <v>48975</v>
      </c>
    </row>
    <row r="4488" spans="1:13" ht="30" x14ac:dyDescent="0.3">
      <c r="A4488" s="58">
        <v>64161</v>
      </c>
      <c r="B4488" s="55" t="s">
        <v>22325</v>
      </c>
      <c r="C4488" s="54">
        <v>7561000136</v>
      </c>
      <c r="D4488" s="54" t="s">
        <v>22326</v>
      </c>
      <c r="E4488" s="56" t="s">
        <v>22327</v>
      </c>
      <c r="F4488" s="54" t="s">
        <v>2252</v>
      </c>
      <c r="G4488" s="56" t="s">
        <v>2253</v>
      </c>
      <c r="H4488" s="56" t="s">
        <v>110</v>
      </c>
      <c r="I4488" s="54" t="s">
        <v>1002</v>
      </c>
      <c r="J4488" s="55" t="s">
        <v>22328</v>
      </c>
      <c r="K4488" s="57">
        <v>43383</v>
      </c>
      <c r="L4488" s="57">
        <v>43384</v>
      </c>
      <c r="M4488" s="59">
        <v>47848</v>
      </c>
    </row>
    <row r="4489" spans="1:13" ht="15" x14ac:dyDescent="0.3">
      <c r="A4489" s="58">
        <v>64352</v>
      </c>
      <c r="B4489" s="55" t="s">
        <v>22329</v>
      </c>
      <c r="C4489" s="54">
        <v>7931321477</v>
      </c>
      <c r="D4489" s="54" t="s">
        <v>22330</v>
      </c>
      <c r="E4489" s="56" t="s">
        <v>22331</v>
      </c>
      <c r="F4489" s="54" t="s">
        <v>22332</v>
      </c>
      <c r="G4489" s="56" t="s">
        <v>22333</v>
      </c>
      <c r="H4489" s="56" t="s">
        <v>189</v>
      </c>
      <c r="I4489" s="54" t="s">
        <v>1002</v>
      </c>
      <c r="J4489" s="55" t="s">
        <v>22334</v>
      </c>
      <c r="K4489" s="57">
        <v>43480</v>
      </c>
      <c r="L4489" s="57">
        <v>43481</v>
      </c>
      <c r="M4489" s="59">
        <v>47847</v>
      </c>
    </row>
    <row r="4490" spans="1:13" ht="30" x14ac:dyDescent="0.3">
      <c r="A4490" s="58">
        <v>71475</v>
      </c>
      <c r="B4490" s="55" t="s">
        <v>22335</v>
      </c>
      <c r="C4490" s="54">
        <v>8660001694</v>
      </c>
      <c r="D4490" s="54" t="s">
        <v>22336</v>
      </c>
      <c r="E4490" s="56" t="s">
        <v>22337</v>
      </c>
      <c r="F4490" s="54" t="s">
        <v>11092</v>
      </c>
      <c r="G4490" s="56" t="s">
        <v>11093</v>
      </c>
      <c r="H4490" s="56" t="s">
        <v>79</v>
      </c>
      <c r="I4490" s="54" t="s">
        <v>1002</v>
      </c>
      <c r="J4490" s="55" t="s">
        <v>22338</v>
      </c>
      <c r="K4490" s="57">
        <v>45258</v>
      </c>
      <c r="L4490" s="57">
        <v>45258</v>
      </c>
      <c r="M4490" s="59">
        <v>48911</v>
      </c>
    </row>
    <row r="4491" spans="1:13" ht="30" x14ac:dyDescent="0.3">
      <c r="A4491" s="58">
        <v>71491</v>
      </c>
      <c r="B4491" s="55" t="s">
        <v>22339</v>
      </c>
      <c r="C4491" s="54">
        <v>8251658669</v>
      </c>
      <c r="D4491" s="54" t="s">
        <v>22340</v>
      </c>
      <c r="E4491" s="56" t="s">
        <v>22341</v>
      </c>
      <c r="F4491" s="54" t="s">
        <v>22342</v>
      </c>
      <c r="G4491" s="56" t="s">
        <v>16658</v>
      </c>
      <c r="H4491" s="56" t="s">
        <v>83</v>
      </c>
      <c r="I4491" s="54" t="s">
        <v>1002</v>
      </c>
      <c r="J4491" s="55" t="s">
        <v>22343</v>
      </c>
      <c r="K4491" s="57">
        <v>45454</v>
      </c>
      <c r="L4491" s="57">
        <v>45454</v>
      </c>
      <c r="M4491" s="59">
        <v>50932</v>
      </c>
    </row>
    <row r="4492" spans="1:13" ht="30" x14ac:dyDescent="0.3">
      <c r="A4492" s="58">
        <v>71496</v>
      </c>
      <c r="B4492" s="55" t="s">
        <v>22344</v>
      </c>
      <c r="C4492" s="54">
        <v>8133675586</v>
      </c>
      <c r="D4492" s="54" t="s">
        <v>22345</v>
      </c>
      <c r="E4492" s="56" t="s">
        <v>22346</v>
      </c>
      <c r="F4492" s="54" t="s">
        <v>6169</v>
      </c>
      <c r="G4492" s="56" t="s">
        <v>22347</v>
      </c>
      <c r="H4492" s="56" t="s">
        <v>189</v>
      </c>
      <c r="I4492" s="54" t="s">
        <v>1002</v>
      </c>
      <c r="J4492" s="55" t="s">
        <v>22348</v>
      </c>
      <c r="K4492" s="57">
        <v>45239</v>
      </c>
      <c r="L4492" s="57">
        <v>45239</v>
      </c>
      <c r="M4492" s="59">
        <v>48892</v>
      </c>
    </row>
    <row r="4493" spans="1:13" ht="30" x14ac:dyDescent="0.3">
      <c r="A4493" s="58">
        <v>71505</v>
      </c>
      <c r="B4493" s="55" t="s">
        <v>22349</v>
      </c>
      <c r="C4493" s="54">
        <v>8711036077</v>
      </c>
      <c r="D4493" s="54" t="s">
        <v>22350</v>
      </c>
      <c r="E4493" s="56" t="s">
        <v>22351</v>
      </c>
      <c r="F4493" s="54" t="s">
        <v>2675</v>
      </c>
      <c r="G4493" s="56" t="s">
        <v>2676</v>
      </c>
      <c r="H4493" s="56" t="s">
        <v>80</v>
      </c>
      <c r="I4493" s="54" t="s">
        <v>1002</v>
      </c>
      <c r="J4493" s="55" t="s">
        <v>22352</v>
      </c>
      <c r="K4493" s="57">
        <v>45229</v>
      </c>
      <c r="L4493" s="57">
        <v>45231</v>
      </c>
      <c r="M4493" s="59">
        <v>51501</v>
      </c>
    </row>
    <row r="4494" spans="1:13" ht="30" x14ac:dyDescent="0.3">
      <c r="A4494" s="58">
        <v>71530</v>
      </c>
      <c r="B4494" s="55" t="s">
        <v>22353</v>
      </c>
      <c r="C4494" s="54">
        <v>5263694729</v>
      </c>
      <c r="D4494" s="54"/>
      <c r="E4494" s="56" t="s">
        <v>22354</v>
      </c>
      <c r="F4494" s="54" t="s">
        <v>22355</v>
      </c>
      <c r="G4494" s="56" t="s">
        <v>22356</v>
      </c>
      <c r="H4494" s="56"/>
      <c r="I4494" s="54" t="s">
        <v>1002</v>
      </c>
      <c r="J4494" s="55" t="s">
        <v>22357</v>
      </c>
      <c r="K4494" s="57">
        <v>45457</v>
      </c>
      <c r="L4494" s="57">
        <v>45457</v>
      </c>
      <c r="M4494" s="59">
        <v>49109</v>
      </c>
    </row>
    <row r="4495" spans="1:13" ht="15" x14ac:dyDescent="0.3">
      <c r="A4495" s="58">
        <v>22732</v>
      </c>
      <c r="B4495" s="55" t="s">
        <v>22358</v>
      </c>
      <c r="C4495" s="54">
        <v>7731989704</v>
      </c>
      <c r="D4495" s="54" t="s">
        <v>22359</v>
      </c>
      <c r="E4495" s="56" t="s">
        <v>22360</v>
      </c>
      <c r="F4495" s="54" t="s">
        <v>359</v>
      </c>
      <c r="G4495" s="56" t="s">
        <v>360</v>
      </c>
      <c r="H4495" s="56" t="s">
        <v>1086</v>
      </c>
      <c r="I4495" s="54" t="s">
        <v>1002</v>
      </c>
      <c r="J4495" s="55" t="s">
        <v>22361</v>
      </c>
      <c r="K4495" s="57">
        <v>41485</v>
      </c>
      <c r="L4495" s="57">
        <v>41487</v>
      </c>
      <c r="M4495" s="59">
        <v>47848</v>
      </c>
    </row>
    <row r="4496" spans="1:13" ht="30" x14ac:dyDescent="0.3">
      <c r="A4496" s="58">
        <v>22864</v>
      </c>
      <c r="B4496" s="55" t="s">
        <v>22362</v>
      </c>
      <c r="C4496" s="54">
        <v>6842636026</v>
      </c>
      <c r="D4496" s="54" t="s">
        <v>22363</v>
      </c>
      <c r="E4496" s="56" t="s">
        <v>5737</v>
      </c>
      <c r="F4496" s="54" t="s">
        <v>5738</v>
      </c>
      <c r="G4496" s="56" t="s">
        <v>22364</v>
      </c>
      <c r="H4496" s="56" t="s">
        <v>189</v>
      </c>
      <c r="I4496" s="54" t="s">
        <v>1002</v>
      </c>
      <c r="J4496" s="55" t="s">
        <v>22365</v>
      </c>
      <c r="K4496" s="57">
        <v>41577</v>
      </c>
      <c r="L4496" s="57">
        <v>41578</v>
      </c>
      <c r="M4496" s="59">
        <v>47848</v>
      </c>
    </row>
    <row r="4497" spans="1:13" ht="15" x14ac:dyDescent="0.3">
      <c r="A4497" s="58">
        <v>22880</v>
      </c>
      <c r="B4497" s="55" t="s">
        <v>22366</v>
      </c>
      <c r="C4497" s="54">
        <v>6652992290</v>
      </c>
      <c r="D4497" s="54" t="s">
        <v>22367</v>
      </c>
      <c r="E4497" s="56" t="s">
        <v>22368</v>
      </c>
      <c r="F4497" s="54" t="s">
        <v>10793</v>
      </c>
      <c r="G4497" s="56" t="s">
        <v>18082</v>
      </c>
      <c r="H4497" s="56" t="s">
        <v>90</v>
      </c>
      <c r="I4497" s="54" t="s">
        <v>1002</v>
      </c>
      <c r="J4497" s="55" t="s">
        <v>22369</v>
      </c>
      <c r="K4497" s="57">
        <v>41597</v>
      </c>
      <c r="L4497" s="57">
        <v>41597</v>
      </c>
      <c r="M4497" s="59">
        <v>47069</v>
      </c>
    </row>
    <row r="4498" spans="1:13" ht="15" x14ac:dyDescent="0.3">
      <c r="A4498" s="58">
        <v>22939</v>
      </c>
      <c r="B4498" s="55" t="s">
        <v>22370</v>
      </c>
      <c r="C4498" s="54">
        <v>5771975759</v>
      </c>
      <c r="D4498" s="54" t="s">
        <v>22371</v>
      </c>
      <c r="E4498" s="56" t="s">
        <v>22372</v>
      </c>
      <c r="F4498" s="54" t="s">
        <v>3793</v>
      </c>
      <c r="G4498" s="56" t="s">
        <v>3794</v>
      </c>
      <c r="H4498" s="56" t="s">
        <v>81</v>
      </c>
      <c r="I4498" s="54" t="s">
        <v>1002</v>
      </c>
      <c r="J4498" s="55" t="s">
        <v>22373</v>
      </c>
      <c r="K4498" s="57">
        <v>41628</v>
      </c>
      <c r="L4498" s="57">
        <v>41628</v>
      </c>
      <c r="M4498" s="59">
        <v>51501</v>
      </c>
    </row>
    <row r="4499" spans="1:13" ht="15" x14ac:dyDescent="0.3">
      <c r="A4499" s="58">
        <v>22955</v>
      </c>
      <c r="B4499" s="55" t="s">
        <v>22374</v>
      </c>
      <c r="C4499" s="54">
        <v>7972050182</v>
      </c>
      <c r="D4499" s="54" t="s">
        <v>22375</v>
      </c>
      <c r="E4499" s="56" t="s">
        <v>22376</v>
      </c>
      <c r="F4499" s="54" t="s">
        <v>2999</v>
      </c>
      <c r="G4499" s="56" t="s">
        <v>22377</v>
      </c>
      <c r="H4499" s="56" t="s">
        <v>83</v>
      </c>
      <c r="I4499" s="54" t="s">
        <v>1002</v>
      </c>
      <c r="J4499" s="55" t="s">
        <v>22378</v>
      </c>
      <c r="K4499" s="57">
        <v>41729</v>
      </c>
      <c r="L4499" s="57">
        <v>41730</v>
      </c>
      <c r="M4499" s="59">
        <v>47848</v>
      </c>
    </row>
    <row r="4500" spans="1:13" ht="30" x14ac:dyDescent="0.3">
      <c r="A4500" s="58">
        <v>22964</v>
      </c>
      <c r="B4500" s="55" t="s">
        <v>22379</v>
      </c>
      <c r="C4500" s="54">
        <v>9680887661</v>
      </c>
      <c r="D4500" s="54" t="s">
        <v>22380</v>
      </c>
      <c r="E4500" s="56" t="s">
        <v>22381</v>
      </c>
      <c r="F4500" s="54" t="s">
        <v>4505</v>
      </c>
      <c r="G4500" s="56" t="s">
        <v>22382</v>
      </c>
      <c r="H4500" s="56" t="s">
        <v>90</v>
      </c>
      <c r="I4500" s="54" t="s">
        <v>1002</v>
      </c>
      <c r="J4500" s="55" t="s">
        <v>22383</v>
      </c>
      <c r="K4500" s="57">
        <v>41656</v>
      </c>
      <c r="L4500" s="57">
        <v>41656</v>
      </c>
      <c r="M4500" s="59">
        <v>47848</v>
      </c>
    </row>
    <row r="4501" spans="1:13" ht="15" x14ac:dyDescent="0.3">
      <c r="A4501" s="58">
        <v>71533</v>
      </c>
      <c r="B4501" s="55" t="s">
        <v>22384</v>
      </c>
      <c r="C4501" s="54">
        <v>8730005735</v>
      </c>
      <c r="D4501" s="54" t="s">
        <v>22385</v>
      </c>
      <c r="E4501" s="56" t="s">
        <v>22386</v>
      </c>
      <c r="F4501" s="54" t="s">
        <v>9569</v>
      </c>
      <c r="G4501" s="56" t="s">
        <v>22387</v>
      </c>
      <c r="H4501" s="56" t="s">
        <v>80</v>
      </c>
      <c r="I4501" s="54" t="s">
        <v>1002</v>
      </c>
      <c r="J4501" s="55" t="s">
        <v>22388</v>
      </c>
      <c r="K4501" s="57">
        <v>45260</v>
      </c>
      <c r="L4501" s="57">
        <v>45261</v>
      </c>
      <c r="M4501" s="59">
        <v>48914</v>
      </c>
    </row>
    <row r="4502" spans="1:13" ht="30" x14ac:dyDescent="0.3">
      <c r="A4502" s="58">
        <v>71540</v>
      </c>
      <c r="B4502" s="55" t="s">
        <v>22389</v>
      </c>
      <c r="C4502" s="54">
        <v>6282291306</v>
      </c>
      <c r="D4502" s="54" t="s">
        <v>22390</v>
      </c>
      <c r="E4502" s="56" t="s">
        <v>22391</v>
      </c>
      <c r="F4502" s="54" t="s">
        <v>22392</v>
      </c>
      <c r="G4502" s="56" t="s">
        <v>22393</v>
      </c>
      <c r="H4502" s="56" t="s">
        <v>80</v>
      </c>
      <c r="I4502" s="54" t="s">
        <v>1002</v>
      </c>
      <c r="J4502" s="55" t="s">
        <v>22394</v>
      </c>
      <c r="K4502" s="57">
        <v>45545</v>
      </c>
      <c r="L4502" s="57">
        <v>45546</v>
      </c>
      <c r="M4502" s="59">
        <v>49198</v>
      </c>
    </row>
    <row r="4503" spans="1:13" ht="15" x14ac:dyDescent="0.3">
      <c r="A4503" s="58">
        <v>22656</v>
      </c>
      <c r="B4503" s="55" t="s">
        <v>22395</v>
      </c>
      <c r="C4503" s="54">
        <v>5542921070</v>
      </c>
      <c r="D4503" s="54" t="s">
        <v>22396</v>
      </c>
      <c r="E4503" s="56" t="s">
        <v>20428</v>
      </c>
      <c r="F4503" s="54" t="s">
        <v>2601</v>
      </c>
      <c r="G4503" s="56" t="s">
        <v>2602</v>
      </c>
      <c r="H4503" s="56" t="s">
        <v>1239</v>
      </c>
      <c r="I4503" s="54" t="s">
        <v>1002</v>
      </c>
      <c r="J4503" s="55" t="s">
        <v>22397</v>
      </c>
      <c r="K4503" s="57">
        <v>41561</v>
      </c>
      <c r="L4503" s="57">
        <v>41561</v>
      </c>
      <c r="M4503" s="59">
        <v>47848</v>
      </c>
    </row>
    <row r="4504" spans="1:13" ht="45" x14ac:dyDescent="0.3">
      <c r="A4504" s="58">
        <v>22706</v>
      </c>
      <c r="B4504" s="55" t="s">
        <v>22398</v>
      </c>
      <c r="C4504" s="54">
        <v>6121851071</v>
      </c>
      <c r="D4504" s="54" t="s">
        <v>22399</v>
      </c>
      <c r="E4504" s="56" t="s">
        <v>22400</v>
      </c>
      <c r="F4504" s="54" t="s">
        <v>240</v>
      </c>
      <c r="G4504" s="56" t="s">
        <v>241</v>
      </c>
      <c r="H4504" s="56" t="s">
        <v>88</v>
      </c>
      <c r="I4504" s="54" t="s">
        <v>1002</v>
      </c>
      <c r="J4504" s="55" t="s">
        <v>22401</v>
      </c>
      <c r="K4504" s="57">
        <v>41519</v>
      </c>
      <c r="L4504" s="57">
        <v>41519</v>
      </c>
      <c r="M4504" s="59">
        <v>47848</v>
      </c>
    </row>
    <row r="4505" spans="1:13" ht="30" x14ac:dyDescent="0.3">
      <c r="A4505" s="58">
        <v>22783</v>
      </c>
      <c r="B4505" s="55" t="s">
        <v>22402</v>
      </c>
      <c r="C4505" s="54">
        <v>7381341019</v>
      </c>
      <c r="D4505" s="54" t="s">
        <v>22403</v>
      </c>
      <c r="E4505" s="56" t="s">
        <v>22404</v>
      </c>
      <c r="F4505" s="54" t="s">
        <v>13644</v>
      </c>
      <c r="G4505" s="56" t="s">
        <v>22405</v>
      </c>
      <c r="H4505" s="56" t="s">
        <v>80</v>
      </c>
      <c r="I4505" s="54" t="s">
        <v>1002</v>
      </c>
      <c r="J4505" s="55" t="s">
        <v>22406</v>
      </c>
      <c r="K4505" s="57">
        <v>41535</v>
      </c>
      <c r="L4505" s="57">
        <v>41536</v>
      </c>
      <c r="M4505" s="59">
        <v>47848</v>
      </c>
    </row>
    <row r="4506" spans="1:13" ht="30" x14ac:dyDescent="0.3">
      <c r="A4506" s="58">
        <v>22874</v>
      </c>
      <c r="B4506" s="55" t="s">
        <v>22407</v>
      </c>
      <c r="C4506" s="54">
        <v>7962415558</v>
      </c>
      <c r="D4506" s="54" t="s">
        <v>22408</v>
      </c>
      <c r="E4506" s="56" t="s">
        <v>22409</v>
      </c>
      <c r="F4506" s="54" t="s">
        <v>6669</v>
      </c>
      <c r="G4506" s="56" t="s">
        <v>6670</v>
      </c>
      <c r="H4506" s="56" t="s">
        <v>83</v>
      </c>
      <c r="I4506" s="54" t="s">
        <v>1002</v>
      </c>
      <c r="J4506" s="55" t="s">
        <v>22410</v>
      </c>
      <c r="K4506" s="57">
        <v>41600</v>
      </c>
      <c r="L4506" s="57">
        <v>41603</v>
      </c>
      <c r="M4506" s="59">
        <v>47848</v>
      </c>
    </row>
    <row r="4507" spans="1:13" ht="15" x14ac:dyDescent="0.3">
      <c r="A4507" s="58">
        <v>23115</v>
      </c>
      <c r="B4507" s="55" t="s">
        <v>22411</v>
      </c>
      <c r="C4507" s="54">
        <v>6551970938</v>
      </c>
      <c r="D4507" s="54" t="s">
        <v>22412</v>
      </c>
      <c r="E4507" s="56" t="s">
        <v>22413</v>
      </c>
      <c r="F4507" s="54" t="s">
        <v>3729</v>
      </c>
      <c r="G4507" s="56" t="s">
        <v>4970</v>
      </c>
      <c r="H4507" s="56" t="s">
        <v>79</v>
      </c>
      <c r="I4507" s="54" t="s">
        <v>1002</v>
      </c>
      <c r="J4507" s="55" t="s">
        <v>22414</v>
      </c>
      <c r="K4507" s="57">
        <v>41607</v>
      </c>
      <c r="L4507" s="57">
        <v>41607</v>
      </c>
      <c r="M4507" s="59">
        <v>47848</v>
      </c>
    </row>
    <row r="4508" spans="1:13" ht="15" x14ac:dyDescent="0.3">
      <c r="A4508" s="58">
        <v>23215</v>
      </c>
      <c r="B4508" s="55" t="s">
        <v>22415</v>
      </c>
      <c r="C4508" s="54">
        <v>6692519312</v>
      </c>
      <c r="D4508" s="54" t="s">
        <v>22416</v>
      </c>
      <c r="E4508" s="56" t="s">
        <v>22417</v>
      </c>
      <c r="F4508" s="54" t="s">
        <v>22418</v>
      </c>
      <c r="G4508" s="56" t="s">
        <v>277</v>
      </c>
      <c r="H4508" s="56" t="s">
        <v>86</v>
      </c>
      <c r="I4508" s="54" t="s">
        <v>1002</v>
      </c>
      <c r="J4508" s="55" t="s">
        <v>22419</v>
      </c>
      <c r="K4508" s="57">
        <v>41703</v>
      </c>
      <c r="L4508" s="57">
        <v>41703</v>
      </c>
      <c r="M4508" s="59">
        <v>47848</v>
      </c>
    </row>
    <row r="4509" spans="1:13" ht="30" x14ac:dyDescent="0.3">
      <c r="A4509" s="58">
        <v>23146</v>
      </c>
      <c r="B4509" s="55" t="s">
        <v>22420</v>
      </c>
      <c r="C4509" s="54">
        <v>9930653126</v>
      </c>
      <c r="D4509" s="54" t="s">
        <v>22421</v>
      </c>
      <c r="E4509" s="56" t="s">
        <v>7243</v>
      </c>
      <c r="F4509" s="54" t="s">
        <v>371</v>
      </c>
      <c r="G4509" s="56" t="s">
        <v>372</v>
      </c>
      <c r="H4509" s="56" t="s">
        <v>80</v>
      </c>
      <c r="I4509" s="54" t="s">
        <v>1002</v>
      </c>
      <c r="J4509" s="55" t="s">
        <v>22422</v>
      </c>
      <c r="K4509" s="57">
        <v>41800</v>
      </c>
      <c r="L4509" s="57">
        <v>41821</v>
      </c>
      <c r="M4509" s="59">
        <v>47848</v>
      </c>
    </row>
    <row r="4510" spans="1:13" ht="45" x14ac:dyDescent="0.3">
      <c r="A4510" s="58">
        <v>23196</v>
      </c>
      <c r="B4510" s="55" t="s">
        <v>22423</v>
      </c>
      <c r="C4510" s="54">
        <v>5811957929</v>
      </c>
      <c r="D4510" s="54" t="s">
        <v>22424</v>
      </c>
      <c r="E4510" s="56" t="s">
        <v>22425</v>
      </c>
      <c r="F4510" s="54" t="s">
        <v>5716</v>
      </c>
      <c r="G4510" s="56" t="s">
        <v>5717</v>
      </c>
      <c r="H4510" s="56" t="s">
        <v>114</v>
      </c>
      <c r="I4510" s="54" t="s">
        <v>1002</v>
      </c>
      <c r="J4510" s="55" t="s">
        <v>22426</v>
      </c>
      <c r="K4510" s="57">
        <v>41698</v>
      </c>
      <c r="L4510" s="57">
        <v>41699</v>
      </c>
      <c r="M4510" s="59">
        <v>49004</v>
      </c>
    </row>
    <row r="4511" spans="1:13" ht="15" x14ac:dyDescent="0.3">
      <c r="A4511" s="58">
        <v>64259</v>
      </c>
      <c r="B4511" s="55" t="s">
        <v>22427</v>
      </c>
      <c r="C4511" s="54">
        <v>6121864777</v>
      </c>
      <c r="D4511" s="54" t="s">
        <v>22428</v>
      </c>
      <c r="E4511" s="56" t="s">
        <v>22429</v>
      </c>
      <c r="F4511" s="54" t="s">
        <v>22430</v>
      </c>
      <c r="G4511" s="56" t="s">
        <v>22431</v>
      </c>
      <c r="H4511" s="56" t="s">
        <v>88</v>
      </c>
      <c r="I4511" s="54" t="s">
        <v>1002</v>
      </c>
      <c r="J4511" s="55" t="s">
        <v>22432</v>
      </c>
      <c r="K4511" s="57">
        <v>43509</v>
      </c>
      <c r="L4511" s="57">
        <v>43509</v>
      </c>
      <c r="M4511" s="59">
        <v>47848</v>
      </c>
    </row>
    <row r="4512" spans="1:13" ht="30" x14ac:dyDescent="0.3">
      <c r="A4512" s="58">
        <v>64326</v>
      </c>
      <c r="B4512" s="55" t="s">
        <v>22433</v>
      </c>
      <c r="C4512" s="54">
        <v>6771130100</v>
      </c>
      <c r="D4512" s="54" t="s">
        <v>22434</v>
      </c>
      <c r="E4512" s="56" t="s">
        <v>22435</v>
      </c>
      <c r="F4512" s="54" t="s">
        <v>12773</v>
      </c>
      <c r="G4512" s="56" t="s">
        <v>182</v>
      </c>
      <c r="H4512" s="56" t="s">
        <v>80</v>
      </c>
      <c r="I4512" s="54" t="s">
        <v>1002</v>
      </c>
      <c r="J4512" s="55" t="s">
        <v>22436</v>
      </c>
      <c r="K4512" s="57">
        <v>43439</v>
      </c>
      <c r="L4512" s="57">
        <v>43440</v>
      </c>
      <c r="M4512" s="59">
        <v>47848</v>
      </c>
    </row>
    <row r="4513" spans="1:13" ht="15" x14ac:dyDescent="0.3">
      <c r="A4513" s="58">
        <v>64392</v>
      </c>
      <c r="B4513" s="55" t="s">
        <v>22437</v>
      </c>
      <c r="C4513" s="54">
        <v>8842793040</v>
      </c>
      <c r="D4513" s="54" t="s">
        <v>22438</v>
      </c>
      <c r="E4513" s="56" t="s">
        <v>22439</v>
      </c>
      <c r="F4513" s="54" t="s">
        <v>1539</v>
      </c>
      <c r="G4513" s="56" t="s">
        <v>1540</v>
      </c>
      <c r="H4513" s="56" t="s">
        <v>88</v>
      </c>
      <c r="I4513" s="54" t="s">
        <v>1002</v>
      </c>
      <c r="J4513" s="55" t="s">
        <v>22440</v>
      </c>
      <c r="K4513" s="57">
        <v>43677</v>
      </c>
      <c r="L4513" s="57">
        <v>43677</v>
      </c>
      <c r="M4513" s="59">
        <v>47848</v>
      </c>
    </row>
    <row r="4514" spans="1:13" ht="15" x14ac:dyDescent="0.3">
      <c r="A4514" s="58">
        <v>64441</v>
      </c>
      <c r="B4514" s="55" t="s">
        <v>22441</v>
      </c>
      <c r="C4514" s="54">
        <v>8351597720</v>
      </c>
      <c r="D4514" s="54" t="s">
        <v>22442</v>
      </c>
      <c r="E4514" s="56" t="s">
        <v>22443</v>
      </c>
      <c r="F4514" s="54" t="s">
        <v>1458</v>
      </c>
      <c r="G4514" s="56" t="s">
        <v>8000</v>
      </c>
      <c r="H4514" s="56" t="s">
        <v>1086</v>
      </c>
      <c r="I4514" s="54" t="s">
        <v>1002</v>
      </c>
      <c r="J4514" s="55" t="s">
        <v>22444</v>
      </c>
      <c r="K4514" s="57">
        <v>43629</v>
      </c>
      <c r="L4514" s="57">
        <v>43629</v>
      </c>
      <c r="M4514" s="59">
        <v>47282</v>
      </c>
    </row>
    <row r="4515" spans="1:13" ht="30" x14ac:dyDescent="0.3">
      <c r="A4515" s="58">
        <v>13025</v>
      </c>
      <c r="B4515" s="55" t="s">
        <v>22445</v>
      </c>
      <c r="C4515" s="54">
        <v>5381711030</v>
      </c>
      <c r="D4515" s="54" t="s">
        <v>22446</v>
      </c>
      <c r="E4515" s="56" t="s">
        <v>22447</v>
      </c>
      <c r="F4515" s="54" t="s">
        <v>4545</v>
      </c>
      <c r="G4515" s="56" t="s">
        <v>4546</v>
      </c>
      <c r="H4515" s="56" t="s">
        <v>111</v>
      </c>
      <c r="I4515" s="54" t="s">
        <v>1002</v>
      </c>
      <c r="J4515" s="55" t="s">
        <v>22448</v>
      </c>
      <c r="K4515" s="57">
        <v>38401</v>
      </c>
      <c r="L4515" s="57">
        <v>38401</v>
      </c>
      <c r="M4515" s="59">
        <v>47848</v>
      </c>
    </row>
    <row r="4516" spans="1:13" ht="15" x14ac:dyDescent="0.3">
      <c r="A4516" s="58">
        <v>22618</v>
      </c>
      <c r="B4516" s="55" t="s">
        <v>22449</v>
      </c>
      <c r="C4516" s="54">
        <v>7382145384</v>
      </c>
      <c r="D4516" s="54" t="s">
        <v>22450</v>
      </c>
      <c r="E4516" s="56" t="s">
        <v>22451</v>
      </c>
      <c r="F4516" s="54" t="s">
        <v>22452</v>
      </c>
      <c r="G4516" s="56" t="s">
        <v>22453</v>
      </c>
      <c r="H4516" s="56" t="s">
        <v>80</v>
      </c>
      <c r="I4516" s="54" t="s">
        <v>1002</v>
      </c>
      <c r="J4516" s="55" t="s">
        <v>22454</v>
      </c>
      <c r="K4516" s="57">
        <v>45076</v>
      </c>
      <c r="L4516" s="57">
        <v>45145</v>
      </c>
      <c r="M4516" s="59">
        <v>51501</v>
      </c>
    </row>
    <row r="4517" spans="1:13" ht="15" x14ac:dyDescent="0.3">
      <c r="A4517" s="58">
        <v>22687</v>
      </c>
      <c r="B4517" s="55" t="s">
        <v>22455</v>
      </c>
      <c r="C4517" s="54">
        <v>8221013382</v>
      </c>
      <c r="D4517" s="54" t="s">
        <v>22456</v>
      </c>
      <c r="E4517" s="56" t="s">
        <v>22457</v>
      </c>
      <c r="F4517" s="54" t="s">
        <v>11963</v>
      </c>
      <c r="G4517" s="56" t="s">
        <v>22458</v>
      </c>
      <c r="H4517" s="56" t="s">
        <v>83</v>
      </c>
      <c r="I4517" s="54" t="s">
        <v>1002</v>
      </c>
      <c r="J4517" s="55" t="s">
        <v>22459</v>
      </c>
      <c r="K4517" s="57">
        <v>41542</v>
      </c>
      <c r="L4517" s="57">
        <v>41542</v>
      </c>
      <c r="M4517" s="59">
        <v>47848</v>
      </c>
    </row>
    <row r="4518" spans="1:13" ht="15" x14ac:dyDescent="0.3">
      <c r="A4518" s="58">
        <v>22754</v>
      </c>
      <c r="B4518" s="55" t="s">
        <v>22460</v>
      </c>
      <c r="C4518" s="54">
        <v>9910205614</v>
      </c>
      <c r="D4518" s="54" t="s">
        <v>22461</v>
      </c>
      <c r="E4518" s="56" t="s">
        <v>4294</v>
      </c>
      <c r="F4518" s="54" t="s">
        <v>4295</v>
      </c>
      <c r="G4518" s="56" t="s">
        <v>1249</v>
      </c>
      <c r="H4518" s="56" t="s">
        <v>110</v>
      </c>
      <c r="I4518" s="54" t="s">
        <v>1002</v>
      </c>
      <c r="J4518" s="55" t="s">
        <v>22462</v>
      </c>
      <c r="K4518" s="57">
        <v>41548</v>
      </c>
      <c r="L4518" s="57">
        <v>41548</v>
      </c>
      <c r="M4518" s="59">
        <v>47848</v>
      </c>
    </row>
    <row r="4519" spans="1:13" ht="15" x14ac:dyDescent="0.3">
      <c r="A4519" s="58">
        <v>22918</v>
      </c>
      <c r="B4519" s="55" t="s">
        <v>22463</v>
      </c>
      <c r="C4519" s="54">
        <v>8831855518</v>
      </c>
      <c r="D4519" s="54" t="s">
        <v>22464</v>
      </c>
      <c r="E4519" s="56" t="s">
        <v>12623</v>
      </c>
      <c r="F4519" s="54" t="s">
        <v>12624</v>
      </c>
      <c r="G4519" s="56" t="s">
        <v>12625</v>
      </c>
      <c r="H4519" s="56" t="s">
        <v>114</v>
      </c>
      <c r="I4519" s="54" t="s">
        <v>1002</v>
      </c>
      <c r="J4519" s="55" t="s">
        <v>22465</v>
      </c>
      <c r="K4519" s="57">
        <v>45243</v>
      </c>
      <c r="L4519" s="57">
        <v>45244</v>
      </c>
      <c r="M4519" s="59">
        <v>48897</v>
      </c>
    </row>
    <row r="4520" spans="1:13" ht="15" x14ac:dyDescent="0.3">
      <c r="A4520" s="58">
        <v>22953</v>
      </c>
      <c r="B4520" s="55" t="s">
        <v>22466</v>
      </c>
      <c r="C4520" s="54">
        <v>8720008778</v>
      </c>
      <c r="D4520" s="54" t="s">
        <v>22467</v>
      </c>
      <c r="E4520" s="56" t="s">
        <v>22468</v>
      </c>
      <c r="F4520" s="54" t="s">
        <v>2469</v>
      </c>
      <c r="G4520" s="56" t="s">
        <v>21434</v>
      </c>
      <c r="H4520" s="56" t="s">
        <v>189</v>
      </c>
      <c r="I4520" s="54" t="s">
        <v>1002</v>
      </c>
      <c r="J4520" s="55" t="s">
        <v>22469</v>
      </c>
      <c r="K4520" s="57">
        <v>41591</v>
      </c>
      <c r="L4520" s="57">
        <v>41593</v>
      </c>
      <c r="M4520" s="59">
        <v>47848</v>
      </c>
    </row>
    <row r="4521" spans="1:13" ht="15" x14ac:dyDescent="0.3">
      <c r="A4521" s="58">
        <v>23021</v>
      </c>
      <c r="B4521" s="55" t="s">
        <v>22470</v>
      </c>
      <c r="C4521" s="54">
        <v>7342945807</v>
      </c>
      <c r="D4521" s="54" t="s">
        <v>22471</v>
      </c>
      <c r="E4521" s="56" t="s">
        <v>22472</v>
      </c>
      <c r="F4521" s="54" t="s">
        <v>13644</v>
      </c>
      <c r="G4521" s="56" t="s">
        <v>22405</v>
      </c>
      <c r="H4521" s="56" t="s">
        <v>80</v>
      </c>
      <c r="I4521" s="54" t="s">
        <v>1002</v>
      </c>
      <c r="J4521" s="55" t="s">
        <v>22473</v>
      </c>
      <c r="K4521" s="57">
        <v>41649</v>
      </c>
      <c r="L4521" s="57">
        <v>41649</v>
      </c>
      <c r="M4521" s="59">
        <v>47848</v>
      </c>
    </row>
    <row r="4522" spans="1:13" ht="15" x14ac:dyDescent="0.3">
      <c r="A4522" s="58">
        <v>23136</v>
      </c>
      <c r="B4522" s="55" t="s">
        <v>22474</v>
      </c>
      <c r="C4522" s="54">
        <v>6340128423</v>
      </c>
      <c r="D4522" s="54" t="s">
        <v>22475</v>
      </c>
      <c r="E4522" s="56" t="s">
        <v>22476</v>
      </c>
      <c r="F4522" s="54" t="s">
        <v>4365</v>
      </c>
      <c r="G4522" s="56" t="s">
        <v>112</v>
      </c>
      <c r="H4522" s="56" t="s">
        <v>81</v>
      </c>
      <c r="I4522" s="54" t="s">
        <v>1002</v>
      </c>
      <c r="J4522" s="55" t="s">
        <v>22477</v>
      </c>
      <c r="K4522" s="57">
        <v>45168</v>
      </c>
      <c r="L4522" s="57">
        <v>45343</v>
      </c>
      <c r="M4522" s="59">
        <v>51501</v>
      </c>
    </row>
    <row r="4523" spans="1:13" ht="30" x14ac:dyDescent="0.3">
      <c r="A4523" s="58">
        <v>64314</v>
      </c>
      <c r="B4523" s="55" t="s">
        <v>22478</v>
      </c>
      <c r="C4523" s="54">
        <v>5581755084</v>
      </c>
      <c r="D4523" s="54" t="s">
        <v>22479</v>
      </c>
      <c r="E4523" s="56" t="s">
        <v>22480</v>
      </c>
      <c r="F4523" s="54" t="s">
        <v>22481</v>
      </c>
      <c r="G4523" s="56" t="s">
        <v>22482</v>
      </c>
      <c r="H4523" s="56" t="s">
        <v>1239</v>
      </c>
      <c r="I4523" s="54" t="s">
        <v>1002</v>
      </c>
      <c r="J4523" s="55" t="s">
        <v>22483</v>
      </c>
      <c r="K4523" s="57">
        <v>43815</v>
      </c>
      <c r="L4523" s="57">
        <v>43816</v>
      </c>
      <c r="M4523" s="59">
        <v>47848</v>
      </c>
    </row>
    <row r="4524" spans="1:13" ht="15" x14ac:dyDescent="0.3">
      <c r="A4524" s="58">
        <v>64384</v>
      </c>
      <c r="B4524" s="55" t="s">
        <v>22484</v>
      </c>
      <c r="C4524" s="54">
        <v>5811088994</v>
      </c>
      <c r="D4524" s="54" t="s">
        <v>22485</v>
      </c>
      <c r="E4524" s="56" t="s">
        <v>22486</v>
      </c>
      <c r="F4524" s="54" t="s">
        <v>14764</v>
      </c>
      <c r="G4524" s="56" t="s">
        <v>14765</v>
      </c>
      <c r="H4524" s="56" t="s">
        <v>114</v>
      </c>
      <c r="I4524" s="54" t="s">
        <v>1002</v>
      </c>
      <c r="J4524" s="55" t="s">
        <v>22487</v>
      </c>
      <c r="K4524" s="57">
        <v>43515</v>
      </c>
      <c r="L4524" s="57">
        <v>43515</v>
      </c>
      <c r="M4524" s="59">
        <v>47168</v>
      </c>
    </row>
    <row r="4525" spans="1:13" ht="15" x14ac:dyDescent="0.3">
      <c r="A4525" s="58">
        <v>64399</v>
      </c>
      <c r="B4525" s="55" t="s">
        <v>22488</v>
      </c>
      <c r="C4525" s="54">
        <v>8281319699</v>
      </c>
      <c r="D4525" s="54" t="s">
        <v>22489</v>
      </c>
      <c r="E4525" s="56" t="s">
        <v>22490</v>
      </c>
      <c r="F4525" s="54" t="s">
        <v>2876</v>
      </c>
      <c r="G4525" s="56" t="s">
        <v>22491</v>
      </c>
      <c r="H4525" s="56" t="s">
        <v>1086</v>
      </c>
      <c r="I4525" s="54" t="s">
        <v>1002</v>
      </c>
      <c r="J4525" s="55" t="s">
        <v>22492</v>
      </c>
      <c r="K4525" s="57">
        <v>44106</v>
      </c>
      <c r="L4525" s="57">
        <v>44106</v>
      </c>
      <c r="M4525" s="59">
        <v>47848</v>
      </c>
    </row>
    <row r="4526" spans="1:13" ht="15" x14ac:dyDescent="0.3">
      <c r="A4526" s="58">
        <v>64418</v>
      </c>
      <c r="B4526" s="55" t="s">
        <v>22493</v>
      </c>
      <c r="C4526" s="54">
        <v>7872094955</v>
      </c>
      <c r="D4526" s="54" t="s">
        <v>22494</v>
      </c>
      <c r="E4526" s="56" t="s">
        <v>22495</v>
      </c>
      <c r="F4526" s="54" t="s">
        <v>1337</v>
      </c>
      <c r="G4526" s="56" t="s">
        <v>1338</v>
      </c>
      <c r="H4526" s="56" t="s">
        <v>90</v>
      </c>
      <c r="I4526" s="54" t="s">
        <v>1002</v>
      </c>
      <c r="J4526" s="55" t="s">
        <v>22496</v>
      </c>
      <c r="K4526" s="57">
        <v>43830</v>
      </c>
      <c r="L4526" s="57">
        <v>43831</v>
      </c>
      <c r="M4526" s="59">
        <v>47848</v>
      </c>
    </row>
    <row r="4527" spans="1:13" ht="15" x14ac:dyDescent="0.3">
      <c r="A4527" s="58">
        <v>64483</v>
      </c>
      <c r="B4527" s="55" t="s">
        <v>22497</v>
      </c>
      <c r="C4527" s="54">
        <v>8261777223</v>
      </c>
      <c r="D4527" s="54" t="s">
        <v>22498</v>
      </c>
      <c r="E4527" s="56" t="s">
        <v>22499</v>
      </c>
      <c r="F4527" s="54" t="s">
        <v>14368</v>
      </c>
      <c r="G4527" s="56" t="s">
        <v>14369</v>
      </c>
      <c r="H4527" s="56" t="s">
        <v>83</v>
      </c>
      <c r="I4527" s="54" t="s">
        <v>1002</v>
      </c>
      <c r="J4527" s="55" t="s">
        <v>22500</v>
      </c>
      <c r="K4527" s="57">
        <v>43545</v>
      </c>
      <c r="L4527" s="57">
        <v>43545</v>
      </c>
      <c r="M4527" s="59">
        <v>47848</v>
      </c>
    </row>
    <row r="4528" spans="1:13" ht="15" x14ac:dyDescent="0.3">
      <c r="A4528" s="58">
        <v>64485</v>
      </c>
      <c r="B4528" s="55" t="s">
        <v>22501</v>
      </c>
      <c r="C4528" s="54">
        <v>8211639335</v>
      </c>
      <c r="D4528" s="54" t="s">
        <v>22502</v>
      </c>
      <c r="E4528" s="56" t="s">
        <v>22503</v>
      </c>
      <c r="F4528" s="54" t="s">
        <v>22504</v>
      </c>
      <c r="G4528" s="56" t="s">
        <v>22505</v>
      </c>
      <c r="H4528" s="56" t="s">
        <v>83</v>
      </c>
      <c r="I4528" s="54" t="s">
        <v>1002</v>
      </c>
      <c r="J4528" s="55" t="s">
        <v>22506</v>
      </c>
      <c r="K4528" s="57">
        <v>42041</v>
      </c>
      <c r="L4528" s="57">
        <v>42056</v>
      </c>
      <c r="M4528" s="59">
        <v>47848</v>
      </c>
    </row>
    <row r="4529" spans="1:13" ht="30" x14ac:dyDescent="0.3">
      <c r="A4529" s="58">
        <v>64617</v>
      </c>
      <c r="B4529" s="55" t="s">
        <v>22507</v>
      </c>
      <c r="C4529" s="54">
        <v>5080072055</v>
      </c>
      <c r="D4529" s="54" t="s">
        <v>22508</v>
      </c>
      <c r="E4529" s="56" t="s">
        <v>22509</v>
      </c>
      <c r="F4529" s="54" t="s">
        <v>6988</v>
      </c>
      <c r="G4529" s="56" t="s">
        <v>22510</v>
      </c>
      <c r="H4529" s="56" t="s">
        <v>1086</v>
      </c>
      <c r="I4529" s="54" t="s">
        <v>1002</v>
      </c>
      <c r="J4529" s="55" t="s">
        <v>22511</v>
      </c>
      <c r="K4529" s="57">
        <v>43609</v>
      </c>
      <c r="L4529" s="57">
        <v>43609</v>
      </c>
      <c r="M4529" s="59">
        <v>47848</v>
      </c>
    </row>
    <row r="4530" spans="1:13" ht="30" x14ac:dyDescent="0.3">
      <c r="A4530" s="58">
        <v>64750</v>
      </c>
      <c r="B4530" s="55" t="s">
        <v>22512</v>
      </c>
      <c r="C4530" s="54">
        <v>7132426828</v>
      </c>
      <c r="D4530" s="54" t="s">
        <v>22513</v>
      </c>
      <c r="E4530" s="56" t="s">
        <v>22514</v>
      </c>
      <c r="F4530" s="54" t="s">
        <v>9768</v>
      </c>
      <c r="G4530" s="56" t="s">
        <v>9769</v>
      </c>
      <c r="H4530" s="56" t="s">
        <v>92</v>
      </c>
      <c r="I4530" s="54" t="s">
        <v>1002</v>
      </c>
      <c r="J4530" s="55" t="s">
        <v>22515</v>
      </c>
      <c r="K4530" s="57">
        <v>43717</v>
      </c>
      <c r="L4530" s="57">
        <v>43739</v>
      </c>
      <c r="M4530" s="59">
        <v>47848</v>
      </c>
    </row>
    <row r="4531" spans="1:13" ht="30" x14ac:dyDescent="0.3">
      <c r="A4531" s="58">
        <v>23160</v>
      </c>
      <c r="B4531" s="55" t="s">
        <v>22516</v>
      </c>
      <c r="C4531" s="54">
        <v>8281293770</v>
      </c>
      <c r="D4531" s="54" t="s">
        <v>22517</v>
      </c>
      <c r="E4531" s="56" t="s">
        <v>22518</v>
      </c>
      <c r="F4531" s="54" t="s">
        <v>1313</v>
      </c>
      <c r="G4531" s="56" t="s">
        <v>22519</v>
      </c>
      <c r="H4531" s="56" t="s">
        <v>1086</v>
      </c>
      <c r="I4531" s="54" t="s">
        <v>1002</v>
      </c>
      <c r="J4531" s="55" t="s">
        <v>22520</v>
      </c>
      <c r="K4531" s="57">
        <v>41730</v>
      </c>
      <c r="L4531" s="57">
        <v>41730</v>
      </c>
      <c r="M4531" s="59">
        <v>47848</v>
      </c>
    </row>
    <row r="4532" spans="1:13" ht="15" x14ac:dyDescent="0.3">
      <c r="A4532" s="58">
        <v>23178</v>
      </c>
      <c r="B4532" s="55" t="s">
        <v>22521</v>
      </c>
      <c r="C4532" s="54">
        <v>5140335654</v>
      </c>
      <c r="D4532" s="54" t="s">
        <v>22522</v>
      </c>
      <c r="E4532" s="56" t="s">
        <v>19826</v>
      </c>
      <c r="F4532" s="54" t="s">
        <v>270</v>
      </c>
      <c r="G4532" s="56" t="s">
        <v>22523</v>
      </c>
      <c r="H4532" s="56" t="s">
        <v>90</v>
      </c>
      <c r="I4532" s="54" t="s">
        <v>1002</v>
      </c>
      <c r="J4532" s="55" t="s">
        <v>22524</v>
      </c>
      <c r="K4532" s="57">
        <v>41715</v>
      </c>
      <c r="L4532" s="57">
        <v>41715</v>
      </c>
      <c r="M4532" s="59">
        <v>47848</v>
      </c>
    </row>
    <row r="4533" spans="1:13" ht="15" x14ac:dyDescent="0.3">
      <c r="A4533" s="58">
        <v>64208</v>
      </c>
      <c r="B4533" s="55" t="s">
        <v>22525</v>
      </c>
      <c r="C4533" s="54">
        <v>9512359996</v>
      </c>
      <c r="D4533" s="54" t="s">
        <v>22526</v>
      </c>
      <c r="E4533" s="56" t="s">
        <v>22527</v>
      </c>
      <c r="F4533" s="54" t="s">
        <v>15719</v>
      </c>
      <c r="G4533" s="56" t="s">
        <v>22528</v>
      </c>
      <c r="H4533" s="56" t="s">
        <v>83</v>
      </c>
      <c r="I4533" s="54" t="s">
        <v>1002</v>
      </c>
      <c r="J4533" s="55" t="s">
        <v>22529</v>
      </c>
      <c r="K4533" s="57">
        <v>43847</v>
      </c>
      <c r="L4533" s="57">
        <v>43847</v>
      </c>
      <c r="M4533" s="59">
        <v>47500</v>
      </c>
    </row>
    <row r="4534" spans="1:13" ht="30" x14ac:dyDescent="0.3">
      <c r="A4534" s="58">
        <v>64257</v>
      </c>
      <c r="B4534" s="55" t="s">
        <v>22530</v>
      </c>
      <c r="C4534" s="54">
        <v>7132248924</v>
      </c>
      <c r="D4534" s="54" t="s">
        <v>22531</v>
      </c>
      <c r="E4534" s="56" t="s">
        <v>22532</v>
      </c>
      <c r="F4534" s="54" t="s">
        <v>10072</v>
      </c>
      <c r="G4534" s="56" t="s">
        <v>22533</v>
      </c>
      <c r="H4534" s="56" t="s">
        <v>92</v>
      </c>
      <c r="I4534" s="54" t="s">
        <v>1002</v>
      </c>
      <c r="J4534" s="55" t="s">
        <v>22534</v>
      </c>
      <c r="K4534" s="57">
        <v>43452</v>
      </c>
      <c r="L4534" s="57">
        <v>43466</v>
      </c>
      <c r="M4534" s="59">
        <v>47848</v>
      </c>
    </row>
    <row r="4535" spans="1:13" ht="15" x14ac:dyDescent="0.3">
      <c r="A4535" s="58">
        <v>64341</v>
      </c>
      <c r="B4535" s="55" t="s">
        <v>22535</v>
      </c>
      <c r="C4535" s="54">
        <v>5263223817</v>
      </c>
      <c r="D4535" s="54"/>
      <c r="E4535" s="56" t="s">
        <v>22536</v>
      </c>
      <c r="F4535" s="54" t="s">
        <v>22537</v>
      </c>
      <c r="G4535" s="56" t="s">
        <v>22538</v>
      </c>
      <c r="H4535" s="56"/>
      <c r="I4535" s="54" t="s">
        <v>1002</v>
      </c>
      <c r="J4535" s="55" t="s">
        <v>22539</v>
      </c>
      <c r="K4535" s="57">
        <v>43516</v>
      </c>
      <c r="L4535" s="57">
        <v>43517</v>
      </c>
      <c r="M4535" s="59">
        <v>47848</v>
      </c>
    </row>
    <row r="4536" spans="1:13" ht="15" x14ac:dyDescent="0.3">
      <c r="A4536" s="58">
        <v>64376</v>
      </c>
      <c r="B4536" s="55" t="s">
        <v>22540</v>
      </c>
      <c r="C4536" s="54">
        <v>5821464393</v>
      </c>
      <c r="D4536" s="54" t="s">
        <v>22541</v>
      </c>
      <c r="E4536" s="56" t="s">
        <v>22542</v>
      </c>
      <c r="F4536" s="54" t="s">
        <v>22543</v>
      </c>
      <c r="G4536" s="56" t="s">
        <v>22544</v>
      </c>
      <c r="H4536" s="56" t="s">
        <v>204</v>
      </c>
      <c r="I4536" s="54" t="s">
        <v>1002</v>
      </c>
      <c r="J4536" s="55" t="s">
        <v>22545</v>
      </c>
      <c r="K4536" s="57">
        <v>43532</v>
      </c>
      <c r="L4536" s="57">
        <v>43532</v>
      </c>
      <c r="M4536" s="59">
        <v>47185</v>
      </c>
    </row>
    <row r="4537" spans="1:13" ht="15" x14ac:dyDescent="0.3">
      <c r="A4537" s="58">
        <v>64407</v>
      </c>
      <c r="B4537" s="55" t="s">
        <v>22546</v>
      </c>
      <c r="C4537" s="54">
        <v>8151802606</v>
      </c>
      <c r="D4537" s="54" t="s">
        <v>22547</v>
      </c>
      <c r="E4537" s="56" t="s">
        <v>22548</v>
      </c>
      <c r="F4537" s="54" t="s">
        <v>3209</v>
      </c>
      <c r="G4537" s="56" t="s">
        <v>3210</v>
      </c>
      <c r="H4537" s="56" t="s">
        <v>189</v>
      </c>
      <c r="I4537" s="54" t="s">
        <v>1002</v>
      </c>
      <c r="J4537" s="55" t="s">
        <v>22549</v>
      </c>
      <c r="K4537" s="57">
        <v>43488</v>
      </c>
      <c r="L4537" s="57">
        <v>43488</v>
      </c>
      <c r="M4537" s="59">
        <v>47848</v>
      </c>
    </row>
    <row r="4538" spans="1:13" ht="30" x14ac:dyDescent="0.3">
      <c r="A4538" s="58">
        <v>22745</v>
      </c>
      <c r="B4538" s="55" t="s">
        <v>22550</v>
      </c>
      <c r="C4538" s="54">
        <v>9241922556</v>
      </c>
      <c r="D4538" s="54" t="s">
        <v>22551</v>
      </c>
      <c r="E4538" s="56" t="s">
        <v>22552</v>
      </c>
      <c r="F4538" s="54" t="s">
        <v>22553</v>
      </c>
      <c r="G4538" s="56" t="s">
        <v>22554</v>
      </c>
      <c r="H4538" s="56" t="s">
        <v>103</v>
      </c>
      <c r="I4538" s="54" t="s">
        <v>1002</v>
      </c>
      <c r="J4538" s="55" t="s">
        <v>22555</v>
      </c>
      <c r="K4538" s="57">
        <v>41522</v>
      </c>
      <c r="L4538" s="57">
        <v>41522</v>
      </c>
      <c r="M4538" s="59">
        <v>47848</v>
      </c>
    </row>
    <row r="4539" spans="1:13" ht="15" x14ac:dyDescent="0.3">
      <c r="A4539" s="58">
        <v>22946</v>
      </c>
      <c r="B4539" s="55" t="s">
        <v>22556</v>
      </c>
      <c r="C4539" s="54">
        <v>6991855029</v>
      </c>
      <c r="D4539" s="54" t="s">
        <v>22557</v>
      </c>
      <c r="E4539" s="56" t="s">
        <v>22558</v>
      </c>
      <c r="F4539" s="54" t="s">
        <v>22559</v>
      </c>
      <c r="G4539" s="56" t="s">
        <v>22560</v>
      </c>
      <c r="H4539" s="56" t="s">
        <v>90</v>
      </c>
      <c r="I4539" s="54" t="s">
        <v>1002</v>
      </c>
      <c r="J4539" s="55" t="s">
        <v>22561</v>
      </c>
      <c r="K4539" s="57">
        <v>41621</v>
      </c>
      <c r="L4539" s="57">
        <v>41621</v>
      </c>
      <c r="M4539" s="59">
        <v>47848</v>
      </c>
    </row>
    <row r="4540" spans="1:13" ht="15" x14ac:dyDescent="0.3">
      <c r="A4540" s="58">
        <v>22962</v>
      </c>
      <c r="B4540" s="55" t="s">
        <v>22562</v>
      </c>
      <c r="C4540" s="54">
        <v>8681800940</v>
      </c>
      <c r="D4540" s="54" t="s">
        <v>22563</v>
      </c>
      <c r="E4540" s="56" t="s">
        <v>22564</v>
      </c>
      <c r="F4540" s="54" t="s">
        <v>3487</v>
      </c>
      <c r="G4540" s="56" t="s">
        <v>22565</v>
      </c>
      <c r="H4540" s="56" t="s">
        <v>80</v>
      </c>
      <c r="I4540" s="54" t="s">
        <v>1002</v>
      </c>
      <c r="J4540" s="55" t="s">
        <v>22566</v>
      </c>
      <c r="K4540" s="57">
        <v>41585</v>
      </c>
      <c r="L4540" s="57">
        <v>41585</v>
      </c>
      <c r="M4540" s="59">
        <v>47848</v>
      </c>
    </row>
    <row r="4541" spans="1:13" ht="15" x14ac:dyDescent="0.3">
      <c r="A4541" s="58">
        <v>22978</v>
      </c>
      <c r="B4541" s="55" t="s">
        <v>22567</v>
      </c>
      <c r="C4541" s="54">
        <v>8792671339</v>
      </c>
      <c r="D4541" s="54" t="s">
        <v>22568</v>
      </c>
      <c r="E4541" s="56" t="s">
        <v>18369</v>
      </c>
      <c r="F4541" s="54" t="s">
        <v>1307</v>
      </c>
      <c r="G4541" s="56" t="s">
        <v>1308</v>
      </c>
      <c r="H4541" s="56" t="s">
        <v>1239</v>
      </c>
      <c r="I4541" s="54" t="s">
        <v>1002</v>
      </c>
      <c r="J4541" s="55" t="s">
        <v>22569</v>
      </c>
      <c r="K4541" s="57">
        <v>41646</v>
      </c>
      <c r="L4541" s="57">
        <v>41646</v>
      </c>
      <c r="M4541" s="59">
        <v>47848</v>
      </c>
    </row>
    <row r="4542" spans="1:13" ht="15" x14ac:dyDescent="0.3">
      <c r="A4542" s="58">
        <v>23029</v>
      </c>
      <c r="B4542" s="55" t="s">
        <v>22570</v>
      </c>
      <c r="C4542" s="54">
        <v>7771579332</v>
      </c>
      <c r="D4542" s="54" t="s">
        <v>22571</v>
      </c>
      <c r="E4542" s="56" t="s">
        <v>22572</v>
      </c>
      <c r="F4542" s="54" t="s">
        <v>7964</v>
      </c>
      <c r="G4542" s="56" t="s">
        <v>22573</v>
      </c>
      <c r="H4542" s="56" t="s">
        <v>90</v>
      </c>
      <c r="I4542" s="54" t="s">
        <v>1002</v>
      </c>
      <c r="J4542" s="55" t="s">
        <v>22574</v>
      </c>
      <c r="K4542" s="57">
        <v>41625</v>
      </c>
      <c r="L4542" s="57">
        <v>41625</v>
      </c>
      <c r="M4542" s="59">
        <v>47848</v>
      </c>
    </row>
    <row r="4543" spans="1:13" ht="15" x14ac:dyDescent="0.3">
      <c r="A4543" s="58">
        <v>23113</v>
      </c>
      <c r="B4543" s="55" t="s">
        <v>22575</v>
      </c>
      <c r="C4543" s="54">
        <v>7952520590</v>
      </c>
      <c r="D4543" s="54" t="s">
        <v>22576</v>
      </c>
      <c r="E4543" s="56" t="s">
        <v>22577</v>
      </c>
      <c r="F4543" s="54" t="s">
        <v>2725</v>
      </c>
      <c r="G4543" s="56" t="s">
        <v>2726</v>
      </c>
      <c r="H4543" s="56" t="s">
        <v>189</v>
      </c>
      <c r="I4543" s="54" t="s">
        <v>1002</v>
      </c>
      <c r="J4543" s="55" t="s">
        <v>22578</v>
      </c>
      <c r="K4543" s="57">
        <v>41795</v>
      </c>
      <c r="L4543" s="57">
        <v>41795</v>
      </c>
      <c r="M4543" s="59">
        <v>47848</v>
      </c>
    </row>
    <row r="4544" spans="1:13" ht="15" x14ac:dyDescent="0.3">
      <c r="A4544" s="58">
        <v>64291</v>
      </c>
      <c r="B4544" s="55" t="s">
        <v>22579</v>
      </c>
      <c r="C4544" s="54">
        <v>9521704671</v>
      </c>
      <c r="D4544" s="54" t="s">
        <v>22580</v>
      </c>
      <c r="E4544" s="56" t="s">
        <v>22581</v>
      </c>
      <c r="F4544" s="54" t="s">
        <v>22582</v>
      </c>
      <c r="G4544" s="56" t="s">
        <v>16886</v>
      </c>
      <c r="H4544" s="56" t="s">
        <v>83</v>
      </c>
      <c r="I4544" s="54" t="s">
        <v>1002</v>
      </c>
      <c r="J4544" s="55" t="s">
        <v>22583</v>
      </c>
      <c r="K4544" s="57">
        <v>43446</v>
      </c>
      <c r="L4544" s="57">
        <v>43446</v>
      </c>
      <c r="M4544" s="59">
        <v>47848</v>
      </c>
    </row>
    <row r="4545" spans="1:13" ht="30" x14ac:dyDescent="0.3">
      <c r="A4545" s="58">
        <v>64359</v>
      </c>
      <c r="B4545" s="55" t="s">
        <v>22584</v>
      </c>
      <c r="C4545" s="54">
        <v>5811967371</v>
      </c>
      <c r="D4545" s="54" t="s">
        <v>22585</v>
      </c>
      <c r="E4545" s="56" t="s">
        <v>22586</v>
      </c>
      <c r="F4545" s="54" t="s">
        <v>5716</v>
      </c>
      <c r="G4545" s="56" t="s">
        <v>5884</v>
      </c>
      <c r="H4545" s="56" t="s">
        <v>114</v>
      </c>
      <c r="I4545" s="54" t="s">
        <v>1002</v>
      </c>
      <c r="J4545" s="55" t="s">
        <v>22587</v>
      </c>
      <c r="K4545" s="57">
        <v>43440</v>
      </c>
      <c r="L4545" s="57">
        <v>43440</v>
      </c>
      <c r="M4545" s="59">
        <v>47093</v>
      </c>
    </row>
    <row r="4546" spans="1:13" ht="30" x14ac:dyDescent="0.3">
      <c r="A4546" s="58">
        <v>64590</v>
      </c>
      <c r="B4546" s="55" t="s">
        <v>22588</v>
      </c>
      <c r="C4546" s="54">
        <v>6772375022</v>
      </c>
      <c r="D4546" s="54" t="s">
        <v>22589</v>
      </c>
      <c r="E4546" s="56" t="s">
        <v>22590</v>
      </c>
      <c r="F4546" s="54" t="s">
        <v>22591</v>
      </c>
      <c r="G4546" s="56" t="s">
        <v>182</v>
      </c>
      <c r="H4546" s="56" t="s">
        <v>80</v>
      </c>
      <c r="I4546" s="54" t="s">
        <v>1002</v>
      </c>
      <c r="J4546" s="55" t="s">
        <v>22592</v>
      </c>
      <c r="K4546" s="57">
        <v>43613</v>
      </c>
      <c r="L4546" s="57">
        <v>43613</v>
      </c>
      <c r="M4546" s="59">
        <v>47848</v>
      </c>
    </row>
    <row r="4547" spans="1:13" ht="15" x14ac:dyDescent="0.3">
      <c r="A4547" s="58">
        <v>64592</v>
      </c>
      <c r="B4547" s="55" t="s">
        <v>22593</v>
      </c>
      <c r="C4547" s="54">
        <v>5671837029</v>
      </c>
      <c r="D4547" s="54" t="s">
        <v>22594</v>
      </c>
      <c r="E4547" s="56" t="s">
        <v>22595</v>
      </c>
      <c r="F4547" s="54" t="s">
        <v>1343</v>
      </c>
      <c r="G4547" s="56" t="s">
        <v>3034</v>
      </c>
      <c r="H4547" s="56" t="s">
        <v>83</v>
      </c>
      <c r="I4547" s="54" t="s">
        <v>1002</v>
      </c>
      <c r="J4547" s="55" t="s">
        <v>22596</v>
      </c>
      <c r="K4547" s="57">
        <v>43641</v>
      </c>
      <c r="L4547" s="57">
        <v>43647</v>
      </c>
      <c r="M4547" s="59">
        <v>47300</v>
      </c>
    </row>
    <row r="4548" spans="1:13" ht="15" x14ac:dyDescent="0.3">
      <c r="A4548" s="58">
        <v>23085</v>
      </c>
      <c r="B4548" s="55" t="s">
        <v>22597</v>
      </c>
      <c r="C4548" s="54">
        <v>6452515102</v>
      </c>
      <c r="D4548" s="54" t="s">
        <v>22598</v>
      </c>
      <c r="E4548" s="56" t="s">
        <v>22599</v>
      </c>
      <c r="F4548" s="54" t="s">
        <v>7624</v>
      </c>
      <c r="G4548" s="56" t="s">
        <v>7625</v>
      </c>
      <c r="H4548" s="56" t="s">
        <v>81</v>
      </c>
      <c r="I4548" s="54" t="s">
        <v>1002</v>
      </c>
      <c r="J4548" s="55" t="s">
        <v>22600</v>
      </c>
      <c r="K4548" s="57">
        <v>44734</v>
      </c>
      <c r="L4548" s="57">
        <v>44734</v>
      </c>
      <c r="M4548" s="59">
        <v>48387</v>
      </c>
    </row>
    <row r="4549" spans="1:13" ht="15" x14ac:dyDescent="0.3">
      <c r="A4549" s="58">
        <v>23087</v>
      </c>
      <c r="B4549" s="55" t="s">
        <v>22601</v>
      </c>
      <c r="C4549" s="54">
        <v>8310003586</v>
      </c>
      <c r="D4549" s="54" t="s">
        <v>22602</v>
      </c>
      <c r="E4549" s="56" t="s">
        <v>22603</v>
      </c>
      <c r="F4549" s="54" t="s">
        <v>22604</v>
      </c>
      <c r="G4549" s="56" t="s">
        <v>22605</v>
      </c>
      <c r="H4549" s="56" t="s">
        <v>1086</v>
      </c>
      <c r="I4549" s="54" t="s">
        <v>1002</v>
      </c>
      <c r="J4549" s="55" t="s">
        <v>22606</v>
      </c>
      <c r="K4549" s="57">
        <v>41638</v>
      </c>
      <c r="L4549" s="57">
        <v>41638</v>
      </c>
      <c r="M4549" s="59">
        <v>47848</v>
      </c>
    </row>
    <row r="4550" spans="1:13" ht="30" x14ac:dyDescent="0.3">
      <c r="A4550" s="58">
        <v>23152</v>
      </c>
      <c r="B4550" s="55" t="s">
        <v>22607</v>
      </c>
      <c r="C4550" s="54">
        <v>5240311937</v>
      </c>
      <c r="D4550" s="54" t="s">
        <v>22608</v>
      </c>
      <c r="E4550" s="56" t="s">
        <v>22609</v>
      </c>
      <c r="F4550" s="54" t="s">
        <v>22610</v>
      </c>
      <c r="G4550" s="56" t="s">
        <v>89</v>
      </c>
      <c r="H4550" s="56" t="s">
        <v>83</v>
      </c>
      <c r="I4550" s="54" t="s">
        <v>1002</v>
      </c>
      <c r="J4550" s="55" t="s">
        <v>22611</v>
      </c>
      <c r="K4550" s="57">
        <v>41667</v>
      </c>
      <c r="L4550" s="57">
        <v>41671</v>
      </c>
      <c r="M4550" s="59">
        <v>47150</v>
      </c>
    </row>
    <row r="4551" spans="1:13" ht="15" x14ac:dyDescent="0.3">
      <c r="A4551" s="58">
        <v>23153</v>
      </c>
      <c r="B4551" s="55" t="s">
        <v>22612</v>
      </c>
      <c r="C4551" s="54">
        <v>1181234296</v>
      </c>
      <c r="D4551" s="54" t="s">
        <v>22613</v>
      </c>
      <c r="E4551" s="56" t="s">
        <v>22614</v>
      </c>
      <c r="F4551" s="54" t="s">
        <v>3793</v>
      </c>
      <c r="G4551" s="56" t="s">
        <v>3794</v>
      </c>
      <c r="H4551" s="56" t="s">
        <v>81</v>
      </c>
      <c r="I4551" s="54" t="s">
        <v>1002</v>
      </c>
      <c r="J4551" s="55" t="s">
        <v>22615</v>
      </c>
      <c r="K4551" s="57">
        <v>40868</v>
      </c>
      <c r="L4551" s="57">
        <v>41214</v>
      </c>
      <c r="M4551" s="59">
        <v>48519</v>
      </c>
    </row>
    <row r="4552" spans="1:13" ht="45" x14ac:dyDescent="0.3">
      <c r="A4552" s="58">
        <v>23202</v>
      </c>
      <c r="B4552" s="55" t="s">
        <v>22616</v>
      </c>
      <c r="C4552" s="54">
        <v>7471893952</v>
      </c>
      <c r="D4552" s="54" t="s">
        <v>22617</v>
      </c>
      <c r="E4552" s="56" t="s">
        <v>22618</v>
      </c>
      <c r="F4552" s="54" t="s">
        <v>22619</v>
      </c>
      <c r="G4552" s="56" t="s">
        <v>89</v>
      </c>
      <c r="H4552" s="56" t="s">
        <v>83</v>
      </c>
      <c r="I4552" s="54" t="s">
        <v>1002</v>
      </c>
      <c r="J4552" s="55" t="s">
        <v>22620</v>
      </c>
      <c r="K4552" s="57">
        <v>41666</v>
      </c>
      <c r="L4552" s="57">
        <v>41666</v>
      </c>
      <c r="M4552" s="59">
        <v>47145</v>
      </c>
    </row>
    <row r="4553" spans="1:13" ht="15" x14ac:dyDescent="0.3">
      <c r="A4553" s="58">
        <v>22799</v>
      </c>
      <c r="B4553" s="55" t="s">
        <v>22621</v>
      </c>
      <c r="C4553" s="54">
        <v>7361716025</v>
      </c>
      <c r="D4553" s="54" t="s">
        <v>22622</v>
      </c>
      <c r="E4553" s="56" t="s">
        <v>22623</v>
      </c>
      <c r="F4553" s="54" t="s">
        <v>19567</v>
      </c>
      <c r="G4553" s="56" t="s">
        <v>19568</v>
      </c>
      <c r="H4553" s="56" t="s">
        <v>80</v>
      </c>
      <c r="I4553" s="54" t="s">
        <v>1002</v>
      </c>
      <c r="J4553" s="55" t="s">
        <v>22624</v>
      </c>
      <c r="K4553" s="57">
        <v>41668</v>
      </c>
      <c r="L4553" s="57">
        <v>41670</v>
      </c>
      <c r="M4553" s="59">
        <v>47149</v>
      </c>
    </row>
    <row r="4554" spans="1:13" ht="15" x14ac:dyDescent="0.3">
      <c r="A4554" s="58">
        <v>22890</v>
      </c>
      <c r="B4554" s="55" t="s">
        <v>22625</v>
      </c>
      <c r="C4554" s="54">
        <v>6152041143</v>
      </c>
      <c r="D4554" s="54" t="s">
        <v>22626</v>
      </c>
      <c r="E4554" s="56" t="s">
        <v>22627</v>
      </c>
      <c r="F4554" s="54" t="s">
        <v>87</v>
      </c>
      <c r="G4554" s="56" t="s">
        <v>22628</v>
      </c>
      <c r="H4554" s="56" t="s">
        <v>88</v>
      </c>
      <c r="I4554" s="54" t="s">
        <v>1002</v>
      </c>
      <c r="J4554" s="55" t="s">
        <v>22629</v>
      </c>
      <c r="K4554" s="57">
        <v>41563</v>
      </c>
      <c r="L4554" s="57">
        <v>41563</v>
      </c>
      <c r="M4554" s="59">
        <v>47042</v>
      </c>
    </row>
    <row r="4555" spans="1:13" ht="30" x14ac:dyDescent="0.3">
      <c r="A4555" s="58">
        <v>23092</v>
      </c>
      <c r="B4555" s="55" t="s">
        <v>22630</v>
      </c>
      <c r="C4555" s="54">
        <v>8652559424</v>
      </c>
      <c r="D4555" s="54" t="s">
        <v>22631</v>
      </c>
      <c r="E4555" s="56" t="s">
        <v>22632</v>
      </c>
      <c r="F4555" s="54" t="s">
        <v>22633</v>
      </c>
      <c r="G4555" s="56" t="s">
        <v>3029</v>
      </c>
      <c r="H4555" s="56" t="s">
        <v>189</v>
      </c>
      <c r="I4555" s="54" t="s">
        <v>1002</v>
      </c>
      <c r="J4555" s="55" t="s">
        <v>22634</v>
      </c>
      <c r="K4555" s="57">
        <v>41626</v>
      </c>
      <c r="L4555" s="57">
        <v>41628</v>
      </c>
      <c r="M4555" s="59">
        <v>47848</v>
      </c>
    </row>
    <row r="4556" spans="1:13" ht="15" x14ac:dyDescent="0.3">
      <c r="A4556" s="58">
        <v>64188</v>
      </c>
      <c r="B4556" s="55" t="s">
        <v>22635</v>
      </c>
      <c r="C4556" s="54">
        <v>6653015381</v>
      </c>
      <c r="D4556" s="54" t="s">
        <v>22636</v>
      </c>
      <c r="E4556" s="56" t="s">
        <v>22637</v>
      </c>
      <c r="F4556" s="54" t="s">
        <v>13165</v>
      </c>
      <c r="G4556" s="56" t="s">
        <v>2861</v>
      </c>
      <c r="H4556" s="56" t="s">
        <v>90</v>
      </c>
      <c r="I4556" s="54" t="s">
        <v>1002</v>
      </c>
      <c r="J4556" s="55" t="s">
        <v>22638</v>
      </c>
      <c r="K4556" s="57">
        <v>43402</v>
      </c>
      <c r="L4556" s="57">
        <v>43403</v>
      </c>
      <c r="M4556" s="59">
        <v>47056</v>
      </c>
    </row>
    <row r="4557" spans="1:13" ht="15" x14ac:dyDescent="0.3">
      <c r="A4557" s="58">
        <v>64238</v>
      </c>
      <c r="B4557" s="55" t="s">
        <v>22639</v>
      </c>
      <c r="C4557" s="54">
        <v>8641703159</v>
      </c>
      <c r="D4557" s="54" t="s">
        <v>22640</v>
      </c>
      <c r="E4557" s="56" t="s">
        <v>22641</v>
      </c>
      <c r="F4557" s="54" t="s">
        <v>22642</v>
      </c>
      <c r="G4557" s="56" t="s">
        <v>22643</v>
      </c>
      <c r="H4557" s="56" t="s">
        <v>79</v>
      </c>
      <c r="I4557" s="54" t="s">
        <v>1002</v>
      </c>
      <c r="J4557" s="55" t="s">
        <v>22644</v>
      </c>
      <c r="K4557" s="57">
        <v>43494</v>
      </c>
      <c r="L4557" s="57">
        <v>43494</v>
      </c>
      <c r="M4557" s="59">
        <v>47147</v>
      </c>
    </row>
    <row r="4558" spans="1:13" ht="15" x14ac:dyDescent="0.3">
      <c r="A4558" s="58">
        <v>64320</v>
      </c>
      <c r="B4558" s="55" t="s">
        <v>22645</v>
      </c>
      <c r="C4558" s="54">
        <v>9680993009</v>
      </c>
      <c r="D4558" s="54" t="s">
        <v>22646</v>
      </c>
      <c r="E4558" s="56" t="s">
        <v>20570</v>
      </c>
      <c r="F4558" s="54" t="s">
        <v>9460</v>
      </c>
      <c r="G4558" s="56" t="s">
        <v>22647</v>
      </c>
      <c r="H4558" s="56" t="s">
        <v>90</v>
      </c>
      <c r="I4558" s="54" t="s">
        <v>1002</v>
      </c>
      <c r="J4558" s="55" t="s">
        <v>22648</v>
      </c>
      <c r="K4558" s="57">
        <v>43451</v>
      </c>
      <c r="L4558" s="57">
        <v>43452</v>
      </c>
      <c r="M4558" s="59">
        <v>47848</v>
      </c>
    </row>
    <row r="4559" spans="1:13" ht="45" x14ac:dyDescent="0.3">
      <c r="A4559" s="58">
        <v>23202</v>
      </c>
      <c r="B4559" s="55" t="s">
        <v>22616</v>
      </c>
      <c r="C4559" s="54">
        <v>7471893952</v>
      </c>
      <c r="D4559" s="54" t="s">
        <v>22617</v>
      </c>
      <c r="E4559" s="56" t="s">
        <v>22618</v>
      </c>
      <c r="F4559" s="54" t="s">
        <v>22619</v>
      </c>
      <c r="G4559" s="56" t="s">
        <v>89</v>
      </c>
      <c r="H4559" s="56" t="s">
        <v>83</v>
      </c>
      <c r="I4559" s="54" t="s">
        <v>1011</v>
      </c>
      <c r="J4559" s="55" t="s">
        <v>22649</v>
      </c>
      <c r="K4559" s="57">
        <v>44560</v>
      </c>
      <c r="L4559" s="57">
        <v>44560</v>
      </c>
      <c r="M4559" s="59">
        <v>47145</v>
      </c>
    </row>
    <row r="4560" spans="1:13" ht="15" x14ac:dyDescent="0.3">
      <c r="A4560" s="58">
        <v>23219</v>
      </c>
      <c r="B4560" s="55" t="s">
        <v>22650</v>
      </c>
      <c r="C4560" s="54">
        <v>6783149401</v>
      </c>
      <c r="D4560" s="54" t="s">
        <v>22651</v>
      </c>
      <c r="E4560" s="56" t="s">
        <v>12772</v>
      </c>
      <c r="F4560" s="54" t="s">
        <v>12773</v>
      </c>
      <c r="G4560" s="56" t="s">
        <v>182</v>
      </c>
      <c r="H4560" s="56" t="s">
        <v>80</v>
      </c>
      <c r="I4560" s="54" t="s">
        <v>1002</v>
      </c>
      <c r="J4560" s="55" t="s">
        <v>22652</v>
      </c>
      <c r="K4560" s="57">
        <v>41738</v>
      </c>
      <c r="L4560" s="57">
        <v>41739</v>
      </c>
      <c r="M4560" s="59">
        <v>47848</v>
      </c>
    </row>
    <row r="4561" spans="1:13" ht="15" x14ac:dyDescent="0.3">
      <c r="A4561" s="58">
        <v>64247</v>
      </c>
      <c r="B4561" s="55" t="s">
        <v>22653</v>
      </c>
      <c r="C4561" s="54">
        <v>9121870259</v>
      </c>
      <c r="D4561" s="54" t="s">
        <v>22654</v>
      </c>
      <c r="E4561" s="56" t="s">
        <v>22655</v>
      </c>
      <c r="F4561" s="54" t="s">
        <v>13797</v>
      </c>
      <c r="G4561" s="56" t="s">
        <v>13798</v>
      </c>
      <c r="H4561" s="56" t="s">
        <v>88</v>
      </c>
      <c r="I4561" s="54" t="s">
        <v>1002</v>
      </c>
      <c r="J4561" s="55" t="s">
        <v>22656</v>
      </c>
      <c r="K4561" s="57">
        <v>43445</v>
      </c>
      <c r="L4561" s="57">
        <v>43445</v>
      </c>
      <c r="M4561" s="59">
        <v>47098</v>
      </c>
    </row>
    <row r="4562" spans="1:13" ht="15" x14ac:dyDescent="0.3">
      <c r="A4562" s="58">
        <v>64366</v>
      </c>
      <c r="B4562" s="55" t="s">
        <v>22657</v>
      </c>
      <c r="C4562" s="54">
        <v>8721389133</v>
      </c>
      <c r="D4562" s="54" t="s">
        <v>22658</v>
      </c>
      <c r="E4562" s="56" t="s">
        <v>22659</v>
      </c>
      <c r="F4562" s="54" t="s">
        <v>183</v>
      </c>
      <c r="G4562" s="56" t="s">
        <v>184</v>
      </c>
      <c r="H4562" s="56" t="s">
        <v>189</v>
      </c>
      <c r="I4562" s="54" t="s">
        <v>1002</v>
      </c>
      <c r="J4562" s="55" t="s">
        <v>22660</v>
      </c>
      <c r="K4562" s="57">
        <v>43503</v>
      </c>
      <c r="L4562" s="57">
        <v>43503</v>
      </c>
      <c r="M4562" s="59">
        <v>47848</v>
      </c>
    </row>
    <row r="4563" spans="1:13" ht="30" x14ac:dyDescent="0.3">
      <c r="A4563" s="58">
        <v>64400</v>
      </c>
      <c r="B4563" s="55" t="s">
        <v>22661</v>
      </c>
      <c r="C4563" s="54">
        <v>5742066468</v>
      </c>
      <c r="D4563" s="54" t="s">
        <v>22662</v>
      </c>
      <c r="E4563" s="56" t="s">
        <v>22663</v>
      </c>
      <c r="F4563" s="54" t="s">
        <v>4117</v>
      </c>
      <c r="G4563" s="56" t="s">
        <v>4118</v>
      </c>
      <c r="H4563" s="56" t="s">
        <v>81</v>
      </c>
      <c r="I4563" s="54" t="s">
        <v>1002</v>
      </c>
      <c r="J4563" s="55" t="s">
        <v>22664</v>
      </c>
      <c r="K4563" s="57">
        <v>43767</v>
      </c>
      <c r="L4563" s="57">
        <v>43770</v>
      </c>
      <c r="M4563" s="59">
        <v>47848</v>
      </c>
    </row>
    <row r="4564" spans="1:13" ht="30" x14ac:dyDescent="0.3">
      <c r="A4564" s="58">
        <v>64515</v>
      </c>
      <c r="B4564" s="55" t="s">
        <v>278</v>
      </c>
      <c r="C4564" s="54">
        <v>5372631449</v>
      </c>
      <c r="D4564" s="54" t="s">
        <v>279</v>
      </c>
      <c r="E4564" s="56" t="s">
        <v>14748</v>
      </c>
      <c r="F4564" s="54" t="s">
        <v>280</v>
      </c>
      <c r="G4564" s="56" t="s">
        <v>89</v>
      </c>
      <c r="H4564" s="56" t="s">
        <v>83</v>
      </c>
      <c r="I4564" s="54" t="s">
        <v>1002</v>
      </c>
      <c r="J4564" s="55" t="s">
        <v>22665</v>
      </c>
      <c r="K4564" s="57">
        <v>44172</v>
      </c>
      <c r="L4564" s="57">
        <v>44172</v>
      </c>
      <c r="M4564" s="59">
        <v>47848</v>
      </c>
    </row>
    <row r="4565" spans="1:13" ht="30" x14ac:dyDescent="0.3">
      <c r="A4565" s="58">
        <v>64515</v>
      </c>
      <c r="B4565" s="55" t="s">
        <v>278</v>
      </c>
      <c r="C4565" s="54">
        <v>5372631449</v>
      </c>
      <c r="D4565" s="54" t="s">
        <v>279</v>
      </c>
      <c r="E4565" s="56" t="s">
        <v>14748</v>
      </c>
      <c r="F4565" s="54" t="s">
        <v>280</v>
      </c>
      <c r="G4565" s="56" t="s">
        <v>89</v>
      </c>
      <c r="H4565" s="56" t="s">
        <v>83</v>
      </c>
      <c r="I4565" s="54" t="s">
        <v>1014</v>
      </c>
      <c r="J4565" s="55" t="s">
        <v>22666</v>
      </c>
      <c r="K4565" s="57">
        <v>44293</v>
      </c>
      <c r="L4565" s="57">
        <v>44293</v>
      </c>
      <c r="M4565" s="59">
        <v>47848</v>
      </c>
    </row>
    <row r="4566" spans="1:13" ht="30" x14ac:dyDescent="0.3">
      <c r="A4566" s="58">
        <v>64515</v>
      </c>
      <c r="B4566" s="55" t="s">
        <v>278</v>
      </c>
      <c r="C4566" s="54">
        <v>5372631449</v>
      </c>
      <c r="D4566" s="54" t="s">
        <v>279</v>
      </c>
      <c r="E4566" s="56" t="s">
        <v>14748</v>
      </c>
      <c r="F4566" s="54" t="s">
        <v>280</v>
      </c>
      <c r="G4566" s="56" t="s">
        <v>89</v>
      </c>
      <c r="H4566" s="56" t="s">
        <v>83</v>
      </c>
      <c r="I4566" s="54" t="s">
        <v>476</v>
      </c>
      <c r="J4566" s="55" t="s">
        <v>22667</v>
      </c>
      <c r="K4566" s="57">
        <v>43648</v>
      </c>
      <c r="L4566" s="57">
        <v>43648</v>
      </c>
      <c r="M4566" s="59">
        <v>47848</v>
      </c>
    </row>
    <row r="4567" spans="1:13" ht="30" x14ac:dyDescent="0.3">
      <c r="A4567" s="58">
        <v>64535</v>
      </c>
      <c r="B4567" s="55" t="s">
        <v>22668</v>
      </c>
      <c r="C4567" s="54">
        <v>7712492428</v>
      </c>
      <c r="D4567" s="54" t="s">
        <v>22669</v>
      </c>
      <c r="E4567" s="56" t="s">
        <v>22670</v>
      </c>
      <c r="F4567" s="54" t="s">
        <v>2511</v>
      </c>
      <c r="G4567" s="56" t="s">
        <v>22671</v>
      </c>
      <c r="H4567" s="56" t="s">
        <v>1086</v>
      </c>
      <c r="I4567" s="54" t="s">
        <v>1002</v>
      </c>
      <c r="J4567" s="55" t="s">
        <v>22672</v>
      </c>
      <c r="K4567" s="57">
        <v>43630</v>
      </c>
      <c r="L4567" s="57">
        <v>43630</v>
      </c>
      <c r="M4567" s="59">
        <v>47848</v>
      </c>
    </row>
    <row r="4568" spans="1:13" ht="15" x14ac:dyDescent="0.3">
      <c r="A4568" s="58">
        <v>64649</v>
      </c>
      <c r="B4568" s="55" t="s">
        <v>22673</v>
      </c>
      <c r="C4568" s="54">
        <v>6181463409</v>
      </c>
      <c r="D4568" s="54" t="s">
        <v>22674</v>
      </c>
      <c r="E4568" s="56" t="s">
        <v>22675</v>
      </c>
      <c r="F4568" s="54" t="s">
        <v>2133</v>
      </c>
      <c r="G4568" s="56" t="s">
        <v>22676</v>
      </c>
      <c r="H4568" s="56" t="s">
        <v>90</v>
      </c>
      <c r="I4568" s="54" t="s">
        <v>1002</v>
      </c>
      <c r="J4568" s="55" t="s">
        <v>22677</v>
      </c>
      <c r="K4568" s="57">
        <v>43668</v>
      </c>
      <c r="L4568" s="57">
        <v>43668</v>
      </c>
      <c r="M4568" s="59">
        <v>47848</v>
      </c>
    </row>
    <row r="4569" spans="1:13" ht="15" x14ac:dyDescent="0.3">
      <c r="A4569" s="58">
        <v>64650</v>
      </c>
      <c r="B4569" s="55" t="s">
        <v>22678</v>
      </c>
      <c r="C4569" s="54">
        <v>8281379997</v>
      </c>
      <c r="D4569" s="54" t="s">
        <v>22679</v>
      </c>
      <c r="E4569" s="56" t="s">
        <v>22680</v>
      </c>
      <c r="F4569" s="54" t="s">
        <v>1511</v>
      </c>
      <c r="G4569" s="56" t="s">
        <v>1512</v>
      </c>
      <c r="H4569" s="56" t="s">
        <v>1086</v>
      </c>
      <c r="I4569" s="54" t="s">
        <v>1002</v>
      </c>
      <c r="J4569" s="55" t="s">
        <v>22681</v>
      </c>
      <c r="K4569" s="57">
        <v>43642</v>
      </c>
      <c r="L4569" s="57">
        <v>43642</v>
      </c>
      <c r="M4569" s="59">
        <v>47848</v>
      </c>
    </row>
    <row r="4570" spans="1:13" ht="15" x14ac:dyDescent="0.3">
      <c r="A4570" s="58">
        <v>64364</v>
      </c>
      <c r="B4570" s="55" t="s">
        <v>22682</v>
      </c>
      <c r="C4570" s="54">
        <v>9191412728</v>
      </c>
      <c r="D4570" s="54" t="s">
        <v>22683</v>
      </c>
      <c r="E4570" s="56" t="s">
        <v>22684</v>
      </c>
      <c r="F4570" s="54" t="s">
        <v>334</v>
      </c>
      <c r="G4570" s="56" t="s">
        <v>335</v>
      </c>
      <c r="H4570" s="56" t="s">
        <v>92</v>
      </c>
      <c r="I4570" s="54" t="s">
        <v>1002</v>
      </c>
      <c r="J4570" s="55" t="s">
        <v>22685</v>
      </c>
      <c r="K4570" s="57">
        <v>43480</v>
      </c>
      <c r="L4570" s="57">
        <v>43480</v>
      </c>
      <c r="M4570" s="59">
        <v>47848</v>
      </c>
    </row>
    <row r="4571" spans="1:13" ht="15" x14ac:dyDescent="0.3">
      <c r="A4571" s="58">
        <v>64368</v>
      </c>
      <c r="B4571" s="55" t="s">
        <v>22686</v>
      </c>
      <c r="C4571" s="54">
        <v>7160010703</v>
      </c>
      <c r="D4571" s="54" t="s">
        <v>22687</v>
      </c>
      <c r="E4571" s="56" t="s">
        <v>22688</v>
      </c>
      <c r="F4571" s="54" t="s">
        <v>9130</v>
      </c>
      <c r="G4571" s="56" t="s">
        <v>9131</v>
      </c>
      <c r="H4571" s="56" t="s">
        <v>92</v>
      </c>
      <c r="I4571" s="54" t="s">
        <v>1002</v>
      </c>
      <c r="J4571" s="55" t="s">
        <v>22689</v>
      </c>
      <c r="K4571" s="57">
        <v>43584</v>
      </c>
      <c r="L4571" s="57">
        <v>43584</v>
      </c>
      <c r="M4571" s="59">
        <v>47848</v>
      </c>
    </row>
    <row r="4572" spans="1:13" ht="15" x14ac:dyDescent="0.3">
      <c r="A4572" s="58">
        <v>64417</v>
      </c>
      <c r="B4572" s="55" t="s">
        <v>22690</v>
      </c>
      <c r="C4572" s="54">
        <v>7471416011</v>
      </c>
      <c r="D4572" s="54" t="s">
        <v>22691</v>
      </c>
      <c r="E4572" s="56" t="s">
        <v>22692</v>
      </c>
      <c r="F4572" s="54" t="s">
        <v>5566</v>
      </c>
      <c r="G4572" s="56" t="s">
        <v>5567</v>
      </c>
      <c r="H4572" s="56" t="s">
        <v>88</v>
      </c>
      <c r="I4572" s="54" t="s">
        <v>1002</v>
      </c>
      <c r="J4572" s="55" t="s">
        <v>22693</v>
      </c>
      <c r="K4572" s="57">
        <v>43528</v>
      </c>
      <c r="L4572" s="57">
        <v>43528</v>
      </c>
      <c r="M4572" s="59">
        <v>47181</v>
      </c>
    </row>
    <row r="4573" spans="1:13" ht="15" x14ac:dyDescent="0.3">
      <c r="A4573" s="58">
        <v>64534</v>
      </c>
      <c r="B4573" s="55" t="s">
        <v>22694</v>
      </c>
      <c r="C4573" s="54">
        <v>8321831306</v>
      </c>
      <c r="D4573" s="54" t="s">
        <v>22695</v>
      </c>
      <c r="E4573" s="56" t="s">
        <v>22696</v>
      </c>
      <c r="F4573" s="54" t="s">
        <v>100</v>
      </c>
      <c r="G4573" s="56" t="s">
        <v>18346</v>
      </c>
      <c r="H4573" s="56" t="s">
        <v>1086</v>
      </c>
      <c r="I4573" s="54" t="s">
        <v>1002</v>
      </c>
      <c r="J4573" s="55" t="s">
        <v>22697</v>
      </c>
      <c r="K4573" s="57">
        <v>44299</v>
      </c>
      <c r="L4573" s="57">
        <v>44299</v>
      </c>
      <c r="M4573" s="59">
        <v>47848</v>
      </c>
    </row>
    <row r="4574" spans="1:13" ht="30" x14ac:dyDescent="0.3">
      <c r="A4574" s="58">
        <v>64549</v>
      </c>
      <c r="B4574" s="55" t="s">
        <v>22698</v>
      </c>
      <c r="C4574" s="54">
        <v>7961018654</v>
      </c>
      <c r="D4574" s="54" t="s">
        <v>22699</v>
      </c>
      <c r="E4574" s="56" t="s">
        <v>22700</v>
      </c>
      <c r="F4574" s="54" t="s">
        <v>98</v>
      </c>
      <c r="G4574" s="56" t="s">
        <v>99</v>
      </c>
      <c r="H4574" s="56" t="s">
        <v>83</v>
      </c>
      <c r="I4574" s="54" t="s">
        <v>1002</v>
      </c>
      <c r="J4574" s="55" t="s">
        <v>22701</v>
      </c>
      <c r="K4574" s="57">
        <v>43600</v>
      </c>
      <c r="L4574" s="57">
        <v>43600</v>
      </c>
      <c r="M4574" s="59">
        <v>47848</v>
      </c>
    </row>
    <row r="4575" spans="1:13" ht="30" x14ac:dyDescent="0.3">
      <c r="A4575" s="58">
        <v>64585</v>
      </c>
      <c r="B4575" s="55" t="s">
        <v>22702</v>
      </c>
      <c r="C4575" s="54">
        <v>9222974339</v>
      </c>
      <c r="D4575" s="54" t="s">
        <v>22703</v>
      </c>
      <c r="E4575" s="56" t="s">
        <v>22704</v>
      </c>
      <c r="F4575" s="54" t="s">
        <v>508</v>
      </c>
      <c r="G4575" s="56" t="s">
        <v>352</v>
      </c>
      <c r="H4575" s="56" t="s">
        <v>92</v>
      </c>
      <c r="I4575" s="54" t="s">
        <v>1002</v>
      </c>
      <c r="J4575" s="55" t="s">
        <v>22705</v>
      </c>
      <c r="K4575" s="57">
        <v>43602</v>
      </c>
      <c r="L4575" s="57">
        <v>43602</v>
      </c>
      <c r="M4575" s="59">
        <v>47848</v>
      </c>
    </row>
    <row r="4576" spans="1:13" ht="15" x14ac:dyDescent="0.3">
      <c r="A4576" s="58">
        <v>64615</v>
      </c>
      <c r="B4576" s="55" t="s">
        <v>22706</v>
      </c>
      <c r="C4576" s="54">
        <v>9282081616</v>
      </c>
      <c r="D4576" s="54" t="s">
        <v>22707</v>
      </c>
      <c r="E4576" s="56" t="s">
        <v>22708</v>
      </c>
      <c r="F4576" s="54" t="s">
        <v>6854</v>
      </c>
      <c r="G4576" s="56" t="s">
        <v>6855</v>
      </c>
      <c r="H4576" s="56" t="s">
        <v>103</v>
      </c>
      <c r="I4576" s="54" t="s">
        <v>1002</v>
      </c>
      <c r="J4576" s="55" t="s">
        <v>22709</v>
      </c>
      <c r="K4576" s="57">
        <v>43629</v>
      </c>
      <c r="L4576" s="57">
        <v>43629</v>
      </c>
      <c r="M4576" s="59">
        <v>47848</v>
      </c>
    </row>
    <row r="4577" spans="1:13" ht="15" x14ac:dyDescent="0.3">
      <c r="A4577" s="58">
        <v>64618</v>
      </c>
      <c r="B4577" s="55" t="s">
        <v>22710</v>
      </c>
      <c r="C4577" s="54">
        <v>9462659152</v>
      </c>
      <c r="D4577" s="54" t="s">
        <v>22711</v>
      </c>
      <c r="E4577" s="56" t="s">
        <v>10282</v>
      </c>
      <c r="F4577" s="54" t="s">
        <v>10283</v>
      </c>
      <c r="G4577" s="56" t="s">
        <v>346</v>
      </c>
      <c r="H4577" s="56" t="s">
        <v>92</v>
      </c>
      <c r="I4577" s="54" t="s">
        <v>1002</v>
      </c>
      <c r="J4577" s="55" t="s">
        <v>22712</v>
      </c>
      <c r="K4577" s="57">
        <v>43602</v>
      </c>
      <c r="L4577" s="57">
        <v>43602</v>
      </c>
      <c r="M4577" s="59">
        <v>47848</v>
      </c>
    </row>
    <row r="4578" spans="1:13" ht="15" x14ac:dyDescent="0.3">
      <c r="A4578" s="58">
        <v>64783</v>
      </c>
      <c r="B4578" s="55" t="s">
        <v>22713</v>
      </c>
      <c r="C4578" s="54">
        <v>7991974088</v>
      </c>
      <c r="D4578" s="54" t="s">
        <v>22714</v>
      </c>
      <c r="E4578" s="56" t="s">
        <v>15910</v>
      </c>
      <c r="F4578" s="54" t="s">
        <v>11711</v>
      </c>
      <c r="G4578" s="56" t="s">
        <v>22715</v>
      </c>
      <c r="H4578" s="56" t="s">
        <v>83</v>
      </c>
      <c r="I4578" s="54" t="s">
        <v>1002</v>
      </c>
      <c r="J4578" s="55" t="s">
        <v>22716</v>
      </c>
      <c r="K4578" s="57">
        <v>43731</v>
      </c>
      <c r="L4578" s="57">
        <v>43732</v>
      </c>
      <c r="M4578" s="59">
        <v>47848</v>
      </c>
    </row>
    <row r="4579" spans="1:13" ht="15" x14ac:dyDescent="0.3">
      <c r="A4579" s="58">
        <v>23233</v>
      </c>
      <c r="B4579" s="55" t="s">
        <v>22717</v>
      </c>
      <c r="C4579" s="54">
        <v>5890011743</v>
      </c>
      <c r="D4579" s="54" t="s">
        <v>22718</v>
      </c>
      <c r="E4579" s="56" t="s">
        <v>12660</v>
      </c>
      <c r="F4579" s="54" t="s">
        <v>12661</v>
      </c>
      <c r="G4579" s="56" t="s">
        <v>22719</v>
      </c>
      <c r="H4579" s="56" t="s">
        <v>114</v>
      </c>
      <c r="I4579" s="54" t="s">
        <v>1002</v>
      </c>
      <c r="J4579" s="55" t="s">
        <v>22720</v>
      </c>
      <c r="K4579" s="57">
        <v>45762</v>
      </c>
      <c r="L4579" s="57">
        <v>45762</v>
      </c>
      <c r="M4579" s="59">
        <v>49414</v>
      </c>
    </row>
    <row r="4580" spans="1:13" ht="30" x14ac:dyDescent="0.3">
      <c r="A4580" s="58">
        <v>64295</v>
      </c>
      <c r="B4580" s="55" t="s">
        <v>22721</v>
      </c>
      <c r="C4580" s="54">
        <v>6762557112</v>
      </c>
      <c r="D4580" s="54" t="s">
        <v>22722</v>
      </c>
      <c r="E4580" s="56" t="s">
        <v>22723</v>
      </c>
      <c r="F4580" s="54" t="s">
        <v>4402</v>
      </c>
      <c r="G4580" s="56" t="s">
        <v>4403</v>
      </c>
      <c r="H4580" s="56" t="s">
        <v>81</v>
      </c>
      <c r="I4580" s="54" t="s">
        <v>1002</v>
      </c>
      <c r="J4580" s="55" t="s">
        <v>22724</v>
      </c>
      <c r="K4580" s="57">
        <v>43550</v>
      </c>
      <c r="L4580" s="57">
        <v>43550</v>
      </c>
      <c r="M4580" s="59">
        <v>47203</v>
      </c>
    </row>
    <row r="4581" spans="1:13" ht="15" x14ac:dyDescent="0.3">
      <c r="A4581" s="58">
        <v>64347</v>
      </c>
      <c r="B4581" s="55" t="s">
        <v>22725</v>
      </c>
      <c r="C4581" s="54">
        <v>6121857263</v>
      </c>
      <c r="D4581" s="54" t="s">
        <v>22726</v>
      </c>
      <c r="E4581" s="56" t="s">
        <v>22727</v>
      </c>
      <c r="F4581" s="54" t="s">
        <v>3946</v>
      </c>
      <c r="G4581" s="56" t="s">
        <v>3947</v>
      </c>
      <c r="H4581" s="56" t="s">
        <v>111</v>
      </c>
      <c r="I4581" s="54" t="s">
        <v>1002</v>
      </c>
      <c r="J4581" s="55" t="s">
        <v>22728</v>
      </c>
      <c r="K4581" s="57">
        <v>43490</v>
      </c>
      <c r="L4581" s="57">
        <v>43497</v>
      </c>
      <c r="M4581" s="59">
        <v>47848</v>
      </c>
    </row>
    <row r="4582" spans="1:13" ht="15" x14ac:dyDescent="0.3">
      <c r="A4582" s="58">
        <v>64354</v>
      </c>
      <c r="B4582" s="55" t="s">
        <v>22729</v>
      </c>
      <c r="C4582" s="54">
        <v>9950251299</v>
      </c>
      <c r="D4582" s="54" t="s">
        <v>22730</v>
      </c>
      <c r="E4582" s="56" t="s">
        <v>22731</v>
      </c>
      <c r="F4582" s="54" t="s">
        <v>17656</v>
      </c>
      <c r="G4582" s="56" t="s">
        <v>17657</v>
      </c>
      <c r="H4582" s="56" t="s">
        <v>83</v>
      </c>
      <c r="I4582" s="54" t="s">
        <v>1002</v>
      </c>
      <c r="J4582" s="55" t="s">
        <v>22732</v>
      </c>
      <c r="K4582" s="57">
        <v>43623</v>
      </c>
      <c r="L4582" s="57">
        <v>43623</v>
      </c>
      <c r="M4582" s="59">
        <v>47848</v>
      </c>
    </row>
    <row r="4583" spans="1:13" ht="30" x14ac:dyDescent="0.3">
      <c r="A4583" s="58">
        <v>64370</v>
      </c>
      <c r="B4583" s="55" t="s">
        <v>22733</v>
      </c>
      <c r="C4583" s="54">
        <v>9461354798</v>
      </c>
      <c r="D4583" s="54" t="s">
        <v>22734</v>
      </c>
      <c r="E4583" s="56" t="s">
        <v>22735</v>
      </c>
      <c r="F4583" s="54" t="s">
        <v>22736</v>
      </c>
      <c r="G4583" s="56" t="s">
        <v>346</v>
      </c>
      <c r="H4583" s="56" t="s">
        <v>92</v>
      </c>
      <c r="I4583" s="54" t="s">
        <v>1002</v>
      </c>
      <c r="J4583" s="55" t="s">
        <v>22737</v>
      </c>
      <c r="K4583" s="57">
        <v>43480</v>
      </c>
      <c r="L4583" s="57">
        <v>43480</v>
      </c>
      <c r="M4583" s="59">
        <v>47848</v>
      </c>
    </row>
    <row r="4584" spans="1:13" ht="15" x14ac:dyDescent="0.3">
      <c r="A4584" s="58">
        <v>64372</v>
      </c>
      <c r="B4584" s="55" t="s">
        <v>22738</v>
      </c>
      <c r="C4584" s="54">
        <v>6321798269</v>
      </c>
      <c r="D4584" s="54" t="s">
        <v>22739</v>
      </c>
      <c r="E4584" s="56" t="s">
        <v>22740</v>
      </c>
      <c r="F4584" s="54" t="s">
        <v>7256</v>
      </c>
      <c r="G4584" s="56" t="s">
        <v>7257</v>
      </c>
      <c r="H4584" s="56" t="s">
        <v>80</v>
      </c>
      <c r="I4584" s="54" t="s">
        <v>1002</v>
      </c>
      <c r="J4584" s="55" t="s">
        <v>22741</v>
      </c>
      <c r="K4584" s="57">
        <v>43474</v>
      </c>
      <c r="L4584" s="57">
        <v>43474</v>
      </c>
      <c r="M4584" s="59">
        <v>47847</v>
      </c>
    </row>
    <row r="4585" spans="1:13" ht="30" x14ac:dyDescent="0.3">
      <c r="A4585" s="58">
        <v>64404</v>
      </c>
      <c r="B4585" s="55" t="s">
        <v>22742</v>
      </c>
      <c r="C4585" s="54">
        <v>6220109050</v>
      </c>
      <c r="D4585" s="54" t="s">
        <v>22743</v>
      </c>
      <c r="E4585" s="56" t="s">
        <v>22744</v>
      </c>
      <c r="F4585" s="54" t="s">
        <v>282</v>
      </c>
      <c r="G4585" s="56" t="s">
        <v>283</v>
      </c>
      <c r="H4585" s="56" t="s">
        <v>90</v>
      </c>
      <c r="I4585" s="54" t="s">
        <v>1002</v>
      </c>
      <c r="J4585" s="55" t="s">
        <v>22745</v>
      </c>
      <c r="K4585" s="57">
        <v>44559</v>
      </c>
      <c r="L4585" s="57">
        <v>44562</v>
      </c>
      <c r="M4585" s="59">
        <v>51501</v>
      </c>
    </row>
    <row r="4586" spans="1:13" ht="30" x14ac:dyDescent="0.3">
      <c r="A4586" s="58">
        <v>64413</v>
      </c>
      <c r="B4586" s="55" t="s">
        <v>22746</v>
      </c>
      <c r="C4586" s="54">
        <v>8531053909</v>
      </c>
      <c r="D4586" s="54" t="s">
        <v>22747</v>
      </c>
      <c r="E4586" s="56" t="s">
        <v>22748</v>
      </c>
      <c r="F4586" s="54" t="s">
        <v>22749</v>
      </c>
      <c r="G4586" s="56" t="s">
        <v>22750</v>
      </c>
      <c r="H4586" s="56" t="s">
        <v>86</v>
      </c>
      <c r="I4586" s="54" t="s">
        <v>1002</v>
      </c>
      <c r="J4586" s="55" t="s">
        <v>22751</v>
      </c>
      <c r="K4586" s="57">
        <v>43543</v>
      </c>
      <c r="L4586" s="57">
        <v>43543</v>
      </c>
      <c r="M4586" s="59">
        <v>47196</v>
      </c>
    </row>
    <row r="4587" spans="1:13" ht="15" x14ac:dyDescent="0.3">
      <c r="A4587" s="58">
        <v>64611</v>
      </c>
      <c r="B4587" s="55" t="s">
        <v>22752</v>
      </c>
      <c r="C4587" s="54">
        <v>9662127879</v>
      </c>
      <c r="D4587" s="54" t="s">
        <v>22753</v>
      </c>
      <c r="E4587" s="56" t="s">
        <v>22754</v>
      </c>
      <c r="F4587" s="54" t="s">
        <v>22755</v>
      </c>
      <c r="G4587" s="56" t="s">
        <v>158</v>
      </c>
      <c r="H4587" s="56" t="s">
        <v>111</v>
      </c>
      <c r="I4587" s="54" t="s">
        <v>1002</v>
      </c>
      <c r="J4587" s="55" t="s">
        <v>22756</v>
      </c>
      <c r="K4587" s="57">
        <v>43627</v>
      </c>
      <c r="L4587" s="57">
        <v>43627</v>
      </c>
      <c r="M4587" s="59">
        <v>47848</v>
      </c>
    </row>
    <row r="4588" spans="1:13" ht="30" x14ac:dyDescent="0.3">
      <c r="A4588" s="58">
        <v>64688</v>
      </c>
      <c r="B4588" s="55" t="s">
        <v>22757</v>
      </c>
      <c r="C4588" s="54">
        <v>7822188654</v>
      </c>
      <c r="D4588" s="54" t="s">
        <v>22758</v>
      </c>
      <c r="E4588" s="56" t="s">
        <v>22759</v>
      </c>
      <c r="F4588" s="54" t="s">
        <v>3571</v>
      </c>
      <c r="G4588" s="56" t="s">
        <v>22760</v>
      </c>
      <c r="H4588" s="56" t="s">
        <v>204</v>
      </c>
      <c r="I4588" s="54" t="s">
        <v>1002</v>
      </c>
      <c r="J4588" s="55" t="s">
        <v>22761</v>
      </c>
      <c r="K4588" s="57">
        <v>43655</v>
      </c>
      <c r="L4588" s="57">
        <v>43655</v>
      </c>
      <c r="M4588" s="59">
        <v>47308</v>
      </c>
    </row>
    <row r="4589" spans="1:13" ht="30" x14ac:dyDescent="0.3">
      <c r="A4589" s="58">
        <v>64490</v>
      </c>
      <c r="B4589" s="55" t="s">
        <v>22762</v>
      </c>
      <c r="C4589" s="54">
        <v>5321826019</v>
      </c>
      <c r="D4589" s="54" t="s">
        <v>22763</v>
      </c>
      <c r="E4589" s="56" t="s">
        <v>22764</v>
      </c>
      <c r="F4589" s="54" t="s">
        <v>5024</v>
      </c>
      <c r="G4589" s="56" t="s">
        <v>5025</v>
      </c>
      <c r="H4589" s="56" t="s">
        <v>83</v>
      </c>
      <c r="I4589" s="54" t="s">
        <v>1002</v>
      </c>
      <c r="J4589" s="55" t="s">
        <v>22765</v>
      </c>
      <c r="K4589" s="57">
        <v>43564</v>
      </c>
      <c r="L4589" s="57">
        <v>43564</v>
      </c>
      <c r="M4589" s="59">
        <v>47848</v>
      </c>
    </row>
    <row r="4590" spans="1:13" ht="30" x14ac:dyDescent="0.3">
      <c r="A4590" s="58">
        <v>64507</v>
      </c>
      <c r="B4590" s="55" t="s">
        <v>22766</v>
      </c>
      <c r="C4590" s="54">
        <v>5671335658</v>
      </c>
      <c r="D4590" s="54" t="s">
        <v>22767</v>
      </c>
      <c r="E4590" s="56" t="s">
        <v>22768</v>
      </c>
      <c r="F4590" s="54" t="s">
        <v>22769</v>
      </c>
      <c r="G4590" s="56" t="s">
        <v>22770</v>
      </c>
      <c r="H4590" s="56" t="s">
        <v>83</v>
      </c>
      <c r="I4590" s="54" t="s">
        <v>1002</v>
      </c>
      <c r="J4590" s="55" t="s">
        <v>22771</v>
      </c>
      <c r="K4590" s="57">
        <v>43549</v>
      </c>
      <c r="L4590" s="57">
        <v>43556</v>
      </c>
      <c r="M4590" s="59">
        <v>47848</v>
      </c>
    </row>
    <row r="4591" spans="1:13" ht="15" x14ac:dyDescent="0.3">
      <c r="A4591" s="58">
        <v>64557</v>
      </c>
      <c r="B4591" s="55" t="s">
        <v>22772</v>
      </c>
      <c r="C4591" s="54">
        <v>6222373555</v>
      </c>
      <c r="D4591" s="54" t="s">
        <v>22773</v>
      </c>
      <c r="E4591" s="56" t="s">
        <v>21823</v>
      </c>
      <c r="F4591" s="54" t="s">
        <v>1091</v>
      </c>
      <c r="G4591" s="56" t="s">
        <v>1092</v>
      </c>
      <c r="H4591" s="56" t="s">
        <v>90</v>
      </c>
      <c r="I4591" s="54" t="s">
        <v>1002</v>
      </c>
      <c r="J4591" s="55" t="s">
        <v>22774</v>
      </c>
      <c r="K4591" s="57">
        <v>43567</v>
      </c>
      <c r="L4591" s="57">
        <v>43567</v>
      </c>
      <c r="M4591" s="59">
        <v>47848</v>
      </c>
    </row>
    <row r="4592" spans="1:13" ht="15" x14ac:dyDescent="0.3">
      <c r="A4592" s="58">
        <v>64558</v>
      </c>
      <c r="B4592" s="55" t="s">
        <v>22775</v>
      </c>
      <c r="C4592" s="54">
        <v>7821989458</v>
      </c>
      <c r="D4592" s="54" t="s">
        <v>22776</v>
      </c>
      <c r="E4592" s="56" t="s">
        <v>22777</v>
      </c>
      <c r="F4592" s="54" t="s">
        <v>475</v>
      </c>
      <c r="G4592" s="56" t="s">
        <v>19338</v>
      </c>
      <c r="H4592" s="56" t="s">
        <v>103</v>
      </c>
      <c r="I4592" s="54" t="s">
        <v>1002</v>
      </c>
      <c r="J4592" s="55" t="s">
        <v>22778</v>
      </c>
      <c r="K4592" s="57">
        <v>43718</v>
      </c>
      <c r="L4592" s="57">
        <v>43718</v>
      </c>
      <c r="M4592" s="59">
        <v>47848</v>
      </c>
    </row>
    <row r="4593" spans="1:13" ht="15" x14ac:dyDescent="0.3">
      <c r="A4593" s="58">
        <v>64642</v>
      </c>
      <c r="B4593" s="55" t="s">
        <v>22779</v>
      </c>
      <c r="C4593" s="54">
        <v>7743217367</v>
      </c>
      <c r="D4593" s="54" t="s">
        <v>22780</v>
      </c>
      <c r="E4593" s="56" t="s">
        <v>22781</v>
      </c>
      <c r="F4593" s="54" t="s">
        <v>9753</v>
      </c>
      <c r="G4593" s="56" t="s">
        <v>216</v>
      </c>
      <c r="H4593" s="56" t="s">
        <v>83</v>
      </c>
      <c r="I4593" s="54" t="s">
        <v>1002</v>
      </c>
      <c r="J4593" s="55" t="s">
        <v>22782</v>
      </c>
      <c r="K4593" s="57">
        <v>43972</v>
      </c>
      <c r="L4593" s="57">
        <v>43972</v>
      </c>
      <c r="M4593" s="59">
        <v>47848</v>
      </c>
    </row>
    <row r="4594" spans="1:13" ht="15" x14ac:dyDescent="0.3">
      <c r="A4594" s="58">
        <v>64727</v>
      </c>
      <c r="B4594" s="55" t="s">
        <v>22783</v>
      </c>
      <c r="C4594" s="54">
        <v>7162728439</v>
      </c>
      <c r="D4594" s="54" t="s">
        <v>22784</v>
      </c>
      <c r="E4594" s="56" t="s">
        <v>22785</v>
      </c>
      <c r="F4594" s="54" t="s">
        <v>265</v>
      </c>
      <c r="G4594" s="56" t="s">
        <v>266</v>
      </c>
      <c r="H4594" s="56" t="s">
        <v>92</v>
      </c>
      <c r="I4594" s="54" t="s">
        <v>1002</v>
      </c>
      <c r="J4594" s="55" t="s">
        <v>22786</v>
      </c>
      <c r="K4594" s="57">
        <v>43703</v>
      </c>
      <c r="L4594" s="57">
        <v>43703</v>
      </c>
      <c r="M4594" s="59">
        <v>47848</v>
      </c>
    </row>
    <row r="4595" spans="1:13" ht="30" x14ac:dyDescent="0.3">
      <c r="A4595" s="58">
        <v>64844</v>
      </c>
      <c r="B4595" s="55" t="s">
        <v>22787</v>
      </c>
      <c r="C4595" s="54">
        <v>5611131490</v>
      </c>
      <c r="D4595" s="54" t="s">
        <v>22788</v>
      </c>
      <c r="E4595" s="56" t="s">
        <v>22789</v>
      </c>
      <c r="F4595" s="54" t="s">
        <v>22790</v>
      </c>
      <c r="G4595" s="56" t="s">
        <v>22791</v>
      </c>
      <c r="H4595" s="56" t="s">
        <v>1239</v>
      </c>
      <c r="I4595" s="54" t="s">
        <v>1002</v>
      </c>
      <c r="J4595" s="55" t="s">
        <v>22792</v>
      </c>
      <c r="K4595" s="57">
        <v>43726</v>
      </c>
      <c r="L4595" s="57">
        <v>43727</v>
      </c>
      <c r="M4595" s="59">
        <v>47848</v>
      </c>
    </row>
    <row r="4596" spans="1:13" ht="30" x14ac:dyDescent="0.3">
      <c r="A4596" s="58">
        <v>23005</v>
      </c>
      <c r="B4596" s="55" t="s">
        <v>22793</v>
      </c>
      <c r="C4596" s="54">
        <v>8220007209</v>
      </c>
      <c r="D4596" s="54" t="s">
        <v>22794</v>
      </c>
      <c r="E4596" s="56" t="s">
        <v>22795</v>
      </c>
      <c r="F4596" s="54" t="s">
        <v>5024</v>
      </c>
      <c r="G4596" s="56" t="s">
        <v>5025</v>
      </c>
      <c r="H4596" s="56" t="s">
        <v>83</v>
      </c>
      <c r="I4596" s="54" t="s">
        <v>1002</v>
      </c>
      <c r="J4596" s="55" t="s">
        <v>22796</v>
      </c>
      <c r="K4596" s="57">
        <v>41639</v>
      </c>
      <c r="L4596" s="57">
        <v>41640</v>
      </c>
      <c r="M4596" s="59">
        <v>47848</v>
      </c>
    </row>
    <row r="4597" spans="1:13" ht="30" x14ac:dyDescent="0.3">
      <c r="A4597" s="58">
        <v>23082</v>
      </c>
      <c r="B4597" s="55" t="s">
        <v>22797</v>
      </c>
      <c r="C4597" s="54">
        <v>6491010381</v>
      </c>
      <c r="D4597" s="54" t="s">
        <v>22798</v>
      </c>
      <c r="E4597" s="56" t="s">
        <v>22799</v>
      </c>
      <c r="F4597" s="54" t="s">
        <v>22800</v>
      </c>
      <c r="G4597" s="56" t="s">
        <v>22801</v>
      </c>
      <c r="H4597" s="56" t="s">
        <v>114</v>
      </c>
      <c r="I4597" s="54" t="s">
        <v>1002</v>
      </c>
      <c r="J4597" s="55" t="s">
        <v>22802</v>
      </c>
      <c r="K4597" s="57">
        <v>45740</v>
      </c>
      <c r="L4597" s="57">
        <v>45740</v>
      </c>
      <c r="M4597" s="59">
        <v>49392</v>
      </c>
    </row>
    <row r="4598" spans="1:13" ht="15" x14ac:dyDescent="0.3">
      <c r="A4598" s="58">
        <v>23175</v>
      </c>
      <c r="B4598" s="55" t="s">
        <v>22803</v>
      </c>
      <c r="C4598" s="54">
        <v>6741084619</v>
      </c>
      <c r="D4598" s="54" t="s">
        <v>22804</v>
      </c>
      <c r="E4598" s="56" t="s">
        <v>22805</v>
      </c>
      <c r="F4598" s="54" t="s">
        <v>22806</v>
      </c>
      <c r="G4598" s="56" t="s">
        <v>22807</v>
      </c>
      <c r="H4598" s="56" t="s">
        <v>86</v>
      </c>
      <c r="I4598" s="54" t="s">
        <v>1002</v>
      </c>
      <c r="J4598" s="55" t="s">
        <v>22808</v>
      </c>
      <c r="K4598" s="57">
        <v>41638</v>
      </c>
      <c r="L4598" s="57">
        <v>41639</v>
      </c>
      <c r="M4598" s="59">
        <v>47848</v>
      </c>
    </row>
    <row r="4599" spans="1:13" ht="30" x14ac:dyDescent="0.3">
      <c r="A4599" s="58">
        <v>23191</v>
      </c>
      <c r="B4599" s="55" t="s">
        <v>22809</v>
      </c>
      <c r="C4599" s="54">
        <v>9231164953</v>
      </c>
      <c r="D4599" s="54" t="s">
        <v>22810</v>
      </c>
      <c r="E4599" s="56" t="s">
        <v>22811</v>
      </c>
      <c r="F4599" s="54" t="s">
        <v>22812</v>
      </c>
      <c r="G4599" s="56" t="s">
        <v>22813</v>
      </c>
      <c r="H4599" s="56" t="s">
        <v>103</v>
      </c>
      <c r="I4599" s="54" t="s">
        <v>1002</v>
      </c>
      <c r="J4599" s="55" t="s">
        <v>22814</v>
      </c>
      <c r="K4599" s="57">
        <v>41821</v>
      </c>
      <c r="L4599" s="57">
        <v>41821</v>
      </c>
      <c r="M4599" s="59">
        <v>49126</v>
      </c>
    </row>
    <row r="4600" spans="1:13" ht="30" x14ac:dyDescent="0.3">
      <c r="A4600" s="58">
        <v>64160</v>
      </c>
      <c r="B4600" s="55" t="s">
        <v>22815</v>
      </c>
      <c r="C4600" s="54">
        <v>8172185142</v>
      </c>
      <c r="D4600" s="54" t="s">
        <v>22816</v>
      </c>
      <c r="E4600" s="56" t="s">
        <v>22817</v>
      </c>
      <c r="F4600" s="54" t="s">
        <v>7345</v>
      </c>
      <c r="G4600" s="56" t="s">
        <v>22818</v>
      </c>
      <c r="H4600" s="56" t="s">
        <v>189</v>
      </c>
      <c r="I4600" s="54" t="s">
        <v>1002</v>
      </c>
      <c r="J4600" s="55" t="s">
        <v>22819</v>
      </c>
      <c r="K4600" s="57">
        <v>43432</v>
      </c>
      <c r="L4600" s="57">
        <v>43432</v>
      </c>
      <c r="M4600" s="59">
        <v>47848</v>
      </c>
    </row>
    <row r="4601" spans="1:13" ht="15" x14ac:dyDescent="0.3">
      <c r="A4601" s="58">
        <v>64455</v>
      </c>
      <c r="B4601" s="55" t="s">
        <v>22820</v>
      </c>
      <c r="C4601" s="54">
        <v>9462113677</v>
      </c>
      <c r="D4601" s="54" t="s">
        <v>22821</v>
      </c>
      <c r="E4601" s="56" t="s">
        <v>22822</v>
      </c>
      <c r="F4601" s="54" t="s">
        <v>7286</v>
      </c>
      <c r="G4601" s="56" t="s">
        <v>7287</v>
      </c>
      <c r="H4601" s="56" t="s">
        <v>92</v>
      </c>
      <c r="I4601" s="54" t="s">
        <v>1002</v>
      </c>
      <c r="J4601" s="55" t="s">
        <v>22823</v>
      </c>
      <c r="K4601" s="57">
        <v>43511</v>
      </c>
      <c r="L4601" s="57">
        <v>43511</v>
      </c>
      <c r="M4601" s="59">
        <v>47848</v>
      </c>
    </row>
    <row r="4602" spans="1:13" ht="15" x14ac:dyDescent="0.3">
      <c r="A4602" s="58">
        <v>64603</v>
      </c>
      <c r="B4602" s="55" t="s">
        <v>22824</v>
      </c>
      <c r="C4602" s="54">
        <v>5272784047</v>
      </c>
      <c r="D4602" s="54" t="s">
        <v>22825</v>
      </c>
      <c r="E4602" s="56" t="s">
        <v>22826</v>
      </c>
      <c r="F4602" s="54" t="s">
        <v>388</v>
      </c>
      <c r="G4602" s="56" t="s">
        <v>389</v>
      </c>
      <c r="H4602" s="56" t="s">
        <v>83</v>
      </c>
      <c r="I4602" s="54" t="s">
        <v>1002</v>
      </c>
      <c r="J4602" s="55" t="s">
        <v>22827</v>
      </c>
      <c r="K4602" s="57">
        <v>43844</v>
      </c>
      <c r="L4602" s="57">
        <v>43844</v>
      </c>
      <c r="M4602" s="59">
        <v>47848</v>
      </c>
    </row>
    <row r="4603" spans="1:13" ht="30" x14ac:dyDescent="0.3">
      <c r="A4603" s="58">
        <v>64619</v>
      </c>
      <c r="B4603" s="55" t="s">
        <v>22828</v>
      </c>
      <c r="C4603" s="54">
        <v>9261334733</v>
      </c>
      <c r="D4603" s="54" t="s">
        <v>22829</v>
      </c>
      <c r="E4603" s="56" t="s">
        <v>22830</v>
      </c>
      <c r="F4603" s="54" t="s">
        <v>1708</v>
      </c>
      <c r="G4603" s="56" t="s">
        <v>1709</v>
      </c>
      <c r="H4603" s="56" t="s">
        <v>103</v>
      </c>
      <c r="I4603" s="54" t="s">
        <v>1002</v>
      </c>
      <c r="J4603" s="55" t="s">
        <v>22831</v>
      </c>
      <c r="K4603" s="57">
        <v>43661</v>
      </c>
      <c r="L4603" s="57">
        <v>43661</v>
      </c>
      <c r="M4603" s="59">
        <v>47314</v>
      </c>
    </row>
    <row r="4604" spans="1:13" ht="30" x14ac:dyDescent="0.3">
      <c r="A4604" s="58">
        <v>64419</v>
      </c>
      <c r="B4604" s="55" t="s">
        <v>22832</v>
      </c>
      <c r="C4604" s="54">
        <v>8681968071</v>
      </c>
      <c r="D4604" s="54" t="s">
        <v>22833</v>
      </c>
      <c r="E4604" s="56" t="s">
        <v>22834</v>
      </c>
      <c r="F4604" s="54" t="s">
        <v>11118</v>
      </c>
      <c r="G4604" s="56" t="s">
        <v>11119</v>
      </c>
      <c r="H4604" s="56" t="s">
        <v>80</v>
      </c>
      <c r="I4604" s="54" t="s">
        <v>1002</v>
      </c>
      <c r="J4604" s="55" t="s">
        <v>22835</v>
      </c>
      <c r="K4604" s="57">
        <v>43544</v>
      </c>
      <c r="L4604" s="57">
        <v>43544</v>
      </c>
      <c r="M4604" s="59">
        <v>47197</v>
      </c>
    </row>
    <row r="4605" spans="1:13" ht="15" x14ac:dyDescent="0.3">
      <c r="A4605" s="58">
        <v>64444</v>
      </c>
      <c r="B4605" s="55" t="s">
        <v>22836</v>
      </c>
      <c r="C4605" s="54">
        <v>7171828761</v>
      </c>
      <c r="D4605" s="54" t="s">
        <v>22837</v>
      </c>
      <c r="E4605" s="56" t="s">
        <v>3668</v>
      </c>
      <c r="F4605" s="54" t="s">
        <v>11507</v>
      </c>
      <c r="G4605" s="56" t="s">
        <v>11508</v>
      </c>
      <c r="H4605" s="56" t="s">
        <v>92</v>
      </c>
      <c r="I4605" s="54" t="s">
        <v>1002</v>
      </c>
      <c r="J4605" s="55" t="s">
        <v>22838</v>
      </c>
      <c r="K4605" s="57">
        <v>43500</v>
      </c>
      <c r="L4605" s="57">
        <v>43500</v>
      </c>
      <c r="M4605" s="59">
        <v>47848</v>
      </c>
    </row>
    <row r="4606" spans="1:13" ht="15" x14ac:dyDescent="0.3">
      <c r="A4606" s="58">
        <v>64446</v>
      </c>
      <c r="B4606" s="55" t="s">
        <v>22839</v>
      </c>
      <c r="C4606" s="54">
        <v>9691632663</v>
      </c>
      <c r="D4606" s="54" t="s">
        <v>22840</v>
      </c>
      <c r="E4606" s="56" t="s">
        <v>22841</v>
      </c>
      <c r="F4606" s="54" t="s">
        <v>8593</v>
      </c>
      <c r="G4606" s="56" t="s">
        <v>89</v>
      </c>
      <c r="H4606" s="56" t="s">
        <v>83</v>
      </c>
      <c r="I4606" s="54" t="s">
        <v>1002</v>
      </c>
      <c r="J4606" s="55" t="s">
        <v>22842</v>
      </c>
      <c r="K4606" s="57">
        <v>43598</v>
      </c>
      <c r="L4606" s="57">
        <v>43598</v>
      </c>
      <c r="M4606" s="59">
        <v>47251</v>
      </c>
    </row>
    <row r="4607" spans="1:13" ht="30" x14ac:dyDescent="0.3">
      <c r="A4607" s="58">
        <v>64462</v>
      </c>
      <c r="B4607" s="55" t="s">
        <v>22843</v>
      </c>
      <c r="C4607" s="54">
        <v>6040210592</v>
      </c>
      <c r="D4607" s="54" t="s">
        <v>22844</v>
      </c>
      <c r="E4607" s="56" t="s">
        <v>22845</v>
      </c>
      <c r="F4607" s="54" t="s">
        <v>9098</v>
      </c>
      <c r="G4607" s="56" t="s">
        <v>9099</v>
      </c>
      <c r="H4607" s="56" t="s">
        <v>114</v>
      </c>
      <c r="I4607" s="54" t="s">
        <v>1002</v>
      </c>
      <c r="J4607" s="55" t="s">
        <v>22846</v>
      </c>
      <c r="K4607" s="57">
        <v>43537</v>
      </c>
      <c r="L4607" s="57">
        <v>43537</v>
      </c>
      <c r="M4607" s="59">
        <v>47190</v>
      </c>
    </row>
    <row r="4608" spans="1:13" ht="30" x14ac:dyDescent="0.3">
      <c r="A4608" s="58">
        <v>64555</v>
      </c>
      <c r="B4608" s="55" t="s">
        <v>22847</v>
      </c>
      <c r="C4608" s="54">
        <v>9442261914</v>
      </c>
      <c r="D4608" s="54" t="s">
        <v>22848</v>
      </c>
      <c r="E4608" s="56" t="s">
        <v>22849</v>
      </c>
      <c r="F4608" s="54" t="s">
        <v>22850</v>
      </c>
      <c r="G4608" s="56" t="s">
        <v>22851</v>
      </c>
      <c r="H4608" s="56" t="s">
        <v>80</v>
      </c>
      <c r="I4608" s="54" t="s">
        <v>1002</v>
      </c>
      <c r="J4608" s="55" t="s">
        <v>22852</v>
      </c>
      <c r="K4608" s="57">
        <v>43689</v>
      </c>
      <c r="L4608" s="57">
        <v>43689</v>
      </c>
      <c r="M4608" s="59">
        <v>47848</v>
      </c>
    </row>
    <row r="4609" spans="1:13" ht="30" x14ac:dyDescent="0.3">
      <c r="A4609" s="58">
        <v>64580</v>
      </c>
      <c r="B4609" s="55" t="s">
        <v>22853</v>
      </c>
      <c r="C4609" s="54">
        <v>6551137488</v>
      </c>
      <c r="D4609" s="54" t="s">
        <v>22854</v>
      </c>
      <c r="E4609" s="56" t="s">
        <v>22855</v>
      </c>
      <c r="F4609" s="54" t="s">
        <v>2946</v>
      </c>
      <c r="G4609" s="56" t="s">
        <v>2947</v>
      </c>
      <c r="H4609" s="56" t="s">
        <v>79</v>
      </c>
      <c r="I4609" s="54" t="s">
        <v>1002</v>
      </c>
      <c r="J4609" s="55" t="s">
        <v>22856</v>
      </c>
      <c r="K4609" s="57">
        <v>43567</v>
      </c>
      <c r="L4609" s="57">
        <v>43567</v>
      </c>
      <c r="M4609" s="59">
        <v>47220</v>
      </c>
    </row>
    <row r="4610" spans="1:13" ht="15" x14ac:dyDescent="0.3">
      <c r="A4610" s="58">
        <v>64594</v>
      </c>
      <c r="B4610" s="55" t="s">
        <v>22857</v>
      </c>
      <c r="C4610" s="54">
        <v>5380009138</v>
      </c>
      <c r="D4610" s="54" t="s">
        <v>22858</v>
      </c>
      <c r="E4610" s="56" t="s">
        <v>22859</v>
      </c>
      <c r="F4610" s="54" t="s">
        <v>22860</v>
      </c>
      <c r="G4610" s="56" t="s">
        <v>22861</v>
      </c>
      <c r="H4610" s="56" t="s">
        <v>92</v>
      </c>
      <c r="I4610" s="54" t="s">
        <v>1002</v>
      </c>
      <c r="J4610" s="55" t="s">
        <v>22862</v>
      </c>
      <c r="K4610" s="57">
        <v>43599</v>
      </c>
      <c r="L4610" s="57">
        <v>43599</v>
      </c>
      <c r="M4610" s="59">
        <v>47848</v>
      </c>
    </row>
    <row r="4611" spans="1:13" ht="15" x14ac:dyDescent="0.3">
      <c r="A4611" s="58">
        <v>64605</v>
      </c>
      <c r="B4611" s="55" t="s">
        <v>22863</v>
      </c>
      <c r="C4611" s="54">
        <v>6452387928</v>
      </c>
      <c r="D4611" s="54" t="s">
        <v>22864</v>
      </c>
      <c r="E4611" s="56" t="s">
        <v>22865</v>
      </c>
      <c r="F4611" s="54" t="s">
        <v>437</v>
      </c>
      <c r="G4611" s="56" t="s">
        <v>438</v>
      </c>
      <c r="H4611" s="56" t="s">
        <v>81</v>
      </c>
      <c r="I4611" s="54" t="s">
        <v>1002</v>
      </c>
      <c r="J4611" s="55" t="s">
        <v>22866</v>
      </c>
      <c r="K4611" s="57">
        <v>43634</v>
      </c>
      <c r="L4611" s="57">
        <v>43634</v>
      </c>
      <c r="M4611" s="59">
        <v>47298</v>
      </c>
    </row>
    <row r="4612" spans="1:13" ht="15" x14ac:dyDescent="0.3">
      <c r="A4612" s="58">
        <v>64644</v>
      </c>
      <c r="B4612" s="55" t="s">
        <v>22867</v>
      </c>
      <c r="C4612" s="54">
        <v>7712905155</v>
      </c>
      <c r="D4612" s="54" t="s">
        <v>22868</v>
      </c>
      <c r="E4612" s="56" t="s">
        <v>22869</v>
      </c>
      <c r="F4612" s="54" t="s">
        <v>3717</v>
      </c>
      <c r="G4612" s="56" t="s">
        <v>17451</v>
      </c>
      <c r="H4612" s="56" t="s">
        <v>1086</v>
      </c>
      <c r="I4612" s="54" t="s">
        <v>1002</v>
      </c>
      <c r="J4612" s="55" t="s">
        <v>22870</v>
      </c>
      <c r="K4612" s="57">
        <v>43810</v>
      </c>
      <c r="L4612" s="57">
        <v>43810</v>
      </c>
      <c r="M4612" s="59">
        <v>47848</v>
      </c>
    </row>
    <row r="4613" spans="1:13" ht="30" x14ac:dyDescent="0.3">
      <c r="A4613" s="58">
        <v>64662</v>
      </c>
      <c r="B4613" s="55" t="s">
        <v>22871</v>
      </c>
      <c r="C4613" s="54">
        <v>7621981819</v>
      </c>
      <c r="D4613" s="54" t="s">
        <v>22872</v>
      </c>
      <c r="E4613" s="56" t="s">
        <v>22873</v>
      </c>
      <c r="F4613" s="54" t="s">
        <v>1533</v>
      </c>
      <c r="G4613" s="56" t="s">
        <v>1534</v>
      </c>
      <c r="H4613" s="56" t="s">
        <v>83</v>
      </c>
      <c r="I4613" s="54" t="s">
        <v>1002</v>
      </c>
      <c r="J4613" s="55" t="s">
        <v>22874</v>
      </c>
      <c r="K4613" s="57">
        <v>43626</v>
      </c>
      <c r="L4613" s="57">
        <v>43626</v>
      </c>
      <c r="M4613" s="59">
        <v>47848</v>
      </c>
    </row>
    <row r="4614" spans="1:13" ht="30" x14ac:dyDescent="0.3">
      <c r="A4614" s="58">
        <v>64438</v>
      </c>
      <c r="B4614" s="55" t="s">
        <v>22875</v>
      </c>
      <c r="C4614" s="54">
        <v>8140001222</v>
      </c>
      <c r="D4614" s="54" t="s">
        <v>22876</v>
      </c>
      <c r="E4614" s="56" t="s">
        <v>22877</v>
      </c>
      <c r="F4614" s="54" t="s">
        <v>8994</v>
      </c>
      <c r="G4614" s="56" t="s">
        <v>8995</v>
      </c>
      <c r="H4614" s="56" t="s">
        <v>189</v>
      </c>
      <c r="I4614" s="54" t="s">
        <v>1002</v>
      </c>
      <c r="J4614" s="55" t="s">
        <v>22878</v>
      </c>
      <c r="K4614" s="57">
        <v>43538</v>
      </c>
      <c r="L4614" s="57">
        <v>43538</v>
      </c>
      <c r="M4614" s="59">
        <v>47848</v>
      </c>
    </row>
    <row r="4615" spans="1:13" ht="30" x14ac:dyDescent="0.3">
      <c r="A4615" s="58">
        <v>64461</v>
      </c>
      <c r="B4615" s="55" t="s">
        <v>22879</v>
      </c>
      <c r="C4615" s="54">
        <v>8341289075</v>
      </c>
      <c r="D4615" s="54" t="s">
        <v>22880</v>
      </c>
      <c r="E4615" s="56" t="s">
        <v>22881</v>
      </c>
      <c r="F4615" s="54" t="s">
        <v>3838</v>
      </c>
      <c r="G4615" s="56" t="s">
        <v>3839</v>
      </c>
      <c r="H4615" s="56" t="s">
        <v>1086</v>
      </c>
      <c r="I4615" s="54" t="s">
        <v>1002</v>
      </c>
      <c r="J4615" s="55" t="s">
        <v>22882</v>
      </c>
      <c r="K4615" s="57">
        <v>43501</v>
      </c>
      <c r="L4615" s="57">
        <v>43501</v>
      </c>
      <c r="M4615" s="59">
        <v>47848</v>
      </c>
    </row>
    <row r="4616" spans="1:13" ht="15" x14ac:dyDescent="0.3">
      <c r="A4616" s="58">
        <v>64531</v>
      </c>
      <c r="B4616" s="55" t="s">
        <v>22883</v>
      </c>
      <c r="C4616" s="54">
        <v>6161081254</v>
      </c>
      <c r="D4616" s="54" t="s">
        <v>22884</v>
      </c>
      <c r="E4616" s="56" t="s">
        <v>22885</v>
      </c>
      <c r="F4616" s="54" t="s">
        <v>22886</v>
      </c>
      <c r="G4616" s="56" t="s">
        <v>21703</v>
      </c>
      <c r="H4616" s="56" t="s">
        <v>88</v>
      </c>
      <c r="I4616" s="54" t="s">
        <v>1002</v>
      </c>
      <c r="J4616" s="55" t="s">
        <v>22887</v>
      </c>
      <c r="K4616" s="57">
        <v>43560</v>
      </c>
      <c r="L4616" s="57">
        <v>43560</v>
      </c>
      <c r="M4616" s="59">
        <v>47848</v>
      </c>
    </row>
    <row r="4617" spans="1:13" ht="15" x14ac:dyDescent="0.3">
      <c r="A4617" s="58">
        <v>64581</v>
      </c>
      <c r="B4617" s="55" t="s">
        <v>22888</v>
      </c>
      <c r="C4617" s="54">
        <v>8381866923</v>
      </c>
      <c r="D4617" s="54" t="s">
        <v>22889</v>
      </c>
      <c r="E4617" s="56" t="s">
        <v>22890</v>
      </c>
      <c r="F4617" s="54" t="s">
        <v>22891</v>
      </c>
      <c r="G4617" s="56" t="s">
        <v>22892</v>
      </c>
      <c r="H4617" s="56" t="s">
        <v>83</v>
      </c>
      <c r="I4617" s="54" t="s">
        <v>1002</v>
      </c>
      <c r="J4617" s="55" t="s">
        <v>22893</v>
      </c>
      <c r="K4617" s="57">
        <v>43579</v>
      </c>
      <c r="L4617" s="57">
        <v>43586</v>
      </c>
      <c r="M4617" s="59">
        <v>47848</v>
      </c>
    </row>
    <row r="4618" spans="1:13" ht="15" x14ac:dyDescent="0.3">
      <c r="A4618" s="58">
        <v>64636</v>
      </c>
      <c r="B4618" s="55" t="s">
        <v>22894</v>
      </c>
      <c r="C4618" s="54">
        <v>8871763389</v>
      </c>
      <c r="D4618" s="54" t="s">
        <v>22895</v>
      </c>
      <c r="E4618" s="56" t="s">
        <v>22896</v>
      </c>
      <c r="F4618" s="54" t="s">
        <v>22897</v>
      </c>
      <c r="G4618" s="56" t="s">
        <v>22898</v>
      </c>
      <c r="H4618" s="56" t="s">
        <v>88</v>
      </c>
      <c r="I4618" s="54" t="s">
        <v>1002</v>
      </c>
      <c r="J4618" s="55" t="s">
        <v>22899</v>
      </c>
      <c r="K4618" s="57">
        <v>43690</v>
      </c>
      <c r="L4618" s="57">
        <v>43690</v>
      </c>
      <c r="M4618" s="59">
        <v>47343</v>
      </c>
    </row>
    <row r="4619" spans="1:13" ht="15" x14ac:dyDescent="0.3">
      <c r="A4619" s="58">
        <v>64670</v>
      </c>
      <c r="B4619" s="55" t="s">
        <v>22900</v>
      </c>
      <c r="C4619" s="54">
        <v>7352114611</v>
      </c>
      <c r="D4619" s="54" t="s">
        <v>22901</v>
      </c>
      <c r="E4619" s="56" t="s">
        <v>22902</v>
      </c>
      <c r="F4619" s="54" t="s">
        <v>12209</v>
      </c>
      <c r="G4619" s="56" t="s">
        <v>22903</v>
      </c>
      <c r="H4619" s="56" t="s">
        <v>80</v>
      </c>
      <c r="I4619" s="54" t="s">
        <v>1002</v>
      </c>
      <c r="J4619" s="55" t="s">
        <v>22904</v>
      </c>
      <c r="K4619" s="57">
        <v>43642</v>
      </c>
      <c r="L4619" s="57">
        <v>43642</v>
      </c>
      <c r="M4619" s="59">
        <v>47848</v>
      </c>
    </row>
    <row r="4620" spans="1:13" ht="30" x14ac:dyDescent="0.3">
      <c r="A4620" s="58">
        <v>64736</v>
      </c>
      <c r="B4620" s="55" t="s">
        <v>22905</v>
      </c>
      <c r="C4620" s="54">
        <v>6871446222</v>
      </c>
      <c r="D4620" s="54" t="s">
        <v>22906</v>
      </c>
      <c r="E4620" s="56" t="s">
        <v>22907</v>
      </c>
      <c r="F4620" s="54" t="s">
        <v>22908</v>
      </c>
      <c r="G4620" s="56" t="s">
        <v>22909</v>
      </c>
      <c r="H4620" s="56" t="s">
        <v>189</v>
      </c>
      <c r="I4620" s="54" t="s">
        <v>1002</v>
      </c>
      <c r="J4620" s="55" t="s">
        <v>22910</v>
      </c>
      <c r="K4620" s="57">
        <v>43733</v>
      </c>
      <c r="L4620" s="57">
        <v>43738</v>
      </c>
      <c r="M4620" s="59">
        <v>47848</v>
      </c>
    </row>
    <row r="4621" spans="1:13" ht="15" x14ac:dyDescent="0.3">
      <c r="A4621" s="58">
        <v>64747</v>
      </c>
      <c r="B4621" s="55" t="s">
        <v>22911</v>
      </c>
      <c r="C4621" s="54">
        <v>5361940069</v>
      </c>
      <c r="D4621" s="54" t="s">
        <v>22912</v>
      </c>
      <c r="E4621" s="56" t="s">
        <v>22913</v>
      </c>
      <c r="F4621" s="54" t="s">
        <v>10556</v>
      </c>
      <c r="G4621" s="56" t="s">
        <v>10557</v>
      </c>
      <c r="H4621" s="56" t="s">
        <v>83</v>
      </c>
      <c r="I4621" s="54" t="s">
        <v>1002</v>
      </c>
      <c r="J4621" s="55" t="s">
        <v>22914</v>
      </c>
      <c r="K4621" s="57">
        <v>43727</v>
      </c>
      <c r="L4621" s="57">
        <v>43728</v>
      </c>
      <c r="M4621" s="59">
        <v>47848</v>
      </c>
    </row>
    <row r="4622" spans="1:13" ht="15" x14ac:dyDescent="0.3">
      <c r="A4622" s="58">
        <v>64761</v>
      </c>
      <c r="B4622" s="55" t="s">
        <v>22915</v>
      </c>
      <c r="C4622" s="54">
        <v>5170359501</v>
      </c>
      <c r="D4622" s="54" t="s">
        <v>22916</v>
      </c>
      <c r="E4622" s="56" t="s">
        <v>22917</v>
      </c>
      <c r="F4622" s="54" t="s">
        <v>6793</v>
      </c>
      <c r="G4622" s="56" t="s">
        <v>1008</v>
      </c>
      <c r="H4622" s="56" t="s">
        <v>189</v>
      </c>
      <c r="I4622" s="54" t="s">
        <v>1002</v>
      </c>
      <c r="J4622" s="55" t="s">
        <v>22918</v>
      </c>
      <c r="K4622" s="57">
        <v>43788</v>
      </c>
      <c r="L4622" s="57">
        <v>43789</v>
      </c>
      <c r="M4622" s="59">
        <v>47442</v>
      </c>
    </row>
    <row r="4623" spans="1:13" ht="30" x14ac:dyDescent="0.3">
      <c r="A4623" s="58">
        <v>11066</v>
      </c>
      <c r="B4623" s="55" t="s">
        <v>22919</v>
      </c>
      <c r="C4623" s="54">
        <v>7792127405</v>
      </c>
      <c r="D4623" s="54" t="s">
        <v>22920</v>
      </c>
      <c r="E4623" s="56" t="s">
        <v>22921</v>
      </c>
      <c r="F4623" s="54" t="s">
        <v>16730</v>
      </c>
      <c r="G4623" s="56" t="s">
        <v>16731</v>
      </c>
      <c r="H4623" s="56" t="s">
        <v>90</v>
      </c>
      <c r="I4623" s="54" t="s">
        <v>1002</v>
      </c>
      <c r="J4623" s="55" t="s">
        <v>22922</v>
      </c>
      <c r="K4623" s="57">
        <v>42964</v>
      </c>
      <c r="L4623" s="57">
        <v>42965</v>
      </c>
      <c r="M4623" s="59">
        <v>47848</v>
      </c>
    </row>
    <row r="4624" spans="1:13" ht="30" x14ac:dyDescent="0.3">
      <c r="A4624" s="58">
        <v>11166</v>
      </c>
      <c r="B4624" s="55" t="s">
        <v>22923</v>
      </c>
      <c r="C4624" s="54">
        <v>7411391218</v>
      </c>
      <c r="D4624" s="54" t="s">
        <v>22924</v>
      </c>
      <c r="E4624" s="56" t="s">
        <v>22925</v>
      </c>
      <c r="F4624" s="54" t="s">
        <v>22926</v>
      </c>
      <c r="G4624" s="56" t="s">
        <v>22927</v>
      </c>
      <c r="H4624" s="56" t="s">
        <v>204</v>
      </c>
      <c r="I4624" s="54" t="s">
        <v>1002</v>
      </c>
      <c r="J4624" s="55" t="s">
        <v>22928</v>
      </c>
      <c r="K4624" s="57">
        <v>45309</v>
      </c>
      <c r="L4624" s="57">
        <v>45310</v>
      </c>
      <c r="M4624" s="59">
        <v>48963</v>
      </c>
    </row>
    <row r="4625" spans="1:13" ht="30" x14ac:dyDescent="0.3">
      <c r="A4625" s="58">
        <v>11207</v>
      </c>
      <c r="B4625" s="55" t="s">
        <v>22929</v>
      </c>
      <c r="C4625" s="54">
        <v>5761377962</v>
      </c>
      <c r="D4625" s="54" t="s">
        <v>22930</v>
      </c>
      <c r="E4625" s="56" t="s">
        <v>22931</v>
      </c>
      <c r="F4625" s="54" t="s">
        <v>218</v>
      </c>
      <c r="G4625" s="56" t="s">
        <v>219</v>
      </c>
      <c r="H4625" s="56" t="s">
        <v>110</v>
      </c>
      <c r="I4625" s="54" t="s">
        <v>1002</v>
      </c>
      <c r="J4625" s="55" t="s">
        <v>22932</v>
      </c>
      <c r="K4625" s="57">
        <v>41571</v>
      </c>
      <c r="L4625" s="57">
        <v>41999</v>
      </c>
      <c r="M4625" s="59">
        <v>47848</v>
      </c>
    </row>
    <row r="4626" spans="1:13" ht="15" x14ac:dyDescent="0.3">
      <c r="A4626" s="58">
        <v>11223</v>
      </c>
      <c r="B4626" s="55" t="s">
        <v>22933</v>
      </c>
      <c r="C4626" s="54">
        <v>5482682755</v>
      </c>
      <c r="D4626" s="54" t="s">
        <v>22934</v>
      </c>
      <c r="E4626" s="56" t="s">
        <v>22935</v>
      </c>
      <c r="F4626" s="54" t="s">
        <v>5325</v>
      </c>
      <c r="G4626" s="56" t="s">
        <v>6478</v>
      </c>
      <c r="H4626" s="56" t="s">
        <v>81</v>
      </c>
      <c r="I4626" s="54" t="s">
        <v>1002</v>
      </c>
      <c r="J4626" s="55" t="s">
        <v>22936</v>
      </c>
      <c r="K4626" s="57">
        <v>41977</v>
      </c>
      <c r="L4626" s="57">
        <v>41977</v>
      </c>
      <c r="M4626" s="59">
        <v>51501</v>
      </c>
    </row>
    <row r="4627" spans="1:13" ht="30" x14ac:dyDescent="0.3">
      <c r="A4627" s="58">
        <v>11250</v>
      </c>
      <c r="B4627" s="55" t="s">
        <v>22937</v>
      </c>
      <c r="C4627" s="54">
        <v>9690007644</v>
      </c>
      <c r="D4627" s="54" t="s">
        <v>22938</v>
      </c>
      <c r="E4627" s="56" t="s">
        <v>14509</v>
      </c>
      <c r="F4627" s="54" t="s">
        <v>12473</v>
      </c>
      <c r="G4627" s="56" t="s">
        <v>22939</v>
      </c>
      <c r="H4627" s="56" t="s">
        <v>81</v>
      </c>
      <c r="I4627" s="54" t="s">
        <v>1002</v>
      </c>
      <c r="J4627" s="55" t="s">
        <v>22940</v>
      </c>
      <c r="K4627" s="57">
        <v>41933</v>
      </c>
      <c r="L4627" s="57">
        <v>41943</v>
      </c>
      <c r="M4627" s="59">
        <v>51501</v>
      </c>
    </row>
    <row r="4628" spans="1:13" ht="30" x14ac:dyDescent="0.3">
      <c r="A4628" s="58">
        <v>11350</v>
      </c>
      <c r="B4628" s="55" t="s">
        <v>22941</v>
      </c>
      <c r="C4628" s="54">
        <v>5761032370</v>
      </c>
      <c r="D4628" s="54" t="s">
        <v>22942</v>
      </c>
      <c r="E4628" s="56" t="s">
        <v>22943</v>
      </c>
      <c r="F4628" s="54" t="s">
        <v>218</v>
      </c>
      <c r="G4628" s="56" t="s">
        <v>219</v>
      </c>
      <c r="H4628" s="56" t="s">
        <v>110</v>
      </c>
      <c r="I4628" s="54" t="s">
        <v>1002</v>
      </c>
      <c r="J4628" s="55" t="s">
        <v>22944</v>
      </c>
      <c r="K4628" s="57">
        <v>42944</v>
      </c>
      <c r="L4628" s="57">
        <v>42944</v>
      </c>
      <c r="M4628" s="59">
        <v>47848</v>
      </c>
    </row>
    <row r="4629" spans="1:13" ht="15" x14ac:dyDescent="0.3">
      <c r="A4629" s="58">
        <v>11591</v>
      </c>
      <c r="B4629" s="55" t="s">
        <v>22945</v>
      </c>
      <c r="C4629" s="54">
        <v>7822165535</v>
      </c>
      <c r="D4629" s="54" t="s">
        <v>22946</v>
      </c>
      <c r="E4629" s="56" t="s">
        <v>22947</v>
      </c>
      <c r="F4629" s="54" t="s">
        <v>22948</v>
      </c>
      <c r="G4629" s="56" t="s">
        <v>22949</v>
      </c>
      <c r="H4629" s="56" t="s">
        <v>86</v>
      </c>
      <c r="I4629" s="54" t="s">
        <v>1002</v>
      </c>
      <c r="J4629" s="55" t="s">
        <v>22950</v>
      </c>
      <c r="K4629" s="57">
        <v>38315</v>
      </c>
      <c r="L4629" s="57">
        <v>38321</v>
      </c>
      <c r="M4629" s="59">
        <v>47848</v>
      </c>
    </row>
    <row r="4630" spans="1:13" ht="15" x14ac:dyDescent="0.3">
      <c r="A4630" s="58">
        <v>11641</v>
      </c>
      <c r="B4630" s="55" t="s">
        <v>22951</v>
      </c>
      <c r="C4630" s="54">
        <v>5562299314</v>
      </c>
      <c r="D4630" s="54" t="s">
        <v>22952</v>
      </c>
      <c r="E4630" s="56" t="s">
        <v>22953</v>
      </c>
      <c r="F4630" s="54" t="s">
        <v>424</v>
      </c>
      <c r="G4630" s="56" t="s">
        <v>425</v>
      </c>
      <c r="H4630" s="56" t="s">
        <v>1239</v>
      </c>
      <c r="I4630" s="54" t="s">
        <v>1002</v>
      </c>
      <c r="J4630" s="55" t="s">
        <v>22954</v>
      </c>
      <c r="K4630" s="57">
        <v>41971</v>
      </c>
      <c r="L4630" s="57">
        <v>41974</v>
      </c>
      <c r="M4630" s="59">
        <v>47848</v>
      </c>
    </row>
    <row r="4631" spans="1:13" ht="30" x14ac:dyDescent="0.3">
      <c r="A4631" s="58">
        <v>7249</v>
      </c>
      <c r="B4631" s="55" t="s">
        <v>22955</v>
      </c>
      <c r="C4631" s="54">
        <v>5920202762</v>
      </c>
      <c r="D4631" s="54" t="s">
        <v>22956</v>
      </c>
      <c r="E4631" s="56" t="s">
        <v>22957</v>
      </c>
      <c r="F4631" s="54" t="s">
        <v>1752</v>
      </c>
      <c r="G4631" s="56" t="s">
        <v>1753</v>
      </c>
      <c r="H4631" s="56" t="s">
        <v>114</v>
      </c>
      <c r="I4631" s="54" t="s">
        <v>1002</v>
      </c>
      <c r="J4631" s="55" t="s">
        <v>22958</v>
      </c>
      <c r="K4631" s="57">
        <v>45587</v>
      </c>
      <c r="L4631" s="57">
        <v>45623</v>
      </c>
      <c r="M4631" s="59">
        <v>51101</v>
      </c>
    </row>
    <row r="4632" spans="1:13" ht="15" x14ac:dyDescent="0.3">
      <c r="A4632" s="58">
        <v>64676</v>
      </c>
      <c r="B4632" s="55" t="s">
        <v>22959</v>
      </c>
      <c r="C4632" s="54">
        <v>7792417563</v>
      </c>
      <c r="D4632" s="54" t="s">
        <v>22960</v>
      </c>
      <c r="E4632" s="56" t="s">
        <v>22961</v>
      </c>
      <c r="F4632" s="54" t="s">
        <v>22962</v>
      </c>
      <c r="G4632" s="56" t="s">
        <v>170</v>
      </c>
      <c r="H4632" s="56" t="s">
        <v>90</v>
      </c>
      <c r="I4632" s="54" t="s">
        <v>1002</v>
      </c>
      <c r="J4632" s="55" t="s">
        <v>22963</v>
      </c>
      <c r="K4632" s="57">
        <v>44300</v>
      </c>
      <c r="L4632" s="57">
        <v>44300</v>
      </c>
      <c r="M4632" s="59">
        <v>47952</v>
      </c>
    </row>
    <row r="4633" spans="1:13" ht="15" x14ac:dyDescent="0.3">
      <c r="A4633" s="58">
        <v>64692</v>
      </c>
      <c r="B4633" s="55" t="s">
        <v>22964</v>
      </c>
      <c r="C4633" s="54">
        <v>7282810422</v>
      </c>
      <c r="D4633" s="54" t="s">
        <v>22965</v>
      </c>
      <c r="E4633" s="56" t="s">
        <v>22966</v>
      </c>
      <c r="F4633" s="54" t="s">
        <v>22967</v>
      </c>
      <c r="G4633" s="56" t="s">
        <v>310</v>
      </c>
      <c r="H4633" s="56" t="s">
        <v>1086</v>
      </c>
      <c r="I4633" s="54" t="s">
        <v>1002</v>
      </c>
      <c r="J4633" s="55" t="s">
        <v>22968</v>
      </c>
      <c r="K4633" s="57">
        <v>43721</v>
      </c>
      <c r="L4633" s="57">
        <v>43721</v>
      </c>
      <c r="M4633" s="59">
        <v>47848</v>
      </c>
    </row>
    <row r="4634" spans="1:13" ht="15" x14ac:dyDescent="0.3">
      <c r="A4634" s="58">
        <v>64741</v>
      </c>
      <c r="B4634" s="55" t="s">
        <v>22969</v>
      </c>
      <c r="C4634" s="54">
        <v>7822512882</v>
      </c>
      <c r="D4634" s="54" t="s">
        <v>22970</v>
      </c>
      <c r="E4634" s="56" t="s">
        <v>22971</v>
      </c>
      <c r="F4634" s="54" t="s">
        <v>334</v>
      </c>
      <c r="G4634" s="56" t="s">
        <v>335</v>
      </c>
      <c r="H4634" s="56" t="s">
        <v>92</v>
      </c>
      <c r="I4634" s="54" t="s">
        <v>1002</v>
      </c>
      <c r="J4634" s="55" t="s">
        <v>22972</v>
      </c>
      <c r="K4634" s="57">
        <v>43664</v>
      </c>
      <c r="L4634" s="57">
        <v>43668</v>
      </c>
      <c r="M4634" s="59">
        <v>47848</v>
      </c>
    </row>
    <row r="4635" spans="1:13" ht="30" x14ac:dyDescent="0.3">
      <c r="A4635" s="58">
        <v>64757</v>
      </c>
      <c r="B4635" s="55" t="s">
        <v>22973</v>
      </c>
      <c r="C4635" s="54">
        <v>8111039802</v>
      </c>
      <c r="D4635" s="54" t="s">
        <v>22974</v>
      </c>
      <c r="E4635" s="56" t="s">
        <v>22975</v>
      </c>
      <c r="F4635" s="54" t="s">
        <v>5705</v>
      </c>
      <c r="G4635" s="56" t="s">
        <v>5706</v>
      </c>
      <c r="H4635" s="56" t="s">
        <v>83</v>
      </c>
      <c r="I4635" s="54" t="s">
        <v>1002</v>
      </c>
      <c r="J4635" s="55" t="s">
        <v>22976</v>
      </c>
      <c r="K4635" s="57">
        <v>43728</v>
      </c>
      <c r="L4635" s="57">
        <v>43729</v>
      </c>
      <c r="M4635" s="59">
        <v>47848</v>
      </c>
    </row>
    <row r="4636" spans="1:13" ht="15" x14ac:dyDescent="0.3">
      <c r="A4636" s="58">
        <v>64774</v>
      </c>
      <c r="B4636" s="55" t="s">
        <v>22977</v>
      </c>
      <c r="C4636" s="54">
        <v>7631499260</v>
      </c>
      <c r="D4636" s="54" t="s">
        <v>22978</v>
      </c>
      <c r="E4636" s="56" t="s">
        <v>22979</v>
      </c>
      <c r="F4636" s="54" t="s">
        <v>22980</v>
      </c>
      <c r="G4636" s="56" t="s">
        <v>141</v>
      </c>
      <c r="H4636" s="56" t="s">
        <v>86</v>
      </c>
      <c r="I4636" s="54" t="s">
        <v>1002</v>
      </c>
      <c r="J4636" s="55" t="s">
        <v>22981</v>
      </c>
      <c r="K4636" s="57">
        <v>43707</v>
      </c>
      <c r="L4636" s="57">
        <v>43707</v>
      </c>
      <c r="M4636" s="59">
        <v>47360</v>
      </c>
    </row>
    <row r="4637" spans="1:13" ht="15" x14ac:dyDescent="0.3">
      <c r="A4637" s="58">
        <v>64775</v>
      </c>
      <c r="B4637" s="55" t="s">
        <v>22982</v>
      </c>
      <c r="C4637" s="54">
        <v>8132932495</v>
      </c>
      <c r="D4637" s="54" t="s">
        <v>22983</v>
      </c>
      <c r="E4637" s="56" t="s">
        <v>22984</v>
      </c>
      <c r="F4637" s="54" t="s">
        <v>22985</v>
      </c>
      <c r="G4637" s="56" t="s">
        <v>1008</v>
      </c>
      <c r="H4637" s="56" t="s">
        <v>189</v>
      </c>
      <c r="I4637" s="54" t="s">
        <v>1002</v>
      </c>
      <c r="J4637" s="55" t="s">
        <v>22986</v>
      </c>
      <c r="K4637" s="57">
        <v>43781</v>
      </c>
      <c r="L4637" s="57">
        <v>43781</v>
      </c>
      <c r="M4637" s="59">
        <v>47848</v>
      </c>
    </row>
    <row r="4638" spans="1:13" ht="30" x14ac:dyDescent="0.3">
      <c r="A4638" s="58">
        <v>64776</v>
      </c>
      <c r="B4638" s="55" t="s">
        <v>22987</v>
      </c>
      <c r="C4638" s="54">
        <v>7372201543</v>
      </c>
      <c r="D4638" s="54" t="s">
        <v>22988</v>
      </c>
      <c r="E4638" s="56" t="s">
        <v>22989</v>
      </c>
      <c r="F4638" s="54" t="s">
        <v>13406</v>
      </c>
      <c r="G4638" s="56" t="s">
        <v>22990</v>
      </c>
      <c r="H4638" s="56" t="s">
        <v>80</v>
      </c>
      <c r="I4638" s="54" t="s">
        <v>1002</v>
      </c>
      <c r="J4638" s="55" t="s">
        <v>22991</v>
      </c>
      <c r="K4638" s="57">
        <v>43685</v>
      </c>
      <c r="L4638" s="57">
        <v>43685</v>
      </c>
      <c r="M4638" s="59">
        <v>51501</v>
      </c>
    </row>
    <row r="4639" spans="1:13" ht="30" x14ac:dyDescent="0.3">
      <c r="A4639" s="58">
        <v>64809</v>
      </c>
      <c r="B4639" s="55" t="s">
        <v>22992</v>
      </c>
      <c r="C4639" s="54">
        <v>5492246895</v>
      </c>
      <c r="D4639" s="54" t="s">
        <v>22993</v>
      </c>
      <c r="E4639" s="56" t="s">
        <v>22994</v>
      </c>
      <c r="F4639" s="54" t="s">
        <v>13299</v>
      </c>
      <c r="G4639" s="56" t="s">
        <v>22995</v>
      </c>
      <c r="H4639" s="56" t="s">
        <v>80</v>
      </c>
      <c r="I4639" s="54" t="s">
        <v>1002</v>
      </c>
      <c r="J4639" s="55" t="s">
        <v>22996</v>
      </c>
      <c r="K4639" s="57">
        <v>43714</v>
      </c>
      <c r="L4639" s="57">
        <v>43718</v>
      </c>
      <c r="M4639" s="59">
        <v>47848</v>
      </c>
    </row>
    <row r="4640" spans="1:13" ht="30" x14ac:dyDescent="0.3">
      <c r="A4640" s="58">
        <v>64875</v>
      </c>
      <c r="B4640" s="55" t="s">
        <v>22997</v>
      </c>
      <c r="C4640" s="54">
        <v>5791266173</v>
      </c>
      <c r="D4640" s="54" t="s">
        <v>22998</v>
      </c>
      <c r="E4640" s="56" t="s">
        <v>22999</v>
      </c>
      <c r="F4640" s="54" t="s">
        <v>23000</v>
      </c>
      <c r="G4640" s="56" t="s">
        <v>112</v>
      </c>
      <c r="H4640" s="56" t="s">
        <v>81</v>
      </c>
      <c r="I4640" s="54" t="s">
        <v>1002</v>
      </c>
      <c r="J4640" s="55" t="s">
        <v>23001</v>
      </c>
      <c r="K4640" s="57">
        <v>43731</v>
      </c>
      <c r="L4640" s="57">
        <v>43731</v>
      </c>
      <c r="M4640" s="59">
        <v>47848</v>
      </c>
    </row>
    <row r="4641" spans="1:13" ht="15" x14ac:dyDescent="0.3">
      <c r="A4641" s="58">
        <v>68534</v>
      </c>
      <c r="B4641" s="55" t="s">
        <v>23002</v>
      </c>
      <c r="C4641" s="54">
        <v>7582055421</v>
      </c>
      <c r="D4641" s="54" t="s">
        <v>23003</v>
      </c>
      <c r="E4641" s="56" t="s">
        <v>23004</v>
      </c>
      <c r="F4641" s="54" t="s">
        <v>9611</v>
      </c>
      <c r="G4641" s="56" t="s">
        <v>9612</v>
      </c>
      <c r="H4641" s="56" t="s">
        <v>83</v>
      </c>
      <c r="I4641" s="54" t="s">
        <v>1002</v>
      </c>
      <c r="J4641" s="55" t="s">
        <v>23005</v>
      </c>
      <c r="K4641" s="57">
        <v>44371</v>
      </c>
      <c r="L4641" s="57">
        <v>44371</v>
      </c>
      <c r="M4641" s="59">
        <v>48023</v>
      </c>
    </row>
    <row r="4642" spans="1:13" ht="30" x14ac:dyDescent="0.3">
      <c r="A4642" s="58">
        <v>64801</v>
      </c>
      <c r="B4642" s="55" t="s">
        <v>23006</v>
      </c>
      <c r="C4642" s="54">
        <v>8911632111</v>
      </c>
      <c r="D4642" s="54" t="s">
        <v>23007</v>
      </c>
      <c r="E4642" s="56" t="s">
        <v>23008</v>
      </c>
      <c r="F4642" s="54" t="s">
        <v>7974</v>
      </c>
      <c r="G4642" s="56" t="s">
        <v>7975</v>
      </c>
      <c r="H4642" s="56" t="s">
        <v>1239</v>
      </c>
      <c r="I4642" s="54" t="s">
        <v>1002</v>
      </c>
      <c r="J4642" s="55" t="s">
        <v>23009</v>
      </c>
      <c r="K4642" s="57">
        <v>44068</v>
      </c>
      <c r="L4642" s="57">
        <v>44068</v>
      </c>
      <c r="M4642" s="59">
        <v>47720</v>
      </c>
    </row>
    <row r="4643" spans="1:13" ht="15" x14ac:dyDescent="0.3">
      <c r="A4643" s="58">
        <v>64851</v>
      </c>
      <c r="B4643" s="55" t="s">
        <v>23010</v>
      </c>
      <c r="C4643" s="54">
        <v>8881403669</v>
      </c>
      <c r="D4643" s="54" t="s">
        <v>23011</v>
      </c>
      <c r="E4643" s="56" t="s">
        <v>23012</v>
      </c>
      <c r="F4643" s="54" t="s">
        <v>173</v>
      </c>
      <c r="G4643" s="56" t="s">
        <v>174</v>
      </c>
      <c r="H4643" s="56" t="s">
        <v>92</v>
      </c>
      <c r="I4643" s="54" t="s">
        <v>1002</v>
      </c>
      <c r="J4643" s="55" t="s">
        <v>23013</v>
      </c>
      <c r="K4643" s="57">
        <v>43753</v>
      </c>
      <c r="L4643" s="57">
        <v>43753</v>
      </c>
      <c r="M4643" s="59">
        <v>47848</v>
      </c>
    </row>
    <row r="4644" spans="1:13" ht="15" x14ac:dyDescent="0.3">
      <c r="A4644" s="58">
        <v>64868</v>
      </c>
      <c r="B4644" s="55" t="s">
        <v>23014</v>
      </c>
      <c r="C4644" s="54">
        <v>6991451970</v>
      </c>
      <c r="D4644" s="54" t="s">
        <v>23015</v>
      </c>
      <c r="E4644" s="56" t="s">
        <v>23016</v>
      </c>
      <c r="F4644" s="54" t="s">
        <v>1025</v>
      </c>
      <c r="G4644" s="56" t="s">
        <v>3407</v>
      </c>
      <c r="H4644" s="56" t="s">
        <v>90</v>
      </c>
      <c r="I4644" s="54" t="s">
        <v>1002</v>
      </c>
      <c r="J4644" s="55" t="s">
        <v>23017</v>
      </c>
      <c r="K4644" s="57">
        <v>43714</v>
      </c>
      <c r="L4644" s="57">
        <v>43714</v>
      </c>
      <c r="M4644" s="59">
        <v>47848</v>
      </c>
    </row>
    <row r="4645" spans="1:13" ht="30" x14ac:dyDescent="0.3">
      <c r="A4645" s="58">
        <v>23922</v>
      </c>
      <c r="B4645" s="55" t="s">
        <v>23018</v>
      </c>
      <c r="C4645" s="54">
        <v>5423236379</v>
      </c>
      <c r="D4645" s="54" t="s">
        <v>23019</v>
      </c>
      <c r="E4645" s="56" t="s">
        <v>23020</v>
      </c>
      <c r="F4645" s="54" t="s">
        <v>23021</v>
      </c>
      <c r="G4645" s="56" t="s">
        <v>158</v>
      </c>
      <c r="H4645" s="56" t="s">
        <v>111</v>
      </c>
      <c r="I4645" s="54" t="s">
        <v>1002</v>
      </c>
      <c r="J4645" s="55" t="s">
        <v>23022</v>
      </c>
      <c r="K4645" s="57">
        <v>42894</v>
      </c>
      <c r="L4645" s="57">
        <v>42896</v>
      </c>
      <c r="M4645" s="59">
        <v>51501</v>
      </c>
    </row>
    <row r="4646" spans="1:13" ht="15" x14ac:dyDescent="0.3">
      <c r="A4646" s="58">
        <v>64867</v>
      </c>
      <c r="B4646" s="55" t="s">
        <v>23023</v>
      </c>
      <c r="C4646" s="54">
        <v>6462976804</v>
      </c>
      <c r="D4646" s="54" t="s">
        <v>23024</v>
      </c>
      <c r="E4646" s="56" t="s">
        <v>23025</v>
      </c>
      <c r="F4646" s="54" t="s">
        <v>19127</v>
      </c>
      <c r="G4646" s="56" t="s">
        <v>112</v>
      </c>
      <c r="H4646" s="56" t="s">
        <v>81</v>
      </c>
      <c r="I4646" s="54" t="s">
        <v>1002</v>
      </c>
      <c r="J4646" s="55" t="s">
        <v>23026</v>
      </c>
      <c r="K4646" s="57">
        <v>43787</v>
      </c>
      <c r="L4646" s="57">
        <v>43787</v>
      </c>
      <c r="M4646" s="59">
        <v>47847</v>
      </c>
    </row>
    <row r="4647" spans="1:13" ht="15" x14ac:dyDescent="0.3">
      <c r="A4647" s="58">
        <v>23488</v>
      </c>
      <c r="B4647" s="55" t="s">
        <v>23027</v>
      </c>
      <c r="C4647" s="54">
        <v>8331360021</v>
      </c>
      <c r="D4647" s="54" t="s">
        <v>23028</v>
      </c>
      <c r="E4647" s="56" t="s">
        <v>23029</v>
      </c>
      <c r="F4647" s="54" t="s">
        <v>2669</v>
      </c>
      <c r="G4647" s="56" t="s">
        <v>15585</v>
      </c>
      <c r="H4647" s="56" t="s">
        <v>1086</v>
      </c>
      <c r="I4647" s="54" t="s">
        <v>1002</v>
      </c>
      <c r="J4647" s="55" t="s">
        <v>23030</v>
      </c>
      <c r="K4647" s="57">
        <v>43216</v>
      </c>
      <c r="L4647" s="57">
        <v>43221</v>
      </c>
      <c r="M4647" s="59">
        <v>47848</v>
      </c>
    </row>
    <row r="4648" spans="1:13" ht="15" x14ac:dyDescent="0.3">
      <c r="A4648" s="58">
        <v>23588</v>
      </c>
      <c r="B4648" s="55" t="s">
        <v>23031</v>
      </c>
      <c r="C4648" s="54">
        <v>7231510466</v>
      </c>
      <c r="D4648" s="54" t="s">
        <v>23032</v>
      </c>
      <c r="E4648" s="56" t="s">
        <v>23033</v>
      </c>
      <c r="F4648" s="54" t="s">
        <v>1551</v>
      </c>
      <c r="G4648" s="56" t="s">
        <v>1552</v>
      </c>
      <c r="H4648" s="56" t="s">
        <v>111</v>
      </c>
      <c r="I4648" s="54" t="s">
        <v>1002</v>
      </c>
      <c r="J4648" s="55" t="s">
        <v>23034</v>
      </c>
      <c r="K4648" s="57">
        <v>45014</v>
      </c>
      <c r="L4648" s="57">
        <v>45014</v>
      </c>
      <c r="M4648" s="59">
        <v>48667</v>
      </c>
    </row>
    <row r="4649" spans="1:13" ht="15" x14ac:dyDescent="0.3">
      <c r="A4649" s="58">
        <v>23636</v>
      </c>
      <c r="B4649" s="55" t="s">
        <v>23035</v>
      </c>
      <c r="C4649" s="54">
        <v>9591955467</v>
      </c>
      <c r="D4649" s="54" t="s">
        <v>23036</v>
      </c>
      <c r="E4649" s="56" t="s">
        <v>23037</v>
      </c>
      <c r="F4649" s="54" t="s">
        <v>23038</v>
      </c>
      <c r="G4649" s="56" t="s">
        <v>78</v>
      </c>
      <c r="H4649" s="56" t="s">
        <v>79</v>
      </c>
      <c r="I4649" s="54" t="s">
        <v>1002</v>
      </c>
      <c r="J4649" s="55" t="s">
        <v>23039</v>
      </c>
      <c r="K4649" s="57">
        <v>41950</v>
      </c>
      <c r="L4649" s="57">
        <v>41950</v>
      </c>
      <c r="M4649" s="59">
        <v>51501</v>
      </c>
    </row>
    <row r="4650" spans="1:13" ht="30" x14ac:dyDescent="0.3">
      <c r="A4650" s="58">
        <v>23837</v>
      </c>
      <c r="B4650" s="55" t="s">
        <v>23040</v>
      </c>
      <c r="C4650" s="54">
        <v>9860240369</v>
      </c>
      <c r="D4650" s="54" t="s">
        <v>23041</v>
      </c>
      <c r="E4650" s="56" t="s">
        <v>23042</v>
      </c>
      <c r="F4650" s="54" t="s">
        <v>475</v>
      </c>
      <c r="G4650" s="56" t="s">
        <v>19338</v>
      </c>
      <c r="H4650" s="56" t="s">
        <v>103</v>
      </c>
      <c r="I4650" s="54" t="s">
        <v>1002</v>
      </c>
      <c r="J4650" s="55" t="s">
        <v>23043</v>
      </c>
      <c r="K4650" s="57">
        <v>41955</v>
      </c>
      <c r="L4650" s="57">
        <v>41955</v>
      </c>
      <c r="M4650" s="59">
        <v>47848</v>
      </c>
    </row>
    <row r="4651" spans="1:13" ht="15" x14ac:dyDescent="0.3">
      <c r="A4651" s="58">
        <v>23854</v>
      </c>
      <c r="B4651" s="55" t="s">
        <v>23044</v>
      </c>
      <c r="C4651" s="54">
        <v>7732474474</v>
      </c>
      <c r="D4651" s="54" t="s">
        <v>23045</v>
      </c>
      <c r="E4651" s="56" t="s">
        <v>23046</v>
      </c>
      <c r="F4651" s="54" t="s">
        <v>13266</v>
      </c>
      <c r="G4651" s="56" t="s">
        <v>89</v>
      </c>
      <c r="H4651" s="56" t="s">
        <v>83</v>
      </c>
      <c r="I4651" s="54" t="s">
        <v>1002</v>
      </c>
      <c r="J4651" s="55" t="s">
        <v>23047</v>
      </c>
      <c r="K4651" s="57">
        <v>43189</v>
      </c>
      <c r="L4651" s="57">
        <v>43189</v>
      </c>
      <c r="M4651" s="59">
        <v>47848</v>
      </c>
    </row>
    <row r="4652" spans="1:13" ht="15" x14ac:dyDescent="0.3">
      <c r="A4652" s="58">
        <v>23855</v>
      </c>
      <c r="B4652" s="55" t="s">
        <v>23048</v>
      </c>
      <c r="C4652" s="54">
        <v>6961784572</v>
      </c>
      <c r="D4652" s="54" t="s">
        <v>23049</v>
      </c>
      <c r="E4652" s="56" t="s">
        <v>23050</v>
      </c>
      <c r="F4652" s="54" t="s">
        <v>6135</v>
      </c>
      <c r="G4652" s="56" t="s">
        <v>6136</v>
      </c>
      <c r="H4652" s="56" t="s">
        <v>90</v>
      </c>
      <c r="I4652" s="54" t="s">
        <v>1002</v>
      </c>
      <c r="J4652" s="55" t="s">
        <v>23051</v>
      </c>
      <c r="K4652" s="57">
        <v>45559</v>
      </c>
      <c r="L4652" s="57">
        <v>45581</v>
      </c>
      <c r="M4652" s="59">
        <v>49233</v>
      </c>
    </row>
    <row r="4653" spans="1:13" ht="30" x14ac:dyDescent="0.3">
      <c r="A4653" s="58">
        <v>23887</v>
      </c>
      <c r="B4653" s="55" t="s">
        <v>23052</v>
      </c>
      <c r="C4653" s="54">
        <v>9241902967</v>
      </c>
      <c r="D4653" s="54" t="s">
        <v>23053</v>
      </c>
      <c r="E4653" s="56" t="s">
        <v>3545</v>
      </c>
      <c r="F4653" s="54" t="s">
        <v>390</v>
      </c>
      <c r="G4653" s="56" t="s">
        <v>391</v>
      </c>
      <c r="H4653" s="56" t="s">
        <v>103</v>
      </c>
      <c r="I4653" s="54" t="s">
        <v>1002</v>
      </c>
      <c r="J4653" s="55" t="s">
        <v>23054</v>
      </c>
      <c r="K4653" s="57">
        <v>41977</v>
      </c>
      <c r="L4653" s="57">
        <v>41977</v>
      </c>
      <c r="M4653" s="59">
        <v>47848</v>
      </c>
    </row>
    <row r="4654" spans="1:13" ht="15" x14ac:dyDescent="0.3">
      <c r="A4654" s="58">
        <v>67624</v>
      </c>
      <c r="B4654" s="55" t="s">
        <v>23055</v>
      </c>
      <c r="C4654" s="54">
        <v>8951687880</v>
      </c>
      <c r="D4654" s="54" t="s">
        <v>23056</v>
      </c>
      <c r="E4654" s="56" t="s">
        <v>23057</v>
      </c>
      <c r="F4654" s="54" t="s">
        <v>23058</v>
      </c>
      <c r="G4654" s="56" t="s">
        <v>23059</v>
      </c>
      <c r="H4654" s="56" t="s">
        <v>88</v>
      </c>
      <c r="I4654" s="54" t="s">
        <v>1002</v>
      </c>
      <c r="J4654" s="55" t="s">
        <v>23060</v>
      </c>
      <c r="K4654" s="57">
        <v>45834</v>
      </c>
      <c r="L4654" s="57">
        <v>45834</v>
      </c>
      <c r="M4654" s="59">
        <v>51501</v>
      </c>
    </row>
    <row r="4655" spans="1:13" ht="15" x14ac:dyDescent="0.3">
      <c r="A4655" s="58">
        <v>68613</v>
      </c>
      <c r="B4655" s="55" t="s">
        <v>23061</v>
      </c>
      <c r="C4655" s="54">
        <v>5732921050</v>
      </c>
      <c r="D4655" s="54" t="s">
        <v>23062</v>
      </c>
      <c r="E4655" s="56" t="s">
        <v>23063</v>
      </c>
      <c r="F4655" s="54" t="s">
        <v>495</v>
      </c>
      <c r="G4655" s="56" t="s">
        <v>198</v>
      </c>
      <c r="H4655" s="56" t="s">
        <v>81</v>
      </c>
      <c r="I4655" s="54" t="s">
        <v>1002</v>
      </c>
      <c r="J4655" s="55" t="s">
        <v>23064</v>
      </c>
      <c r="K4655" s="57">
        <v>44186</v>
      </c>
      <c r="L4655" s="57">
        <v>44186</v>
      </c>
      <c r="M4655" s="59">
        <v>47848</v>
      </c>
    </row>
    <row r="4656" spans="1:13" ht="30" x14ac:dyDescent="0.3">
      <c r="A4656" s="58">
        <v>64425</v>
      </c>
      <c r="B4656" s="55" t="s">
        <v>23065</v>
      </c>
      <c r="C4656" s="54">
        <v>7010897225</v>
      </c>
      <c r="D4656" s="54" t="s">
        <v>23066</v>
      </c>
      <c r="E4656" s="56" t="s">
        <v>23067</v>
      </c>
      <c r="F4656" s="54" t="s">
        <v>23068</v>
      </c>
      <c r="G4656" s="56" t="s">
        <v>89</v>
      </c>
      <c r="H4656" s="56" t="s">
        <v>83</v>
      </c>
      <c r="I4656" s="54" t="s">
        <v>1002</v>
      </c>
      <c r="J4656" s="55" t="s">
        <v>23069</v>
      </c>
      <c r="K4656" s="57">
        <v>43489</v>
      </c>
      <c r="L4656" s="57">
        <v>43489</v>
      </c>
      <c r="M4656" s="59">
        <v>47848</v>
      </c>
    </row>
    <row r="4657" spans="1:13" ht="30" x14ac:dyDescent="0.3">
      <c r="A4657" s="58">
        <v>64442</v>
      </c>
      <c r="B4657" s="55" t="s">
        <v>23070</v>
      </c>
      <c r="C4657" s="54">
        <v>7651038740</v>
      </c>
      <c r="D4657" s="54" t="s">
        <v>23071</v>
      </c>
      <c r="E4657" s="56" t="s">
        <v>23072</v>
      </c>
      <c r="F4657" s="54" t="s">
        <v>2767</v>
      </c>
      <c r="G4657" s="56" t="s">
        <v>2768</v>
      </c>
      <c r="H4657" s="56" t="s">
        <v>1086</v>
      </c>
      <c r="I4657" s="54" t="s">
        <v>1002</v>
      </c>
      <c r="J4657" s="55" t="s">
        <v>23073</v>
      </c>
      <c r="K4657" s="57">
        <v>43640</v>
      </c>
      <c r="L4657" s="57">
        <v>43643</v>
      </c>
      <c r="M4657" s="59">
        <v>47296</v>
      </c>
    </row>
    <row r="4658" spans="1:13" ht="30" x14ac:dyDescent="0.3">
      <c r="A4658" s="58">
        <v>64474</v>
      </c>
      <c r="B4658" s="55" t="s">
        <v>23074</v>
      </c>
      <c r="C4658" s="54">
        <v>8171654511</v>
      </c>
      <c r="D4658" s="54" t="s">
        <v>23075</v>
      </c>
      <c r="E4658" s="56" t="s">
        <v>6801</v>
      </c>
      <c r="F4658" s="54" t="s">
        <v>2761</v>
      </c>
      <c r="G4658" s="56" t="s">
        <v>2762</v>
      </c>
      <c r="H4658" s="56" t="s">
        <v>189</v>
      </c>
      <c r="I4658" s="54" t="s">
        <v>1002</v>
      </c>
      <c r="J4658" s="55" t="s">
        <v>23076</v>
      </c>
      <c r="K4658" s="57">
        <v>43553</v>
      </c>
      <c r="L4658" s="57">
        <v>43556</v>
      </c>
      <c r="M4658" s="59">
        <v>47848</v>
      </c>
    </row>
    <row r="4659" spans="1:13" ht="15" x14ac:dyDescent="0.3">
      <c r="A4659" s="58">
        <v>64576</v>
      </c>
      <c r="B4659" s="55" t="s">
        <v>23077</v>
      </c>
      <c r="C4659" s="54">
        <v>7961851808</v>
      </c>
      <c r="D4659" s="54" t="s">
        <v>23078</v>
      </c>
      <c r="E4659" s="56" t="s">
        <v>23079</v>
      </c>
      <c r="F4659" s="54" t="s">
        <v>23080</v>
      </c>
      <c r="G4659" s="56" t="s">
        <v>22818</v>
      </c>
      <c r="H4659" s="56" t="s">
        <v>92</v>
      </c>
      <c r="I4659" s="54" t="s">
        <v>1002</v>
      </c>
      <c r="J4659" s="55" t="s">
        <v>23081</v>
      </c>
      <c r="K4659" s="57">
        <v>43571</v>
      </c>
      <c r="L4659" s="57">
        <v>43571</v>
      </c>
      <c r="M4659" s="59">
        <v>47848</v>
      </c>
    </row>
    <row r="4660" spans="1:13" ht="15" x14ac:dyDescent="0.3">
      <c r="A4660" s="58">
        <v>64726</v>
      </c>
      <c r="B4660" s="55" t="s">
        <v>23082</v>
      </c>
      <c r="C4660" s="54">
        <v>7631796466</v>
      </c>
      <c r="D4660" s="54" t="s">
        <v>23083</v>
      </c>
      <c r="E4660" s="56" t="s">
        <v>23084</v>
      </c>
      <c r="F4660" s="54" t="s">
        <v>1254</v>
      </c>
      <c r="G4660" s="56" t="s">
        <v>23085</v>
      </c>
      <c r="H4660" s="56" t="s">
        <v>90</v>
      </c>
      <c r="I4660" s="54" t="s">
        <v>1002</v>
      </c>
      <c r="J4660" s="55" t="s">
        <v>23086</v>
      </c>
      <c r="K4660" s="57">
        <v>43678</v>
      </c>
      <c r="L4660" s="57">
        <v>43678</v>
      </c>
      <c r="M4660" s="59">
        <v>47848</v>
      </c>
    </row>
    <row r="4661" spans="1:13" ht="15" x14ac:dyDescent="0.3">
      <c r="A4661" s="58">
        <v>64858</v>
      </c>
      <c r="B4661" s="55" t="s">
        <v>23087</v>
      </c>
      <c r="C4661" s="54">
        <v>5342256188</v>
      </c>
      <c r="D4661" s="54" t="s">
        <v>23088</v>
      </c>
      <c r="E4661" s="56" t="s">
        <v>23089</v>
      </c>
      <c r="F4661" s="54" t="s">
        <v>6458</v>
      </c>
      <c r="G4661" s="56" t="s">
        <v>23090</v>
      </c>
      <c r="H4661" s="56" t="s">
        <v>83</v>
      </c>
      <c r="I4661" s="54" t="s">
        <v>1002</v>
      </c>
      <c r="J4661" s="55" t="s">
        <v>23091</v>
      </c>
      <c r="K4661" s="57">
        <v>44468</v>
      </c>
      <c r="L4661" s="57">
        <v>44469</v>
      </c>
      <c r="M4661" s="59">
        <v>48121</v>
      </c>
    </row>
    <row r="4662" spans="1:13" ht="30" x14ac:dyDescent="0.3">
      <c r="A4662" s="58">
        <v>69052</v>
      </c>
      <c r="B4662" s="55" t="s">
        <v>23092</v>
      </c>
      <c r="C4662" s="54">
        <v>9552357348</v>
      </c>
      <c r="D4662" s="54" t="s">
        <v>23093</v>
      </c>
      <c r="E4662" s="56" t="s">
        <v>23094</v>
      </c>
      <c r="F4662" s="54" t="s">
        <v>23095</v>
      </c>
      <c r="G4662" s="56" t="s">
        <v>141</v>
      </c>
      <c r="H4662" s="56" t="s">
        <v>86</v>
      </c>
      <c r="I4662" s="54" t="s">
        <v>1002</v>
      </c>
      <c r="J4662" s="55" t="s">
        <v>23096</v>
      </c>
      <c r="K4662" s="57">
        <v>45698</v>
      </c>
      <c r="L4662" s="57">
        <v>45699</v>
      </c>
      <c r="M4662" s="59">
        <v>49351</v>
      </c>
    </row>
    <row r="4663" spans="1:13" ht="30" x14ac:dyDescent="0.3">
      <c r="A4663" s="58">
        <v>64863</v>
      </c>
      <c r="B4663" s="55" t="s">
        <v>23097</v>
      </c>
      <c r="C4663" s="54">
        <v>6852336544</v>
      </c>
      <c r="D4663" s="54" t="s">
        <v>23098</v>
      </c>
      <c r="E4663" s="56" t="s">
        <v>23099</v>
      </c>
      <c r="F4663" s="54" t="s">
        <v>242</v>
      </c>
      <c r="G4663" s="56" t="s">
        <v>243</v>
      </c>
      <c r="H4663" s="56" t="s">
        <v>189</v>
      </c>
      <c r="I4663" s="54" t="s">
        <v>1002</v>
      </c>
      <c r="J4663" s="55" t="s">
        <v>23100</v>
      </c>
      <c r="K4663" s="57">
        <v>43761</v>
      </c>
      <c r="L4663" s="57">
        <v>43761</v>
      </c>
      <c r="M4663" s="59">
        <v>47848</v>
      </c>
    </row>
    <row r="4664" spans="1:13" ht="30" x14ac:dyDescent="0.3">
      <c r="A4664" s="58">
        <v>72578</v>
      </c>
      <c r="B4664" s="55" t="s">
        <v>23101</v>
      </c>
      <c r="C4664" s="54">
        <v>7221535789</v>
      </c>
      <c r="D4664" s="54" t="s">
        <v>23102</v>
      </c>
      <c r="E4664" s="56" t="s">
        <v>23103</v>
      </c>
      <c r="F4664" s="54" t="s">
        <v>19659</v>
      </c>
      <c r="G4664" s="56" t="s">
        <v>19660</v>
      </c>
      <c r="H4664" s="56" t="s">
        <v>111</v>
      </c>
      <c r="I4664" s="54" t="s">
        <v>1002</v>
      </c>
      <c r="J4664" s="55" t="s">
        <v>23104</v>
      </c>
      <c r="K4664" s="57">
        <v>45601</v>
      </c>
      <c r="L4664" s="57">
        <v>45624</v>
      </c>
      <c r="M4664" s="59">
        <v>51501</v>
      </c>
    </row>
    <row r="4665" spans="1:13" ht="30" x14ac:dyDescent="0.3">
      <c r="A4665" s="58">
        <v>64687</v>
      </c>
      <c r="B4665" s="55" t="s">
        <v>23105</v>
      </c>
      <c r="C4665" s="54">
        <v>8212662224</v>
      </c>
      <c r="D4665" s="54" t="s">
        <v>23106</v>
      </c>
      <c r="E4665" s="56" t="s">
        <v>23107</v>
      </c>
      <c r="F4665" s="54" t="s">
        <v>16100</v>
      </c>
      <c r="G4665" s="56" t="s">
        <v>23108</v>
      </c>
      <c r="H4665" s="56" t="s">
        <v>83</v>
      </c>
      <c r="I4665" s="54" t="s">
        <v>1002</v>
      </c>
      <c r="J4665" s="55" t="s">
        <v>23109</v>
      </c>
      <c r="K4665" s="57">
        <v>43706</v>
      </c>
      <c r="L4665" s="57">
        <v>43707</v>
      </c>
      <c r="M4665" s="59">
        <v>47848</v>
      </c>
    </row>
    <row r="4666" spans="1:13" ht="15" x14ac:dyDescent="0.3">
      <c r="A4666" s="58">
        <v>64698</v>
      </c>
      <c r="B4666" s="55" t="s">
        <v>23110</v>
      </c>
      <c r="C4666" s="54">
        <v>6262852836</v>
      </c>
      <c r="D4666" s="54" t="s">
        <v>23111</v>
      </c>
      <c r="E4666" s="56" t="s">
        <v>23112</v>
      </c>
      <c r="F4666" s="54" t="s">
        <v>9013</v>
      </c>
      <c r="G4666" s="56" t="s">
        <v>9014</v>
      </c>
      <c r="H4666" s="56" t="s">
        <v>81</v>
      </c>
      <c r="I4666" s="54" t="s">
        <v>1002</v>
      </c>
      <c r="J4666" s="55" t="s">
        <v>23113</v>
      </c>
      <c r="K4666" s="57">
        <v>43706</v>
      </c>
      <c r="L4666" s="57">
        <v>43706</v>
      </c>
      <c r="M4666" s="59">
        <v>49078</v>
      </c>
    </row>
    <row r="4667" spans="1:13" ht="15" x14ac:dyDescent="0.3">
      <c r="A4667" s="58">
        <v>72825</v>
      </c>
      <c r="B4667" s="55" t="s">
        <v>23114</v>
      </c>
      <c r="C4667" s="54">
        <v>5273133168</v>
      </c>
      <c r="D4667" s="54" t="s">
        <v>23115</v>
      </c>
      <c r="E4667" s="56" t="s">
        <v>23116</v>
      </c>
      <c r="F4667" s="54" t="s">
        <v>23117</v>
      </c>
      <c r="G4667" s="56" t="s">
        <v>89</v>
      </c>
      <c r="H4667" s="56" t="s">
        <v>83</v>
      </c>
      <c r="I4667" s="54" t="s">
        <v>1002</v>
      </c>
      <c r="J4667" s="55" t="s">
        <v>23118</v>
      </c>
      <c r="K4667" s="57">
        <v>45700</v>
      </c>
      <c r="L4667" s="57">
        <v>45701</v>
      </c>
      <c r="M4667" s="59">
        <v>51501</v>
      </c>
    </row>
    <row r="4668" spans="1:13" ht="15" x14ac:dyDescent="0.3">
      <c r="A4668" s="58">
        <v>73111</v>
      </c>
      <c r="B4668" s="55" t="s">
        <v>23119</v>
      </c>
      <c r="C4668" s="54">
        <v>7811965054</v>
      </c>
      <c r="D4668" s="54" t="s">
        <v>23120</v>
      </c>
      <c r="E4668" s="56" t="s">
        <v>23121</v>
      </c>
      <c r="F4668" s="54" t="s">
        <v>7116</v>
      </c>
      <c r="G4668" s="56" t="s">
        <v>8772</v>
      </c>
      <c r="H4668" s="56" t="s">
        <v>88</v>
      </c>
      <c r="I4668" s="54" t="s">
        <v>1002</v>
      </c>
      <c r="J4668" s="55" t="s">
        <v>23122</v>
      </c>
      <c r="K4668" s="57">
        <v>45728</v>
      </c>
      <c r="L4668" s="57">
        <v>45728</v>
      </c>
      <c r="M4668" s="59">
        <v>51501</v>
      </c>
    </row>
    <row r="4669" spans="1:13" ht="30" x14ac:dyDescent="0.3">
      <c r="A4669" s="58">
        <v>73186</v>
      </c>
      <c r="B4669" s="55" t="s">
        <v>23123</v>
      </c>
      <c r="C4669" s="54">
        <v>6491915998</v>
      </c>
      <c r="D4669" s="54" t="s">
        <v>23124</v>
      </c>
      <c r="E4669" s="56" t="s">
        <v>23125</v>
      </c>
      <c r="F4669" s="54" t="s">
        <v>2612</v>
      </c>
      <c r="G4669" s="56" t="s">
        <v>2613</v>
      </c>
      <c r="H4669" s="56" t="s">
        <v>81</v>
      </c>
      <c r="I4669" s="54" t="s">
        <v>1002</v>
      </c>
      <c r="J4669" s="55" t="s">
        <v>23126</v>
      </c>
      <c r="K4669" s="57">
        <v>45846</v>
      </c>
      <c r="L4669" s="57">
        <v>45846</v>
      </c>
      <c r="M4669" s="59">
        <v>49498</v>
      </c>
    </row>
    <row r="4670" spans="1:13" ht="15" x14ac:dyDescent="0.3">
      <c r="A4670" s="58">
        <v>64695</v>
      </c>
      <c r="B4670" s="55" t="s">
        <v>23127</v>
      </c>
      <c r="C4670" s="54">
        <v>7322175677</v>
      </c>
      <c r="D4670" s="54" t="s">
        <v>23128</v>
      </c>
      <c r="E4670" s="56" t="s">
        <v>23129</v>
      </c>
      <c r="F4670" s="54" t="s">
        <v>5510</v>
      </c>
      <c r="G4670" s="56" t="s">
        <v>755</v>
      </c>
      <c r="H4670" s="56" t="s">
        <v>1086</v>
      </c>
      <c r="I4670" s="54" t="s">
        <v>1002</v>
      </c>
      <c r="J4670" s="55" t="s">
        <v>23130</v>
      </c>
      <c r="K4670" s="57">
        <v>43738</v>
      </c>
      <c r="L4670" s="57">
        <v>43738</v>
      </c>
      <c r="M4670" s="59">
        <v>47483</v>
      </c>
    </row>
    <row r="4671" spans="1:13" ht="30" x14ac:dyDescent="0.3">
      <c r="A4671" s="58">
        <v>64788</v>
      </c>
      <c r="B4671" s="55" t="s">
        <v>23131</v>
      </c>
      <c r="C4671" s="54">
        <v>9231701084</v>
      </c>
      <c r="D4671" s="54" t="s">
        <v>23132</v>
      </c>
      <c r="E4671" s="56" t="s">
        <v>23133</v>
      </c>
      <c r="F4671" s="54" t="s">
        <v>23134</v>
      </c>
      <c r="G4671" s="56" t="s">
        <v>23135</v>
      </c>
      <c r="H4671" s="56" t="s">
        <v>90</v>
      </c>
      <c r="I4671" s="54" t="s">
        <v>1002</v>
      </c>
      <c r="J4671" s="55" t="s">
        <v>23136</v>
      </c>
      <c r="K4671" s="57">
        <v>43812</v>
      </c>
      <c r="L4671" s="57">
        <v>43812</v>
      </c>
      <c r="M4671" s="59">
        <v>47848</v>
      </c>
    </row>
    <row r="4672" spans="1:13" ht="15" x14ac:dyDescent="0.3">
      <c r="A4672" s="58">
        <v>64790</v>
      </c>
      <c r="B4672" s="55" t="s">
        <v>23137</v>
      </c>
      <c r="C4672" s="54">
        <v>9231099078</v>
      </c>
      <c r="D4672" s="54" t="s">
        <v>23138</v>
      </c>
      <c r="E4672" s="56" t="s">
        <v>23139</v>
      </c>
      <c r="F4672" s="54" t="s">
        <v>4408</v>
      </c>
      <c r="G4672" s="56" t="s">
        <v>7551</v>
      </c>
      <c r="H4672" s="56" t="s">
        <v>90</v>
      </c>
      <c r="I4672" s="54" t="s">
        <v>1002</v>
      </c>
      <c r="J4672" s="55" t="s">
        <v>23140</v>
      </c>
      <c r="K4672" s="57">
        <v>43705</v>
      </c>
      <c r="L4672" s="57">
        <v>43705</v>
      </c>
      <c r="M4672" s="59">
        <v>47848</v>
      </c>
    </row>
    <row r="4673" spans="1:13" ht="30" x14ac:dyDescent="0.3">
      <c r="A4673" s="58">
        <v>64795</v>
      </c>
      <c r="B4673" s="55" t="s">
        <v>23141</v>
      </c>
      <c r="C4673" s="54">
        <v>1251562109</v>
      </c>
      <c r="D4673" s="54" t="s">
        <v>23142</v>
      </c>
      <c r="E4673" s="56" t="s">
        <v>23143</v>
      </c>
      <c r="F4673" s="54" t="s">
        <v>3752</v>
      </c>
      <c r="G4673" s="56" t="s">
        <v>23144</v>
      </c>
      <c r="H4673" s="56" t="s">
        <v>83</v>
      </c>
      <c r="I4673" s="54" t="s">
        <v>1002</v>
      </c>
      <c r="J4673" s="55" t="s">
        <v>23145</v>
      </c>
      <c r="K4673" s="57">
        <v>43713</v>
      </c>
      <c r="L4673" s="57">
        <v>43713</v>
      </c>
      <c r="M4673" s="59">
        <v>47848</v>
      </c>
    </row>
    <row r="4674" spans="1:13" ht="15" x14ac:dyDescent="0.3">
      <c r="A4674" s="58">
        <v>64856</v>
      </c>
      <c r="B4674" s="55" t="s">
        <v>23146</v>
      </c>
      <c r="C4674" s="54">
        <v>4990649829</v>
      </c>
      <c r="D4674" s="54" t="s">
        <v>23147</v>
      </c>
      <c r="E4674" s="56" t="s">
        <v>23148</v>
      </c>
      <c r="F4674" s="54" t="s">
        <v>23149</v>
      </c>
      <c r="G4674" s="56" t="s">
        <v>23150</v>
      </c>
      <c r="H4674" s="56" t="s">
        <v>86</v>
      </c>
      <c r="I4674" s="54" t="s">
        <v>1002</v>
      </c>
      <c r="J4674" s="55" t="s">
        <v>23151</v>
      </c>
      <c r="K4674" s="57">
        <v>43759</v>
      </c>
      <c r="L4674" s="57">
        <v>43759</v>
      </c>
      <c r="M4674" s="59">
        <v>47848</v>
      </c>
    </row>
    <row r="4675" spans="1:13" ht="30" x14ac:dyDescent="0.3">
      <c r="A4675" s="58">
        <v>72532</v>
      </c>
      <c r="B4675" s="55" t="s">
        <v>23152</v>
      </c>
      <c r="C4675" s="54">
        <v>6141602922</v>
      </c>
      <c r="D4675" s="54" t="s">
        <v>23153</v>
      </c>
      <c r="E4675" s="56" t="s">
        <v>23154</v>
      </c>
      <c r="F4675" s="54" t="s">
        <v>23155</v>
      </c>
      <c r="G4675" s="56" t="s">
        <v>23156</v>
      </c>
      <c r="H4675" s="56" t="s">
        <v>88</v>
      </c>
      <c r="I4675" s="54" t="s">
        <v>1002</v>
      </c>
      <c r="J4675" s="55" t="s">
        <v>23157</v>
      </c>
      <c r="K4675" s="57">
        <v>45596</v>
      </c>
      <c r="L4675" s="57">
        <v>45596</v>
      </c>
      <c r="M4675" s="59">
        <v>51501</v>
      </c>
    </row>
    <row r="4676" spans="1:13" ht="15" x14ac:dyDescent="0.3">
      <c r="A4676" s="58">
        <v>72582</v>
      </c>
      <c r="B4676" s="55" t="s">
        <v>23158</v>
      </c>
      <c r="C4676" s="54">
        <v>9591220984</v>
      </c>
      <c r="D4676" s="54" t="s">
        <v>23159</v>
      </c>
      <c r="E4676" s="56" t="s">
        <v>23160</v>
      </c>
      <c r="F4676" s="54" t="s">
        <v>11806</v>
      </c>
      <c r="G4676" s="56" t="s">
        <v>23161</v>
      </c>
      <c r="H4676" s="56" t="s">
        <v>79</v>
      </c>
      <c r="I4676" s="54" t="s">
        <v>1002</v>
      </c>
      <c r="J4676" s="55" t="s">
        <v>23162</v>
      </c>
      <c r="K4676" s="57">
        <v>42425</v>
      </c>
      <c r="L4676" s="57">
        <v>42426</v>
      </c>
      <c r="M4676" s="59">
        <v>47848</v>
      </c>
    </row>
    <row r="4677" spans="1:13" ht="15" x14ac:dyDescent="0.3">
      <c r="A4677" s="58">
        <v>72614</v>
      </c>
      <c r="B4677" s="55" t="s">
        <v>23163</v>
      </c>
      <c r="C4677" s="54">
        <v>5631853068</v>
      </c>
      <c r="D4677" s="54" t="s">
        <v>23164</v>
      </c>
      <c r="E4677" s="56" t="s">
        <v>23165</v>
      </c>
      <c r="F4677" s="54" t="s">
        <v>173</v>
      </c>
      <c r="G4677" s="56" t="s">
        <v>174</v>
      </c>
      <c r="H4677" s="56" t="s">
        <v>92</v>
      </c>
      <c r="I4677" s="54" t="s">
        <v>1002</v>
      </c>
      <c r="J4677" s="55" t="s">
        <v>23166</v>
      </c>
      <c r="K4677" s="57">
        <v>43419</v>
      </c>
      <c r="L4677" s="57">
        <v>43419</v>
      </c>
      <c r="M4677" s="59">
        <v>47072</v>
      </c>
    </row>
    <row r="4678" spans="1:13" ht="30" x14ac:dyDescent="0.3">
      <c r="A4678" s="58">
        <v>72647</v>
      </c>
      <c r="B4678" s="55" t="s">
        <v>23167</v>
      </c>
      <c r="C4678" s="54">
        <v>5263555614</v>
      </c>
      <c r="D4678" s="54"/>
      <c r="E4678" s="56" t="s">
        <v>23168</v>
      </c>
      <c r="F4678" s="54" t="s">
        <v>23169</v>
      </c>
      <c r="G4678" s="56" t="s">
        <v>23170</v>
      </c>
      <c r="H4678" s="56"/>
      <c r="I4678" s="54" t="s">
        <v>1002</v>
      </c>
      <c r="J4678" s="55" t="s">
        <v>23171</v>
      </c>
      <c r="K4678" s="57">
        <v>45720</v>
      </c>
      <c r="L4678" s="57">
        <v>45720</v>
      </c>
      <c r="M4678" s="59">
        <v>51501</v>
      </c>
    </row>
    <row r="4679" spans="1:13" ht="30" x14ac:dyDescent="0.3">
      <c r="A4679" s="58">
        <v>72729</v>
      </c>
      <c r="B4679" s="55" t="s">
        <v>23172</v>
      </c>
      <c r="C4679" s="54">
        <v>6871073442</v>
      </c>
      <c r="D4679" s="54" t="s">
        <v>23173</v>
      </c>
      <c r="E4679" s="56" t="s">
        <v>23174</v>
      </c>
      <c r="F4679" s="54" t="s">
        <v>1795</v>
      </c>
      <c r="G4679" s="56" t="s">
        <v>1796</v>
      </c>
      <c r="H4679" s="56" t="s">
        <v>189</v>
      </c>
      <c r="I4679" s="54" t="s">
        <v>1002</v>
      </c>
      <c r="J4679" s="55" t="s">
        <v>23175</v>
      </c>
      <c r="K4679" s="57">
        <v>45664</v>
      </c>
      <c r="L4679" s="57">
        <v>45665</v>
      </c>
      <c r="M4679" s="59">
        <v>48579</v>
      </c>
    </row>
    <row r="4680" spans="1:13" ht="15" x14ac:dyDescent="0.3">
      <c r="A4680" s="58">
        <v>72747</v>
      </c>
      <c r="B4680" s="55" t="s">
        <v>23176</v>
      </c>
      <c r="C4680" s="54">
        <v>5811653431</v>
      </c>
      <c r="D4680" s="54" t="s">
        <v>23177</v>
      </c>
      <c r="E4680" s="56" t="s">
        <v>23178</v>
      </c>
      <c r="F4680" s="54" t="s">
        <v>5716</v>
      </c>
      <c r="G4680" s="56" t="s">
        <v>5884</v>
      </c>
      <c r="H4680" s="56" t="s">
        <v>114</v>
      </c>
      <c r="I4680" s="54" t="s">
        <v>1002</v>
      </c>
      <c r="J4680" s="55" t="s">
        <v>23179</v>
      </c>
      <c r="K4680" s="57">
        <v>45681</v>
      </c>
      <c r="L4680" s="57">
        <v>45681</v>
      </c>
      <c r="M4680" s="59">
        <v>49309</v>
      </c>
    </row>
    <row r="4681" spans="1:13" ht="15" x14ac:dyDescent="0.3">
      <c r="A4681" s="58">
        <v>64780</v>
      </c>
      <c r="B4681" s="55" t="s">
        <v>23180</v>
      </c>
      <c r="C4681" s="54">
        <v>7822234153</v>
      </c>
      <c r="D4681" s="54" t="s">
        <v>23181</v>
      </c>
      <c r="E4681" s="56" t="s">
        <v>23182</v>
      </c>
      <c r="F4681" s="54" t="s">
        <v>23183</v>
      </c>
      <c r="G4681" s="56" t="s">
        <v>13798</v>
      </c>
      <c r="H4681" s="56" t="s">
        <v>88</v>
      </c>
      <c r="I4681" s="54" t="s">
        <v>1002</v>
      </c>
      <c r="J4681" s="55" t="s">
        <v>23184</v>
      </c>
      <c r="K4681" s="57">
        <v>40199</v>
      </c>
      <c r="L4681" s="57">
        <v>40199</v>
      </c>
      <c r="M4681" s="59">
        <v>47848</v>
      </c>
    </row>
    <row r="4682" spans="1:13" ht="15" x14ac:dyDescent="0.3">
      <c r="A4682" s="58">
        <v>64846</v>
      </c>
      <c r="B4682" s="55" t="s">
        <v>23185</v>
      </c>
      <c r="C4682" s="54">
        <v>1182080429</v>
      </c>
      <c r="D4682" s="54" t="s">
        <v>23186</v>
      </c>
      <c r="E4682" s="56" t="s">
        <v>23187</v>
      </c>
      <c r="F4682" s="54" t="s">
        <v>23188</v>
      </c>
      <c r="G4682" s="56" t="s">
        <v>89</v>
      </c>
      <c r="H4682" s="56" t="s">
        <v>83</v>
      </c>
      <c r="I4682" s="54" t="s">
        <v>1002</v>
      </c>
      <c r="J4682" s="55" t="s">
        <v>23189</v>
      </c>
      <c r="K4682" s="57">
        <v>43851</v>
      </c>
      <c r="L4682" s="57">
        <v>43852</v>
      </c>
      <c r="M4682" s="59">
        <v>47848</v>
      </c>
    </row>
    <row r="4683" spans="1:13" ht="15" x14ac:dyDescent="0.3">
      <c r="A4683" s="58">
        <v>72852</v>
      </c>
      <c r="B4683" s="55" t="s">
        <v>23190</v>
      </c>
      <c r="C4683" s="54">
        <v>9441904480</v>
      </c>
      <c r="D4683" s="54" t="s">
        <v>23191</v>
      </c>
      <c r="E4683" s="56" t="s">
        <v>23192</v>
      </c>
      <c r="F4683" s="54" t="s">
        <v>23193</v>
      </c>
      <c r="G4683" s="56" t="s">
        <v>23194</v>
      </c>
      <c r="H4683" s="56" t="s">
        <v>80</v>
      </c>
      <c r="I4683" s="54" t="s">
        <v>1002</v>
      </c>
      <c r="J4683" s="55" t="s">
        <v>23195</v>
      </c>
      <c r="K4683" s="57">
        <v>45636</v>
      </c>
      <c r="L4683" s="57">
        <v>45647</v>
      </c>
      <c r="M4683" s="59">
        <v>49299</v>
      </c>
    </row>
    <row r="4684" spans="1:13" ht="15" x14ac:dyDescent="0.3">
      <c r="A4684" s="58">
        <v>72925</v>
      </c>
      <c r="B4684" s="55" t="s">
        <v>23196</v>
      </c>
      <c r="C4684" s="54">
        <v>5892096956</v>
      </c>
      <c r="D4684" s="54" t="s">
        <v>23197</v>
      </c>
      <c r="E4684" s="56" t="s">
        <v>23198</v>
      </c>
      <c r="F4684" s="54" t="s">
        <v>6377</v>
      </c>
      <c r="G4684" s="56" t="s">
        <v>12290</v>
      </c>
      <c r="H4684" s="56" t="s">
        <v>114</v>
      </c>
      <c r="I4684" s="54" t="s">
        <v>1002</v>
      </c>
      <c r="J4684" s="55" t="s">
        <v>23199</v>
      </c>
      <c r="K4684" s="57">
        <v>45638</v>
      </c>
      <c r="L4684" s="57">
        <v>45638</v>
      </c>
      <c r="M4684" s="59">
        <v>47848</v>
      </c>
    </row>
    <row r="4685" spans="1:13" ht="15" x14ac:dyDescent="0.3">
      <c r="A4685" s="58">
        <v>73009</v>
      </c>
      <c r="B4685" s="55" t="s">
        <v>23200</v>
      </c>
      <c r="C4685" s="54">
        <v>6020146543</v>
      </c>
      <c r="D4685" s="54" t="s">
        <v>23201</v>
      </c>
      <c r="E4685" s="56" t="s">
        <v>23202</v>
      </c>
      <c r="F4685" s="54" t="s">
        <v>447</v>
      </c>
      <c r="G4685" s="56" t="s">
        <v>448</v>
      </c>
      <c r="H4685" s="56" t="s">
        <v>189</v>
      </c>
      <c r="I4685" s="54" t="s">
        <v>1002</v>
      </c>
      <c r="J4685" s="55" t="s">
        <v>23203</v>
      </c>
      <c r="K4685" s="57">
        <v>45692</v>
      </c>
      <c r="L4685" s="57">
        <v>45698</v>
      </c>
      <c r="M4685" s="59">
        <v>51501</v>
      </c>
    </row>
    <row r="4686" spans="1:13" ht="15" x14ac:dyDescent="0.3">
      <c r="A4686" s="58">
        <v>73118</v>
      </c>
      <c r="B4686" s="55" t="s">
        <v>23204</v>
      </c>
      <c r="C4686" s="54">
        <v>6312505865</v>
      </c>
      <c r="D4686" s="54" t="s">
        <v>23205</v>
      </c>
      <c r="E4686" s="56" t="s">
        <v>23206</v>
      </c>
      <c r="F4686" s="54" t="s">
        <v>23207</v>
      </c>
      <c r="G4686" s="56" t="s">
        <v>21667</v>
      </c>
      <c r="H4686" s="56" t="s">
        <v>81</v>
      </c>
      <c r="I4686" s="54" t="s">
        <v>1002</v>
      </c>
      <c r="J4686" s="55" t="s">
        <v>23208</v>
      </c>
      <c r="K4686" s="57">
        <v>45834</v>
      </c>
      <c r="L4686" s="57">
        <v>45839</v>
      </c>
      <c r="M4686" s="59">
        <v>49491</v>
      </c>
    </row>
    <row r="4687" spans="1:13" ht="15" x14ac:dyDescent="0.3">
      <c r="A4687" s="58">
        <v>73268</v>
      </c>
      <c r="B4687" s="55" t="s">
        <v>23209</v>
      </c>
      <c r="C4687" s="54">
        <v>9551701252</v>
      </c>
      <c r="D4687" s="54" t="s">
        <v>23210</v>
      </c>
      <c r="E4687" s="56" t="s">
        <v>23211</v>
      </c>
      <c r="F4687" s="54" t="s">
        <v>23212</v>
      </c>
      <c r="G4687" s="56" t="s">
        <v>23213</v>
      </c>
      <c r="H4687" s="56" t="s">
        <v>86</v>
      </c>
      <c r="I4687" s="54" t="s">
        <v>1002</v>
      </c>
      <c r="J4687" s="55" t="s">
        <v>23214</v>
      </c>
      <c r="K4687" s="57">
        <v>45819</v>
      </c>
      <c r="L4687" s="57">
        <v>45819</v>
      </c>
      <c r="M4687" s="59">
        <v>49471</v>
      </c>
    </row>
    <row r="4688" spans="1:13" ht="30" x14ac:dyDescent="0.3">
      <c r="A4688" s="58">
        <v>64668</v>
      </c>
      <c r="B4688" s="55" t="s">
        <v>23215</v>
      </c>
      <c r="C4688" s="54">
        <v>1080004301</v>
      </c>
      <c r="D4688" s="54" t="s">
        <v>23216</v>
      </c>
      <c r="E4688" s="56" t="s">
        <v>23217</v>
      </c>
      <c r="F4688" s="54" t="s">
        <v>3215</v>
      </c>
      <c r="G4688" s="56" t="s">
        <v>23218</v>
      </c>
      <c r="H4688" s="56" t="s">
        <v>88</v>
      </c>
      <c r="I4688" s="54" t="s">
        <v>1002</v>
      </c>
      <c r="J4688" s="55" t="s">
        <v>23219</v>
      </c>
      <c r="K4688" s="57">
        <v>44854</v>
      </c>
      <c r="L4688" s="57">
        <v>44854</v>
      </c>
      <c r="M4688" s="59">
        <v>50617</v>
      </c>
    </row>
    <row r="4689" spans="1:13" ht="15" x14ac:dyDescent="0.3">
      <c r="A4689" s="58">
        <v>64682</v>
      </c>
      <c r="B4689" s="55" t="s">
        <v>23220</v>
      </c>
      <c r="C4689" s="54">
        <v>8883027650</v>
      </c>
      <c r="D4689" s="54" t="s">
        <v>23221</v>
      </c>
      <c r="E4689" s="56" t="s">
        <v>23222</v>
      </c>
      <c r="F4689" s="54" t="s">
        <v>2589</v>
      </c>
      <c r="G4689" s="56" t="s">
        <v>2590</v>
      </c>
      <c r="H4689" s="56" t="s">
        <v>1239</v>
      </c>
      <c r="I4689" s="54" t="s">
        <v>1002</v>
      </c>
      <c r="J4689" s="55" t="s">
        <v>23223</v>
      </c>
      <c r="K4689" s="57">
        <v>43668</v>
      </c>
      <c r="L4689" s="57">
        <v>43668</v>
      </c>
      <c r="M4689" s="59">
        <v>47321</v>
      </c>
    </row>
    <row r="4690" spans="1:13" ht="30" x14ac:dyDescent="0.3">
      <c r="A4690" s="58">
        <v>64683</v>
      </c>
      <c r="B4690" s="55" t="s">
        <v>23224</v>
      </c>
      <c r="C4690" s="54">
        <v>5681409766</v>
      </c>
      <c r="D4690" s="54" t="s">
        <v>23225</v>
      </c>
      <c r="E4690" s="56" t="s">
        <v>23226</v>
      </c>
      <c r="F4690" s="54" t="s">
        <v>23227</v>
      </c>
      <c r="G4690" s="56" t="s">
        <v>89</v>
      </c>
      <c r="H4690" s="56" t="s">
        <v>83</v>
      </c>
      <c r="I4690" s="54" t="s">
        <v>1002</v>
      </c>
      <c r="J4690" s="55" t="s">
        <v>23228</v>
      </c>
      <c r="K4690" s="57">
        <v>43648</v>
      </c>
      <c r="L4690" s="57">
        <v>43648</v>
      </c>
      <c r="M4690" s="59">
        <v>47848</v>
      </c>
    </row>
    <row r="4691" spans="1:13" ht="30" x14ac:dyDescent="0.3">
      <c r="A4691" s="58">
        <v>64684</v>
      </c>
      <c r="B4691" s="55" t="s">
        <v>23229</v>
      </c>
      <c r="C4691" s="54">
        <v>7441821729</v>
      </c>
      <c r="D4691" s="54" t="s">
        <v>23230</v>
      </c>
      <c r="E4691" s="56" t="s">
        <v>23231</v>
      </c>
      <c r="F4691" s="54" t="s">
        <v>404</v>
      </c>
      <c r="G4691" s="56" t="s">
        <v>405</v>
      </c>
      <c r="H4691" s="56" t="s">
        <v>83</v>
      </c>
      <c r="I4691" s="54" t="s">
        <v>1002</v>
      </c>
      <c r="J4691" s="55" t="s">
        <v>23232</v>
      </c>
      <c r="K4691" s="57">
        <v>44186</v>
      </c>
      <c r="L4691" s="57">
        <v>44186</v>
      </c>
      <c r="M4691" s="59">
        <v>47838</v>
      </c>
    </row>
    <row r="4692" spans="1:13" ht="15" x14ac:dyDescent="0.3">
      <c r="A4692" s="58">
        <v>64836</v>
      </c>
      <c r="B4692" s="55" t="s">
        <v>23233</v>
      </c>
      <c r="C4692" s="54">
        <v>8161284320</v>
      </c>
      <c r="D4692" s="54" t="s">
        <v>23234</v>
      </c>
      <c r="E4692" s="56" t="s">
        <v>23235</v>
      </c>
      <c r="F4692" s="54" t="s">
        <v>23236</v>
      </c>
      <c r="G4692" s="56" t="s">
        <v>23237</v>
      </c>
      <c r="H4692" s="56" t="s">
        <v>189</v>
      </c>
      <c r="I4692" s="54" t="s">
        <v>1002</v>
      </c>
      <c r="J4692" s="55" t="s">
        <v>23238</v>
      </c>
      <c r="K4692" s="57">
        <v>44154</v>
      </c>
      <c r="L4692" s="57">
        <v>44154</v>
      </c>
      <c r="M4692" s="59">
        <v>47848</v>
      </c>
    </row>
    <row r="4693" spans="1:13" ht="30" x14ac:dyDescent="0.3">
      <c r="A4693" s="58">
        <v>64869</v>
      </c>
      <c r="B4693" s="55" t="s">
        <v>23239</v>
      </c>
      <c r="C4693" s="54">
        <v>9930672307</v>
      </c>
      <c r="D4693" s="54" t="s">
        <v>23240</v>
      </c>
      <c r="E4693" s="56" t="s">
        <v>2444</v>
      </c>
      <c r="F4693" s="54" t="s">
        <v>2445</v>
      </c>
      <c r="G4693" s="56" t="s">
        <v>2446</v>
      </c>
      <c r="H4693" s="56" t="s">
        <v>80</v>
      </c>
      <c r="I4693" s="54" t="s">
        <v>1002</v>
      </c>
      <c r="J4693" s="55" t="s">
        <v>23241</v>
      </c>
      <c r="K4693" s="57">
        <v>43741</v>
      </c>
      <c r="L4693" s="57">
        <v>43741</v>
      </c>
      <c r="M4693" s="59">
        <v>47848</v>
      </c>
    </row>
    <row r="4694" spans="1:13" ht="15" x14ac:dyDescent="0.3">
      <c r="A4694" s="58">
        <v>72406</v>
      </c>
      <c r="B4694" s="55" t="s">
        <v>23242</v>
      </c>
      <c r="C4694" s="54">
        <v>7822510297</v>
      </c>
      <c r="D4694" s="54" t="s">
        <v>23243</v>
      </c>
      <c r="E4694" s="56" t="s">
        <v>23244</v>
      </c>
      <c r="F4694" s="54" t="s">
        <v>10793</v>
      </c>
      <c r="G4694" s="56" t="s">
        <v>12432</v>
      </c>
      <c r="H4694" s="56" t="s">
        <v>90</v>
      </c>
      <c r="I4694" s="54" t="s">
        <v>1002</v>
      </c>
      <c r="J4694" s="55" t="s">
        <v>23245</v>
      </c>
      <c r="K4694" s="57">
        <v>45527</v>
      </c>
      <c r="L4694" s="57">
        <v>45527</v>
      </c>
      <c r="M4694" s="59">
        <v>49179</v>
      </c>
    </row>
    <row r="4695" spans="1:13" ht="30" x14ac:dyDescent="0.3">
      <c r="A4695" s="58">
        <v>72504</v>
      </c>
      <c r="B4695" s="55" t="s">
        <v>23246</v>
      </c>
      <c r="C4695" s="54">
        <v>7822565482</v>
      </c>
      <c r="D4695" s="54" t="s">
        <v>23247</v>
      </c>
      <c r="E4695" s="56" t="s">
        <v>23248</v>
      </c>
      <c r="F4695" s="54" t="s">
        <v>23249</v>
      </c>
      <c r="G4695" s="56" t="s">
        <v>179</v>
      </c>
      <c r="H4695" s="56" t="s">
        <v>204</v>
      </c>
      <c r="I4695" s="54" t="s">
        <v>1002</v>
      </c>
      <c r="J4695" s="55" t="s">
        <v>23250</v>
      </c>
      <c r="K4695" s="57">
        <v>45579</v>
      </c>
      <c r="L4695" s="57">
        <v>45579</v>
      </c>
      <c r="M4695" s="59">
        <v>49231</v>
      </c>
    </row>
    <row r="4696" spans="1:13" ht="15" x14ac:dyDescent="0.3">
      <c r="A4696" s="58">
        <v>72570</v>
      </c>
      <c r="B4696" s="55" t="s">
        <v>23251</v>
      </c>
      <c r="C4696" s="54">
        <v>9542865557</v>
      </c>
      <c r="D4696" s="54" t="s">
        <v>23252</v>
      </c>
      <c r="E4696" s="56" t="s">
        <v>23253</v>
      </c>
      <c r="F4696" s="54" t="s">
        <v>23254</v>
      </c>
      <c r="G4696" s="56" t="s">
        <v>2458</v>
      </c>
      <c r="H4696" s="56" t="s">
        <v>81</v>
      </c>
      <c r="I4696" s="54" t="s">
        <v>1002</v>
      </c>
      <c r="J4696" s="55" t="s">
        <v>23255</v>
      </c>
      <c r="K4696" s="57">
        <v>45618</v>
      </c>
      <c r="L4696" s="57">
        <v>45618</v>
      </c>
      <c r="M4696" s="59">
        <v>49270</v>
      </c>
    </row>
    <row r="4697" spans="1:13" ht="15" x14ac:dyDescent="0.3">
      <c r="A4697" s="58">
        <v>72623</v>
      </c>
      <c r="B4697" s="55" t="s">
        <v>23256</v>
      </c>
      <c r="C4697" s="54">
        <v>7812058499</v>
      </c>
      <c r="D4697" s="54" t="s">
        <v>23257</v>
      </c>
      <c r="E4697" s="56" t="s">
        <v>23258</v>
      </c>
      <c r="F4697" s="54" t="s">
        <v>23259</v>
      </c>
      <c r="G4697" s="56" t="s">
        <v>10466</v>
      </c>
      <c r="H4697" s="56" t="s">
        <v>81</v>
      </c>
      <c r="I4697" s="54" t="s">
        <v>1002</v>
      </c>
      <c r="J4697" s="55" t="s">
        <v>23260</v>
      </c>
      <c r="K4697" s="57">
        <v>45639</v>
      </c>
      <c r="L4697" s="57">
        <v>45639</v>
      </c>
      <c r="M4697" s="59">
        <v>49291</v>
      </c>
    </row>
    <row r="4698" spans="1:13" ht="30" x14ac:dyDescent="0.3">
      <c r="A4698" s="58">
        <v>68652</v>
      </c>
      <c r="B4698" s="55" t="s">
        <v>23261</v>
      </c>
      <c r="C4698" s="54">
        <v>8722429248</v>
      </c>
      <c r="D4698" s="54" t="s">
        <v>23262</v>
      </c>
      <c r="E4698" s="56" t="s">
        <v>23263</v>
      </c>
      <c r="F4698" s="54" t="s">
        <v>183</v>
      </c>
      <c r="G4698" s="56" t="s">
        <v>23264</v>
      </c>
      <c r="H4698" s="56" t="s">
        <v>189</v>
      </c>
      <c r="I4698" s="54" t="s">
        <v>1002</v>
      </c>
      <c r="J4698" s="55" t="s">
        <v>23265</v>
      </c>
      <c r="K4698" s="57">
        <v>44176</v>
      </c>
      <c r="L4698" s="57">
        <v>44177</v>
      </c>
      <c r="M4698" s="59">
        <v>47848</v>
      </c>
    </row>
    <row r="4699" spans="1:13" ht="30" x14ac:dyDescent="0.3">
      <c r="A4699" s="58">
        <v>68653</v>
      </c>
      <c r="B4699" s="55" t="s">
        <v>23266</v>
      </c>
      <c r="C4699" s="54">
        <v>9191017044</v>
      </c>
      <c r="D4699" s="54" t="s">
        <v>23267</v>
      </c>
      <c r="E4699" s="56" t="s">
        <v>23268</v>
      </c>
      <c r="F4699" s="54" t="s">
        <v>23269</v>
      </c>
      <c r="G4699" s="56" t="s">
        <v>23270</v>
      </c>
      <c r="H4699" s="56" t="s">
        <v>92</v>
      </c>
      <c r="I4699" s="54" t="s">
        <v>1002</v>
      </c>
      <c r="J4699" s="55" t="s">
        <v>23271</v>
      </c>
      <c r="K4699" s="57">
        <v>44138</v>
      </c>
      <c r="L4699" s="57">
        <v>44138</v>
      </c>
      <c r="M4699" s="59">
        <v>47790</v>
      </c>
    </row>
    <row r="4700" spans="1:13" ht="15" x14ac:dyDescent="0.3">
      <c r="A4700" s="58">
        <v>68735</v>
      </c>
      <c r="B4700" s="55" t="s">
        <v>23272</v>
      </c>
      <c r="C4700" s="54">
        <v>7822180575</v>
      </c>
      <c r="D4700" s="54" t="s">
        <v>23273</v>
      </c>
      <c r="E4700" s="56" t="s">
        <v>23274</v>
      </c>
      <c r="F4700" s="54" t="s">
        <v>202</v>
      </c>
      <c r="G4700" s="56" t="s">
        <v>203</v>
      </c>
      <c r="H4700" s="56" t="s">
        <v>204</v>
      </c>
      <c r="I4700" s="54" t="s">
        <v>1002</v>
      </c>
      <c r="J4700" s="55" t="s">
        <v>23275</v>
      </c>
      <c r="K4700" s="57">
        <v>44221</v>
      </c>
      <c r="L4700" s="57">
        <v>44221</v>
      </c>
      <c r="M4700" s="59">
        <v>47848</v>
      </c>
    </row>
    <row r="4701" spans="1:13" ht="15" x14ac:dyDescent="0.3">
      <c r="A4701" s="58">
        <v>68753</v>
      </c>
      <c r="B4701" s="55" t="s">
        <v>23276</v>
      </c>
      <c r="C4701" s="54">
        <v>8561648501</v>
      </c>
      <c r="D4701" s="54" t="s">
        <v>23277</v>
      </c>
      <c r="E4701" s="56" t="s">
        <v>23278</v>
      </c>
      <c r="F4701" s="54" t="s">
        <v>12027</v>
      </c>
      <c r="G4701" s="56" t="s">
        <v>12028</v>
      </c>
      <c r="H4701" s="56" t="s">
        <v>86</v>
      </c>
      <c r="I4701" s="54" t="s">
        <v>1002</v>
      </c>
      <c r="J4701" s="55" t="s">
        <v>23279</v>
      </c>
      <c r="K4701" s="57">
        <v>44344</v>
      </c>
      <c r="L4701" s="57">
        <v>44344</v>
      </c>
      <c r="M4701" s="59">
        <v>47996</v>
      </c>
    </row>
    <row r="4702" spans="1:13" ht="30" x14ac:dyDescent="0.3">
      <c r="A4702" s="58">
        <v>72465</v>
      </c>
      <c r="B4702" s="55" t="s">
        <v>23280</v>
      </c>
      <c r="C4702" s="54">
        <v>6292117478</v>
      </c>
      <c r="D4702" s="54" t="s">
        <v>23281</v>
      </c>
      <c r="E4702" s="56" t="s">
        <v>23282</v>
      </c>
      <c r="F4702" s="54" t="s">
        <v>23283</v>
      </c>
      <c r="G4702" s="56" t="s">
        <v>245</v>
      </c>
      <c r="H4702" s="56" t="s">
        <v>81</v>
      </c>
      <c r="I4702" s="54" t="s">
        <v>1002</v>
      </c>
      <c r="J4702" s="55" t="s">
        <v>23284</v>
      </c>
      <c r="K4702" s="57">
        <v>45539</v>
      </c>
      <c r="L4702" s="57">
        <v>45539</v>
      </c>
      <c r="M4702" s="59">
        <v>49191</v>
      </c>
    </row>
    <row r="4703" spans="1:13" ht="15" x14ac:dyDescent="0.3">
      <c r="A4703" s="58">
        <v>72531</v>
      </c>
      <c r="B4703" s="55" t="s">
        <v>23285</v>
      </c>
      <c r="C4703" s="54">
        <v>7480001427</v>
      </c>
      <c r="D4703" s="54" t="s">
        <v>23286</v>
      </c>
      <c r="E4703" s="56" t="s">
        <v>23287</v>
      </c>
      <c r="F4703" s="54" t="s">
        <v>21954</v>
      </c>
      <c r="G4703" s="56" t="s">
        <v>23288</v>
      </c>
      <c r="H4703" s="56" t="s">
        <v>110</v>
      </c>
      <c r="I4703" s="54" t="s">
        <v>1002</v>
      </c>
      <c r="J4703" s="55" t="s">
        <v>23289</v>
      </c>
      <c r="K4703" s="57">
        <v>45546</v>
      </c>
      <c r="L4703" s="57">
        <v>45546</v>
      </c>
      <c r="M4703" s="59">
        <v>51501</v>
      </c>
    </row>
    <row r="4704" spans="1:13" ht="30" x14ac:dyDescent="0.3">
      <c r="A4704" s="58">
        <v>23922</v>
      </c>
      <c r="B4704" s="55" t="s">
        <v>23018</v>
      </c>
      <c r="C4704" s="54">
        <v>5423236379</v>
      </c>
      <c r="D4704" s="54" t="s">
        <v>23019</v>
      </c>
      <c r="E4704" s="56" t="s">
        <v>23020</v>
      </c>
      <c r="F4704" s="54" t="s">
        <v>23021</v>
      </c>
      <c r="G4704" s="56" t="s">
        <v>158</v>
      </c>
      <c r="H4704" s="56" t="s">
        <v>111</v>
      </c>
      <c r="I4704" s="54" t="s">
        <v>1011</v>
      </c>
      <c r="J4704" s="55" t="s">
        <v>23290</v>
      </c>
      <c r="K4704" s="57">
        <v>45586</v>
      </c>
      <c r="L4704" s="57">
        <v>45586</v>
      </c>
      <c r="M4704" s="59">
        <v>51501</v>
      </c>
    </row>
    <row r="4705" spans="1:13" ht="15" x14ac:dyDescent="0.3">
      <c r="A4705" s="58">
        <v>23938</v>
      </c>
      <c r="B4705" s="55" t="s">
        <v>23291</v>
      </c>
      <c r="C4705" s="54">
        <v>5030076938</v>
      </c>
      <c r="D4705" s="54" t="s">
        <v>23292</v>
      </c>
      <c r="E4705" s="56" t="s">
        <v>23293</v>
      </c>
      <c r="F4705" s="54" t="s">
        <v>9525</v>
      </c>
      <c r="G4705" s="56" t="s">
        <v>23294</v>
      </c>
      <c r="H4705" s="56" t="s">
        <v>1239</v>
      </c>
      <c r="I4705" s="54" t="s">
        <v>1002</v>
      </c>
      <c r="J4705" s="55" t="s">
        <v>23295</v>
      </c>
      <c r="K4705" s="57">
        <v>41956</v>
      </c>
      <c r="L4705" s="57">
        <v>41956</v>
      </c>
      <c r="M4705" s="59">
        <v>47848</v>
      </c>
    </row>
    <row r="4706" spans="1:13" ht="30" x14ac:dyDescent="0.3">
      <c r="A4706" s="58">
        <v>68660</v>
      </c>
      <c r="B4706" s="55" t="s">
        <v>23296</v>
      </c>
      <c r="C4706" s="54">
        <v>8971878695</v>
      </c>
      <c r="D4706" s="54" t="s">
        <v>23297</v>
      </c>
      <c r="E4706" s="56" t="s">
        <v>23298</v>
      </c>
      <c r="F4706" s="54" t="s">
        <v>13714</v>
      </c>
      <c r="G4706" s="56" t="s">
        <v>13715</v>
      </c>
      <c r="H4706" s="56" t="s">
        <v>1086</v>
      </c>
      <c r="I4706" s="54" t="s">
        <v>1002</v>
      </c>
      <c r="J4706" s="55" t="s">
        <v>23299</v>
      </c>
      <c r="K4706" s="57">
        <v>44896</v>
      </c>
      <c r="L4706" s="57">
        <v>44896</v>
      </c>
      <c r="M4706" s="59">
        <v>48549</v>
      </c>
    </row>
    <row r="4707" spans="1:13" ht="15" x14ac:dyDescent="0.3">
      <c r="A4707" s="58">
        <v>72597</v>
      </c>
      <c r="B4707" s="55" t="s">
        <v>23300</v>
      </c>
      <c r="C4707" s="54">
        <v>9591454937</v>
      </c>
      <c r="D4707" s="54" t="s">
        <v>23301</v>
      </c>
      <c r="E4707" s="56" t="s">
        <v>23302</v>
      </c>
      <c r="F4707" s="54" t="s">
        <v>23303</v>
      </c>
      <c r="G4707" s="56" t="s">
        <v>78</v>
      </c>
      <c r="H4707" s="56" t="s">
        <v>79</v>
      </c>
      <c r="I4707" s="54" t="s">
        <v>1002</v>
      </c>
      <c r="J4707" s="55" t="s">
        <v>23304</v>
      </c>
      <c r="K4707" s="57">
        <v>45749</v>
      </c>
      <c r="L4707" s="57">
        <v>45749</v>
      </c>
      <c r="M4707" s="59">
        <v>49401</v>
      </c>
    </row>
    <row r="4708" spans="1:13" ht="15" x14ac:dyDescent="0.3">
      <c r="A4708" s="58">
        <v>72598</v>
      </c>
      <c r="B4708" s="55" t="s">
        <v>23305</v>
      </c>
      <c r="C4708" s="54">
        <v>7962466030</v>
      </c>
      <c r="D4708" s="54" t="s">
        <v>23306</v>
      </c>
      <c r="E4708" s="56" t="s">
        <v>23307</v>
      </c>
      <c r="F4708" s="54" t="s">
        <v>106</v>
      </c>
      <c r="G4708" s="56" t="s">
        <v>23308</v>
      </c>
      <c r="H4708" s="56" t="s">
        <v>83</v>
      </c>
      <c r="I4708" s="54" t="s">
        <v>1002</v>
      </c>
      <c r="J4708" s="55" t="s">
        <v>23309</v>
      </c>
      <c r="K4708" s="57">
        <v>45730</v>
      </c>
      <c r="L4708" s="57">
        <v>45730</v>
      </c>
      <c r="M4708" s="59">
        <v>51501</v>
      </c>
    </row>
    <row r="4709" spans="1:13" ht="15" x14ac:dyDescent="0.3">
      <c r="A4709" s="58">
        <v>72679</v>
      </c>
      <c r="B4709" s="55" t="s">
        <v>23310</v>
      </c>
      <c r="C4709" s="54">
        <v>5922279645</v>
      </c>
      <c r="D4709" s="54" t="s">
        <v>23311</v>
      </c>
      <c r="E4709" s="56" t="s">
        <v>9183</v>
      </c>
      <c r="F4709" s="54" t="s">
        <v>23312</v>
      </c>
      <c r="G4709" s="56" t="s">
        <v>9185</v>
      </c>
      <c r="H4709" s="56" t="s">
        <v>114</v>
      </c>
      <c r="I4709" s="54" t="s">
        <v>1002</v>
      </c>
      <c r="J4709" s="55" t="s">
        <v>23313</v>
      </c>
      <c r="K4709" s="57">
        <v>45653</v>
      </c>
      <c r="L4709" s="57">
        <v>45653</v>
      </c>
      <c r="M4709" s="59">
        <v>49305</v>
      </c>
    </row>
    <row r="4710" spans="1:13" ht="30" x14ac:dyDescent="0.3">
      <c r="A4710" s="58">
        <v>72696</v>
      </c>
      <c r="B4710" s="55" t="s">
        <v>23314</v>
      </c>
      <c r="C4710" s="54">
        <v>6222744419</v>
      </c>
      <c r="D4710" s="54" t="s">
        <v>23315</v>
      </c>
      <c r="E4710" s="56" t="s">
        <v>23316</v>
      </c>
      <c r="F4710" s="54" t="s">
        <v>282</v>
      </c>
      <c r="G4710" s="56" t="s">
        <v>283</v>
      </c>
      <c r="H4710" s="56" t="s">
        <v>90</v>
      </c>
      <c r="I4710" s="54" t="s">
        <v>1002</v>
      </c>
      <c r="J4710" s="55" t="s">
        <v>23317</v>
      </c>
      <c r="K4710" s="57">
        <v>45666</v>
      </c>
      <c r="L4710" s="57">
        <v>45666</v>
      </c>
      <c r="M4710" s="59">
        <v>49318</v>
      </c>
    </row>
    <row r="4711" spans="1:13" ht="30" x14ac:dyDescent="0.3">
      <c r="A4711" s="58">
        <v>72798</v>
      </c>
      <c r="B4711" s="55" t="s">
        <v>23318</v>
      </c>
      <c r="C4711" s="54">
        <v>5423483103</v>
      </c>
      <c r="D4711" s="54" t="s">
        <v>23319</v>
      </c>
      <c r="E4711" s="56" t="s">
        <v>23320</v>
      </c>
      <c r="F4711" s="54" t="s">
        <v>23321</v>
      </c>
      <c r="G4711" s="56" t="s">
        <v>158</v>
      </c>
      <c r="H4711" s="56" t="s">
        <v>111</v>
      </c>
      <c r="I4711" s="54" t="s">
        <v>1002</v>
      </c>
      <c r="J4711" s="55" t="s">
        <v>23322</v>
      </c>
      <c r="K4711" s="57">
        <v>45776</v>
      </c>
      <c r="L4711" s="57">
        <v>45776</v>
      </c>
      <c r="M4711" s="59">
        <v>51255</v>
      </c>
    </row>
    <row r="4712" spans="1:13" ht="30" x14ac:dyDescent="0.3">
      <c r="A4712" s="58">
        <v>72880</v>
      </c>
      <c r="B4712" s="55" t="s">
        <v>23323</v>
      </c>
      <c r="C4712" s="54">
        <v>7881872547</v>
      </c>
      <c r="D4712" s="54" t="s">
        <v>23324</v>
      </c>
      <c r="E4712" s="56" t="s">
        <v>23325</v>
      </c>
      <c r="F4712" s="54" t="s">
        <v>432</v>
      </c>
      <c r="G4712" s="56" t="s">
        <v>433</v>
      </c>
      <c r="H4712" s="56" t="s">
        <v>90</v>
      </c>
      <c r="I4712" s="54" t="s">
        <v>1002</v>
      </c>
      <c r="J4712" s="55" t="s">
        <v>23326</v>
      </c>
      <c r="K4712" s="57">
        <v>45813</v>
      </c>
      <c r="L4712" s="57">
        <v>45813</v>
      </c>
      <c r="M4712" s="59">
        <v>49465</v>
      </c>
    </row>
    <row r="4713" spans="1:13" ht="15" x14ac:dyDescent="0.3">
      <c r="A4713" s="58">
        <v>73217</v>
      </c>
      <c r="B4713" s="55" t="s">
        <v>23327</v>
      </c>
      <c r="C4713" s="54">
        <v>6252498959</v>
      </c>
      <c r="D4713" s="54" t="s">
        <v>23328</v>
      </c>
      <c r="E4713" s="56" t="s">
        <v>23329</v>
      </c>
      <c r="F4713" s="54" t="s">
        <v>20683</v>
      </c>
      <c r="G4713" s="56" t="s">
        <v>23330</v>
      </c>
      <c r="H4713" s="56" t="s">
        <v>81</v>
      </c>
      <c r="I4713" s="54" t="s">
        <v>1002</v>
      </c>
      <c r="J4713" s="55" t="s">
        <v>23331</v>
      </c>
      <c r="K4713" s="57">
        <v>45861</v>
      </c>
      <c r="L4713" s="57">
        <v>45861</v>
      </c>
      <c r="M4713" s="59">
        <v>49513</v>
      </c>
    </row>
    <row r="4714" spans="1:13" ht="15" x14ac:dyDescent="0.3">
      <c r="A4714" s="58">
        <v>69063</v>
      </c>
      <c r="B4714" s="55" t="s">
        <v>23332</v>
      </c>
      <c r="C4714" s="54">
        <v>5263325713</v>
      </c>
      <c r="D4714" s="54"/>
      <c r="E4714" s="56" t="s">
        <v>23333</v>
      </c>
      <c r="F4714" s="54" t="s">
        <v>23334</v>
      </c>
      <c r="G4714" s="56" t="s">
        <v>22319</v>
      </c>
      <c r="H4714" s="56"/>
      <c r="I4714" s="54" t="s">
        <v>1002</v>
      </c>
      <c r="J4714" s="55" t="s">
        <v>23335</v>
      </c>
      <c r="K4714" s="57">
        <v>44200</v>
      </c>
      <c r="L4714" s="57">
        <v>44200</v>
      </c>
      <c r="M4714" s="59">
        <v>47848</v>
      </c>
    </row>
    <row r="4715" spans="1:13" ht="30" x14ac:dyDescent="0.3">
      <c r="A4715" s="58">
        <v>72674</v>
      </c>
      <c r="B4715" s="55" t="s">
        <v>23336</v>
      </c>
      <c r="C4715" s="54">
        <v>5010073569</v>
      </c>
      <c r="D4715" s="54" t="s">
        <v>23337</v>
      </c>
      <c r="E4715" s="56" t="s">
        <v>23338</v>
      </c>
      <c r="F4715" s="54" t="s">
        <v>23339</v>
      </c>
      <c r="G4715" s="56" t="s">
        <v>342</v>
      </c>
      <c r="H4715" s="56" t="s">
        <v>88</v>
      </c>
      <c r="I4715" s="54" t="s">
        <v>1002</v>
      </c>
      <c r="J4715" s="55" t="s">
        <v>23340</v>
      </c>
      <c r="K4715" s="57">
        <v>45692</v>
      </c>
      <c r="L4715" s="57">
        <v>45692</v>
      </c>
      <c r="M4715" s="59">
        <v>51501</v>
      </c>
    </row>
    <row r="4716" spans="1:13" ht="45" x14ac:dyDescent="0.3">
      <c r="A4716" s="58">
        <v>72773</v>
      </c>
      <c r="B4716" s="55" t="s">
        <v>23341</v>
      </c>
      <c r="C4716" s="54">
        <v>5252675059</v>
      </c>
      <c r="D4716" s="54" t="s">
        <v>23342</v>
      </c>
      <c r="E4716" s="56" t="s">
        <v>23343</v>
      </c>
      <c r="F4716" s="54" t="s">
        <v>23344</v>
      </c>
      <c r="G4716" s="56" t="s">
        <v>89</v>
      </c>
      <c r="H4716" s="56" t="s">
        <v>83</v>
      </c>
      <c r="I4716" s="54" t="s">
        <v>1002</v>
      </c>
      <c r="J4716" s="55" t="s">
        <v>23345</v>
      </c>
      <c r="K4716" s="57">
        <v>45645</v>
      </c>
      <c r="L4716" s="57">
        <v>45646</v>
      </c>
      <c r="M4716" s="59">
        <v>51124</v>
      </c>
    </row>
    <row r="4717" spans="1:13" ht="30" x14ac:dyDescent="0.3">
      <c r="A4717" s="58">
        <v>72841</v>
      </c>
      <c r="B4717" s="55" t="s">
        <v>23346</v>
      </c>
      <c r="C4717" s="54">
        <v>5273133240</v>
      </c>
      <c r="D4717" s="54" t="s">
        <v>23347</v>
      </c>
      <c r="E4717" s="56" t="s">
        <v>23348</v>
      </c>
      <c r="F4717" s="54" t="s">
        <v>23349</v>
      </c>
      <c r="G4717" s="56" t="s">
        <v>89</v>
      </c>
      <c r="H4717" s="56" t="s">
        <v>83</v>
      </c>
      <c r="I4717" s="54" t="s">
        <v>1002</v>
      </c>
      <c r="J4717" s="55" t="s">
        <v>23350</v>
      </c>
      <c r="K4717" s="57">
        <v>45691</v>
      </c>
      <c r="L4717" s="57">
        <v>45691</v>
      </c>
      <c r="M4717" s="59">
        <v>49674</v>
      </c>
    </row>
    <row r="4718" spans="1:13" ht="30" x14ac:dyDescent="0.3">
      <c r="A4718" s="58">
        <v>73222</v>
      </c>
      <c r="B4718" s="55" t="s">
        <v>23351</v>
      </c>
      <c r="C4718" s="54">
        <v>7123480171</v>
      </c>
      <c r="D4718" s="54" t="s">
        <v>23352</v>
      </c>
      <c r="E4718" s="56" t="s">
        <v>23353</v>
      </c>
      <c r="F4718" s="54" t="s">
        <v>6894</v>
      </c>
      <c r="G4718" s="56" t="s">
        <v>23354</v>
      </c>
      <c r="H4718" s="56" t="s">
        <v>92</v>
      </c>
      <c r="I4718" s="54" t="s">
        <v>1002</v>
      </c>
      <c r="J4718" s="55" t="s">
        <v>23355</v>
      </c>
      <c r="K4718" s="57">
        <v>45777</v>
      </c>
      <c r="L4718" s="57">
        <v>45778</v>
      </c>
      <c r="M4718" s="59">
        <v>51257</v>
      </c>
    </row>
    <row r="4719" spans="1:13" ht="45" x14ac:dyDescent="0.3">
      <c r="A4719" s="58">
        <v>73053</v>
      </c>
      <c r="B4719" s="55" t="s">
        <v>23356</v>
      </c>
      <c r="C4719" s="54">
        <v>6621195925</v>
      </c>
      <c r="D4719" s="54" t="s">
        <v>23357</v>
      </c>
      <c r="E4719" s="56" t="s">
        <v>23358</v>
      </c>
      <c r="F4719" s="54" t="s">
        <v>12340</v>
      </c>
      <c r="G4719" s="56" t="s">
        <v>12341</v>
      </c>
      <c r="H4719" s="56" t="s">
        <v>79</v>
      </c>
      <c r="I4719" s="54" t="s">
        <v>1002</v>
      </c>
      <c r="J4719" s="55" t="s">
        <v>23359</v>
      </c>
      <c r="K4719" s="57">
        <v>45765</v>
      </c>
      <c r="L4719" s="57">
        <v>45765</v>
      </c>
      <c r="M4719" s="59">
        <v>51501</v>
      </c>
    </row>
    <row r="4720" spans="1:13" ht="15" x14ac:dyDescent="0.3">
      <c r="A4720" s="58">
        <v>73178</v>
      </c>
      <c r="B4720" s="55" t="s">
        <v>23360</v>
      </c>
      <c r="C4720" s="54">
        <v>5211285924</v>
      </c>
      <c r="D4720" s="54" t="s">
        <v>23361</v>
      </c>
      <c r="E4720" s="56" t="s">
        <v>23362</v>
      </c>
      <c r="F4720" s="54" t="s">
        <v>4850</v>
      </c>
      <c r="G4720" s="56" t="s">
        <v>89</v>
      </c>
      <c r="H4720" s="56" t="s">
        <v>83</v>
      </c>
      <c r="I4720" s="54" t="s">
        <v>1002</v>
      </c>
      <c r="J4720" s="55" t="s">
        <v>23363</v>
      </c>
      <c r="K4720" s="57">
        <v>45810</v>
      </c>
      <c r="L4720" s="57">
        <v>45810</v>
      </c>
      <c r="M4720" s="59">
        <v>49462</v>
      </c>
    </row>
    <row r="4721" spans="1:13" ht="15" x14ac:dyDescent="0.3">
      <c r="A4721" s="58">
        <v>73201</v>
      </c>
      <c r="B4721" s="55" t="s">
        <v>23364</v>
      </c>
      <c r="C4721" s="54">
        <v>9591952204</v>
      </c>
      <c r="D4721" s="54" t="s">
        <v>23365</v>
      </c>
      <c r="E4721" s="56" t="s">
        <v>23366</v>
      </c>
      <c r="F4721" s="54" t="s">
        <v>5625</v>
      </c>
      <c r="G4721" s="56" t="s">
        <v>23367</v>
      </c>
      <c r="H4721" s="56" t="s">
        <v>79</v>
      </c>
      <c r="I4721" s="54" t="s">
        <v>1002</v>
      </c>
      <c r="J4721" s="55" t="s">
        <v>23368</v>
      </c>
      <c r="K4721" s="57">
        <v>45777</v>
      </c>
      <c r="L4721" s="57">
        <v>45777</v>
      </c>
      <c r="M4721" s="59">
        <v>49429</v>
      </c>
    </row>
    <row r="4722" spans="1:13" ht="15" x14ac:dyDescent="0.3">
      <c r="A4722" s="58">
        <v>73212</v>
      </c>
      <c r="B4722" s="55" t="s">
        <v>23369</v>
      </c>
      <c r="C4722" s="54">
        <v>7811946080</v>
      </c>
      <c r="D4722" s="54" t="s">
        <v>23370</v>
      </c>
      <c r="E4722" s="56" t="s">
        <v>23371</v>
      </c>
      <c r="F4722" s="54" t="s">
        <v>23372</v>
      </c>
      <c r="G4722" s="56" t="s">
        <v>78</v>
      </c>
      <c r="H4722" s="56" t="s">
        <v>79</v>
      </c>
      <c r="I4722" s="54" t="s">
        <v>1002</v>
      </c>
      <c r="J4722" s="55" t="s">
        <v>23373</v>
      </c>
      <c r="K4722" s="57">
        <v>45806</v>
      </c>
      <c r="L4722" s="57">
        <v>45806</v>
      </c>
      <c r="M4722" s="59">
        <v>49458</v>
      </c>
    </row>
    <row r="4723" spans="1:13" ht="15" x14ac:dyDescent="0.3">
      <c r="A4723" s="58">
        <v>72456</v>
      </c>
      <c r="B4723" s="55" t="s">
        <v>23374</v>
      </c>
      <c r="C4723" s="54">
        <v>7361615502</v>
      </c>
      <c r="D4723" s="54" t="s">
        <v>23375</v>
      </c>
      <c r="E4723" s="56" t="s">
        <v>23376</v>
      </c>
      <c r="F4723" s="54" t="s">
        <v>23377</v>
      </c>
      <c r="G4723" s="56" t="s">
        <v>23378</v>
      </c>
      <c r="H4723" s="56" t="s">
        <v>80</v>
      </c>
      <c r="I4723" s="54" t="s">
        <v>1002</v>
      </c>
      <c r="J4723" s="55" t="s">
        <v>23379</v>
      </c>
      <c r="K4723" s="57">
        <v>45539</v>
      </c>
      <c r="L4723" s="57">
        <v>45539</v>
      </c>
      <c r="M4723" s="59">
        <v>49191</v>
      </c>
    </row>
    <row r="4724" spans="1:13" ht="15" x14ac:dyDescent="0.3">
      <c r="A4724" s="58">
        <v>72521</v>
      </c>
      <c r="B4724" s="55" t="s">
        <v>23380</v>
      </c>
      <c r="C4724" s="54">
        <v>7732475350</v>
      </c>
      <c r="D4724" s="54" t="s">
        <v>23381</v>
      </c>
      <c r="E4724" s="56" t="s">
        <v>23382</v>
      </c>
      <c r="F4724" s="54" t="s">
        <v>11372</v>
      </c>
      <c r="G4724" s="56" t="s">
        <v>20342</v>
      </c>
      <c r="H4724" s="56" t="s">
        <v>1086</v>
      </c>
      <c r="I4724" s="54" t="s">
        <v>1002</v>
      </c>
      <c r="J4724" s="55" t="s">
        <v>23383</v>
      </c>
      <c r="K4724" s="57">
        <v>45600</v>
      </c>
      <c r="L4724" s="57">
        <v>45600</v>
      </c>
      <c r="M4724" s="59">
        <v>49252</v>
      </c>
    </row>
    <row r="4725" spans="1:13" ht="30" x14ac:dyDescent="0.3">
      <c r="A4725" s="58">
        <v>72639</v>
      </c>
      <c r="B4725" s="55" t="s">
        <v>23384</v>
      </c>
      <c r="C4725" s="54">
        <v>6191012281</v>
      </c>
      <c r="D4725" s="54" t="s">
        <v>23385</v>
      </c>
      <c r="E4725" s="56" t="s">
        <v>23386</v>
      </c>
      <c r="F4725" s="54" t="s">
        <v>1635</v>
      </c>
      <c r="G4725" s="56" t="s">
        <v>1636</v>
      </c>
      <c r="H4725" s="56" t="s">
        <v>1086</v>
      </c>
      <c r="I4725" s="54" t="s">
        <v>1002</v>
      </c>
      <c r="J4725" s="55" t="s">
        <v>23387</v>
      </c>
      <c r="K4725" s="57">
        <v>45777</v>
      </c>
      <c r="L4725" s="57">
        <v>45777</v>
      </c>
      <c r="M4725" s="59">
        <v>49429</v>
      </c>
    </row>
    <row r="4726" spans="1:13" ht="30" x14ac:dyDescent="0.3">
      <c r="A4726" s="58">
        <v>72973</v>
      </c>
      <c r="B4726" s="55" t="s">
        <v>23388</v>
      </c>
      <c r="C4726" s="54">
        <v>7792435986</v>
      </c>
      <c r="D4726" s="54" t="s">
        <v>23389</v>
      </c>
      <c r="E4726" s="56" t="s">
        <v>23390</v>
      </c>
      <c r="F4726" s="54" t="s">
        <v>23391</v>
      </c>
      <c r="G4726" s="56" t="s">
        <v>170</v>
      </c>
      <c r="H4726" s="56" t="s">
        <v>90</v>
      </c>
      <c r="I4726" s="54" t="s">
        <v>1002</v>
      </c>
      <c r="J4726" s="55" t="s">
        <v>23392</v>
      </c>
      <c r="K4726" s="57">
        <v>45839</v>
      </c>
      <c r="L4726" s="57">
        <v>45839</v>
      </c>
      <c r="M4726" s="59">
        <v>49491</v>
      </c>
    </row>
    <row r="4727" spans="1:13" ht="15" x14ac:dyDescent="0.3">
      <c r="A4727" s="58">
        <v>73192</v>
      </c>
      <c r="B4727" s="55" t="s">
        <v>23393</v>
      </c>
      <c r="C4727" s="54">
        <v>9532629022</v>
      </c>
      <c r="D4727" s="54" t="s">
        <v>23394</v>
      </c>
      <c r="E4727" s="56" t="s">
        <v>23395</v>
      </c>
      <c r="F4727" s="54" t="s">
        <v>23396</v>
      </c>
      <c r="G4727" s="56" t="s">
        <v>150</v>
      </c>
      <c r="H4727" s="56" t="s">
        <v>1239</v>
      </c>
      <c r="I4727" s="54" t="s">
        <v>1002</v>
      </c>
      <c r="J4727" s="55" t="s">
        <v>23397</v>
      </c>
      <c r="K4727" s="57">
        <v>45848</v>
      </c>
      <c r="L4727" s="57">
        <v>45848</v>
      </c>
      <c r="M4727" s="59">
        <v>49500</v>
      </c>
    </row>
    <row r="4728" spans="1:13" ht="30" x14ac:dyDescent="0.3">
      <c r="A4728" s="58">
        <v>72762</v>
      </c>
      <c r="B4728" s="55" t="s">
        <v>23398</v>
      </c>
      <c r="C4728" s="54">
        <v>7812042759</v>
      </c>
      <c r="D4728" s="54" t="s">
        <v>23399</v>
      </c>
      <c r="E4728" s="56" t="s">
        <v>23400</v>
      </c>
      <c r="F4728" s="54" t="s">
        <v>8581</v>
      </c>
      <c r="G4728" s="56" t="s">
        <v>23401</v>
      </c>
      <c r="H4728" s="56" t="s">
        <v>80</v>
      </c>
      <c r="I4728" s="54" t="s">
        <v>1002</v>
      </c>
      <c r="J4728" s="55" t="s">
        <v>23402</v>
      </c>
      <c r="K4728" s="57">
        <v>41557</v>
      </c>
      <c r="L4728" s="57">
        <v>41557</v>
      </c>
      <c r="M4728" s="59">
        <v>47848</v>
      </c>
    </row>
    <row r="4729" spans="1:13" ht="30" x14ac:dyDescent="0.3">
      <c r="A4729" s="58">
        <v>72764</v>
      </c>
      <c r="B4729" s="55" t="s">
        <v>23403</v>
      </c>
      <c r="C4729" s="54">
        <v>7171842198</v>
      </c>
      <c r="D4729" s="54" t="s">
        <v>23404</v>
      </c>
      <c r="E4729" s="56" t="s">
        <v>23405</v>
      </c>
      <c r="F4729" s="54" t="s">
        <v>3695</v>
      </c>
      <c r="G4729" s="56" t="s">
        <v>18825</v>
      </c>
      <c r="H4729" s="56" t="s">
        <v>92</v>
      </c>
      <c r="I4729" s="54" t="s">
        <v>1002</v>
      </c>
      <c r="J4729" s="55" t="s">
        <v>23406</v>
      </c>
      <c r="K4729" s="57">
        <v>45758</v>
      </c>
      <c r="L4729" s="57">
        <v>45758</v>
      </c>
      <c r="M4729" s="59">
        <v>49410</v>
      </c>
    </row>
    <row r="4730" spans="1:13" ht="30" x14ac:dyDescent="0.3">
      <c r="A4730" s="58">
        <v>73047</v>
      </c>
      <c r="B4730" s="55" t="s">
        <v>23407</v>
      </c>
      <c r="C4730" s="54">
        <v>6991974627</v>
      </c>
      <c r="D4730" s="54" t="s">
        <v>23408</v>
      </c>
      <c r="E4730" s="56" t="s">
        <v>23409</v>
      </c>
      <c r="F4730" s="54" t="s">
        <v>1025</v>
      </c>
      <c r="G4730" s="56" t="s">
        <v>3407</v>
      </c>
      <c r="H4730" s="56" t="s">
        <v>90</v>
      </c>
      <c r="I4730" s="54" t="s">
        <v>1002</v>
      </c>
      <c r="J4730" s="55" t="s">
        <v>23410</v>
      </c>
      <c r="K4730" s="57">
        <v>45790</v>
      </c>
      <c r="L4730" s="57">
        <v>45790</v>
      </c>
      <c r="M4730" s="59">
        <v>49442</v>
      </c>
    </row>
    <row r="4731" spans="1:13" ht="15" x14ac:dyDescent="0.3">
      <c r="A4731" s="58">
        <v>73115</v>
      </c>
      <c r="B4731" s="55" t="s">
        <v>23411</v>
      </c>
      <c r="C4731" s="54">
        <v>7822511167</v>
      </c>
      <c r="D4731" s="54" t="s">
        <v>23412</v>
      </c>
      <c r="E4731" s="56" t="s">
        <v>23413</v>
      </c>
      <c r="F4731" s="54" t="s">
        <v>23414</v>
      </c>
      <c r="G4731" s="56" t="s">
        <v>16011</v>
      </c>
      <c r="H4731" s="56" t="s">
        <v>81</v>
      </c>
      <c r="I4731" s="54" t="s">
        <v>1002</v>
      </c>
      <c r="J4731" s="55" t="s">
        <v>23415</v>
      </c>
      <c r="K4731" s="57">
        <v>45763</v>
      </c>
      <c r="L4731" s="57">
        <v>45763</v>
      </c>
      <c r="M4731" s="59">
        <v>49415</v>
      </c>
    </row>
    <row r="4732" spans="1:13" ht="30" x14ac:dyDescent="0.3">
      <c r="A4732" s="58">
        <v>73198</v>
      </c>
      <c r="B4732" s="55" t="s">
        <v>23416</v>
      </c>
      <c r="C4732" s="54">
        <v>6591537544</v>
      </c>
      <c r="D4732" s="54" t="s">
        <v>23417</v>
      </c>
      <c r="E4732" s="56" t="s">
        <v>23418</v>
      </c>
      <c r="F4732" s="54" t="s">
        <v>23419</v>
      </c>
      <c r="G4732" s="56" t="s">
        <v>182</v>
      </c>
      <c r="H4732" s="56" t="s">
        <v>80</v>
      </c>
      <c r="I4732" s="54" t="s">
        <v>1002</v>
      </c>
      <c r="J4732" s="55" t="s">
        <v>23420</v>
      </c>
      <c r="K4732" s="57">
        <v>45747</v>
      </c>
      <c r="L4732" s="57">
        <v>45748</v>
      </c>
      <c r="M4732" s="59">
        <v>51501</v>
      </c>
    </row>
    <row r="4733" spans="1:13" ht="30" x14ac:dyDescent="0.3">
      <c r="A4733" s="58">
        <v>7324</v>
      </c>
      <c r="B4733" s="55" t="s">
        <v>23421</v>
      </c>
      <c r="C4733" s="54">
        <v>6550004259</v>
      </c>
      <c r="D4733" s="54" t="s">
        <v>23422</v>
      </c>
      <c r="E4733" s="56" t="s">
        <v>12830</v>
      </c>
      <c r="F4733" s="54" t="s">
        <v>23423</v>
      </c>
      <c r="G4733" s="56" t="s">
        <v>23424</v>
      </c>
      <c r="H4733" s="56" t="s">
        <v>79</v>
      </c>
      <c r="I4733" s="54" t="s">
        <v>1002</v>
      </c>
      <c r="J4733" s="55" t="s">
        <v>23425</v>
      </c>
      <c r="K4733" s="57">
        <v>42012</v>
      </c>
      <c r="L4733" s="57">
        <v>42012</v>
      </c>
      <c r="M4733" s="59">
        <v>51501</v>
      </c>
    </row>
    <row r="4734" spans="1:13" ht="15" x14ac:dyDescent="0.3">
      <c r="A4734" s="58">
        <v>7331</v>
      </c>
      <c r="B4734" s="55" t="s">
        <v>23426</v>
      </c>
      <c r="C4734" s="54">
        <v>6570388151</v>
      </c>
      <c r="D4734" s="54" t="s">
        <v>23427</v>
      </c>
      <c r="E4734" s="56" t="s">
        <v>4960</v>
      </c>
      <c r="F4734" s="54" t="s">
        <v>17931</v>
      </c>
      <c r="G4734" s="56" t="s">
        <v>23428</v>
      </c>
      <c r="H4734" s="56" t="s">
        <v>79</v>
      </c>
      <c r="I4734" s="54" t="s">
        <v>1002</v>
      </c>
      <c r="J4734" s="55" t="s">
        <v>23429</v>
      </c>
      <c r="K4734" s="57">
        <v>38236</v>
      </c>
      <c r="L4734" s="57">
        <v>38240</v>
      </c>
      <c r="M4734" s="59">
        <v>51501</v>
      </c>
    </row>
    <row r="4735" spans="1:13" ht="15" x14ac:dyDescent="0.3">
      <c r="A4735" s="58">
        <v>7440</v>
      </c>
      <c r="B4735" s="55" t="s">
        <v>23430</v>
      </c>
      <c r="C4735" s="54">
        <v>7421002135</v>
      </c>
      <c r="D4735" s="54" t="s">
        <v>23431</v>
      </c>
      <c r="E4735" s="56" t="s">
        <v>23432</v>
      </c>
      <c r="F4735" s="54" t="s">
        <v>4414</v>
      </c>
      <c r="G4735" s="56" t="s">
        <v>4415</v>
      </c>
      <c r="H4735" s="56" t="s">
        <v>204</v>
      </c>
      <c r="I4735" s="54" t="s">
        <v>1002</v>
      </c>
      <c r="J4735" s="55" t="s">
        <v>23433</v>
      </c>
      <c r="K4735" s="57">
        <v>41969</v>
      </c>
      <c r="L4735" s="57">
        <v>41969</v>
      </c>
      <c r="M4735" s="59">
        <v>47448</v>
      </c>
    </row>
    <row r="4736" spans="1:13" ht="30" x14ac:dyDescent="0.3">
      <c r="A4736" s="58">
        <v>7506</v>
      </c>
      <c r="B4736" s="55" t="s">
        <v>23434</v>
      </c>
      <c r="C4736" s="54">
        <v>6980011552</v>
      </c>
      <c r="D4736" s="54" t="s">
        <v>23435</v>
      </c>
      <c r="E4736" s="56" t="s">
        <v>23436</v>
      </c>
      <c r="F4736" s="54" t="s">
        <v>23134</v>
      </c>
      <c r="G4736" s="56" t="s">
        <v>23437</v>
      </c>
      <c r="H4736" s="56" t="s">
        <v>90</v>
      </c>
      <c r="I4736" s="54" t="s">
        <v>1002</v>
      </c>
      <c r="J4736" s="55" t="s">
        <v>23438</v>
      </c>
      <c r="K4736" s="57">
        <v>42030</v>
      </c>
      <c r="L4736" s="57">
        <v>42035</v>
      </c>
      <c r="M4736" s="59">
        <v>47848</v>
      </c>
    </row>
    <row r="4737" spans="1:13" ht="30" x14ac:dyDescent="0.3">
      <c r="A4737" s="58">
        <v>7522</v>
      </c>
      <c r="B4737" s="55" t="s">
        <v>23439</v>
      </c>
      <c r="C4737" s="54">
        <v>7921927818</v>
      </c>
      <c r="D4737" s="54" t="s">
        <v>23440</v>
      </c>
      <c r="E4737" s="56" t="s">
        <v>23441</v>
      </c>
      <c r="F4737" s="54" t="s">
        <v>3921</v>
      </c>
      <c r="G4737" s="56" t="s">
        <v>6966</v>
      </c>
      <c r="H4737" s="56" t="s">
        <v>189</v>
      </c>
      <c r="I4737" s="54" t="s">
        <v>1002</v>
      </c>
      <c r="J4737" s="55" t="s">
        <v>23442</v>
      </c>
      <c r="K4737" s="57">
        <v>42298</v>
      </c>
      <c r="L4737" s="57">
        <v>42299</v>
      </c>
      <c r="M4737" s="59">
        <v>47848</v>
      </c>
    </row>
    <row r="4738" spans="1:13" ht="30" x14ac:dyDescent="0.3">
      <c r="A4738" s="58">
        <v>7633</v>
      </c>
      <c r="B4738" s="55" t="s">
        <v>23443</v>
      </c>
      <c r="C4738" s="54">
        <v>8260010695</v>
      </c>
      <c r="D4738" s="54" t="s">
        <v>23444</v>
      </c>
      <c r="E4738" s="56" t="s">
        <v>23445</v>
      </c>
      <c r="F4738" s="54" t="s">
        <v>15860</v>
      </c>
      <c r="G4738" s="56" t="s">
        <v>15861</v>
      </c>
      <c r="H4738" s="56" t="s">
        <v>83</v>
      </c>
      <c r="I4738" s="54" t="s">
        <v>1002</v>
      </c>
      <c r="J4738" s="55" t="s">
        <v>23446</v>
      </c>
      <c r="K4738" s="57">
        <v>41883</v>
      </c>
      <c r="L4738" s="57">
        <v>41984</v>
      </c>
      <c r="M4738" s="59">
        <v>47848</v>
      </c>
    </row>
    <row r="4739" spans="1:13" ht="30" x14ac:dyDescent="0.3">
      <c r="A4739" s="58">
        <v>7772</v>
      </c>
      <c r="B4739" s="55" t="s">
        <v>23447</v>
      </c>
      <c r="C4739" s="54">
        <v>6621157020</v>
      </c>
      <c r="D4739" s="54" t="s">
        <v>23448</v>
      </c>
      <c r="E4739" s="56" t="s">
        <v>23449</v>
      </c>
      <c r="F4739" s="54" t="s">
        <v>17584</v>
      </c>
      <c r="G4739" s="56" t="s">
        <v>23450</v>
      </c>
      <c r="H4739" s="56" t="s">
        <v>79</v>
      </c>
      <c r="I4739" s="54" t="s">
        <v>1002</v>
      </c>
      <c r="J4739" s="55" t="s">
        <v>23451</v>
      </c>
      <c r="K4739" s="57">
        <v>41922</v>
      </c>
      <c r="L4739" s="57">
        <v>41923</v>
      </c>
      <c r="M4739" s="59">
        <v>47848</v>
      </c>
    </row>
    <row r="4740" spans="1:13" ht="30" x14ac:dyDescent="0.3">
      <c r="A4740" s="58">
        <v>7847</v>
      </c>
      <c r="B4740" s="55" t="s">
        <v>23452</v>
      </c>
      <c r="C4740" s="54">
        <v>5631090995</v>
      </c>
      <c r="D4740" s="54" t="s">
        <v>23453</v>
      </c>
      <c r="E4740" s="56" t="s">
        <v>23454</v>
      </c>
      <c r="F4740" s="54" t="s">
        <v>173</v>
      </c>
      <c r="G4740" s="56" t="s">
        <v>174</v>
      </c>
      <c r="H4740" s="56" t="s">
        <v>92</v>
      </c>
      <c r="I4740" s="54" t="s">
        <v>1002</v>
      </c>
      <c r="J4740" s="55" t="s">
        <v>23455</v>
      </c>
      <c r="K4740" s="57">
        <v>45538</v>
      </c>
      <c r="L4740" s="57">
        <v>45680</v>
      </c>
      <c r="M4740" s="59">
        <v>49674</v>
      </c>
    </row>
    <row r="4741" spans="1:13" ht="15" x14ac:dyDescent="0.3">
      <c r="A4741" s="58">
        <v>7867</v>
      </c>
      <c r="B4741" s="55" t="s">
        <v>23456</v>
      </c>
      <c r="C4741" s="54">
        <v>8190002442</v>
      </c>
      <c r="D4741" s="54" t="s">
        <v>23457</v>
      </c>
      <c r="E4741" s="56" t="s">
        <v>23458</v>
      </c>
      <c r="F4741" s="54" t="s">
        <v>13191</v>
      </c>
      <c r="G4741" s="56" t="s">
        <v>15633</v>
      </c>
      <c r="H4741" s="56" t="s">
        <v>189</v>
      </c>
      <c r="I4741" s="54" t="s">
        <v>1002</v>
      </c>
      <c r="J4741" s="55" t="s">
        <v>23459</v>
      </c>
      <c r="K4741" s="57">
        <v>42831</v>
      </c>
      <c r="L4741" s="57">
        <v>42831</v>
      </c>
      <c r="M4741" s="59">
        <v>47848</v>
      </c>
    </row>
    <row r="4742" spans="1:13" ht="15" x14ac:dyDescent="0.3">
      <c r="A4742" s="58">
        <v>7897</v>
      </c>
      <c r="B4742" s="55" t="s">
        <v>23460</v>
      </c>
      <c r="C4742" s="54">
        <v>7620013377</v>
      </c>
      <c r="D4742" s="54" t="s">
        <v>23461</v>
      </c>
      <c r="E4742" s="56" t="s">
        <v>23462</v>
      </c>
      <c r="F4742" s="54" t="s">
        <v>23463</v>
      </c>
      <c r="G4742" s="56" t="s">
        <v>23464</v>
      </c>
      <c r="H4742" s="56" t="s">
        <v>83</v>
      </c>
      <c r="I4742" s="54" t="s">
        <v>1002</v>
      </c>
      <c r="J4742" s="55" t="s">
        <v>23465</v>
      </c>
      <c r="K4742" s="57">
        <v>45624</v>
      </c>
      <c r="L4742" s="57">
        <v>45632</v>
      </c>
      <c r="M4742" s="59">
        <v>51501</v>
      </c>
    </row>
    <row r="4743" spans="1:13" ht="30" x14ac:dyDescent="0.3">
      <c r="A4743" s="58">
        <v>14501</v>
      </c>
      <c r="B4743" s="55" t="s">
        <v>23466</v>
      </c>
      <c r="C4743" s="54">
        <v>9552074389</v>
      </c>
      <c r="D4743" s="54" t="s">
        <v>23467</v>
      </c>
      <c r="E4743" s="56" t="s">
        <v>23468</v>
      </c>
      <c r="F4743" s="54" t="s">
        <v>23469</v>
      </c>
      <c r="G4743" s="56" t="s">
        <v>141</v>
      </c>
      <c r="H4743" s="56" t="s">
        <v>86</v>
      </c>
      <c r="I4743" s="54" t="s">
        <v>1002</v>
      </c>
      <c r="J4743" s="55" t="s">
        <v>23470</v>
      </c>
      <c r="K4743" s="57">
        <v>44715</v>
      </c>
      <c r="L4743" s="57">
        <v>44719</v>
      </c>
      <c r="M4743" s="59">
        <v>48372</v>
      </c>
    </row>
    <row r="4744" spans="1:13" ht="15" x14ac:dyDescent="0.3">
      <c r="A4744" s="58">
        <v>14549</v>
      </c>
      <c r="B4744" s="55" t="s">
        <v>23471</v>
      </c>
      <c r="C4744" s="54">
        <v>9271868956</v>
      </c>
      <c r="D4744" s="54" t="s">
        <v>23472</v>
      </c>
      <c r="E4744" s="56" t="s">
        <v>23473</v>
      </c>
      <c r="F4744" s="54" t="s">
        <v>23474</v>
      </c>
      <c r="G4744" s="56" t="s">
        <v>23475</v>
      </c>
      <c r="H4744" s="56" t="s">
        <v>103</v>
      </c>
      <c r="I4744" s="54" t="s">
        <v>1002</v>
      </c>
      <c r="J4744" s="55" t="s">
        <v>23476</v>
      </c>
      <c r="K4744" s="57">
        <v>38964</v>
      </c>
      <c r="L4744" s="57">
        <v>38964</v>
      </c>
      <c r="M4744" s="59">
        <v>47848</v>
      </c>
    </row>
    <row r="4745" spans="1:13" ht="30" x14ac:dyDescent="0.3">
      <c r="A4745" s="58">
        <v>14569</v>
      </c>
      <c r="B4745" s="55" t="s">
        <v>23477</v>
      </c>
      <c r="C4745" s="54">
        <v>8561372789</v>
      </c>
      <c r="D4745" s="54" t="s">
        <v>23478</v>
      </c>
      <c r="E4745" s="56" t="s">
        <v>23479</v>
      </c>
      <c r="F4745" s="54" t="s">
        <v>23480</v>
      </c>
      <c r="G4745" s="56" t="s">
        <v>23481</v>
      </c>
      <c r="H4745" s="56" t="s">
        <v>86</v>
      </c>
      <c r="I4745" s="54" t="s">
        <v>1002</v>
      </c>
      <c r="J4745" s="55" t="s">
        <v>23482</v>
      </c>
      <c r="K4745" s="57">
        <v>42458</v>
      </c>
      <c r="L4745" s="57">
        <v>42566</v>
      </c>
      <c r="M4745" s="59">
        <v>46218</v>
      </c>
    </row>
    <row r="4746" spans="1:13" ht="15" x14ac:dyDescent="0.3">
      <c r="A4746" s="58">
        <v>14574</v>
      </c>
      <c r="B4746" s="55" t="s">
        <v>23483</v>
      </c>
      <c r="C4746" s="54">
        <v>6711716210</v>
      </c>
      <c r="D4746" s="54" t="s">
        <v>23484</v>
      </c>
      <c r="E4746" s="56" t="s">
        <v>23485</v>
      </c>
      <c r="F4746" s="54" t="s">
        <v>9209</v>
      </c>
      <c r="G4746" s="56" t="s">
        <v>23486</v>
      </c>
      <c r="H4746" s="56" t="s">
        <v>86</v>
      </c>
      <c r="I4746" s="54" t="s">
        <v>1002</v>
      </c>
      <c r="J4746" s="55" t="s">
        <v>23487</v>
      </c>
      <c r="K4746" s="57">
        <v>39008</v>
      </c>
      <c r="L4746" s="57">
        <v>39010</v>
      </c>
      <c r="M4746" s="59">
        <v>47848</v>
      </c>
    </row>
    <row r="4747" spans="1:13" ht="30" x14ac:dyDescent="0.3">
      <c r="A4747" s="58">
        <v>14644</v>
      </c>
      <c r="B4747" s="55" t="s">
        <v>23488</v>
      </c>
      <c r="C4747" s="54">
        <v>5980002736</v>
      </c>
      <c r="D4747" s="54" t="s">
        <v>23489</v>
      </c>
      <c r="E4747" s="56" t="s">
        <v>23490</v>
      </c>
      <c r="F4747" s="54" t="s">
        <v>5441</v>
      </c>
      <c r="G4747" s="56" t="s">
        <v>2803</v>
      </c>
      <c r="H4747" s="56" t="s">
        <v>103</v>
      </c>
      <c r="I4747" s="54" t="s">
        <v>1002</v>
      </c>
      <c r="J4747" s="55" t="s">
        <v>23491</v>
      </c>
      <c r="K4747" s="57">
        <v>39352</v>
      </c>
      <c r="L4747" s="57">
        <v>39356</v>
      </c>
      <c r="M4747" s="59">
        <v>46661</v>
      </c>
    </row>
    <row r="4748" spans="1:13" ht="30" x14ac:dyDescent="0.3">
      <c r="A4748" s="58">
        <v>14649</v>
      </c>
      <c r="B4748" s="55" t="s">
        <v>23492</v>
      </c>
      <c r="C4748" s="54">
        <v>9260001231</v>
      </c>
      <c r="D4748" s="54" t="s">
        <v>23493</v>
      </c>
      <c r="E4748" s="56" t="s">
        <v>23494</v>
      </c>
      <c r="F4748" s="54" t="s">
        <v>1708</v>
      </c>
      <c r="G4748" s="56" t="s">
        <v>1709</v>
      </c>
      <c r="H4748" s="56" t="s">
        <v>103</v>
      </c>
      <c r="I4748" s="54" t="s">
        <v>1002</v>
      </c>
      <c r="J4748" s="55" t="s">
        <v>23495</v>
      </c>
      <c r="K4748" s="57">
        <v>39373</v>
      </c>
      <c r="L4748" s="57">
        <v>39377</v>
      </c>
      <c r="M4748" s="59">
        <v>46682</v>
      </c>
    </row>
    <row r="4749" spans="1:13" ht="15" x14ac:dyDescent="0.3">
      <c r="A4749" s="58">
        <v>14699</v>
      </c>
      <c r="B4749" s="55" t="s">
        <v>23496</v>
      </c>
      <c r="C4749" s="54">
        <v>5971581806</v>
      </c>
      <c r="D4749" s="54" t="s">
        <v>23497</v>
      </c>
      <c r="E4749" s="56" t="s">
        <v>23498</v>
      </c>
      <c r="F4749" s="54" t="s">
        <v>506</v>
      </c>
      <c r="G4749" s="56" t="s">
        <v>507</v>
      </c>
      <c r="H4749" s="56" t="s">
        <v>86</v>
      </c>
      <c r="I4749" s="54" t="s">
        <v>1002</v>
      </c>
      <c r="J4749" s="55" t="s">
        <v>23499</v>
      </c>
      <c r="K4749" s="57">
        <v>41688</v>
      </c>
      <c r="L4749" s="57">
        <v>41800</v>
      </c>
      <c r="M4749" s="59">
        <v>47848</v>
      </c>
    </row>
    <row r="4750" spans="1:13" ht="30" x14ac:dyDescent="0.3">
      <c r="A4750" s="58">
        <v>14758</v>
      </c>
      <c r="B4750" s="55" t="s">
        <v>23500</v>
      </c>
      <c r="C4750" s="54">
        <v>5981597683</v>
      </c>
      <c r="D4750" s="54" t="s">
        <v>23501</v>
      </c>
      <c r="E4750" s="56" t="s">
        <v>23502</v>
      </c>
      <c r="F4750" s="54" t="s">
        <v>11171</v>
      </c>
      <c r="G4750" s="56" t="s">
        <v>23503</v>
      </c>
      <c r="H4750" s="56" t="s">
        <v>103</v>
      </c>
      <c r="I4750" s="54" t="s">
        <v>1002</v>
      </c>
      <c r="J4750" s="55" t="s">
        <v>23504</v>
      </c>
      <c r="K4750" s="57">
        <v>43719</v>
      </c>
      <c r="L4750" s="57">
        <v>43819</v>
      </c>
      <c r="M4750" s="59">
        <v>47472</v>
      </c>
    </row>
    <row r="4751" spans="1:13" ht="15" x14ac:dyDescent="0.3">
      <c r="A4751" s="58">
        <v>14794</v>
      </c>
      <c r="B4751" s="55" t="s">
        <v>23505</v>
      </c>
      <c r="C4751" s="54">
        <v>5992629300</v>
      </c>
      <c r="D4751" s="54" t="s">
        <v>23506</v>
      </c>
      <c r="E4751" s="56" t="s">
        <v>23507</v>
      </c>
      <c r="F4751" s="54" t="s">
        <v>17472</v>
      </c>
      <c r="G4751" s="56" t="s">
        <v>23508</v>
      </c>
      <c r="H4751" s="56" t="s">
        <v>103</v>
      </c>
      <c r="I4751" s="54" t="s">
        <v>1002</v>
      </c>
      <c r="J4751" s="55" t="s">
        <v>23509</v>
      </c>
      <c r="K4751" s="57">
        <v>40498</v>
      </c>
      <c r="L4751" s="57">
        <v>40498</v>
      </c>
      <c r="M4751" s="59">
        <v>47848</v>
      </c>
    </row>
    <row r="4752" spans="1:13" ht="15" x14ac:dyDescent="0.3">
      <c r="A4752" s="58">
        <v>14826</v>
      </c>
      <c r="B4752" s="55" t="s">
        <v>23510</v>
      </c>
      <c r="C4752" s="54">
        <v>8581172898</v>
      </c>
      <c r="D4752" s="54" t="s">
        <v>23511</v>
      </c>
      <c r="E4752" s="56" t="s">
        <v>23512</v>
      </c>
      <c r="F4752" s="54" t="s">
        <v>23513</v>
      </c>
      <c r="G4752" s="56" t="s">
        <v>23514</v>
      </c>
      <c r="H4752" s="56" t="s">
        <v>86</v>
      </c>
      <c r="I4752" s="54" t="s">
        <v>1002</v>
      </c>
      <c r="J4752" s="55" t="s">
        <v>23515</v>
      </c>
      <c r="K4752" s="57">
        <v>43929</v>
      </c>
      <c r="L4752" s="57">
        <v>44342</v>
      </c>
      <c r="M4752" s="59">
        <v>47848</v>
      </c>
    </row>
    <row r="4753" spans="1:13" ht="15" x14ac:dyDescent="0.3">
      <c r="A4753" s="58">
        <v>15058</v>
      </c>
      <c r="B4753" s="55" t="s">
        <v>23516</v>
      </c>
      <c r="C4753" s="54">
        <v>5792091327</v>
      </c>
      <c r="D4753" s="54" t="s">
        <v>23517</v>
      </c>
      <c r="E4753" s="56" t="s">
        <v>23518</v>
      </c>
      <c r="F4753" s="54" t="s">
        <v>4123</v>
      </c>
      <c r="G4753" s="56" t="s">
        <v>4124</v>
      </c>
      <c r="H4753" s="56" t="s">
        <v>114</v>
      </c>
      <c r="I4753" s="54" t="s">
        <v>1002</v>
      </c>
      <c r="J4753" s="55" t="s">
        <v>23519</v>
      </c>
      <c r="K4753" s="57">
        <v>42388</v>
      </c>
      <c r="L4753" s="57">
        <v>42390</v>
      </c>
      <c r="M4753" s="59">
        <v>46043</v>
      </c>
    </row>
    <row r="4754" spans="1:13" ht="15" x14ac:dyDescent="0.3">
      <c r="A4754" s="58">
        <v>5809</v>
      </c>
      <c r="B4754" s="55" t="s">
        <v>23520</v>
      </c>
      <c r="C4754" s="54">
        <v>7131867341</v>
      </c>
      <c r="D4754" s="54" t="s">
        <v>23521</v>
      </c>
      <c r="E4754" s="56" t="s">
        <v>23522</v>
      </c>
      <c r="F4754" s="54" t="s">
        <v>345</v>
      </c>
      <c r="G4754" s="56" t="s">
        <v>346</v>
      </c>
      <c r="H4754" s="56" t="s">
        <v>92</v>
      </c>
      <c r="I4754" s="54" t="s">
        <v>1002</v>
      </c>
      <c r="J4754" s="55" t="s">
        <v>23523</v>
      </c>
      <c r="K4754" s="57">
        <v>41789</v>
      </c>
      <c r="L4754" s="57">
        <v>41841</v>
      </c>
      <c r="M4754" s="59">
        <v>47848</v>
      </c>
    </row>
    <row r="4755" spans="1:13" ht="30" x14ac:dyDescent="0.3">
      <c r="A4755" s="58">
        <v>5884</v>
      </c>
      <c r="B4755" s="55" t="s">
        <v>23524</v>
      </c>
      <c r="C4755" s="54">
        <v>7721856108</v>
      </c>
      <c r="D4755" s="54" t="s">
        <v>23525</v>
      </c>
      <c r="E4755" s="56" t="s">
        <v>23526</v>
      </c>
      <c r="F4755" s="54" t="s">
        <v>16203</v>
      </c>
      <c r="G4755" s="56" t="s">
        <v>23527</v>
      </c>
      <c r="H4755" s="56" t="s">
        <v>1086</v>
      </c>
      <c r="I4755" s="54" t="s">
        <v>1002</v>
      </c>
      <c r="J4755" s="55" t="s">
        <v>23528</v>
      </c>
      <c r="K4755" s="57">
        <v>42794</v>
      </c>
      <c r="L4755" s="57">
        <v>42794</v>
      </c>
      <c r="M4755" s="59">
        <v>48272</v>
      </c>
    </row>
    <row r="4756" spans="1:13" ht="30" x14ac:dyDescent="0.3">
      <c r="A4756" s="58">
        <v>5895</v>
      </c>
      <c r="B4756" s="55" t="s">
        <v>23529</v>
      </c>
      <c r="C4756" s="54">
        <v>7961556357</v>
      </c>
      <c r="D4756" s="54" t="s">
        <v>23530</v>
      </c>
      <c r="E4756" s="56" t="s">
        <v>23531</v>
      </c>
      <c r="F4756" s="54" t="s">
        <v>98</v>
      </c>
      <c r="G4756" s="56" t="s">
        <v>99</v>
      </c>
      <c r="H4756" s="56" t="s">
        <v>83</v>
      </c>
      <c r="I4756" s="54" t="s">
        <v>1002</v>
      </c>
      <c r="J4756" s="55" t="s">
        <v>23532</v>
      </c>
      <c r="K4756" s="57">
        <v>43388</v>
      </c>
      <c r="L4756" s="57">
        <v>43388</v>
      </c>
      <c r="M4756" s="59">
        <v>47848</v>
      </c>
    </row>
    <row r="4757" spans="1:13" ht="30" x14ac:dyDescent="0.3">
      <c r="A4757" s="58">
        <v>5927</v>
      </c>
      <c r="B4757" s="55" t="s">
        <v>23533</v>
      </c>
      <c r="C4757" s="54">
        <v>7970001618</v>
      </c>
      <c r="D4757" s="54" t="s">
        <v>23534</v>
      </c>
      <c r="E4757" s="56" t="s">
        <v>23535</v>
      </c>
      <c r="F4757" s="54" t="s">
        <v>23536</v>
      </c>
      <c r="G4757" s="56" t="s">
        <v>23537</v>
      </c>
      <c r="H4757" s="56" t="s">
        <v>83</v>
      </c>
      <c r="I4757" s="54" t="s">
        <v>1002</v>
      </c>
      <c r="J4757" s="55" t="s">
        <v>23538</v>
      </c>
      <c r="K4757" s="57">
        <v>41764</v>
      </c>
      <c r="L4757" s="57">
        <v>41928</v>
      </c>
      <c r="M4757" s="59">
        <v>47848</v>
      </c>
    </row>
    <row r="4758" spans="1:13" ht="15" x14ac:dyDescent="0.3">
      <c r="A4758" s="58">
        <v>5961</v>
      </c>
      <c r="B4758" s="55" t="s">
        <v>23539</v>
      </c>
      <c r="C4758" s="54">
        <v>8241540618</v>
      </c>
      <c r="D4758" s="54" t="s">
        <v>23540</v>
      </c>
      <c r="E4758" s="56" t="s">
        <v>23541</v>
      </c>
      <c r="F4758" s="54" t="s">
        <v>14898</v>
      </c>
      <c r="G4758" s="56" t="s">
        <v>23542</v>
      </c>
      <c r="H4758" s="56" t="s">
        <v>83</v>
      </c>
      <c r="I4758" s="54" t="s">
        <v>1002</v>
      </c>
      <c r="J4758" s="55" t="s">
        <v>23543</v>
      </c>
      <c r="K4758" s="57">
        <v>38182</v>
      </c>
      <c r="L4758" s="57">
        <v>38188</v>
      </c>
      <c r="M4758" s="59">
        <v>47848</v>
      </c>
    </row>
    <row r="4759" spans="1:13" ht="15" x14ac:dyDescent="0.3">
      <c r="A4759" s="58">
        <v>5986</v>
      </c>
      <c r="B4759" s="55" t="s">
        <v>23544</v>
      </c>
      <c r="C4759" s="54">
        <v>5372300824</v>
      </c>
      <c r="D4759" s="54" t="s">
        <v>23545</v>
      </c>
      <c r="E4759" s="56" t="s">
        <v>23546</v>
      </c>
      <c r="F4759" s="54" t="s">
        <v>318</v>
      </c>
      <c r="G4759" s="56" t="s">
        <v>319</v>
      </c>
      <c r="H4759" s="56" t="s">
        <v>92</v>
      </c>
      <c r="I4759" s="54" t="s">
        <v>1002</v>
      </c>
      <c r="J4759" s="55" t="s">
        <v>23547</v>
      </c>
      <c r="K4759" s="57">
        <v>41898</v>
      </c>
      <c r="L4759" s="57">
        <v>41913</v>
      </c>
      <c r="M4759" s="59">
        <v>47848</v>
      </c>
    </row>
    <row r="4760" spans="1:13" ht="30" x14ac:dyDescent="0.3">
      <c r="A4760" s="58">
        <v>6009</v>
      </c>
      <c r="B4760" s="55" t="s">
        <v>23548</v>
      </c>
      <c r="C4760" s="54">
        <v>7751694225</v>
      </c>
      <c r="D4760" s="54" t="s">
        <v>23549</v>
      </c>
      <c r="E4760" s="56" t="s">
        <v>23550</v>
      </c>
      <c r="F4760" s="54" t="s">
        <v>1118</v>
      </c>
      <c r="G4760" s="56" t="s">
        <v>23551</v>
      </c>
      <c r="H4760" s="56" t="s">
        <v>1086</v>
      </c>
      <c r="I4760" s="54" t="s">
        <v>1002</v>
      </c>
      <c r="J4760" s="55" t="s">
        <v>23552</v>
      </c>
      <c r="K4760" s="57">
        <v>42398</v>
      </c>
      <c r="L4760" s="57">
        <v>42398</v>
      </c>
      <c r="M4760" s="59">
        <v>47848</v>
      </c>
    </row>
    <row r="4761" spans="1:13" ht="30" x14ac:dyDescent="0.3">
      <c r="A4761" s="58">
        <v>6018</v>
      </c>
      <c r="B4761" s="55" t="s">
        <v>23553</v>
      </c>
      <c r="C4761" s="54">
        <v>8121658346</v>
      </c>
      <c r="D4761" s="54" t="s">
        <v>23554</v>
      </c>
      <c r="E4761" s="56" t="s">
        <v>23555</v>
      </c>
      <c r="F4761" s="54" t="s">
        <v>23556</v>
      </c>
      <c r="G4761" s="56" t="s">
        <v>23557</v>
      </c>
      <c r="H4761" s="56" t="s">
        <v>83</v>
      </c>
      <c r="I4761" s="54" t="s">
        <v>1002</v>
      </c>
      <c r="J4761" s="55" t="s">
        <v>23558</v>
      </c>
      <c r="K4761" s="57">
        <v>41611</v>
      </c>
      <c r="L4761" s="57">
        <v>41872</v>
      </c>
      <c r="M4761" s="59">
        <v>49177</v>
      </c>
    </row>
    <row r="4762" spans="1:13" ht="15" x14ac:dyDescent="0.3">
      <c r="A4762" s="58">
        <v>6059</v>
      </c>
      <c r="B4762" s="55" t="s">
        <v>23559</v>
      </c>
      <c r="C4762" s="54">
        <v>5911039400</v>
      </c>
      <c r="D4762" s="54" t="s">
        <v>23560</v>
      </c>
      <c r="E4762" s="56" t="s">
        <v>23561</v>
      </c>
      <c r="F4762" s="54" t="s">
        <v>23562</v>
      </c>
      <c r="G4762" s="56" t="s">
        <v>23563</v>
      </c>
      <c r="H4762" s="56" t="s">
        <v>114</v>
      </c>
      <c r="I4762" s="54" t="s">
        <v>1002</v>
      </c>
      <c r="J4762" s="55" t="s">
        <v>23564</v>
      </c>
      <c r="K4762" s="57">
        <v>41977</v>
      </c>
      <c r="L4762" s="57">
        <v>41977</v>
      </c>
      <c r="M4762" s="59">
        <v>49282</v>
      </c>
    </row>
    <row r="4763" spans="1:13" ht="15" x14ac:dyDescent="0.3">
      <c r="A4763" s="58">
        <v>6193</v>
      </c>
      <c r="B4763" s="55" t="s">
        <v>23565</v>
      </c>
      <c r="C4763" s="54">
        <v>5781467119</v>
      </c>
      <c r="D4763" s="54" t="s">
        <v>23566</v>
      </c>
      <c r="E4763" s="56" t="s">
        <v>23567</v>
      </c>
      <c r="F4763" s="54" t="s">
        <v>12987</v>
      </c>
      <c r="G4763" s="56" t="s">
        <v>23568</v>
      </c>
      <c r="H4763" s="56" t="s">
        <v>204</v>
      </c>
      <c r="I4763" s="54" t="s">
        <v>1002</v>
      </c>
      <c r="J4763" s="55" t="s">
        <v>23569</v>
      </c>
      <c r="K4763" s="57">
        <v>45513</v>
      </c>
      <c r="L4763" s="57">
        <v>45520</v>
      </c>
      <c r="M4763" s="59">
        <v>49172</v>
      </c>
    </row>
    <row r="4764" spans="1:13" ht="30" x14ac:dyDescent="0.3">
      <c r="A4764" s="58">
        <v>6236</v>
      </c>
      <c r="B4764" s="55" t="s">
        <v>23570</v>
      </c>
      <c r="C4764" s="54">
        <v>6191458284</v>
      </c>
      <c r="D4764" s="54" t="s">
        <v>23571</v>
      </c>
      <c r="E4764" s="56" t="s">
        <v>23572</v>
      </c>
      <c r="F4764" s="54" t="s">
        <v>1635</v>
      </c>
      <c r="G4764" s="56" t="s">
        <v>1636</v>
      </c>
      <c r="H4764" s="56" t="s">
        <v>1086</v>
      </c>
      <c r="I4764" s="54" t="s">
        <v>1002</v>
      </c>
      <c r="J4764" s="55" t="s">
        <v>23573</v>
      </c>
      <c r="K4764" s="57">
        <v>38245</v>
      </c>
      <c r="L4764" s="57">
        <v>38250</v>
      </c>
      <c r="M4764" s="59">
        <v>47848</v>
      </c>
    </row>
    <row r="4765" spans="1:13" ht="30" x14ac:dyDescent="0.3">
      <c r="A4765" s="58">
        <v>64420</v>
      </c>
      <c r="B4765" s="55" t="s">
        <v>23574</v>
      </c>
      <c r="C4765" s="54">
        <v>5451277479</v>
      </c>
      <c r="D4765" s="54" t="s">
        <v>23575</v>
      </c>
      <c r="E4765" s="56" t="s">
        <v>23576</v>
      </c>
      <c r="F4765" s="54" t="s">
        <v>23577</v>
      </c>
      <c r="G4765" s="56" t="s">
        <v>23578</v>
      </c>
      <c r="H4765" s="56" t="s">
        <v>111</v>
      </c>
      <c r="I4765" s="54" t="s">
        <v>1002</v>
      </c>
      <c r="J4765" s="55" t="s">
        <v>23579</v>
      </c>
      <c r="K4765" s="57">
        <v>43719</v>
      </c>
      <c r="L4765" s="57">
        <v>43719</v>
      </c>
      <c r="M4765" s="59">
        <v>47848</v>
      </c>
    </row>
    <row r="4766" spans="1:13" ht="15" x14ac:dyDescent="0.3">
      <c r="A4766" s="58">
        <v>64470</v>
      </c>
      <c r="B4766" s="55" t="s">
        <v>23580</v>
      </c>
      <c r="C4766" s="54">
        <v>5272718659</v>
      </c>
      <c r="D4766" s="54" t="s">
        <v>23581</v>
      </c>
      <c r="E4766" s="56" t="s">
        <v>21451</v>
      </c>
      <c r="F4766" s="54" t="s">
        <v>21452</v>
      </c>
      <c r="G4766" s="56" t="s">
        <v>170</v>
      </c>
      <c r="H4766" s="56" t="s">
        <v>90</v>
      </c>
      <c r="I4766" s="54" t="s">
        <v>1002</v>
      </c>
      <c r="J4766" s="55" t="s">
        <v>23582</v>
      </c>
      <c r="K4766" s="57">
        <v>44249</v>
      </c>
      <c r="L4766" s="57">
        <v>44249</v>
      </c>
      <c r="M4766" s="59">
        <v>47901</v>
      </c>
    </row>
    <row r="4767" spans="1:13" ht="30" x14ac:dyDescent="0.3">
      <c r="A4767" s="58">
        <v>64556</v>
      </c>
      <c r="B4767" s="55" t="s">
        <v>23583</v>
      </c>
      <c r="C4767" s="54">
        <v>7431854868</v>
      </c>
      <c r="D4767" s="54" t="s">
        <v>23584</v>
      </c>
      <c r="E4767" s="56" t="s">
        <v>23585</v>
      </c>
      <c r="F4767" s="54" t="s">
        <v>1948</v>
      </c>
      <c r="G4767" s="56" t="s">
        <v>23586</v>
      </c>
      <c r="H4767" s="56" t="s">
        <v>204</v>
      </c>
      <c r="I4767" s="54" t="s">
        <v>1002</v>
      </c>
      <c r="J4767" s="55" t="s">
        <v>23587</v>
      </c>
      <c r="K4767" s="57">
        <v>43619</v>
      </c>
      <c r="L4767" s="57">
        <v>43619</v>
      </c>
      <c r="M4767" s="59">
        <v>47848</v>
      </c>
    </row>
    <row r="4768" spans="1:13" ht="30" x14ac:dyDescent="0.3">
      <c r="A4768" s="58">
        <v>64563</v>
      </c>
      <c r="B4768" s="55" t="s">
        <v>23588</v>
      </c>
      <c r="C4768" s="54">
        <v>7372216929</v>
      </c>
      <c r="D4768" s="54" t="s">
        <v>23589</v>
      </c>
      <c r="E4768" s="56" t="s">
        <v>23590</v>
      </c>
      <c r="F4768" s="54" t="s">
        <v>23591</v>
      </c>
      <c r="G4768" s="56" t="s">
        <v>23592</v>
      </c>
      <c r="H4768" s="56" t="s">
        <v>80</v>
      </c>
      <c r="I4768" s="54" t="s">
        <v>1002</v>
      </c>
      <c r="J4768" s="55" t="s">
        <v>23593</v>
      </c>
      <c r="K4768" s="57">
        <v>43658</v>
      </c>
      <c r="L4768" s="57">
        <v>43658</v>
      </c>
      <c r="M4768" s="59">
        <v>47848</v>
      </c>
    </row>
    <row r="4769" spans="1:13" ht="30" x14ac:dyDescent="0.3">
      <c r="A4769" s="58">
        <v>64577</v>
      </c>
      <c r="B4769" s="55" t="s">
        <v>23594</v>
      </c>
      <c r="C4769" s="54">
        <v>9691636187</v>
      </c>
      <c r="D4769" s="54" t="s">
        <v>23595</v>
      </c>
      <c r="E4769" s="56" t="s">
        <v>23596</v>
      </c>
      <c r="F4769" s="54" t="s">
        <v>23597</v>
      </c>
      <c r="G4769" s="56" t="s">
        <v>23598</v>
      </c>
      <c r="H4769" s="56" t="s">
        <v>81</v>
      </c>
      <c r="I4769" s="54" t="s">
        <v>1002</v>
      </c>
      <c r="J4769" s="55" t="s">
        <v>23599</v>
      </c>
      <c r="K4769" s="57">
        <v>43634</v>
      </c>
      <c r="L4769" s="57">
        <v>43634</v>
      </c>
      <c r="M4769" s="59">
        <v>47848</v>
      </c>
    </row>
    <row r="4770" spans="1:13" ht="30" x14ac:dyDescent="0.3">
      <c r="A4770" s="58">
        <v>64704</v>
      </c>
      <c r="B4770" s="55" t="s">
        <v>23600</v>
      </c>
      <c r="C4770" s="54">
        <v>8992496800</v>
      </c>
      <c r="D4770" s="54" t="s">
        <v>23601</v>
      </c>
      <c r="E4770" s="56" t="s">
        <v>23602</v>
      </c>
      <c r="F4770" s="54" t="s">
        <v>12085</v>
      </c>
      <c r="G4770" s="56" t="s">
        <v>12086</v>
      </c>
      <c r="H4770" s="56" t="s">
        <v>88</v>
      </c>
      <c r="I4770" s="54" t="s">
        <v>1002</v>
      </c>
      <c r="J4770" s="55" t="s">
        <v>23603</v>
      </c>
      <c r="K4770" s="57">
        <v>43724</v>
      </c>
      <c r="L4770" s="57">
        <v>43724</v>
      </c>
      <c r="M4770" s="59">
        <v>47848</v>
      </c>
    </row>
    <row r="4771" spans="1:13" ht="30" x14ac:dyDescent="0.3">
      <c r="A4771" s="58">
        <v>64711</v>
      </c>
      <c r="B4771" s="55" t="s">
        <v>23604</v>
      </c>
      <c r="C4771" s="54">
        <v>8341709407</v>
      </c>
      <c r="D4771" s="54" t="s">
        <v>23605</v>
      </c>
      <c r="E4771" s="56" t="s">
        <v>23606</v>
      </c>
      <c r="F4771" s="54" t="s">
        <v>3838</v>
      </c>
      <c r="G4771" s="56" t="s">
        <v>3839</v>
      </c>
      <c r="H4771" s="56" t="s">
        <v>1086</v>
      </c>
      <c r="I4771" s="54" t="s">
        <v>1002</v>
      </c>
      <c r="J4771" s="55" t="s">
        <v>23607</v>
      </c>
      <c r="K4771" s="57">
        <v>43686</v>
      </c>
      <c r="L4771" s="57">
        <v>43686</v>
      </c>
      <c r="M4771" s="59">
        <v>47848</v>
      </c>
    </row>
    <row r="4772" spans="1:13" ht="30" x14ac:dyDescent="0.3">
      <c r="A4772" s="58">
        <v>73092</v>
      </c>
      <c r="B4772" s="55" t="s">
        <v>23608</v>
      </c>
      <c r="C4772" s="54">
        <v>5361565217</v>
      </c>
      <c r="D4772" s="54" t="s">
        <v>23609</v>
      </c>
      <c r="E4772" s="56" t="s">
        <v>23610</v>
      </c>
      <c r="F4772" s="54" t="s">
        <v>11722</v>
      </c>
      <c r="G4772" s="56" t="s">
        <v>23611</v>
      </c>
      <c r="H4772" s="56" t="s">
        <v>83</v>
      </c>
      <c r="I4772" s="54" t="s">
        <v>1002</v>
      </c>
      <c r="J4772" s="55" t="s">
        <v>23612</v>
      </c>
      <c r="K4772" s="57">
        <v>-1</v>
      </c>
      <c r="L4772" s="57">
        <v>45834</v>
      </c>
      <c r="M4772" s="59">
        <v>51501</v>
      </c>
    </row>
    <row r="4773" spans="1:13" ht="15" x14ac:dyDescent="0.3">
      <c r="A4773" s="58">
        <v>73160</v>
      </c>
      <c r="B4773" s="55" t="s">
        <v>23613</v>
      </c>
      <c r="C4773" s="54">
        <v>8711750952</v>
      </c>
      <c r="D4773" s="54" t="s">
        <v>23614</v>
      </c>
      <c r="E4773" s="56" t="s">
        <v>23615</v>
      </c>
      <c r="F4773" s="54" t="s">
        <v>3438</v>
      </c>
      <c r="G4773" s="56" t="s">
        <v>3439</v>
      </c>
      <c r="H4773" s="56" t="s">
        <v>80</v>
      </c>
      <c r="I4773" s="54" t="s">
        <v>1002</v>
      </c>
      <c r="J4773" s="55" t="s">
        <v>23616</v>
      </c>
      <c r="K4773" s="57">
        <v>45796</v>
      </c>
      <c r="L4773" s="57">
        <v>45797</v>
      </c>
      <c r="M4773" s="59">
        <v>51501</v>
      </c>
    </row>
    <row r="4774" spans="1:13" ht="15" x14ac:dyDescent="0.3">
      <c r="A4774" s="58">
        <v>64906</v>
      </c>
      <c r="B4774" s="55" t="s">
        <v>23617</v>
      </c>
      <c r="C4774" s="54">
        <v>8792456776</v>
      </c>
      <c r="D4774" s="54" t="s">
        <v>23618</v>
      </c>
      <c r="E4774" s="56" t="s">
        <v>23619</v>
      </c>
      <c r="F4774" s="54" t="s">
        <v>375</v>
      </c>
      <c r="G4774" s="56" t="s">
        <v>23620</v>
      </c>
      <c r="H4774" s="56" t="s">
        <v>1239</v>
      </c>
      <c r="I4774" s="54" t="s">
        <v>1002</v>
      </c>
      <c r="J4774" s="55" t="s">
        <v>23621</v>
      </c>
      <c r="K4774" s="57">
        <v>43746</v>
      </c>
      <c r="L4774" s="57">
        <v>43746</v>
      </c>
      <c r="M4774" s="59">
        <v>47848</v>
      </c>
    </row>
    <row r="4775" spans="1:13" ht="30" x14ac:dyDescent="0.3">
      <c r="A4775" s="58">
        <v>72889</v>
      </c>
      <c r="B4775" s="55" t="s">
        <v>23622</v>
      </c>
      <c r="C4775" s="54">
        <v>9950262038</v>
      </c>
      <c r="D4775" s="54" t="s">
        <v>23623</v>
      </c>
      <c r="E4775" s="56" t="s">
        <v>18780</v>
      </c>
      <c r="F4775" s="54" t="s">
        <v>1487</v>
      </c>
      <c r="G4775" s="56" t="s">
        <v>1488</v>
      </c>
      <c r="H4775" s="56" t="s">
        <v>90</v>
      </c>
      <c r="I4775" s="54" t="s">
        <v>1002</v>
      </c>
      <c r="J4775" s="55" t="s">
        <v>23624</v>
      </c>
      <c r="K4775" s="57">
        <v>45625</v>
      </c>
      <c r="L4775" s="57">
        <v>45626</v>
      </c>
      <c r="M4775" s="59">
        <v>49278</v>
      </c>
    </row>
    <row r="4776" spans="1:13" ht="15" x14ac:dyDescent="0.3">
      <c r="A4776" s="58">
        <v>72908</v>
      </c>
      <c r="B4776" s="55" t="s">
        <v>23625</v>
      </c>
      <c r="C4776" s="54">
        <v>6321801965</v>
      </c>
      <c r="D4776" s="54" t="s">
        <v>23626</v>
      </c>
      <c r="E4776" s="56" t="s">
        <v>23627</v>
      </c>
      <c r="F4776" s="54" t="s">
        <v>104</v>
      </c>
      <c r="G4776" s="56" t="s">
        <v>105</v>
      </c>
      <c r="H4776" s="56" t="s">
        <v>81</v>
      </c>
      <c r="I4776" s="54" t="s">
        <v>1002</v>
      </c>
      <c r="J4776" s="55" t="s">
        <v>23628</v>
      </c>
      <c r="K4776" s="57">
        <v>45785</v>
      </c>
      <c r="L4776" s="57">
        <v>45785</v>
      </c>
      <c r="M4776" s="59">
        <v>49437</v>
      </c>
    </row>
    <row r="4777" spans="1:13" ht="30" x14ac:dyDescent="0.3">
      <c r="A4777" s="58">
        <v>72988</v>
      </c>
      <c r="B4777" s="55" t="s">
        <v>23629</v>
      </c>
      <c r="C4777" s="54">
        <v>5911210503</v>
      </c>
      <c r="D4777" s="54" t="s">
        <v>23630</v>
      </c>
      <c r="E4777" s="56" t="s">
        <v>23631</v>
      </c>
      <c r="F4777" s="54" t="s">
        <v>1752</v>
      </c>
      <c r="G4777" s="56" t="s">
        <v>1753</v>
      </c>
      <c r="H4777" s="56" t="s">
        <v>114</v>
      </c>
      <c r="I4777" s="54" t="s">
        <v>1002</v>
      </c>
      <c r="J4777" s="55" t="s">
        <v>23632</v>
      </c>
      <c r="K4777" s="57">
        <v>43518</v>
      </c>
      <c r="L4777" s="57">
        <v>43694</v>
      </c>
      <c r="M4777" s="59">
        <v>47347</v>
      </c>
    </row>
    <row r="4778" spans="1:13" ht="15" x14ac:dyDescent="0.3">
      <c r="A4778" s="58">
        <v>73124</v>
      </c>
      <c r="B4778" s="55" t="s">
        <v>23633</v>
      </c>
      <c r="C4778" s="54">
        <v>5981561981</v>
      </c>
      <c r="D4778" s="54" t="s">
        <v>23634</v>
      </c>
      <c r="E4778" s="56" t="s">
        <v>10561</v>
      </c>
      <c r="F4778" s="54" t="s">
        <v>5441</v>
      </c>
      <c r="G4778" s="56" t="s">
        <v>2803</v>
      </c>
      <c r="H4778" s="56" t="s">
        <v>103</v>
      </c>
      <c r="I4778" s="54" t="s">
        <v>1002</v>
      </c>
      <c r="J4778" s="55" t="s">
        <v>23635</v>
      </c>
      <c r="K4778" s="57">
        <v>45834</v>
      </c>
      <c r="L4778" s="57">
        <v>45834</v>
      </c>
      <c r="M4778" s="59">
        <v>49674</v>
      </c>
    </row>
    <row r="4779" spans="1:13" ht="15" x14ac:dyDescent="0.3">
      <c r="A4779" s="58">
        <v>73155</v>
      </c>
      <c r="B4779" s="55" t="s">
        <v>23636</v>
      </c>
      <c r="C4779" s="54">
        <v>7343650729</v>
      </c>
      <c r="D4779" s="54" t="s">
        <v>23637</v>
      </c>
      <c r="E4779" s="56" t="s">
        <v>23638</v>
      </c>
      <c r="F4779" s="54" t="s">
        <v>3996</v>
      </c>
      <c r="G4779" s="56" t="s">
        <v>3997</v>
      </c>
      <c r="H4779" s="56" t="s">
        <v>80</v>
      </c>
      <c r="I4779" s="54" t="s">
        <v>1002</v>
      </c>
      <c r="J4779" s="55" t="s">
        <v>23639</v>
      </c>
      <c r="K4779" s="57">
        <v>45747</v>
      </c>
      <c r="L4779" s="57">
        <v>45748</v>
      </c>
      <c r="M4779" s="59">
        <v>51501</v>
      </c>
    </row>
    <row r="4780" spans="1:13" ht="30" x14ac:dyDescent="0.3">
      <c r="A4780" s="58">
        <v>73205</v>
      </c>
      <c r="B4780" s="55" t="s">
        <v>23640</v>
      </c>
      <c r="C4780" s="54">
        <v>7571465316</v>
      </c>
      <c r="D4780" s="54" t="s">
        <v>23641</v>
      </c>
      <c r="E4780" s="56" t="s">
        <v>23642</v>
      </c>
      <c r="F4780" s="54" t="s">
        <v>6706</v>
      </c>
      <c r="G4780" s="56" t="s">
        <v>6707</v>
      </c>
      <c r="H4780" s="56" t="s">
        <v>83</v>
      </c>
      <c r="I4780" s="54" t="s">
        <v>1002</v>
      </c>
      <c r="J4780" s="55" t="s">
        <v>23643</v>
      </c>
      <c r="K4780" s="57">
        <v>45922</v>
      </c>
      <c r="L4780" s="57">
        <v>45922</v>
      </c>
      <c r="M4780" s="59">
        <v>51501</v>
      </c>
    </row>
    <row r="4781" spans="1:13" ht="15" x14ac:dyDescent="0.3">
      <c r="A4781" s="58">
        <v>73242</v>
      </c>
      <c r="B4781" s="55" t="s">
        <v>23644</v>
      </c>
      <c r="C4781" s="54">
        <v>5223116423</v>
      </c>
      <c r="D4781" s="54" t="s">
        <v>23645</v>
      </c>
      <c r="E4781" s="56" t="s">
        <v>23646</v>
      </c>
      <c r="F4781" s="54" t="s">
        <v>23647</v>
      </c>
      <c r="G4781" s="56" t="s">
        <v>89</v>
      </c>
      <c r="H4781" s="56" t="s">
        <v>83</v>
      </c>
      <c r="I4781" s="54" t="s">
        <v>1002</v>
      </c>
      <c r="J4781" s="55" t="s">
        <v>23648</v>
      </c>
      <c r="K4781" s="57">
        <v>45909</v>
      </c>
      <c r="L4781" s="57">
        <v>45909</v>
      </c>
      <c r="M4781" s="59">
        <v>49561</v>
      </c>
    </row>
    <row r="4782" spans="1:13" ht="30" x14ac:dyDescent="0.3">
      <c r="A4782" s="58">
        <v>21633</v>
      </c>
      <c r="B4782" s="55" t="s">
        <v>23649</v>
      </c>
      <c r="C4782" s="54">
        <v>9512233901</v>
      </c>
      <c r="D4782" s="54" t="s">
        <v>23650</v>
      </c>
      <c r="E4782" s="56" t="s">
        <v>23651</v>
      </c>
      <c r="F4782" s="54" t="s">
        <v>23652</v>
      </c>
      <c r="G4782" s="56" t="s">
        <v>89</v>
      </c>
      <c r="H4782" s="56" t="s">
        <v>83</v>
      </c>
      <c r="I4782" s="54" t="s">
        <v>1002</v>
      </c>
      <c r="J4782" s="55" t="s">
        <v>23653</v>
      </c>
      <c r="K4782" s="57">
        <v>41145</v>
      </c>
      <c r="L4782" s="57">
        <v>41145</v>
      </c>
      <c r="M4782" s="59">
        <v>48450</v>
      </c>
    </row>
    <row r="4783" spans="1:13" ht="15" x14ac:dyDescent="0.3">
      <c r="A4783" s="58">
        <v>21634</v>
      </c>
      <c r="B4783" s="55" t="s">
        <v>23654</v>
      </c>
      <c r="C4783" s="54">
        <v>8172036324</v>
      </c>
      <c r="D4783" s="54" t="s">
        <v>23655</v>
      </c>
      <c r="E4783" s="56" t="s">
        <v>23656</v>
      </c>
      <c r="F4783" s="54" t="s">
        <v>14743</v>
      </c>
      <c r="G4783" s="56" t="s">
        <v>14744</v>
      </c>
      <c r="H4783" s="56" t="s">
        <v>189</v>
      </c>
      <c r="I4783" s="54" t="s">
        <v>1002</v>
      </c>
      <c r="J4783" s="55" t="s">
        <v>23657</v>
      </c>
      <c r="K4783" s="57">
        <v>41128</v>
      </c>
      <c r="L4783" s="57">
        <v>41128</v>
      </c>
      <c r="M4783" s="59">
        <v>47848</v>
      </c>
    </row>
    <row r="4784" spans="1:13" ht="45" x14ac:dyDescent="0.3">
      <c r="A4784" s="58">
        <v>73223</v>
      </c>
      <c r="B4784" s="55" t="s">
        <v>23658</v>
      </c>
      <c r="C4784" s="54">
        <v>8740003614</v>
      </c>
      <c r="D4784" s="54" t="s">
        <v>23659</v>
      </c>
      <c r="E4784" s="56" t="s">
        <v>23660</v>
      </c>
      <c r="F4784" s="54" t="s">
        <v>6318</v>
      </c>
      <c r="G4784" s="56" t="s">
        <v>6319</v>
      </c>
      <c r="H4784" s="56" t="s">
        <v>1239</v>
      </c>
      <c r="I4784" s="54" t="s">
        <v>1002</v>
      </c>
      <c r="J4784" s="55" t="s">
        <v>23661</v>
      </c>
      <c r="K4784" s="57">
        <v>-1</v>
      </c>
      <c r="L4784" s="57">
        <v>45912</v>
      </c>
      <c r="M4784" s="59">
        <v>49564</v>
      </c>
    </row>
    <row r="4785" spans="1:13" ht="30" x14ac:dyDescent="0.3">
      <c r="A4785" s="58">
        <v>73224</v>
      </c>
      <c r="B4785" s="55" t="s">
        <v>23662</v>
      </c>
      <c r="C4785" s="54">
        <v>7632145920</v>
      </c>
      <c r="D4785" s="54" t="s">
        <v>23663</v>
      </c>
      <c r="E4785" s="56" t="s">
        <v>23664</v>
      </c>
      <c r="F4785" s="54" t="s">
        <v>11634</v>
      </c>
      <c r="G4785" s="56" t="s">
        <v>11635</v>
      </c>
      <c r="H4785" s="56" t="s">
        <v>90</v>
      </c>
      <c r="I4785" s="54" t="s">
        <v>1002</v>
      </c>
      <c r="J4785" s="55" t="s">
        <v>23665</v>
      </c>
      <c r="K4785" s="57">
        <v>45855</v>
      </c>
      <c r="L4785" s="57">
        <v>45855</v>
      </c>
      <c r="M4785" s="59">
        <v>49507</v>
      </c>
    </row>
    <row r="4786" spans="1:13" ht="15" x14ac:dyDescent="0.3">
      <c r="A4786" s="58">
        <v>73356</v>
      </c>
      <c r="B4786" s="55" t="s">
        <v>23666</v>
      </c>
      <c r="C4786" s="54">
        <v>5662032415</v>
      </c>
      <c r="D4786" s="54" t="s">
        <v>23667</v>
      </c>
      <c r="E4786" s="56" t="s">
        <v>23668</v>
      </c>
      <c r="F4786" s="54" t="s">
        <v>10135</v>
      </c>
      <c r="G4786" s="56" t="s">
        <v>10136</v>
      </c>
      <c r="H4786" s="56" t="s">
        <v>83</v>
      </c>
      <c r="I4786" s="54" t="s">
        <v>1002</v>
      </c>
      <c r="J4786" s="55" t="s">
        <v>23669</v>
      </c>
      <c r="K4786" s="57">
        <v>45898</v>
      </c>
      <c r="L4786" s="57">
        <v>45898</v>
      </c>
      <c r="M4786" s="59">
        <v>51501</v>
      </c>
    </row>
    <row r="4787" spans="1:13" ht="30" x14ac:dyDescent="0.3">
      <c r="A4787" s="58">
        <v>64951</v>
      </c>
      <c r="B4787" s="55" t="s">
        <v>23670</v>
      </c>
      <c r="C4787" s="54">
        <v>9930085432</v>
      </c>
      <c r="D4787" s="54" t="s">
        <v>23671</v>
      </c>
      <c r="E4787" s="56" t="s">
        <v>23672</v>
      </c>
      <c r="F4787" s="54" t="s">
        <v>13976</v>
      </c>
      <c r="G4787" s="56" t="s">
        <v>2446</v>
      </c>
      <c r="H4787" s="56" t="s">
        <v>80</v>
      </c>
      <c r="I4787" s="54" t="s">
        <v>1002</v>
      </c>
      <c r="J4787" s="55" t="s">
        <v>23673</v>
      </c>
      <c r="K4787" s="57">
        <v>43797</v>
      </c>
      <c r="L4787" s="57">
        <v>43800</v>
      </c>
      <c r="M4787" s="59">
        <v>47848</v>
      </c>
    </row>
    <row r="4788" spans="1:13" ht="15" x14ac:dyDescent="0.3">
      <c r="A4788" s="58">
        <v>64986</v>
      </c>
      <c r="B4788" s="55" t="s">
        <v>23674</v>
      </c>
      <c r="C4788" s="54">
        <v>8281179637</v>
      </c>
      <c r="D4788" s="54" t="s">
        <v>23675</v>
      </c>
      <c r="E4788" s="56" t="s">
        <v>23676</v>
      </c>
      <c r="F4788" s="54" t="s">
        <v>23677</v>
      </c>
      <c r="G4788" s="56" t="s">
        <v>1249</v>
      </c>
      <c r="H4788" s="56" t="s">
        <v>110</v>
      </c>
      <c r="I4788" s="54" t="s">
        <v>1002</v>
      </c>
      <c r="J4788" s="55" t="s">
        <v>23678</v>
      </c>
      <c r="K4788" s="57">
        <v>43833</v>
      </c>
      <c r="L4788" s="57">
        <v>43833</v>
      </c>
      <c r="M4788" s="59">
        <v>47486</v>
      </c>
    </row>
    <row r="4789" spans="1:13" ht="30" x14ac:dyDescent="0.3">
      <c r="A4789" s="58">
        <v>65016</v>
      </c>
      <c r="B4789" s="55" t="s">
        <v>23679</v>
      </c>
      <c r="C4789" s="54">
        <v>5381561530</v>
      </c>
      <c r="D4789" s="54" t="s">
        <v>23680</v>
      </c>
      <c r="E4789" s="56" t="s">
        <v>23681</v>
      </c>
      <c r="F4789" s="54" t="s">
        <v>4545</v>
      </c>
      <c r="G4789" s="56" t="s">
        <v>4546</v>
      </c>
      <c r="H4789" s="56" t="s">
        <v>92</v>
      </c>
      <c r="I4789" s="54" t="s">
        <v>1002</v>
      </c>
      <c r="J4789" s="55" t="s">
        <v>23682</v>
      </c>
      <c r="K4789" s="57">
        <v>43811</v>
      </c>
      <c r="L4789" s="57">
        <v>43832</v>
      </c>
      <c r="M4789" s="59">
        <v>47485</v>
      </c>
    </row>
    <row r="4790" spans="1:13" ht="15" x14ac:dyDescent="0.3">
      <c r="A4790" s="58">
        <v>65083</v>
      </c>
      <c r="B4790" s="55" t="s">
        <v>23683</v>
      </c>
      <c r="C4790" s="54">
        <v>8881217889</v>
      </c>
      <c r="D4790" s="54" t="s">
        <v>23684</v>
      </c>
      <c r="E4790" s="56" t="s">
        <v>23685</v>
      </c>
      <c r="F4790" s="54" t="s">
        <v>2589</v>
      </c>
      <c r="G4790" s="56" t="s">
        <v>2590</v>
      </c>
      <c r="H4790" s="56" t="s">
        <v>1239</v>
      </c>
      <c r="I4790" s="54" t="s">
        <v>1002</v>
      </c>
      <c r="J4790" s="55" t="s">
        <v>23686</v>
      </c>
      <c r="K4790" s="57">
        <v>43999</v>
      </c>
      <c r="L4790" s="57">
        <v>43999</v>
      </c>
      <c r="M4790" s="59">
        <v>47848</v>
      </c>
    </row>
    <row r="4791" spans="1:13" ht="30" x14ac:dyDescent="0.3">
      <c r="A4791" s="58">
        <v>21693</v>
      </c>
      <c r="B4791" s="55" t="s">
        <v>23687</v>
      </c>
      <c r="C4791" s="54">
        <v>9191826074</v>
      </c>
      <c r="D4791" s="54" t="s">
        <v>23688</v>
      </c>
      <c r="E4791" s="56" t="s">
        <v>23689</v>
      </c>
      <c r="F4791" s="54" t="s">
        <v>23690</v>
      </c>
      <c r="G4791" s="56" t="s">
        <v>23691</v>
      </c>
      <c r="H4791" s="56" t="s">
        <v>92</v>
      </c>
      <c r="I4791" s="54" t="s">
        <v>1002</v>
      </c>
      <c r="J4791" s="55" t="s">
        <v>23692</v>
      </c>
      <c r="K4791" s="57">
        <v>41255</v>
      </c>
      <c r="L4791" s="57">
        <v>41258</v>
      </c>
      <c r="M4791" s="59">
        <v>47848</v>
      </c>
    </row>
    <row r="4792" spans="1:13" ht="15" x14ac:dyDescent="0.3">
      <c r="A4792" s="58">
        <v>21763</v>
      </c>
      <c r="B4792" s="55" t="s">
        <v>23693</v>
      </c>
      <c r="C4792" s="54">
        <v>9680959952</v>
      </c>
      <c r="D4792" s="54" t="s">
        <v>23694</v>
      </c>
      <c r="E4792" s="56" t="s">
        <v>23695</v>
      </c>
      <c r="F4792" s="54" t="s">
        <v>4505</v>
      </c>
      <c r="G4792" s="56" t="s">
        <v>22382</v>
      </c>
      <c r="H4792" s="56" t="s">
        <v>90</v>
      </c>
      <c r="I4792" s="54" t="s">
        <v>1002</v>
      </c>
      <c r="J4792" s="55" t="s">
        <v>23696</v>
      </c>
      <c r="K4792" s="57">
        <v>41263</v>
      </c>
      <c r="L4792" s="57">
        <v>41263</v>
      </c>
      <c r="M4792" s="59">
        <v>47848</v>
      </c>
    </row>
    <row r="4793" spans="1:13" ht="15" x14ac:dyDescent="0.3">
      <c r="A4793" s="58">
        <v>65006</v>
      </c>
      <c r="B4793" s="55" t="s">
        <v>23697</v>
      </c>
      <c r="C4793" s="54">
        <v>5213679432</v>
      </c>
      <c r="D4793" s="54" t="s">
        <v>23698</v>
      </c>
      <c r="E4793" s="56" t="s">
        <v>23699</v>
      </c>
      <c r="F4793" s="54" t="s">
        <v>4396</v>
      </c>
      <c r="G4793" s="56" t="s">
        <v>4397</v>
      </c>
      <c r="H4793" s="56" t="s">
        <v>88</v>
      </c>
      <c r="I4793" s="54" t="s">
        <v>1002</v>
      </c>
      <c r="J4793" s="55" t="s">
        <v>23700</v>
      </c>
      <c r="K4793" s="57">
        <v>43893</v>
      </c>
      <c r="L4793" s="57">
        <v>43893</v>
      </c>
      <c r="M4793" s="59">
        <v>47848</v>
      </c>
    </row>
    <row r="4794" spans="1:13" ht="30" x14ac:dyDescent="0.3">
      <c r="A4794" s="58">
        <v>65106</v>
      </c>
      <c r="B4794" s="55" t="s">
        <v>23701</v>
      </c>
      <c r="C4794" s="54">
        <v>5782898873</v>
      </c>
      <c r="D4794" s="54" t="s">
        <v>23702</v>
      </c>
      <c r="E4794" s="56" t="s">
        <v>2730</v>
      </c>
      <c r="F4794" s="54" t="s">
        <v>13054</v>
      </c>
      <c r="G4794" s="56" t="s">
        <v>13055</v>
      </c>
      <c r="H4794" s="56" t="s">
        <v>204</v>
      </c>
      <c r="I4794" s="54" t="s">
        <v>1002</v>
      </c>
      <c r="J4794" s="55" t="s">
        <v>23703</v>
      </c>
      <c r="K4794" s="57">
        <v>43907</v>
      </c>
      <c r="L4794" s="57">
        <v>43907</v>
      </c>
      <c r="M4794" s="59">
        <v>47559</v>
      </c>
    </row>
    <row r="4795" spans="1:13" ht="30" x14ac:dyDescent="0.3">
      <c r="A4795" s="58">
        <v>73339</v>
      </c>
      <c r="B4795" s="55" t="s">
        <v>23704</v>
      </c>
      <c r="C4795" s="54">
        <v>6772487117</v>
      </c>
      <c r="D4795" s="54" t="s">
        <v>23705</v>
      </c>
      <c r="E4795" s="56" t="s">
        <v>23706</v>
      </c>
      <c r="F4795" s="54" t="s">
        <v>2332</v>
      </c>
      <c r="G4795" s="56" t="s">
        <v>2333</v>
      </c>
      <c r="H4795" s="56" t="s">
        <v>81</v>
      </c>
      <c r="I4795" s="54" t="s">
        <v>1002</v>
      </c>
      <c r="J4795" s="55" t="s">
        <v>23707</v>
      </c>
      <c r="K4795" s="57">
        <v>45918</v>
      </c>
      <c r="L4795" s="57">
        <v>45919</v>
      </c>
      <c r="M4795" s="59">
        <v>49571</v>
      </c>
    </row>
    <row r="4796" spans="1:13" ht="15" x14ac:dyDescent="0.3">
      <c r="A4796" s="58">
        <v>21701</v>
      </c>
      <c r="B4796" s="55" t="s">
        <v>23708</v>
      </c>
      <c r="C4796" s="54">
        <v>7132829934</v>
      </c>
      <c r="D4796" s="54" t="s">
        <v>23709</v>
      </c>
      <c r="E4796" s="56" t="s">
        <v>23710</v>
      </c>
      <c r="F4796" s="54" t="s">
        <v>14215</v>
      </c>
      <c r="G4796" s="56" t="s">
        <v>2146</v>
      </c>
      <c r="H4796" s="56" t="s">
        <v>92</v>
      </c>
      <c r="I4796" s="54" t="s">
        <v>1002</v>
      </c>
      <c r="J4796" s="55" t="s">
        <v>23711</v>
      </c>
      <c r="K4796" s="57">
        <v>41163</v>
      </c>
      <c r="L4796" s="57">
        <v>41167</v>
      </c>
      <c r="M4796" s="59">
        <v>47848</v>
      </c>
    </row>
    <row r="4797" spans="1:13" ht="15" x14ac:dyDescent="0.3">
      <c r="A4797" s="58">
        <v>65035</v>
      </c>
      <c r="B4797" s="55" t="s">
        <v>23712</v>
      </c>
      <c r="C4797" s="54">
        <v>7831806169</v>
      </c>
      <c r="D4797" s="54" t="s">
        <v>23713</v>
      </c>
      <c r="E4797" s="56" t="s">
        <v>23714</v>
      </c>
      <c r="F4797" s="54" t="s">
        <v>18329</v>
      </c>
      <c r="G4797" s="56" t="s">
        <v>170</v>
      </c>
      <c r="H4797" s="56" t="s">
        <v>90</v>
      </c>
      <c r="I4797" s="54" t="s">
        <v>1002</v>
      </c>
      <c r="J4797" s="55" t="s">
        <v>23715</v>
      </c>
      <c r="K4797" s="57">
        <v>43816</v>
      </c>
      <c r="L4797" s="57">
        <v>43816</v>
      </c>
      <c r="M4797" s="59">
        <v>47848</v>
      </c>
    </row>
    <row r="4798" spans="1:13" ht="15" x14ac:dyDescent="0.3">
      <c r="A4798" s="58">
        <v>65036</v>
      </c>
      <c r="B4798" s="55" t="s">
        <v>23716</v>
      </c>
      <c r="C4798" s="54">
        <v>5252789604</v>
      </c>
      <c r="D4798" s="54" t="s">
        <v>23717</v>
      </c>
      <c r="E4798" s="56" t="s">
        <v>23718</v>
      </c>
      <c r="F4798" s="54" t="s">
        <v>23719</v>
      </c>
      <c r="G4798" s="56" t="s">
        <v>89</v>
      </c>
      <c r="H4798" s="56" t="s">
        <v>83</v>
      </c>
      <c r="I4798" s="54" t="s">
        <v>1002</v>
      </c>
      <c r="J4798" s="55" t="s">
        <v>23720</v>
      </c>
      <c r="K4798" s="57">
        <v>43852</v>
      </c>
      <c r="L4798" s="57">
        <v>43852</v>
      </c>
      <c r="M4798" s="59">
        <v>47848</v>
      </c>
    </row>
    <row r="4799" spans="1:13" ht="30" x14ac:dyDescent="0.3">
      <c r="A4799" s="58">
        <v>65085</v>
      </c>
      <c r="B4799" s="55" t="s">
        <v>23721</v>
      </c>
      <c r="C4799" s="54">
        <v>5932134730</v>
      </c>
      <c r="D4799" s="54" t="s">
        <v>23722</v>
      </c>
      <c r="E4799" s="56" t="s">
        <v>19197</v>
      </c>
      <c r="F4799" s="54" t="s">
        <v>5270</v>
      </c>
      <c r="G4799" s="56" t="s">
        <v>4329</v>
      </c>
      <c r="H4799" s="56" t="s">
        <v>114</v>
      </c>
      <c r="I4799" s="54" t="s">
        <v>1002</v>
      </c>
      <c r="J4799" s="55" t="s">
        <v>23723</v>
      </c>
      <c r="K4799" s="57">
        <v>43894</v>
      </c>
      <c r="L4799" s="57">
        <v>43894</v>
      </c>
      <c r="M4799" s="59">
        <v>47546</v>
      </c>
    </row>
    <row r="4800" spans="1:13" ht="30" x14ac:dyDescent="0.3">
      <c r="A4800" s="58">
        <v>72919</v>
      </c>
      <c r="B4800" s="55" t="s">
        <v>23724</v>
      </c>
      <c r="C4800" s="54">
        <v>8222412492</v>
      </c>
      <c r="D4800" s="54" t="s">
        <v>23725</v>
      </c>
      <c r="E4800" s="56" t="s">
        <v>23726</v>
      </c>
      <c r="F4800" s="54" t="s">
        <v>5024</v>
      </c>
      <c r="G4800" s="56" t="s">
        <v>23727</v>
      </c>
      <c r="H4800" s="56" t="s">
        <v>83</v>
      </c>
      <c r="I4800" s="54" t="s">
        <v>1002</v>
      </c>
      <c r="J4800" s="55" t="s">
        <v>23728</v>
      </c>
      <c r="K4800" s="57">
        <v>45736</v>
      </c>
      <c r="L4800" s="57">
        <v>45748</v>
      </c>
      <c r="M4800" s="59">
        <v>49400</v>
      </c>
    </row>
    <row r="4801" spans="1:13" ht="15" x14ac:dyDescent="0.3">
      <c r="A4801" s="58">
        <v>72962</v>
      </c>
      <c r="B4801" s="55" t="s">
        <v>23729</v>
      </c>
      <c r="C4801" s="54">
        <v>7352918491</v>
      </c>
      <c r="D4801" s="54" t="s">
        <v>23730</v>
      </c>
      <c r="E4801" s="56" t="s">
        <v>23731</v>
      </c>
      <c r="F4801" s="54" t="s">
        <v>350</v>
      </c>
      <c r="G4801" s="56" t="s">
        <v>23732</v>
      </c>
      <c r="H4801" s="56" t="s">
        <v>80</v>
      </c>
      <c r="I4801" s="54" t="s">
        <v>1002</v>
      </c>
      <c r="J4801" s="55" t="s">
        <v>23733</v>
      </c>
      <c r="K4801" s="57">
        <v>45735</v>
      </c>
      <c r="L4801" s="57">
        <v>45736</v>
      </c>
      <c r="M4801" s="59">
        <v>49388</v>
      </c>
    </row>
    <row r="4802" spans="1:13" ht="30" x14ac:dyDescent="0.3">
      <c r="A4802" s="58">
        <v>72994</v>
      </c>
      <c r="B4802" s="55" t="s">
        <v>23734</v>
      </c>
      <c r="C4802" s="54">
        <v>7581967120</v>
      </c>
      <c r="D4802" s="54" t="s">
        <v>23735</v>
      </c>
      <c r="E4802" s="56" t="s">
        <v>23736</v>
      </c>
      <c r="F4802" s="54" t="s">
        <v>23737</v>
      </c>
      <c r="G4802" s="56" t="s">
        <v>89</v>
      </c>
      <c r="H4802" s="56" t="s">
        <v>83</v>
      </c>
      <c r="I4802" s="54" t="s">
        <v>1002</v>
      </c>
      <c r="J4802" s="55" t="s">
        <v>23738</v>
      </c>
      <c r="K4802" s="57">
        <v>45728</v>
      </c>
      <c r="L4802" s="57">
        <v>45728</v>
      </c>
      <c r="M4802" s="59">
        <v>51501</v>
      </c>
    </row>
    <row r="4803" spans="1:13" ht="15" x14ac:dyDescent="0.3">
      <c r="A4803" s="58">
        <v>65097</v>
      </c>
      <c r="B4803" s="55" t="s">
        <v>23739</v>
      </c>
      <c r="C4803" s="54">
        <v>7811946105</v>
      </c>
      <c r="D4803" s="54" t="s">
        <v>23740</v>
      </c>
      <c r="E4803" s="56" t="s">
        <v>23741</v>
      </c>
      <c r="F4803" s="54" t="s">
        <v>259</v>
      </c>
      <c r="G4803" s="56" t="s">
        <v>260</v>
      </c>
      <c r="H4803" s="56" t="s">
        <v>92</v>
      </c>
      <c r="I4803" s="54" t="s">
        <v>1002</v>
      </c>
      <c r="J4803" s="55" t="s">
        <v>23742</v>
      </c>
      <c r="K4803" s="57">
        <v>43818</v>
      </c>
      <c r="L4803" s="57">
        <v>43818</v>
      </c>
      <c r="M4803" s="59">
        <v>47471</v>
      </c>
    </row>
    <row r="4804" spans="1:13" ht="15" x14ac:dyDescent="0.3">
      <c r="A4804" s="58">
        <v>65154</v>
      </c>
      <c r="B4804" s="55" t="s">
        <v>23743</v>
      </c>
      <c r="C4804" s="54">
        <v>6080116238</v>
      </c>
      <c r="D4804" s="54" t="s">
        <v>23744</v>
      </c>
      <c r="E4804" s="56" t="s">
        <v>23745</v>
      </c>
      <c r="F4804" s="54" t="s">
        <v>254</v>
      </c>
      <c r="G4804" s="56" t="s">
        <v>23746</v>
      </c>
      <c r="H4804" s="56" t="s">
        <v>90</v>
      </c>
      <c r="I4804" s="54" t="s">
        <v>1002</v>
      </c>
      <c r="J4804" s="55" t="s">
        <v>23747</v>
      </c>
      <c r="K4804" s="57">
        <v>43921</v>
      </c>
      <c r="L4804" s="57">
        <v>43922</v>
      </c>
      <c r="M4804" s="59">
        <v>47848</v>
      </c>
    </row>
    <row r="4805" spans="1:13" ht="15" x14ac:dyDescent="0.3">
      <c r="A4805" s="58">
        <v>64973</v>
      </c>
      <c r="B4805" s="55" t="s">
        <v>23748</v>
      </c>
      <c r="C4805" s="54">
        <v>7541479696</v>
      </c>
      <c r="D4805" s="54" t="s">
        <v>23749</v>
      </c>
      <c r="E4805" s="56" t="s">
        <v>23750</v>
      </c>
      <c r="F4805" s="54" t="s">
        <v>2270</v>
      </c>
      <c r="G4805" s="56" t="s">
        <v>23751</v>
      </c>
      <c r="H4805" s="56" t="s">
        <v>90</v>
      </c>
      <c r="I4805" s="54" t="s">
        <v>1002</v>
      </c>
      <c r="J4805" s="55" t="s">
        <v>23752</v>
      </c>
      <c r="K4805" s="57">
        <v>43782</v>
      </c>
      <c r="L4805" s="57">
        <v>43782</v>
      </c>
      <c r="M4805" s="59">
        <v>47848</v>
      </c>
    </row>
    <row r="4806" spans="1:13" ht="30" x14ac:dyDescent="0.3">
      <c r="A4806" s="58">
        <v>64987</v>
      </c>
      <c r="B4806" s="55" t="s">
        <v>23753</v>
      </c>
      <c r="C4806" s="54">
        <v>7541387971</v>
      </c>
      <c r="D4806" s="54" t="s">
        <v>23754</v>
      </c>
      <c r="E4806" s="56" t="s">
        <v>23755</v>
      </c>
      <c r="F4806" s="54" t="s">
        <v>23756</v>
      </c>
      <c r="G4806" s="56" t="s">
        <v>1249</v>
      </c>
      <c r="H4806" s="56" t="s">
        <v>110</v>
      </c>
      <c r="I4806" s="54" t="s">
        <v>1002</v>
      </c>
      <c r="J4806" s="55" t="s">
        <v>23757</v>
      </c>
      <c r="K4806" s="57">
        <v>43811</v>
      </c>
      <c r="L4806" s="57">
        <v>43811</v>
      </c>
      <c r="M4806" s="59">
        <v>47464</v>
      </c>
    </row>
    <row r="4807" spans="1:13" ht="15" x14ac:dyDescent="0.3">
      <c r="A4807" s="58">
        <v>64998</v>
      </c>
      <c r="B4807" s="55" t="s">
        <v>23758</v>
      </c>
      <c r="C4807" s="54">
        <v>5732912039</v>
      </c>
      <c r="D4807" s="54" t="s">
        <v>23759</v>
      </c>
      <c r="E4807" s="56" t="s">
        <v>15497</v>
      </c>
      <c r="F4807" s="54" t="s">
        <v>495</v>
      </c>
      <c r="G4807" s="56" t="s">
        <v>198</v>
      </c>
      <c r="H4807" s="56" t="s">
        <v>81</v>
      </c>
      <c r="I4807" s="54" t="s">
        <v>1002</v>
      </c>
      <c r="J4807" s="55" t="s">
        <v>23760</v>
      </c>
      <c r="K4807" s="57">
        <v>43817</v>
      </c>
      <c r="L4807" s="57">
        <v>43817</v>
      </c>
      <c r="M4807" s="59">
        <v>47848</v>
      </c>
    </row>
    <row r="4808" spans="1:13" ht="15" x14ac:dyDescent="0.3">
      <c r="A4808" s="58">
        <v>65007</v>
      </c>
      <c r="B4808" s="55" t="s">
        <v>23761</v>
      </c>
      <c r="C4808" s="54">
        <v>5311426011</v>
      </c>
      <c r="D4808" s="54" t="s">
        <v>23762</v>
      </c>
      <c r="E4808" s="56" t="s">
        <v>23763</v>
      </c>
      <c r="F4808" s="54" t="s">
        <v>15719</v>
      </c>
      <c r="G4808" s="56" t="s">
        <v>23764</v>
      </c>
      <c r="H4808" s="56" t="s">
        <v>83</v>
      </c>
      <c r="I4808" s="54" t="s">
        <v>1002</v>
      </c>
      <c r="J4808" s="55" t="s">
        <v>23765</v>
      </c>
      <c r="K4808" s="57">
        <v>43818</v>
      </c>
      <c r="L4808" s="57">
        <v>43831</v>
      </c>
      <c r="M4808" s="59">
        <v>47483</v>
      </c>
    </row>
    <row r="4809" spans="1:13" ht="15" x14ac:dyDescent="0.3">
      <c r="A4809" s="58">
        <v>65198</v>
      </c>
      <c r="B4809" s="55" t="s">
        <v>23766</v>
      </c>
      <c r="C4809" s="54">
        <v>7282824720</v>
      </c>
      <c r="D4809" s="54" t="s">
        <v>23767</v>
      </c>
      <c r="E4809" s="56" t="s">
        <v>23768</v>
      </c>
      <c r="F4809" s="54" t="s">
        <v>20122</v>
      </c>
      <c r="G4809" s="56" t="s">
        <v>23769</v>
      </c>
      <c r="H4809" s="56" t="s">
        <v>1086</v>
      </c>
      <c r="I4809" s="54" t="s">
        <v>1002</v>
      </c>
      <c r="J4809" s="55" t="s">
        <v>23770</v>
      </c>
      <c r="K4809" s="57">
        <v>43803</v>
      </c>
      <c r="L4809" s="57">
        <v>43803</v>
      </c>
      <c r="M4809" s="59">
        <v>47848</v>
      </c>
    </row>
    <row r="4810" spans="1:13" ht="15" x14ac:dyDescent="0.3">
      <c r="A4810" s="58">
        <v>65346</v>
      </c>
      <c r="B4810" s="55" t="s">
        <v>23771</v>
      </c>
      <c r="C4810" s="54">
        <v>5263194286</v>
      </c>
      <c r="D4810" s="54"/>
      <c r="E4810" s="56" t="s">
        <v>23772</v>
      </c>
      <c r="F4810" s="54" t="s">
        <v>23773</v>
      </c>
      <c r="G4810" s="56" t="s">
        <v>23774</v>
      </c>
      <c r="H4810" s="56"/>
      <c r="I4810" s="54" t="s">
        <v>1002</v>
      </c>
      <c r="J4810" s="55" t="s">
        <v>23775</v>
      </c>
      <c r="K4810" s="57">
        <v>43924</v>
      </c>
      <c r="L4810" s="57">
        <v>43924</v>
      </c>
      <c r="M4810" s="59">
        <v>47576</v>
      </c>
    </row>
    <row r="4811" spans="1:13" ht="30" x14ac:dyDescent="0.3">
      <c r="A4811" s="58">
        <v>65348</v>
      </c>
      <c r="B4811" s="55" t="s">
        <v>23776</v>
      </c>
      <c r="C4811" s="54">
        <v>8941011394</v>
      </c>
      <c r="D4811" s="54" t="s">
        <v>23777</v>
      </c>
      <c r="E4811" s="56" t="s">
        <v>23778</v>
      </c>
      <c r="F4811" s="54" t="s">
        <v>23779</v>
      </c>
      <c r="G4811" s="56" t="s">
        <v>211</v>
      </c>
      <c r="H4811" s="56" t="s">
        <v>88</v>
      </c>
      <c r="I4811" s="54" t="s">
        <v>1002</v>
      </c>
      <c r="J4811" s="55" t="s">
        <v>23780</v>
      </c>
      <c r="K4811" s="57">
        <v>43857</v>
      </c>
      <c r="L4811" s="57">
        <v>43857</v>
      </c>
      <c r="M4811" s="59">
        <v>47510</v>
      </c>
    </row>
    <row r="4812" spans="1:13" ht="30" x14ac:dyDescent="0.3">
      <c r="A4812" s="58">
        <v>6320</v>
      </c>
      <c r="B4812" s="55" t="s">
        <v>23781</v>
      </c>
      <c r="C4812" s="54">
        <v>5311005083</v>
      </c>
      <c r="D4812" s="54" t="s">
        <v>23782</v>
      </c>
      <c r="E4812" s="56" t="s">
        <v>23783</v>
      </c>
      <c r="F4812" s="54" t="s">
        <v>2750</v>
      </c>
      <c r="G4812" s="56" t="s">
        <v>23784</v>
      </c>
      <c r="H4812" s="56" t="s">
        <v>83</v>
      </c>
      <c r="I4812" s="54" t="s">
        <v>1002</v>
      </c>
      <c r="J4812" s="55" t="s">
        <v>23785</v>
      </c>
      <c r="K4812" s="57">
        <v>38306</v>
      </c>
      <c r="L4812" s="57">
        <v>38311</v>
      </c>
      <c r="M4812" s="59">
        <v>49269</v>
      </c>
    </row>
    <row r="4813" spans="1:13" ht="15" x14ac:dyDescent="0.3">
      <c r="A4813" s="58">
        <v>6418</v>
      </c>
      <c r="B4813" s="55" t="s">
        <v>23786</v>
      </c>
      <c r="C4813" s="54">
        <v>8481051959</v>
      </c>
      <c r="D4813" s="54" t="s">
        <v>23787</v>
      </c>
      <c r="E4813" s="56" t="s">
        <v>23788</v>
      </c>
      <c r="F4813" s="54" t="s">
        <v>6159</v>
      </c>
      <c r="G4813" s="56" t="s">
        <v>7196</v>
      </c>
      <c r="H4813" s="56" t="s">
        <v>204</v>
      </c>
      <c r="I4813" s="54" t="s">
        <v>1002</v>
      </c>
      <c r="J4813" s="55" t="s">
        <v>23789</v>
      </c>
      <c r="K4813" s="57">
        <v>42963</v>
      </c>
      <c r="L4813" s="57">
        <v>42963</v>
      </c>
      <c r="M4813" s="59">
        <v>46615</v>
      </c>
    </row>
    <row r="4814" spans="1:13" ht="30" x14ac:dyDescent="0.3">
      <c r="A4814" s="58">
        <v>6436</v>
      </c>
      <c r="B4814" s="55" t="s">
        <v>23790</v>
      </c>
      <c r="C4814" s="54">
        <v>6720004259</v>
      </c>
      <c r="D4814" s="54" t="s">
        <v>23791</v>
      </c>
      <c r="E4814" s="56" t="s">
        <v>23792</v>
      </c>
      <c r="F4814" s="54" t="s">
        <v>5931</v>
      </c>
      <c r="G4814" s="56" t="s">
        <v>5932</v>
      </c>
      <c r="H4814" s="56" t="s">
        <v>86</v>
      </c>
      <c r="I4814" s="54" t="s">
        <v>1002</v>
      </c>
      <c r="J4814" s="55" t="s">
        <v>23793</v>
      </c>
      <c r="K4814" s="57">
        <v>41858</v>
      </c>
      <c r="L4814" s="57">
        <v>41872</v>
      </c>
      <c r="M4814" s="59">
        <v>47848</v>
      </c>
    </row>
    <row r="4815" spans="1:13" ht="15" x14ac:dyDescent="0.3">
      <c r="A4815" s="58">
        <v>17734</v>
      </c>
      <c r="B4815" s="55" t="s">
        <v>23794</v>
      </c>
      <c r="C4815" s="54">
        <v>6471769128</v>
      </c>
      <c r="D4815" s="54" t="s">
        <v>23795</v>
      </c>
      <c r="E4815" s="56" t="s">
        <v>23796</v>
      </c>
      <c r="F4815" s="54" t="s">
        <v>4322</v>
      </c>
      <c r="G4815" s="56" t="s">
        <v>4323</v>
      </c>
      <c r="H4815" s="56" t="s">
        <v>81</v>
      </c>
      <c r="I4815" s="54" t="s">
        <v>1002</v>
      </c>
      <c r="J4815" s="55" t="s">
        <v>23797</v>
      </c>
      <c r="K4815" s="57">
        <v>39577</v>
      </c>
      <c r="L4815" s="57">
        <v>39578</v>
      </c>
      <c r="M4815" s="59">
        <v>47848</v>
      </c>
    </row>
    <row r="4816" spans="1:13" ht="30" x14ac:dyDescent="0.3">
      <c r="A4816" s="58">
        <v>17761</v>
      </c>
      <c r="B4816" s="55" t="s">
        <v>23798</v>
      </c>
      <c r="C4816" s="54">
        <v>6331008151</v>
      </c>
      <c r="D4816" s="54" t="s">
        <v>23799</v>
      </c>
      <c r="E4816" s="56" t="s">
        <v>23800</v>
      </c>
      <c r="F4816" s="54" t="s">
        <v>23801</v>
      </c>
      <c r="G4816" s="56" t="s">
        <v>5829</v>
      </c>
      <c r="H4816" s="56" t="s">
        <v>81</v>
      </c>
      <c r="I4816" s="54" t="s">
        <v>1002</v>
      </c>
      <c r="J4816" s="55" t="s">
        <v>23802</v>
      </c>
      <c r="K4816" s="57">
        <v>39926</v>
      </c>
      <c r="L4816" s="57">
        <v>39931</v>
      </c>
      <c r="M4816" s="59">
        <v>51501</v>
      </c>
    </row>
    <row r="4817" spans="1:13" ht="30" x14ac:dyDescent="0.3">
      <c r="A4817" s="58">
        <v>17811</v>
      </c>
      <c r="B4817" s="55" t="s">
        <v>23803</v>
      </c>
      <c r="C4817" s="54">
        <v>9371445221</v>
      </c>
      <c r="D4817" s="54" t="s">
        <v>23804</v>
      </c>
      <c r="E4817" s="56" t="s">
        <v>23805</v>
      </c>
      <c r="F4817" s="54" t="s">
        <v>10333</v>
      </c>
      <c r="G4817" s="56" t="s">
        <v>10334</v>
      </c>
      <c r="H4817" s="56" t="s">
        <v>81</v>
      </c>
      <c r="I4817" s="54" t="s">
        <v>1002</v>
      </c>
      <c r="J4817" s="55" t="s">
        <v>23806</v>
      </c>
      <c r="K4817" s="57">
        <v>40343</v>
      </c>
      <c r="L4817" s="57">
        <v>40343</v>
      </c>
      <c r="M4817" s="59">
        <v>47848</v>
      </c>
    </row>
    <row r="4818" spans="1:13" ht="30" x14ac:dyDescent="0.3">
      <c r="A4818" s="58">
        <v>17816</v>
      </c>
      <c r="B4818" s="55" t="s">
        <v>23807</v>
      </c>
      <c r="C4818" s="54">
        <v>9690895722</v>
      </c>
      <c r="D4818" s="54" t="s">
        <v>23808</v>
      </c>
      <c r="E4818" s="56" t="s">
        <v>23809</v>
      </c>
      <c r="F4818" s="54" t="s">
        <v>23810</v>
      </c>
      <c r="G4818" s="56" t="s">
        <v>10466</v>
      </c>
      <c r="H4818" s="56" t="s">
        <v>81</v>
      </c>
      <c r="I4818" s="54" t="s">
        <v>1002</v>
      </c>
      <c r="J4818" s="55" t="s">
        <v>23811</v>
      </c>
      <c r="K4818" s="57">
        <v>40199</v>
      </c>
      <c r="L4818" s="57">
        <v>40203</v>
      </c>
      <c r="M4818" s="59">
        <v>47848</v>
      </c>
    </row>
    <row r="4819" spans="1:13" ht="15" x14ac:dyDescent="0.3">
      <c r="A4819" s="58">
        <v>17911</v>
      </c>
      <c r="B4819" s="55" t="s">
        <v>23812</v>
      </c>
      <c r="C4819" s="54">
        <v>6381799841</v>
      </c>
      <c r="D4819" s="54" t="s">
        <v>23813</v>
      </c>
      <c r="E4819" s="56" t="s">
        <v>23814</v>
      </c>
      <c r="F4819" s="54" t="s">
        <v>2842</v>
      </c>
      <c r="G4819" s="56" t="s">
        <v>2843</v>
      </c>
      <c r="H4819" s="56" t="s">
        <v>81</v>
      </c>
      <c r="I4819" s="54" t="s">
        <v>1002</v>
      </c>
      <c r="J4819" s="55" t="s">
        <v>23815</v>
      </c>
      <c r="K4819" s="57">
        <v>40784</v>
      </c>
      <c r="L4819" s="57">
        <v>40787</v>
      </c>
      <c r="M4819" s="59">
        <v>47847</v>
      </c>
    </row>
    <row r="4820" spans="1:13" ht="30" x14ac:dyDescent="0.3">
      <c r="A4820" s="58">
        <v>18109</v>
      </c>
      <c r="B4820" s="55" t="s">
        <v>23816</v>
      </c>
      <c r="C4820" s="54">
        <v>5521723896</v>
      </c>
      <c r="D4820" s="54" t="s">
        <v>23817</v>
      </c>
      <c r="E4820" s="56" t="s">
        <v>23818</v>
      </c>
      <c r="F4820" s="54" t="s">
        <v>15584</v>
      </c>
      <c r="G4820" s="56" t="s">
        <v>15585</v>
      </c>
      <c r="H4820" s="56" t="s">
        <v>80</v>
      </c>
      <c r="I4820" s="54" t="s">
        <v>1002</v>
      </c>
      <c r="J4820" s="55" t="s">
        <v>23819</v>
      </c>
      <c r="K4820" s="57">
        <v>42523</v>
      </c>
      <c r="L4820" s="57">
        <v>42584</v>
      </c>
      <c r="M4820" s="59">
        <v>47848</v>
      </c>
    </row>
    <row r="4821" spans="1:13" ht="30" x14ac:dyDescent="0.3">
      <c r="A4821" s="58">
        <v>18145</v>
      </c>
      <c r="B4821" s="55" t="s">
        <v>23820</v>
      </c>
      <c r="C4821" s="54">
        <v>6881184947</v>
      </c>
      <c r="D4821" s="54" t="s">
        <v>23821</v>
      </c>
      <c r="E4821" s="56" t="s">
        <v>23822</v>
      </c>
      <c r="F4821" s="54" t="s">
        <v>9048</v>
      </c>
      <c r="G4821" s="56" t="s">
        <v>9049</v>
      </c>
      <c r="H4821" s="56" t="s">
        <v>189</v>
      </c>
      <c r="I4821" s="54" t="s">
        <v>1002</v>
      </c>
      <c r="J4821" s="55" t="s">
        <v>23823</v>
      </c>
      <c r="K4821" s="57">
        <v>42276</v>
      </c>
      <c r="L4821" s="57">
        <v>42717</v>
      </c>
      <c r="M4821" s="59">
        <v>47848</v>
      </c>
    </row>
    <row r="4822" spans="1:13" ht="15" x14ac:dyDescent="0.3">
      <c r="A4822" s="58">
        <v>65473</v>
      </c>
      <c r="B4822" s="55" t="s">
        <v>23824</v>
      </c>
      <c r="C4822" s="54">
        <v>8952073111</v>
      </c>
      <c r="D4822" s="54" t="s">
        <v>23825</v>
      </c>
      <c r="E4822" s="56" t="s">
        <v>23826</v>
      </c>
      <c r="F4822" s="54" t="s">
        <v>23827</v>
      </c>
      <c r="G4822" s="56" t="s">
        <v>211</v>
      </c>
      <c r="H4822" s="56" t="s">
        <v>88</v>
      </c>
      <c r="I4822" s="54" t="s">
        <v>1002</v>
      </c>
      <c r="J4822" s="55" t="s">
        <v>23828</v>
      </c>
      <c r="K4822" s="57">
        <v>42762</v>
      </c>
      <c r="L4822" s="57">
        <v>42762</v>
      </c>
      <c r="M4822" s="59">
        <v>47848</v>
      </c>
    </row>
    <row r="4823" spans="1:13" ht="15" x14ac:dyDescent="0.3">
      <c r="A4823" s="58">
        <v>16791</v>
      </c>
      <c r="B4823" s="55" t="s">
        <v>23829</v>
      </c>
      <c r="C4823" s="54">
        <v>6611435799</v>
      </c>
      <c r="D4823" s="54" t="s">
        <v>23830</v>
      </c>
      <c r="E4823" s="56" t="s">
        <v>23831</v>
      </c>
      <c r="F4823" s="54" t="s">
        <v>4551</v>
      </c>
      <c r="G4823" s="56" t="s">
        <v>23832</v>
      </c>
      <c r="H4823" s="56" t="s">
        <v>79</v>
      </c>
      <c r="I4823" s="54" t="s">
        <v>1002</v>
      </c>
      <c r="J4823" s="55" t="s">
        <v>23833</v>
      </c>
      <c r="K4823" s="57">
        <v>42914</v>
      </c>
      <c r="L4823" s="57">
        <v>42958</v>
      </c>
      <c r="M4823" s="59">
        <v>47848</v>
      </c>
    </row>
    <row r="4824" spans="1:13" ht="15" x14ac:dyDescent="0.3">
      <c r="A4824" s="58">
        <v>16823</v>
      </c>
      <c r="B4824" s="55" t="s">
        <v>23834</v>
      </c>
      <c r="C4824" s="54">
        <v>8361662442</v>
      </c>
      <c r="D4824" s="54" t="s">
        <v>23835</v>
      </c>
      <c r="E4824" s="56" t="s">
        <v>23836</v>
      </c>
      <c r="F4824" s="54" t="s">
        <v>23837</v>
      </c>
      <c r="G4824" s="56" t="s">
        <v>23838</v>
      </c>
      <c r="H4824" s="56" t="s">
        <v>1086</v>
      </c>
      <c r="I4824" s="54" t="s">
        <v>1002</v>
      </c>
      <c r="J4824" s="55" t="s">
        <v>23839</v>
      </c>
      <c r="K4824" s="57">
        <v>43063</v>
      </c>
      <c r="L4824" s="57">
        <v>43090</v>
      </c>
      <c r="M4824" s="59">
        <v>47848</v>
      </c>
    </row>
    <row r="4825" spans="1:13" ht="15" x14ac:dyDescent="0.3">
      <c r="A4825" s="58">
        <v>16957</v>
      </c>
      <c r="B4825" s="55" t="s">
        <v>23840</v>
      </c>
      <c r="C4825" s="54">
        <v>8331034103</v>
      </c>
      <c r="D4825" s="54" t="s">
        <v>23841</v>
      </c>
      <c r="E4825" s="56" t="s">
        <v>23842</v>
      </c>
      <c r="F4825" s="54" t="s">
        <v>359</v>
      </c>
      <c r="G4825" s="56" t="s">
        <v>360</v>
      </c>
      <c r="H4825" s="56" t="s">
        <v>1086</v>
      </c>
      <c r="I4825" s="54" t="s">
        <v>1002</v>
      </c>
      <c r="J4825" s="55" t="s">
        <v>23843</v>
      </c>
      <c r="K4825" s="57">
        <v>40092</v>
      </c>
      <c r="L4825" s="57">
        <v>40096</v>
      </c>
      <c r="M4825" s="59">
        <v>47848</v>
      </c>
    </row>
    <row r="4826" spans="1:13" ht="15" x14ac:dyDescent="0.3">
      <c r="A4826" s="58">
        <v>16982</v>
      </c>
      <c r="B4826" s="55" t="s">
        <v>23844</v>
      </c>
      <c r="C4826" s="54">
        <v>8281345403</v>
      </c>
      <c r="D4826" s="54" t="s">
        <v>23845</v>
      </c>
      <c r="E4826" s="56" t="s">
        <v>23846</v>
      </c>
      <c r="F4826" s="54" t="s">
        <v>1511</v>
      </c>
      <c r="G4826" s="56" t="s">
        <v>1512</v>
      </c>
      <c r="H4826" s="56" t="s">
        <v>1086</v>
      </c>
      <c r="I4826" s="54" t="s">
        <v>1002</v>
      </c>
      <c r="J4826" s="55" t="s">
        <v>23847</v>
      </c>
      <c r="K4826" s="57">
        <v>40232</v>
      </c>
      <c r="L4826" s="57">
        <v>40232</v>
      </c>
      <c r="M4826" s="59">
        <v>47848</v>
      </c>
    </row>
    <row r="4827" spans="1:13" ht="30" x14ac:dyDescent="0.3">
      <c r="A4827" s="58">
        <v>28280</v>
      </c>
      <c r="B4827" s="55" t="s">
        <v>23848</v>
      </c>
      <c r="C4827" s="54">
        <v>7991833117</v>
      </c>
      <c r="D4827" s="54" t="s">
        <v>23849</v>
      </c>
      <c r="E4827" s="56" t="s">
        <v>23850</v>
      </c>
      <c r="F4827" s="54" t="s">
        <v>3952</v>
      </c>
      <c r="G4827" s="56" t="s">
        <v>3953</v>
      </c>
      <c r="H4827" s="56" t="s">
        <v>79</v>
      </c>
      <c r="I4827" s="54" t="s">
        <v>1002</v>
      </c>
      <c r="J4827" s="55" t="s">
        <v>23851</v>
      </c>
      <c r="K4827" s="57">
        <v>44370</v>
      </c>
      <c r="L4827" s="57">
        <v>44441</v>
      </c>
      <c r="M4827" s="59">
        <v>48093</v>
      </c>
    </row>
    <row r="4828" spans="1:13" ht="30" x14ac:dyDescent="0.3">
      <c r="A4828" s="58">
        <v>30636</v>
      </c>
      <c r="B4828" s="55" t="s">
        <v>23852</v>
      </c>
      <c r="C4828" s="54">
        <v>7123290795</v>
      </c>
      <c r="D4828" s="54" t="s">
        <v>23853</v>
      </c>
      <c r="E4828" s="56" t="s">
        <v>23854</v>
      </c>
      <c r="F4828" s="54" t="s">
        <v>23855</v>
      </c>
      <c r="G4828" s="56" t="s">
        <v>346</v>
      </c>
      <c r="H4828" s="56" t="s">
        <v>92</v>
      </c>
      <c r="I4828" s="54" t="s">
        <v>1002</v>
      </c>
      <c r="J4828" s="55" t="s">
        <v>23856</v>
      </c>
      <c r="K4828" s="57">
        <v>42760</v>
      </c>
      <c r="L4828" s="57">
        <v>42767</v>
      </c>
      <c r="M4828" s="59">
        <v>47848</v>
      </c>
    </row>
    <row r="4829" spans="1:13" ht="15" x14ac:dyDescent="0.3">
      <c r="A4829" s="58">
        <v>30668</v>
      </c>
      <c r="B4829" s="55" t="s">
        <v>23857</v>
      </c>
      <c r="C4829" s="54">
        <v>7731049585</v>
      </c>
      <c r="D4829" s="54" t="s">
        <v>23858</v>
      </c>
      <c r="E4829" s="56" t="s">
        <v>23859</v>
      </c>
      <c r="F4829" s="54" t="s">
        <v>6700</v>
      </c>
      <c r="G4829" s="56" t="s">
        <v>17321</v>
      </c>
      <c r="H4829" s="56" t="s">
        <v>1086</v>
      </c>
      <c r="I4829" s="54" t="s">
        <v>1002</v>
      </c>
      <c r="J4829" s="55" t="s">
        <v>23860</v>
      </c>
      <c r="K4829" s="57">
        <v>42789</v>
      </c>
      <c r="L4829" s="57">
        <v>42789</v>
      </c>
      <c r="M4829" s="59">
        <v>47848</v>
      </c>
    </row>
    <row r="4830" spans="1:13" ht="15" x14ac:dyDescent="0.3">
      <c r="A4830" s="58">
        <v>64920</v>
      </c>
      <c r="B4830" s="55" t="s">
        <v>23861</v>
      </c>
      <c r="C4830" s="54">
        <v>6932185768</v>
      </c>
      <c r="D4830" s="54" t="s">
        <v>23862</v>
      </c>
      <c r="E4830" s="56" t="s">
        <v>23863</v>
      </c>
      <c r="F4830" s="54" t="s">
        <v>2218</v>
      </c>
      <c r="G4830" s="56" t="s">
        <v>2219</v>
      </c>
      <c r="H4830" s="56" t="s">
        <v>88</v>
      </c>
      <c r="I4830" s="54" t="s">
        <v>1002</v>
      </c>
      <c r="J4830" s="55" t="s">
        <v>23864</v>
      </c>
      <c r="K4830" s="57">
        <v>43829</v>
      </c>
      <c r="L4830" s="57">
        <v>43829</v>
      </c>
      <c r="M4830" s="59">
        <v>47482</v>
      </c>
    </row>
    <row r="4831" spans="1:13" ht="15" x14ac:dyDescent="0.3">
      <c r="A4831" s="58">
        <v>64997</v>
      </c>
      <c r="B4831" s="55" t="s">
        <v>23865</v>
      </c>
      <c r="C4831" s="54">
        <v>5571008115</v>
      </c>
      <c r="D4831" s="54" t="s">
        <v>23866</v>
      </c>
      <c r="E4831" s="56" t="s">
        <v>23867</v>
      </c>
      <c r="F4831" s="54" t="s">
        <v>11251</v>
      </c>
      <c r="G4831" s="56" t="s">
        <v>11252</v>
      </c>
      <c r="H4831" s="56" t="s">
        <v>1239</v>
      </c>
      <c r="I4831" s="54" t="s">
        <v>1002</v>
      </c>
      <c r="J4831" s="55" t="s">
        <v>23868</v>
      </c>
      <c r="K4831" s="57">
        <v>43787</v>
      </c>
      <c r="L4831" s="57">
        <v>43787</v>
      </c>
      <c r="M4831" s="59">
        <v>47848</v>
      </c>
    </row>
    <row r="4832" spans="1:13" ht="30" x14ac:dyDescent="0.3">
      <c r="A4832" s="58">
        <v>71756</v>
      </c>
      <c r="B4832" s="55" t="s">
        <v>23869</v>
      </c>
      <c r="C4832" s="54">
        <v>9282105966</v>
      </c>
      <c r="D4832" s="54" t="s">
        <v>23870</v>
      </c>
      <c r="E4832" s="56" t="s">
        <v>23871</v>
      </c>
      <c r="F4832" s="54" t="s">
        <v>16891</v>
      </c>
      <c r="G4832" s="56" t="s">
        <v>23872</v>
      </c>
      <c r="H4832" s="56" t="s">
        <v>103</v>
      </c>
      <c r="I4832" s="54" t="s">
        <v>1002</v>
      </c>
      <c r="J4832" s="55" t="s">
        <v>23873</v>
      </c>
      <c r="K4832" s="57">
        <v>45435</v>
      </c>
      <c r="L4832" s="57">
        <v>45435</v>
      </c>
      <c r="M4832" s="59">
        <v>49087</v>
      </c>
    </row>
    <row r="4833" spans="1:13" ht="30" x14ac:dyDescent="0.3">
      <c r="A4833" s="58">
        <v>71992</v>
      </c>
      <c r="B4833" s="55" t="s">
        <v>23874</v>
      </c>
      <c r="C4833" s="54">
        <v>5732481237</v>
      </c>
      <c r="D4833" s="54" t="s">
        <v>23875</v>
      </c>
      <c r="E4833" s="56" t="s">
        <v>23876</v>
      </c>
      <c r="F4833" s="54" t="s">
        <v>20764</v>
      </c>
      <c r="G4833" s="56" t="s">
        <v>23877</v>
      </c>
      <c r="H4833" s="56" t="s">
        <v>81</v>
      </c>
      <c r="I4833" s="54" t="s">
        <v>1002</v>
      </c>
      <c r="J4833" s="55" t="s">
        <v>23878</v>
      </c>
      <c r="K4833" s="57">
        <v>45406</v>
      </c>
      <c r="L4833" s="57">
        <v>45406</v>
      </c>
      <c r="M4833" s="59">
        <v>49058</v>
      </c>
    </row>
    <row r="4834" spans="1:13" ht="15" x14ac:dyDescent="0.3">
      <c r="A4834" s="58">
        <v>72042</v>
      </c>
      <c r="B4834" s="55" t="s">
        <v>23879</v>
      </c>
      <c r="C4834" s="54">
        <v>1250970881</v>
      </c>
      <c r="D4834" s="54" t="s">
        <v>23880</v>
      </c>
      <c r="E4834" s="56" t="s">
        <v>23881</v>
      </c>
      <c r="F4834" s="54" t="s">
        <v>5862</v>
      </c>
      <c r="G4834" s="56" t="s">
        <v>5863</v>
      </c>
      <c r="H4834" s="56" t="s">
        <v>83</v>
      </c>
      <c r="I4834" s="54" t="s">
        <v>1002</v>
      </c>
      <c r="J4834" s="55" t="s">
        <v>23882</v>
      </c>
      <c r="K4834" s="57">
        <v>45455</v>
      </c>
      <c r="L4834" s="57">
        <v>45505</v>
      </c>
      <c r="M4834" s="59">
        <v>51501</v>
      </c>
    </row>
    <row r="4835" spans="1:13" ht="30" x14ac:dyDescent="0.3">
      <c r="A4835" s="58">
        <v>72051</v>
      </c>
      <c r="B4835" s="55" t="s">
        <v>23883</v>
      </c>
      <c r="C4835" s="54">
        <v>9482644484</v>
      </c>
      <c r="D4835" s="54" t="s">
        <v>23884</v>
      </c>
      <c r="E4835" s="56" t="s">
        <v>23885</v>
      </c>
      <c r="F4835" s="54" t="s">
        <v>2034</v>
      </c>
      <c r="G4835" s="56" t="s">
        <v>23886</v>
      </c>
      <c r="H4835" s="56" t="s">
        <v>83</v>
      </c>
      <c r="I4835" s="54" t="s">
        <v>1002</v>
      </c>
      <c r="J4835" s="55" t="s">
        <v>23887</v>
      </c>
      <c r="K4835" s="57">
        <v>45555</v>
      </c>
      <c r="L4835" s="57">
        <v>45555</v>
      </c>
      <c r="M4835" s="59">
        <v>51501</v>
      </c>
    </row>
    <row r="4836" spans="1:13" ht="30" x14ac:dyDescent="0.3">
      <c r="A4836" s="58">
        <v>72074</v>
      </c>
      <c r="B4836" s="55" t="s">
        <v>23888</v>
      </c>
      <c r="C4836" s="54">
        <v>9452248594</v>
      </c>
      <c r="D4836" s="54" t="s">
        <v>23889</v>
      </c>
      <c r="E4836" s="56" t="s">
        <v>23890</v>
      </c>
      <c r="F4836" s="54" t="s">
        <v>23891</v>
      </c>
      <c r="G4836" s="56" t="s">
        <v>21033</v>
      </c>
      <c r="H4836" s="56" t="s">
        <v>80</v>
      </c>
      <c r="I4836" s="54" t="s">
        <v>1002</v>
      </c>
      <c r="J4836" s="55" t="s">
        <v>23892</v>
      </c>
      <c r="K4836" s="57">
        <v>45440</v>
      </c>
      <c r="L4836" s="57">
        <v>45444</v>
      </c>
      <c r="M4836" s="59">
        <v>51501</v>
      </c>
    </row>
    <row r="4837" spans="1:13" ht="30" x14ac:dyDescent="0.3">
      <c r="A4837" s="58">
        <v>65199</v>
      </c>
      <c r="B4837" s="55" t="s">
        <v>23893</v>
      </c>
      <c r="C4837" s="54">
        <v>7722192923</v>
      </c>
      <c r="D4837" s="54" t="s">
        <v>23894</v>
      </c>
      <c r="E4837" s="56" t="s">
        <v>23895</v>
      </c>
      <c r="F4837" s="54" t="s">
        <v>1813</v>
      </c>
      <c r="G4837" s="56" t="s">
        <v>1814</v>
      </c>
      <c r="H4837" s="56" t="s">
        <v>1086</v>
      </c>
      <c r="I4837" s="54" t="s">
        <v>1002</v>
      </c>
      <c r="J4837" s="55" t="s">
        <v>23896</v>
      </c>
      <c r="K4837" s="57">
        <v>43892</v>
      </c>
      <c r="L4837" s="57">
        <v>43892</v>
      </c>
      <c r="M4837" s="59">
        <v>47848</v>
      </c>
    </row>
    <row r="4838" spans="1:13" ht="30" x14ac:dyDescent="0.3">
      <c r="A4838" s="58">
        <v>65358</v>
      </c>
      <c r="B4838" s="55" t="s">
        <v>23897</v>
      </c>
      <c r="C4838" s="54">
        <v>6511450948</v>
      </c>
      <c r="D4838" s="54" t="s">
        <v>23898</v>
      </c>
      <c r="E4838" s="56" t="s">
        <v>23899</v>
      </c>
      <c r="F4838" s="54" t="s">
        <v>100</v>
      </c>
      <c r="G4838" s="56" t="s">
        <v>101</v>
      </c>
      <c r="H4838" s="56" t="s">
        <v>1086</v>
      </c>
      <c r="I4838" s="54" t="s">
        <v>1002</v>
      </c>
      <c r="J4838" s="55" t="s">
        <v>23900</v>
      </c>
      <c r="K4838" s="57">
        <v>43829</v>
      </c>
      <c r="L4838" s="57">
        <v>43829</v>
      </c>
      <c r="M4838" s="59">
        <v>47848</v>
      </c>
    </row>
    <row r="4839" spans="1:13" ht="15" x14ac:dyDescent="0.3">
      <c r="A4839" s="58">
        <v>65381</v>
      </c>
      <c r="B4839" s="55" t="s">
        <v>23901</v>
      </c>
      <c r="C4839" s="54">
        <v>8851604469</v>
      </c>
      <c r="D4839" s="54" t="s">
        <v>23902</v>
      </c>
      <c r="E4839" s="56" t="s">
        <v>23903</v>
      </c>
      <c r="F4839" s="54" t="s">
        <v>23904</v>
      </c>
      <c r="G4839" s="56" t="s">
        <v>23905</v>
      </c>
      <c r="H4839" s="56" t="s">
        <v>88</v>
      </c>
      <c r="I4839" s="54" t="s">
        <v>1002</v>
      </c>
      <c r="J4839" s="55" t="s">
        <v>23906</v>
      </c>
      <c r="K4839" s="57">
        <v>43921</v>
      </c>
      <c r="L4839" s="57">
        <v>43921</v>
      </c>
      <c r="M4839" s="59">
        <v>47848</v>
      </c>
    </row>
    <row r="4840" spans="1:13" ht="15" x14ac:dyDescent="0.3">
      <c r="A4840" s="58">
        <v>65463</v>
      </c>
      <c r="B4840" s="55" t="s">
        <v>23907</v>
      </c>
      <c r="C4840" s="54">
        <v>8311582480</v>
      </c>
      <c r="D4840" s="54" t="s">
        <v>23908</v>
      </c>
      <c r="E4840" s="56" t="s">
        <v>23909</v>
      </c>
      <c r="F4840" s="54" t="s">
        <v>177</v>
      </c>
      <c r="G4840" s="56" t="s">
        <v>23910</v>
      </c>
      <c r="H4840" s="56" t="s">
        <v>1086</v>
      </c>
      <c r="I4840" s="54" t="s">
        <v>1002</v>
      </c>
      <c r="J4840" s="55" t="s">
        <v>23911</v>
      </c>
      <c r="K4840" s="57">
        <v>43892</v>
      </c>
      <c r="L4840" s="57">
        <v>43892</v>
      </c>
      <c r="M4840" s="59">
        <v>47848</v>
      </c>
    </row>
    <row r="4841" spans="1:13" ht="15" x14ac:dyDescent="0.3">
      <c r="A4841" s="58">
        <v>65472</v>
      </c>
      <c r="B4841" s="55" t="s">
        <v>23912</v>
      </c>
      <c r="C4841" s="54">
        <v>8181001609</v>
      </c>
      <c r="D4841" s="54" t="s">
        <v>23913</v>
      </c>
      <c r="E4841" s="56" t="s">
        <v>23914</v>
      </c>
      <c r="F4841" s="54" t="s">
        <v>6552</v>
      </c>
      <c r="G4841" s="56" t="s">
        <v>23915</v>
      </c>
      <c r="H4841" s="56" t="s">
        <v>189</v>
      </c>
      <c r="I4841" s="54" t="s">
        <v>1002</v>
      </c>
      <c r="J4841" s="55" t="s">
        <v>23916</v>
      </c>
      <c r="K4841" s="57">
        <v>43910</v>
      </c>
      <c r="L4841" s="57">
        <v>43910</v>
      </c>
      <c r="M4841" s="59">
        <v>47848</v>
      </c>
    </row>
    <row r="4842" spans="1:13" ht="15" x14ac:dyDescent="0.3">
      <c r="A4842" s="58">
        <v>71999</v>
      </c>
      <c r="B4842" s="55" t="s">
        <v>23917</v>
      </c>
      <c r="C4842" s="54">
        <v>8141699578</v>
      </c>
      <c r="D4842" s="54" t="s">
        <v>23918</v>
      </c>
      <c r="E4842" s="56" t="s">
        <v>23919</v>
      </c>
      <c r="F4842" s="54" t="s">
        <v>330</v>
      </c>
      <c r="G4842" s="56" t="s">
        <v>23920</v>
      </c>
      <c r="H4842" s="56" t="s">
        <v>189</v>
      </c>
      <c r="I4842" s="54" t="s">
        <v>1002</v>
      </c>
      <c r="J4842" s="55" t="s">
        <v>23921</v>
      </c>
      <c r="K4842" s="57">
        <v>45439</v>
      </c>
      <c r="L4842" s="57">
        <v>45474</v>
      </c>
      <c r="M4842" s="59">
        <v>49126</v>
      </c>
    </row>
    <row r="4843" spans="1:13" ht="30" x14ac:dyDescent="0.3">
      <c r="A4843" s="58">
        <v>65446</v>
      </c>
      <c r="B4843" s="55" t="s">
        <v>23922</v>
      </c>
      <c r="C4843" s="54">
        <v>1251694420</v>
      </c>
      <c r="D4843" s="54" t="s">
        <v>23923</v>
      </c>
      <c r="E4843" s="56" t="s">
        <v>23924</v>
      </c>
      <c r="F4843" s="54" t="s">
        <v>367</v>
      </c>
      <c r="G4843" s="56" t="s">
        <v>13396</v>
      </c>
      <c r="H4843" s="56" t="s">
        <v>83</v>
      </c>
      <c r="I4843" s="54" t="s">
        <v>1002</v>
      </c>
      <c r="J4843" s="55" t="s">
        <v>23925</v>
      </c>
      <c r="K4843" s="57">
        <v>44056</v>
      </c>
      <c r="L4843" s="57">
        <v>44056</v>
      </c>
      <c r="M4843" s="59">
        <v>47848</v>
      </c>
    </row>
    <row r="4844" spans="1:13" ht="15" x14ac:dyDescent="0.3">
      <c r="A4844" s="58">
        <v>31968</v>
      </c>
      <c r="B4844" s="55" t="s">
        <v>23926</v>
      </c>
      <c r="C4844" s="54">
        <v>5650003454</v>
      </c>
      <c r="D4844" s="54" t="s">
        <v>23927</v>
      </c>
      <c r="E4844" s="56" t="s">
        <v>23928</v>
      </c>
      <c r="F4844" s="54" t="s">
        <v>23929</v>
      </c>
      <c r="G4844" s="56" t="s">
        <v>346</v>
      </c>
      <c r="H4844" s="56" t="s">
        <v>92</v>
      </c>
      <c r="I4844" s="54" t="s">
        <v>1002</v>
      </c>
      <c r="J4844" s="55" t="s">
        <v>23930</v>
      </c>
      <c r="K4844" s="57">
        <v>42780</v>
      </c>
      <c r="L4844" s="57">
        <v>42780</v>
      </c>
      <c r="M4844" s="59">
        <v>46432</v>
      </c>
    </row>
    <row r="4845" spans="1:13" ht="30" x14ac:dyDescent="0.3">
      <c r="A4845" s="58">
        <v>21882</v>
      </c>
      <c r="B4845" s="55" t="s">
        <v>23931</v>
      </c>
      <c r="C4845" s="54">
        <v>6831908142</v>
      </c>
      <c r="D4845" s="54" t="s">
        <v>23932</v>
      </c>
      <c r="E4845" s="56" t="s">
        <v>23933</v>
      </c>
      <c r="F4845" s="54" t="s">
        <v>2499</v>
      </c>
      <c r="G4845" s="56" t="s">
        <v>3519</v>
      </c>
      <c r="H4845" s="56" t="s">
        <v>80</v>
      </c>
      <c r="I4845" s="54" t="s">
        <v>1002</v>
      </c>
      <c r="J4845" s="55" t="s">
        <v>23934</v>
      </c>
      <c r="K4845" s="57">
        <v>44994</v>
      </c>
      <c r="L4845" s="57">
        <v>45022</v>
      </c>
      <c r="M4845" s="59">
        <v>51501</v>
      </c>
    </row>
    <row r="4846" spans="1:13" ht="45" x14ac:dyDescent="0.3">
      <c r="A4846" s="58">
        <v>64983</v>
      </c>
      <c r="B4846" s="55" t="s">
        <v>23935</v>
      </c>
      <c r="C4846" s="54">
        <v>5263125486</v>
      </c>
      <c r="D4846" s="54"/>
      <c r="E4846" s="56" t="s">
        <v>23936</v>
      </c>
      <c r="F4846" s="54" t="s">
        <v>15980</v>
      </c>
      <c r="G4846" s="56" t="s">
        <v>23937</v>
      </c>
      <c r="H4846" s="56"/>
      <c r="I4846" s="54" t="s">
        <v>1002</v>
      </c>
      <c r="J4846" s="55" t="s">
        <v>23938</v>
      </c>
      <c r="K4846" s="57">
        <v>43808</v>
      </c>
      <c r="L4846" s="57">
        <v>43809</v>
      </c>
      <c r="M4846" s="59">
        <v>47848</v>
      </c>
    </row>
    <row r="4847" spans="1:13" ht="15" x14ac:dyDescent="0.3">
      <c r="A4847" s="58">
        <v>65100</v>
      </c>
      <c r="B4847" s="55" t="s">
        <v>23939</v>
      </c>
      <c r="C4847" s="54">
        <v>7882029830</v>
      </c>
      <c r="D4847" s="54" t="s">
        <v>23940</v>
      </c>
      <c r="E4847" s="56" t="s">
        <v>23941</v>
      </c>
      <c r="F4847" s="54" t="s">
        <v>2577</v>
      </c>
      <c r="G4847" s="56" t="s">
        <v>2578</v>
      </c>
      <c r="H4847" s="56" t="s">
        <v>90</v>
      </c>
      <c r="I4847" s="54" t="s">
        <v>1002</v>
      </c>
      <c r="J4847" s="55" t="s">
        <v>23942</v>
      </c>
      <c r="K4847" s="57">
        <v>43910</v>
      </c>
      <c r="L4847" s="57">
        <v>43911</v>
      </c>
      <c r="M4847" s="59">
        <v>47848</v>
      </c>
    </row>
    <row r="4848" spans="1:13" ht="30" x14ac:dyDescent="0.3">
      <c r="A4848" s="58">
        <v>65368</v>
      </c>
      <c r="B4848" s="55" t="s">
        <v>23943</v>
      </c>
      <c r="C4848" s="54">
        <v>5272783792</v>
      </c>
      <c r="D4848" s="54" t="s">
        <v>23944</v>
      </c>
      <c r="E4848" s="56" t="s">
        <v>12314</v>
      </c>
      <c r="F4848" s="54" t="s">
        <v>12315</v>
      </c>
      <c r="G4848" s="56" t="s">
        <v>89</v>
      </c>
      <c r="H4848" s="56" t="s">
        <v>83</v>
      </c>
      <c r="I4848" s="54" t="s">
        <v>1002</v>
      </c>
      <c r="J4848" s="55" t="s">
        <v>23945</v>
      </c>
      <c r="K4848" s="57">
        <v>44098</v>
      </c>
      <c r="L4848" s="57">
        <v>44098</v>
      </c>
      <c r="M4848" s="59">
        <v>47750</v>
      </c>
    </row>
    <row r="4849" spans="1:13" ht="30" x14ac:dyDescent="0.3">
      <c r="A4849" s="58">
        <v>30723</v>
      </c>
      <c r="B4849" s="55" t="s">
        <v>23946</v>
      </c>
      <c r="C4849" s="54">
        <v>7611531859</v>
      </c>
      <c r="D4849" s="54" t="s">
        <v>23947</v>
      </c>
      <c r="E4849" s="56" t="s">
        <v>23948</v>
      </c>
      <c r="F4849" s="54" t="s">
        <v>6706</v>
      </c>
      <c r="G4849" s="56" t="s">
        <v>6707</v>
      </c>
      <c r="H4849" s="56" t="s">
        <v>83</v>
      </c>
      <c r="I4849" s="54" t="s">
        <v>1002</v>
      </c>
      <c r="J4849" s="55" t="s">
        <v>23949</v>
      </c>
      <c r="K4849" s="57">
        <v>42873</v>
      </c>
      <c r="L4849" s="57">
        <v>42873</v>
      </c>
      <c r="M4849" s="59">
        <v>46525</v>
      </c>
    </row>
    <row r="4850" spans="1:13" ht="30" x14ac:dyDescent="0.3">
      <c r="A4850" s="58">
        <v>73218</v>
      </c>
      <c r="B4850" s="55" t="s">
        <v>23950</v>
      </c>
      <c r="C4850" s="54">
        <v>6811787534</v>
      </c>
      <c r="D4850" s="54" t="s">
        <v>23951</v>
      </c>
      <c r="E4850" s="56" t="s">
        <v>23952</v>
      </c>
      <c r="F4850" s="54" t="s">
        <v>3221</v>
      </c>
      <c r="G4850" s="56" t="s">
        <v>4243</v>
      </c>
      <c r="H4850" s="56" t="s">
        <v>80</v>
      </c>
      <c r="I4850" s="54" t="s">
        <v>1002</v>
      </c>
      <c r="J4850" s="55" t="s">
        <v>23953</v>
      </c>
      <c r="K4850" s="57">
        <v>45807</v>
      </c>
      <c r="L4850" s="57">
        <v>45809</v>
      </c>
      <c r="M4850" s="59">
        <v>51501</v>
      </c>
    </row>
    <row r="4851" spans="1:13" ht="15" x14ac:dyDescent="0.3">
      <c r="A4851" s="58">
        <v>65223</v>
      </c>
      <c r="B4851" s="55" t="s">
        <v>23954</v>
      </c>
      <c r="C4851" s="54">
        <v>8161708814</v>
      </c>
      <c r="D4851" s="54" t="s">
        <v>23955</v>
      </c>
      <c r="E4851" s="56" t="s">
        <v>23956</v>
      </c>
      <c r="F4851" s="54" t="s">
        <v>2583</v>
      </c>
      <c r="G4851" s="56" t="s">
        <v>2584</v>
      </c>
      <c r="H4851" s="56" t="s">
        <v>189</v>
      </c>
      <c r="I4851" s="54" t="s">
        <v>1002</v>
      </c>
      <c r="J4851" s="55" t="s">
        <v>23957</v>
      </c>
      <c r="K4851" s="57">
        <v>43815</v>
      </c>
      <c r="L4851" s="57">
        <v>43815</v>
      </c>
      <c r="M4851" s="59">
        <v>47848</v>
      </c>
    </row>
    <row r="4852" spans="1:13" ht="15" x14ac:dyDescent="0.3">
      <c r="A4852" s="58">
        <v>65371</v>
      </c>
      <c r="B4852" s="55" t="s">
        <v>23958</v>
      </c>
      <c r="C4852" s="54">
        <v>9680995267</v>
      </c>
      <c r="D4852" s="54" t="s">
        <v>23959</v>
      </c>
      <c r="E4852" s="56" t="s">
        <v>23960</v>
      </c>
      <c r="F4852" s="54" t="s">
        <v>1295</v>
      </c>
      <c r="G4852" s="56" t="s">
        <v>14154</v>
      </c>
      <c r="H4852" s="56" t="s">
        <v>90</v>
      </c>
      <c r="I4852" s="54" t="s">
        <v>1002</v>
      </c>
      <c r="J4852" s="55" t="s">
        <v>23961</v>
      </c>
      <c r="K4852" s="57">
        <v>43956</v>
      </c>
      <c r="L4852" s="57">
        <v>43956</v>
      </c>
      <c r="M4852" s="59">
        <v>47608</v>
      </c>
    </row>
    <row r="4853" spans="1:13" ht="15" x14ac:dyDescent="0.3">
      <c r="A4853" s="58">
        <v>65398</v>
      </c>
      <c r="B4853" s="55" t="s">
        <v>23962</v>
      </c>
      <c r="C4853" s="54">
        <v>8691996057</v>
      </c>
      <c r="D4853" s="54" t="s">
        <v>23963</v>
      </c>
      <c r="E4853" s="56" t="s">
        <v>1224</v>
      </c>
      <c r="F4853" s="54" t="s">
        <v>1225</v>
      </c>
      <c r="G4853" s="56" t="s">
        <v>1226</v>
      </c>
      <c r="H4853" s="56" t="s">
        <v>80</v>
      </c>
      <c r="I4853" s="54" t="s">
        <v>1002</v>
      </c>
      <c r="J4853" s="55" t="s">
        <v>23964</v>
      </c>
      <c r="K4853" s="57">
        <v>44048</v>
      </c>
      <c r="L4853" s="57">
        <v>44048</v>
      </c>
      <c r="M4853" s="59">
        <v>47848</v>
      </c>
    </row>
    <row r="4854" spans="1:13" ht="15" x14ac:dyDescent="0.3">
      <c r="A4854" s="58">
        <v>65398</v>
      </c>
      <c r="B4854" s="55" t="s">
        <v>23962</v>
      </c>
      <c r="C4854" s="54">
        <v>8691996057</v>
      </c>
      <c r="D4854" s="54" t="s">
        <v>23963</v>
      </c>
      <c r="E4854" s="56" t="s">
        <v>1224</v>
      </c>
      <c r="F4854" s="54" t="s">
        <v>1225</v>
      </c>
      <c r="G4854" s="56" t="s">
        <v>1226</v>
      </c>
      <c r="H4854" s="56" t="s">
        <v>80</v>
      </c>
      <c r="I4854" s="54" t="s">
        <v>1011</v>
      </c>
      <c r="J4854" s="55" t="s">
        <v>23965</v>
      </c>
      <c r="K4854" s="57">
        <v>45534</v>
      </c>
      <c r="L4854" s="57">
        <v>45534</v>
      </c>
      <c r="M4854" s="59">
        <v>47848</v>
      </c>
    </row>
    <row r="4855" spans="1:13" ht="30" x14ac:dyDescent="0.3">
      <c r="A4855" s="58">
        <v>65400</v>
      </c>
      <c r="B4855" s="55" t="s">
        <v>23966</v>
      </c>
      <c r="C4855" s="54">
        <v>8911101201</v>
      </c>
      <c r="D4855" s="54" t="s">
        <v>23967</v>
      </c>
      <c r="E4855" s="56" t="s">
        <v>23968</v>
      </c>
      <c r="F4855" s="54" t="s">
        <v>504</v>
      </c>
      <c r="G4855" s="56" t="s">
        <v>505</v>
      </c>
      <c r="H4855" s="56" t="s">
        <v>1239</v>
      </c>
      <c r="I4855" s="54" t="s">
        <v>1002</v>
      </c>
      <c r="J4855" s="55" t="s">
        <v>23969</v>
      </c>
      <c r="K4855" s="57">
        <v>43999</v>
      </c>
      <c r="L4855" s="57">
        <v>43999</v>
      </c>
      <c r="M4855" s="59">
        <v>47848</v>
      </c>
    </row>
    <row r="4856" spans="1:13" ht="30" x14ac:dyDescent="0.3">
      <c r="A4856" s="58">
        <v>31949</v>
      </c>
      <c r="B4856" s="55" t="s">
        <v>23970</v>
      </c>
      <c r="C4856" s="54">
        <v>8733259778</v>
      </c>
      <c r="D4856" s="54" t="s">
        <v>23971</v>
      </c>
      <c r="E4856" s="56" t="s">
        <v>23972</v>
      </c>
      <c r="F4856" s="54" t="s">
        <v>23973</v>
      </c>
      <c r="G4856" s="56" t="s">
        <v>2446</v>
      </c>
      <c r="H4856" s="56" t="s">
        <v>80</v>
      </c>
      <c r="I4856" s="54" t="s">
        <v>1002</v>
      </c>
      <c r="J4856" s="55" t="s">
        <v>23974</v>
      </c>
      <c r="K4856" s="57">
        <v>42893</v>
      </c>
      <c r="L4856" s="57">
        <v>42893</v>
      </c>
      <c r="M4856" s="59">
        <v>47848</v>
      </c>
    </row>
    <row r="4857" spans="1:13" ht="30" x14ac:dyDescent="0.3">
      <c r="A4857" s="58">
        <v>31963</v>
      </c>
      <c r="B4857" s="55" t="s">
        <v>23975</v>
      </c>
      <c r="C4857" s="54">
        <v>7741641523</v>
      </c>
      <c r="D4857" s="54" t="s">
        <v>23976</v>
      </c>
      <c r="E4857" s="56" t="s">
        <v>23977</v>
      </c>
      <c r="F4857" s="54" t="s">
        <v>21340</v>
      </c>
      <c r="G4857" s="56" t="s">
        <v>23978</v>
      </c>
      <c r="H4857" s="56" t="s">
        <v>83</v>
      </c>
      <c r="I4857" s="54" t="s">
        <v>1002</v>
      </c>
      <c r="J4857" s="55" t="s">
        <v>23979</v>
      </c>
      <c r="K4857" s="57">
        <v>42781</v>
      </c>
      <c r="L4857" s="57">
        <v>42781</v>
      </c>
      <c r="M4857" s="59">
        <v>47848</v>
      </c>
    </row>
    <row r="4858" spans="1:13" ht="30" x14ac:dyDescent="0.3">
      <c r="A4858" s="58">
        <v>32006</v>
      </c>
      <c r="B4858" s="55" t="s">
        <v>23980</v>
      </c>
      <c r="C4858" s="54">
        <v>5262189662</v>
      </c>
      <c r="D4858" s="54" t="s">
        <v>23981</v>
      </c>
      <c r="E4858" s="56" t="s">
        <v>23982</v>
      </c>
      <c r="F4858" s="54" t="s">
        <v>23983</v>
      </c>
      <c r="G4858" s="56" t="s">
        <v>89</v>
      </c>
      <c r="H4858" s="56" t="s">
        <v>83</v>
      </c>
      <c r="I4858" s="54" t="s">
        <v>1002</v>
      </c>
      <c r="J4858" s="55" t="s">
        <v>23984</v>
      </c>
      <c r="K4858" s="57">
        <v>42801</v>
      </c>
      <c r="L4858" s="57">
        <v>42801</v>
      </c>
      <c r="M4858" s="59">
        <v>47848</v>
      </c>
    </row>
    <row r="4859" spans="1:13" ht="30" x14ac:dyDescent="0.3">
      <c r="A4859" s="58">
        <v>71682</v>
      </c>
      <c r="B4859" s="55" t="s">
        <v>23985</v>
      </c>
      <c r="C4859" s="54">
        <v>5263647144</v>
      </c>
      <c r="D4859" s="54"/>
      <c r="E4859" s="56" t="s">
        <v>23986</v>
      </c>
      <c r="F4859" s="54" t="s">
        <v>23987</v>
      </c>
      <c r="G4859" s="56" t="s">
        <v>23988</v>
      </c>
      <c r="H4859" s="56"/>
      <c r="I4859" s="54" t="s">
        <v>1002</v>
      </c>
      <c r="J4859" s="55" t="s">
        <v>23989</v>
      </c>
      <c r="K4859" s="57">
        <v>45288</v>
      </c>
      <c r="L4859" s="57">
        <v>45288</v>
      </c>
      <c r="M4859" s="59">
        <v>48940</v>
      </c>
    </row>
    <row r="4860" spans="1:13" ht="15" x14ac:dyDescent="0.3">
      <c r="A4860" s="58">
        <v>65044</v>
      </c>
      <c r="B4860" s="55" t="s">
        <v>23990</v>
      </c>
      <c r="C4860" s="54">
        <v>7272357866</v>
      </c>
      <c r="D4860" s="54" t="s">
        <v>23991</v>
      </c>
      <c r="E4860" s="56" t="s">
        <v>23992</v>
      </c>
      <c r="F4860" s="54" t="s">
        <v>14969</v>
      </c>
      <c r="G4860" s="56" t="s">
        <v>23993</v>
      </c>
      <c r="H4860" s="56" t="s">
        <v>88</v>
      </c>
      <c r="I4860" s="54" t="s">
        <v>1002</v>
      </c>
      <c r="J4860" s="55" t="s">
        <v>23994</v>
      </c>
      <c r="K4860" s="57">
        <v>43790</v>
      </c>
      <c r="L4860" s="57">
        <v>43790</v>
      </c>
      <c r="M4860" s="59">
        <v>47848</v>
      </c>
    </row>
    <row r="4861" spans="1:13" ht="15" x14ac:dyDescent="0.3">
      <c r="A4861" s="58">
        <v>65277</v>
      </c>
      <c r="B4861" s="55" t="s">
        <v>23995</v>
      </c>
      <c r="C4861" s="54">
        <v>8262092160</v>
      </c>
      <c r="D4861" s="54" t="s">
        <v>23996</v>
      </c>
      <c r="E4861" s="56" t="s">
        <v>23997</v>
      </c>
      <c r="F4861" s="54" t="s">
        <v>1505</v>
      </c>
      <c r="G4861" s="56" t="s">
        <v>1506</v>
      </c>
      <c r="H4861" s="56" t="s">
        <v>83</v>
      </c>
      <c r="I4861" s="54" t="s">
        <v>1002</v>
      </c>
      <c r="J4861" s="55" t="s">
        <v>23998</v>
      </c>
      <c r="K4861" s="57">
        <v>43920</v>
      </c>
      <c r="L4861" s="57">
        <v>43922</v>
      </c>
      <c r="M4861" s="59">
        <v>47848</v>
      </c>
    </row>
    <row r="4862" spans="1:13" ht="30" x14ac:dyDescent="0.3">
      <c r="A4862" s="58">
        <v>65375</v>
      </c>
      <c r="B4862" s="55" t="s">
        <v>23999</v>
      </c>
      <c r="C4862" s="54">
        <v>6172187401</v>
      </c>
      <c r="D4862" s="54" t="s">
        <v>24000</v>
      </c>
      <c r="E4862" s="56" t="s">
        <v>24001</v>
      </c>
      <c r="F4862" s="54" t="s">
        <v>1650</v>
      </c>
      <c r="G4862" s="56" t="s">
        <v>1651</v>
      </c>
      <c r="H4862" s="56" t="s">
        <v>90</v>
      </c>
      <c r="I4862" s="54" t="s">
        <v>1002</v>
      </c>
      <c r="J4862" s="55" t="s">
        <v>24002</v>
      </c>
      <c r="K4862" s="57">
        <v>43899</v>
      </c>
      <c r="L4862" s="57">
        <v>43900</v>
      </c>
      <c r="M4862" s="59">
        <v>47848</v>
      </c>
    </row>
    <row r="4863" spans="1:13" ht="15" x14ac:dyDescent="0.3">
      <c r="A4863" s="58">
        <v>65392</v>
      </c>
      <c r="B4863" s="55" t="s">
        <v>24003</v>
      </c>
      <c r="C4863" s="54">
        <v>6411719693</v>
      </c>
      <c r="D4863" s="54" t="s">
        <v>24004</v>
      </c>
      <c r="E4863" s="56" t="s">
        <v>24005</v>
      </c>
      <c r="F4863" s="54" t="s">
        <v>2252</v>
      </c>
      <c r="G4863" s="56" t="s">
        <v>2253</v>
      </c>
      <c r="H4863" s="56" t="s">
        <v>110</v>
      </c>
      <c r="I4863" s="54" t="s">
        <v>1002</v>
      </c>
      <c r="J4863" s="55" t="s">
        <v>24006</v>
      </c>
      <c r="K4863" s="57">
        <v>45198</v>
      </c>
      <c r="L4863" s="57">
        <v>45198</v>
      </c>
      <c r="M4863" s="59">
        <v>48851</v>
      </c>
    </row>
    <row r="4864" spans="1:13" ht="15" x14ac:dyDescent="0.3">
      <c r="A4864" s="58">
        <v>31985</v>
      </c>
      <c r="B4864" s="55" t="s">
        <v>24007</v>
      </c>
      <c r="C4864" s="54">
        <v>8691661345</v>
      </c>
      <c r="D4864" s="54" t="s">
        <v>24008</v>
      </c>
      <c r="E4864" s="56" t="s">
        <v>24009</v>
      </c>
      <c r="F4864" s="54" t="s">
        <v>11581</v>
      </c>
      <c r="G4864" s="56" t="s">
        <v>4576</v>
      </c>
      <c r="H4864" s="56" t="s">
        <v>80</v>
      </c>
      <c r="I4864" s="54" t="s">
        <v>1002</v>
      </c>
      <c r="J4864" s="55" t="s">
        <v>24010</v>
      </c>
      <c r="K4864" s="57">
        <v>42804</v>
      </c>
      <c r="L4864" s="57">
        <v>42804</v>
      </c>
      <c r="M4864" s="59">
        <v>47848</v>
      </c>
    </row>
    <row r="4865" spans="1:13" ht="30" x14ac:dyDescent="0.3">
      <c r="A4865" s="58">
        <v>71861</v>
      </c>
      <c r="B4865" s="55" t="s">
        <v>24011</v>
      </c>
      <c r="C4865" s="54">
        <v>6851932675</v>
      </c>
      <c r="D4865" s="54" t="s">
        <v>24012</v>
      </c>
      <c r="E4865" s="56" t="s">
        <v>24013</v>
      </c>
      <c r="F4865" s="54" t="s">
        <v>24014</v>
      </c>
      <c r="G4865" s="56" t="s">
        <v>24015</v>
      </c>
      <c r="H4865" s="56" t="s">
        <v>189</v>
      </c>
      <c r="I4865" s="54" t="s">
        <v>1002</v>
      </c>
      <c r="J4865" s="55" t="s">
        <v>24016</v>
      </c>
      <c r="K4865" s="57">
        <v>45343</v>
      </c>
      <c r="L4865" s="57">
        <v>45344</v>
      </c>
      <c r="M4865" s="59">
        <v>51501</v>
      </c>
    </row>
    <row r="4866" spans="1:13" ht="15" x14ac:dyDescent="0.3">
      <c r="A4866" s="58">
        <v>65268</v>
      </c>
      <c r="B4866" s="55" t="s">
        <v>24017</v>
      </c>
      <c r="C4866" s="54">
        <v>7131254058</v>
      </c>
      <c r="D4866" s="54" t="s">
        <v>24018</v>
      </c>
      <c r="E4866" s="56" t="s">
        <v>24019</v>
      </c>
      <c r="F4866" s="54" t="s">
        <v>2657</v>
      </c>
      <c r="G4866" s="56" t="s">
        <v>24020</v>
      </c>
      <c r="H4866" s="56" t="s">
        <v>92</v>
      </c>
      <c r="I4866" s="54" t="s">
        <v>1002</v>
      </c>
      <c r="J4866" s="55" t="s">
        <v>24021</v>
      </c>
      <c r="K4866" s="57">
        <v>43844</v>
      </c>
      <c r="L4866" s="57">
        <v>43845</v>
      </c>
      <c r="M4866" s="59">
        <v>47848</v>
      </c>
    </row>
    <row r="4867" spans="1:13" ht="30" x14ac:dyDescent="0.3">
      <c r="A4867" s="58">
        <v>65403</v>
      </c>
      <c r="B4867" s="55" t="s">
        <v>24022</v>
      </c>
      <c r="C4867" s="54">
        <v>5262197147</v>
      </c>
      <c r="D4867" s="54"/>
      <c r="E4867" s="56" t="s">
        <v>24023</v>
      </c>
      <c r="F4867" s="54" t="s">
        <v>24024</v>
      </c>
      <c r="G4867" s="56" t="s">
        <v>24025</v>
      </c>
      <c r="H4867" s="56"/>
      <c r="I4867" s="54" t="s">
        <v>1002</v>
      </c>
      <c r="J4867" s="55" t="s">
        <v>24026</v>
      </c>
      <c r="K4867" s="57">
        <v>43906</v>
      </c>
      <c r="L4867" s="57">
        <v>43906</v>
      </c>
      <c r="M4867" s="59">
        <v>47848</v>
      </c>
    </row>
    <row r="4868" spans="1:13" ht="15" x14ac:dyDescent="0.3">
      <c r="A4868" s="58">
        <v>65404</v>
      </c>
      <c r="B4868" s="55" t="s">
        <v>24027</v>
      </c>
      <c r="C4868" s="54">
        <v>7621966820</v>
      </c>
      <c r="D4868" s="54" t="s">
        <v>24028</v>
      </c>
      <c r="E4868" s="56" t="s">
        <v>24029</v>
      </c>
      <c r="F4868" s="54" t="s">
        <v>1533</v>
      </c>
      <c r="G4868" s="56" t="s">
        <v>24030</v>
      </c>
      <c r="H4868" s="56" t="s">
        <v>83</v>
      </c>
      <c r="I4868" s="54" t="s">
        <v>1002</v>
      </c>
      <c r="J4868" s="55" t="s">
        <v>24031</v>
      </c>
      <c r="K4868" s="57">
        <v>43875</v>
      </c>
      <c r="L4868" s="57">
        <v>43876</v>
      </c>
      <c r="M4868" s="59">
        <v>47529</v>
      </c>
    </row>
    <row r="4869" spans="1:13" ht="15" x14ac:dyDescent="0.3">
      <c r="A4869" s="58">
        <v>72019</v>
      </c>
      <c r="B4869" s="55" t="s">
        <v>24032</v>
      </c>
      <c r="C4869" s="54">
        <v>6090084965</v>
      </c>
      <c r="D4869" s="54" t="s">
        <v>24033</v>
      </c>
      <c r="E4869" s="56" t="s">
        <v>24034</v>
      </c>
      <c r="F4869" s="54" t="s">
        <v>24035</v>
      </c>
      <c r="G4869" s="56" t="s">
        <v>24036</v>
      </c>
      <c r="H4869" s="56" t="s">
        <v>79</v>
      </c>
      <c r="I4869" s="54" t="s">
        <v>1002</v>
      </c>
      <c r="J4869" s="55" t="s">
        <v>24037</v>
      </c>
      <c r="K4869" s="57">
        <v>45454</v>
      </c>
      <c r="L4869" s="57">
        <v>45454</v>
      </c>
      <c r="M4869" s="59">
        <v>49106</v>
      </c>
    </row>
    <row r="4870" spans="1:13" ht="30" x14ac:dyDescent="0.3">
      <c r="A4870" s="58">
        <v>72071</v>
      </c>
      <c r="B4870" s="55" t="s">
        <v>24038</v>
      </c>
      <c r="C4870" s="54">
        <v>4960256746</v>
      </c>
      <c r="D4870" s="54" t="s">
        <v>24039</v>
      </c>
      <c r="E4870" s="56" t="s">
        <v>24040</v>
      </c>
      <c r="F4870" s="54" t="s">
        <v>6669</v>
      </c>
      <c r="G4870" s="56" t="s">
        <v>6670</v>
      </c>
      <c r="H4870" s="56" t="s">
        <v>83</v>
      </c>
      <c r="I4870" s="54" t="s">
        <v>1002</v>
      </c>
      <c r="J4870" s="55" t="s">
        <v>24041</v>
      </c>
      <c r="K4870" s="57">
        <v>45526</v>
      </c>
      <c r="L4870" s="57">
        <v>45531</v>
      </c>
      <c r="M4870" s="59">
        <v>51501</v>
      </c>
    </row>
    <row r="4871" spans="1:13" ht="15" x14ac:dyDescent="0.3">
      <c r="A4871" s="58">
        <v>72879</v>
      </c>
      <c r="B4871" s="55" t="s">
        <v>24042</v>
      </c>
      <c r="C4871" s="54">
        <v>7132139129</v>
      </c>
      <c r="D4871" s="54" t="s">
        <v>24043</v>
      </c>
      <c r="E4871" s="56" t="s">
        <v>24044</v>
      </c>
      <c r="F4871" s="54" t="s">
        <v>2657</v>
      </c>
      <c r="G4871" s="56" t="s">
        <v>24020</v>
      </c>
      <c r="H4871" s="56" t="s">
        <v>92</v>
      </c>
      <c r="I4871" s="54" t="s">
        <v>1002</v>
      </c>
      <c r="J4871" s="55" t="s">
        <v>24045</v>
      </c>
      <c r="K4871" s="57">
        <v>45646</v>
      </c>
      <c r="L4871" s="57">
        <v>45658</v>
      </c>
      <c r="M4871" s="59">
        <v>49310</v>
      </c>
    </row>
    <row r="4872" spans="1:13" ht="30" x14ac:dyDescent="0.3">
      <c r="A4872" s="58">
        <v>73281</v>
      </c>
      <c r="B4872" s="55" t="s">
        <v>24046</v>
      </c>
      <c r="C4872" s="54">
        <v>7740026106</v>
      </c>
      <c r="D4872" s="54" t="s">
        <v>24047</v>
      </c>
      <c r="E4872" s="56" t="s">
        <v>24048</v>
      </c>
      <c r="F4872" s="54" t="s">
        <v>3462</v>
      </c>
      <c r="G4872" s="56" t="s">
        <v>216</v>
      </c>
      <c r="H4872" s="56" t="s">
        <v>83</v>
      </c>
      <c r="I4872" s="54" t="s">
        <v>1002</v>
      </c>
      <c r="J4872" s="55" t="s">
        <v>24049</v>
      </c>
      <c r="K4872" s="57">
        <v>39896</v>
      </c>
      <c r="L4872" s="57">
        <v>39980</v>
      </c>
      <c r="M4872" s="59">
        <v>47848</v>
      </c>
    </row>
    <row r="4873" spans="1:13" ht="30" x14ac:dyDescent="0.3">
      <c r="A4873" s="58">
        <v>65479</v>
      </c>
      <c r="B4873" s="55" t="s">
        <v>24050</v>
      </c>
      <c r="C4873" s="54">
        <v>5911334180</v>
      </c>
      <c r="D4873" s="54" t="s">
        <v>24051</v>
      </c>
      <c r="E4873" s="56" t="s">
        <v>13802</v>
      </c>
      <c r="F4873" s="54" t="s">
        <v>6269</v>
      </c>
      <c r="G4873" s="56" t="s">
        <v>6270</v>
      </c>
      <c r="H4873" s="56" t="s">
        <v>114</v>
      </c>
      <c r="I4873" s="54" t="s">
        <v>1002</v>
      </c>
      <c r="J4873" s="55" t="s">
        <v>24052</v>
      </c>
      <c r="K4873" s="57">
        <v>43915</v>
      </c>
      <c r="L4873" s="57">
        <v>43915</v>
      </c>
      <c r="M4873" s="59">
        <v>47567</v>
      </c>
    </row>
    <row r="4874" spans="1:13" ht="15" x14ac:dyDescent="0.3">
      <c r="A4874" s="58">
        <v>31937</v>
      </c>
      <c r="B4874" s="55" t="s">
        <v>24053</v>
      </c>
      <c r="C4874" s="54">
        <v>5321020167</v>
      </c>
      <c r="D4874" s="54" t="s">
        <v>24054</v>
      </c>
      <c r="E4874" s="56" t="s">
        <v>24055</v>
      </c>
      <c r="F4874" s="54" t="s">
        <v>5961</v>
      </c>
      <c r="G4874" s="56" t="s">
        <v>24056</v>
      </c>
      <c r="H4874" s="56" t="s">
        <v>83</v>
      </c>
      <c r="I4874" s="54" t="s">
        <v>1002</v>
      </c>
      <c r="J4874" s="55" t="s">
        <v>24057</v>
      </c>
      <c r="K4874" s="57">
        <v>43102</v>
      </c>
      <c r="L4874" s="57">
        <v>43102</v>
      </c>
      <c r="M4874" s="59">
        <v>47848</v>
      </c>
    </row>
    <row r="4875" spans="1:13" ht="15" x14ac:dyDescent="0.3">
      <c r="A4875" s="58">
        <v>71705</v>
      </c>
      <c r="B4875" s="55" t="s">
        <v>24058</v>
      </c>
      <c r="C4875" s="54">
        <v>6711857459</v>
      </c>
      <c r="D4875" s="54" t="s">
        <v>24059</v>
      </c>
      <c r="E4875" s="56" t="s">
        <v>24060</v>
      </c>
      <c r="F4875" s="54" t="s">
        <v>24061</v>
      </c>
      <c r="G4875" s="56" t="s">
        <v>24062</v>
      </c>
      <c r="H4875" s="56" t="s">
        <v>86</v>
      </c>
      <c r="I4875" s="54" t="s">
        <v>1002</v>
      </c>
      <c r="J4875" s="55" t="s">
        <v>24063</v>
      </c>
      <c r="K4875" s="57">
        <v>45435</v>
      </c>
      <c r="L4875" s="57">
        <v>45435</v>
      </c>
      <c r="M4875" s="59">
        <v>49309</v>
      </c>
    </row>
    <row r="4876" spans="1:13" ht="15" x14ac:dyDescent="0.3">
      <c r="A4876" s="58">
        <v>71873</v>
      </c>
      <c r="B4876" s="55" t="s">
        <v>24064</v>
      </c>
      <c r="C4876" s="54">
        <v>6731162329</v>
      </c>
      <c r="D4876" s="54" t="s">
        <v>24065</v>
      </c>
      <c r="E4876" s="56" t="s">
        <v>24066</v>
      </c>
      <c r="F4876" s="54" t="s">
        <v>24067</v>
      </c>
      <c r="G4876" s="56" t="s">
        <v>24068</v>
      </c>
      <c r="H4876" s="56" t="s">
        <v>86</v>
      </c>
      <c r="I4876" s="54" t="s">
        <v>1002</v>
      </c>
      <c r="J4876" s="55" t="s">
        <v>24069</v>
      </c>
      <c r="K4876" s="57">
        <v>45400</v>
      </c>
      <c r="L4876" s="57">
        <v>45400</v>
      </c>
      <c r="M4876" s="59">
        <v>49309</v>
      </c>
    </row>
    <row r="4877" spans="1:13" ht="30" x14ac:dyDescent="0.3">
      <c r="A4877" s="58">
        <v>71950</v>
      </c>
      <c r="B4877" s="55" t="s">
        <v>24070</v>
      </c>
      <c r="C4877" s="54">
        <v>5381867507</v>
      </c>
      <c r="D4877" s="54" t="s">
        <v>24071</v>
      </c>
      <c r="E4877" s="56" t="s">
        <v>24072</v>
      </c>
      <c r="F4877" s="54" t="s">
        <v>22860</v>
      </c>
      <c r="G4877" s="56" t="s">
        <v>24073</v>
      </c>
      <c r="H4877" s="56" t="s">
        <v>92</v>
      </c>
      <c r="I4877" s="54" t="s">
        <v>1002</v>
      </c>
      <c r="J4877" s="55" t="s">
        <v>24074</v>
      </c>
      <c r="K4877" s="57">
        <v>41828</v>
      </c>
      <c r="L4877" s="57">
        <v>41830</v>
      </c>
      <c r="M4877" s="59">
        <v>47848</v>
      </c>
    </row>
    <row r="4878" spans="1:13" ht="15" x14ac:dyDescent="0.3">
      <c r="A4878" s="58">
        <v>72009</v>
      </c>
      <c r="B4878" s="55" t="s">
        <v>24075</v>
      </c>
      <c r="C4878" s="54">
        <v>7812006083</v>
      </c>
      <c r="D4878" s="54" t="s">
        <v>24076</v>
      </c>
      <c r="E4878" s="56" t="s">
        <v>24077</v>
      </c>
      <c r="F4878" s="54" t="s">
        <v>24078</v>
      </c>
      <c r="G4878" s="56" t="s">
        <v>4912</v>
      </c>
      <c r="H4878" s="56" t="s">
        <v>81</v>
      </c>
      <c r="I4878" s="54" t="s">
        <v>1002</v>
      </c>
      <c r="J4878" s="55" t="s">
        <v>24079</v>
      </c>
      <c r="K4878" s="57">
        <v>45448</v>
      </c>
      <c r="L4878" s="57">
        <v>45448</v>
      </c>
      <c r="M4878" s="59">
        <v>49100</v>
      </c>
    </row>
    <row r="4879" spans="1:13" ht="30" x14ac:dyDescent="0.3">
      <c r="A4879" s="58">
        <v>72059</v>
      </c>
      <c r="B4879" s="55" t="s">
        <v>24080</v>
      </c>
      <c r="C4879" s="54">
        <v>9721192603</v>
      </c>
      <c r="D4879" s="54" t="s">
        <v>24081</v>
      </c>
      <c r="E4879" s="56" t="s">
        <v>14820</v>
      </c>
      <c r="F4879" s="54" t="s">
        <v>24082</v>
      </c>
      <c r="G4879" s="56" t="s">
        <v>24083</v>
      </c>
      <c r="H4879" s="56" t="s">
        <v>90</v>
      </c>
      <c r="I4879" s="54" t="s">
        <v>1002</v>
      </c>
      <c r="J4879" s="55" t="s">
        <v>24084</v>
      </c>
      <c r="K4879" s="57">
        <v>45534</v>
      </c>
      <c r="L4879" s="57">
        <v>45534</v>
      </c>
      <c r="M4879" s="59">
        <v>49186</v>
      </c>
    </row>
    <row r="4880" spans="1:13" ht="30" x14ac:dyDescent="0.3">
      <c r="A4880" s="58">
        <v>72073</v>
      </c>
      <c r="B4880" s="55" t="s">
        <v>24085</v>
      </c>
      <c r="C4880" s="54">
        <v>6181974682</v>
      </c>
      <c r="D4880" s="54" t="s">
        <v>24086</v>
      </c>
      <c r="E4880" s="56" t="s">
        <v>24087</v>
      </c>
      <c r="F4880" s="54" t="s">
        <v>20886</v>
      </c>
      <c r="G4880" s="56" t="s">
        <v>24088</v>
      </c>
      <c r="H4880" s="56" t="s">
        <v>90</v>
      </c>
      <c r="I4880" s="54" t="s">
        <v>1002</v>
      </c>
      <c r="J4880" s="55" t="s">
        <v>24089</v>
      </c>
      <c r="K4880" s="57">
        <v>45483</v>
      </c>
      <c r="L4880" s="57">
        <v>45483</v>
      </c>
      <c r="M4880" s="59">
        <v>49135</v>
      </c>
    </row>
    <row r="4881" spans="1:13" ht="15" x14ac:dyDescent="0.3">
      <c r="A4881" s="58">
        <v>71777</v>
      </c>
      <c r="B4881" s="55" t="s">
        <v>24090</v>
      </c>
      <c r="C4881" s="54">
        <v>6342569350</v>
      </c>
      <c r="D4881" s="54" t="s">
        <v>24091</v>
      </c>
      <c r="E4881" s="56" t="s">
        <v>24092</v>
      </c>
      <c r="F4881" s="54" t="s">
        <v>24093</v>
      </c>
      <c r="G4881" s="56" t="s">
        <v>2458</v>
      </c>
      <c r="H4881" s="56" t="s">
        <v>81</v>
      </c>
      <c r="I4881" s="54" t="s">
        <v>1002</v>
      </c>
      <c r="J4881" s="55" t="s">
        <v>24094</v>
      </c>
      <c r="K4881" s="57">
        <v>45337</v>
      </c>
      <c r="L4881" s="57">
        <v>45337</v>
      </c>
      <c r="M4881" s="59">
        <v>48990</v>
      </c>
    </row>
    <row r="4882" spans="1:13" ht="30" x14ac:dyDescent="0.3">
      <c r="A4882" s="58">
        <v>71880</v>
      </c>
      <c r="B4882" s="55" t="s">
        <v>24095</v>
      </c>
      <c r="C4882" s="54">
        <v>9662186706</v>
      </c>
      <c r="D4882" s="54" t="s">
        <v>24096</v>
      </c>
      <c r="E4882" s="56" t="s">
        <v>24097</v>
      </c>
      <c r="F4882" s="54" t="s">
        <v>24098</v>
      </c>
      <c r="G4882" s="56" t="s">
        <v>24099</v>
      </c>
      <c r="H4882" s="56" t="s">
        <v>111</v>
      </c>
      <c r="I4882" s="54" t="s">
        <v>1002</v>
      </c>
      <c r="J4882" s="55" t="s">
        <v>24100</v>
      </c>
      <c r="K4882" s="57">
        <v>45327</v>
      </c>
      <c r="L4882" s="57">
        <v>45327</v>
      </c>
      <c r="M4882" s="59">
        <v>51501</v>
      </c>
    </row>
    <row r="4883" spans="1:13" ht="30" x14ac:dyDescent="0.3">
      <c r="A4883" s="58">
        <v>71960</v>
      </c>
      <c r="B4883" s="55" t="s">
        <v>24101</v>
      </c>
      <c r="C4883" s="54">
        <v>6351757648</v>
      </c>
      <c r="D4883" s="54" t="s">
        <v>24102</v>
      </c>
      <c r="E4883" s="56" t="s">
        <v>24103</v>
      </c>
      <c r="F4883" s="54" t="s">
        <v>23810</v>
      </c>
      <c r="G4883" s="56" t="s">
        <v>10466</v>
      </c>
      <c r="H4883" s="56" t="s">
        <v>81</v>
      </c>
      <c r="I4883" s="54" t="s">
        <v>1002</v>
      </c>
      <c r="J4883" s="55" t="s">
        <v>24104</v>
      </c>
      <c r="K4883" s="57">
        <v>45439</v>
      </c>
      <c r="L4883" s="57">
        <v>45439</v>
      </c>
      <c r="M4883" s="59">
        <v>49091</v>
      </c>
    </row>
    <row r="4884" spans="1:13" ht="30" x14ac:dyDescent="0.3">
      <c r="A4884" s="58">
        <v>72078</v>
      </c>
      <c r="B4884" s="55" t="s">
        <v>24105</v>
      </c>
      <c r="C4884" s="54">
        <v>6851321144</v>
      </c>
      <c r="D4884" s="54" t="s">
        <v>24106</v>
      </c>
      <c r="E4884" s="56" t="s">
        <v>24107</v>
      </c>
      <c r="F4884" s="54" t="s">
        <v>24108</v>
      </c>
      <c r="G4884" s="56" t="s">
        <v>24109</v>
      </c>
      <c r="H4884" s="56" t="s">
        <v>189</v>
      </c>
      <c r="I4884" s="54" t="s">
        <v>1002</v>
      </c>
      <c r="J4884" s="55" t="s">
        <v>24110</v>
      </c>
      <c r="K4884" s="57">
        <v>41990</v>
      </c>
      <c r="L4884" s="57">
        <v>41990</v>
      </c>
      <c r="M4884" s="59">
        <v>47848</v>
      </c>
    </row>
    <row r="4885" spans="1:13" ht="30" x14ac:dyDescent="0.3">
      <c r="A4885" s="58">
        <v>72229</v>
      </c>
      <c r="B4885" s="55" t="s">
        <v>24111</v>
      </c>
      <c r="C4885" s="54">
        <v>8733285362</v>
      </c>
      <c r="D4885" s="54" t="s">
        <v>24112</v>
      </c>
      <c r="E4885" s="56" t="s">
        <v>24113</v>
      </c>
      <c r="F4885" s="54" t="s">
        <v>24114</v>
      </c>
      <c r="G4885" s="56" t="s">
        <v>24115</v>
      </c>
      <c r="H4885" s="56" t="s">
        <v>80</v>
      </c>
      <c r="I4885" s="54" t="s">
        <v>1002</v>
      </c>
      <c r="J4885" s="55" t="s">
        <v>24116</v>
      </c>
      <c r="K4885" s="57">
        <v>45530</v>
      </c>
      <c r="L4885" s="57">
        <v>45531</v>
      </c>
      <c r="M4885" s="59">
        <v>51501</v>
      </c>
    </row>
    <row r="4886" spans="1:13" ht="15" x14ac:dyDescent="0.3">
      <c r="A4886" s="58">
        <v>71750</v>
      </c>
      <c r="B4886" s="55" t="s">
        <v>24117</v>
      </c>
      <c r="C4886" s="54">
        <v>8961139134</v>
      </c>
      <c r="D4886" s="54" t="s">
        <v>24118</v>
      </c>
      <c r="E4886" s="56" t="s">
        <v>24119</v>
      </c>
      <c r="F4886" s="54" t="s">
        <v>3215</v>
      </c>
      <c r="G4886" s="56" t="s">
        <v>24120</v>
      </c>
      <c r="H4886" s="56" t="s">
        <v>88</v>
      </c>
      <c r="I4886" s="54" t="s">
        <v>1002</v>
      </c>
      <c r="J4886" s="55" t="s">
        <v>24121</v>
      </c>
      <c r="K4886" s="57">
        <v>45295</v>
      </c>
      <c r="L4886" s="57">
        <v>45295</v>
      </c>
      <c r="M4886" s="59">
        <v>48948</v>
      </c>
    </row>
    <row r="4887" spans="1:13" ht="15" x14ac:dyDescent="0.3">
      <c r="A4887" s="58">
        <v>71773</v>
      </c>
      <c r="B4887" s="55" t="s">
        <v>24122</v>
      </c>
      <c r="C4887" s="54">
        <v>7972083135</v>
      </c>
      <c r="D4887" s="54" t="s">
        <v>24123</v>
      </c>
      <c r="E4887" s="56" t="s">
        <v>9343</v>
      </c>
      <c r="F4887" s="54" t="s">
        <v>2999</v>
      </c>
      <c r="G4887" s="56" t="s">
        <v>24124</v>
      </c>
      <c r="H4887" s="56" t="s">
        <v>83</v>
      </c>
      <c r="I4887" s="54" t="s">
        <v>1002</v>
      </c>
      <c r="J4887" s="55" t="s">
        <v>24125</v>
      </c>
      <c r="K4887" s="57">
        <v>45372</v>
      </c>
      <c r="L4887" s="57">
        <v>45372</v>
      </c>
      <c r="M4887" s="59">
        <v>51501</v>
      </c>
    </row>
    <row r="4888" spans="1:13" ht="30" x14ac:dyDescent="0.3">
      <c r="A4888" s="58">
        <v>71784</v>
      </c>
      <c r="B4888" s="55" t="s">
        <v>24126</v>
      </c>
      <c r="C4888" s="54">
        <v>7811946097</v>
      </c>
      <c r="D4888" s="54" t="s">
        <v>24127</v>
      </c>
      <c r="E4888" s="56" t="s">
        <v>24128</v>
      </c>
      <c r="F4888" s="54" t="s">
        <v>115</v>
      </c>
      <c r="G4888" s="56" t="s">
        <v>24129</v>
      </c>
      <c r="H4888" s="56" t="s">
        <v>92</v>
      </c>
      <c r="I4888" s="54" t="s">
        <v>1002</v>
      </c>
      <c r="J4888" s="55" t="s">
        <v>24130</v>
      </c>
      <c r="K4888" s="57">
        <v>45362</v>
      </c>
      <c r="L4888" s="57">
        <v>45362</v>
      </c>
      <c r="M4888" s="59">
        <v>49014</v>
      </c>
    </row>
    <row r="4889" spans="1:13" ht="30" x14ac:dyDescent="0.3">
      <c r="A4889" s="58">
        <v>71989</v>
      </c>
      <c r="B4889" s="55" t="s">
        <v>24131</v>
      </c>
      <c r="C4889" s="54">
        <v>9182184268</v>
      </c>
      <c r="D4889" s="54" t="s">
        <v>24132</v>
      </c>
      <c r="E4889" s="56" t="s">
        <v>24133</v>
      </c>
      <c r="F4889" s="54" t="s">
        <v>24134</v>
      </c>
      <c r="G4889" s="56" t="s">
        <v>24135</v>
      </c>
      <c r="H4889" s="56" t="s">
        <v>92</v>
      </c>
      <c r="I4889" s="54" t="s">
        <v>1002</v>
      </c>
      <c r="J4889" s="55" t="s">
        <v>24136</v>
      </c>
      <c r="K4889" s="57">
        <v>45471</v>
      </c>
      <c r="L4889" s="57">
        <v>45472</v>
      </c>
      <c r="M4889" s="59">
        <v>51501</v>
      </c>
    </row>
    <row r="4890" spans="1:13" ht="15" x14ac:dyDescent="0.3">
      <c r="A4890" s="58">
        <v>72050</v>
      </c>
      <c r="B4890" s="55" t="s">
        <v>24137</v>
      </c>
      <c r="C4890" s="54">
        <v>6010086294</v>
      </c>
      <c r="D4890" s="54" t="s">
        <v>24138</v>
      </c>
      <c r="E4890" s="56" t="s">
        <v>24139</v>
      </c>
      <c r="F4890" s="54" t="s">
        <v>1891</v>
      </c>
      <c r="G4890" s="56" t="s">
        <v>1892</v>
      </c>
      <c r="H4890" s="56" t="s">
        <v>83</v>
      </c>
      <c r="I4890" s="54" t="s">
        <v>1002</v>
      </c>
      <c r="J4890" s="55" t="s">
        <v>24140</v>
      </c>
      <c r="K4890" s="57">
        <v>45523</v>
      </c>
      <c r="L4890" s="57">
        <v>45536</v>
      </c>
      <c r="M4890" s="59">
        <v>51501</v>
      </c>
    </row>
    <row r="4891" spans="1:13" ht="15" x14ac:dyDescent="0.3">
      <c r="A4891" s="58">
        <v>72132</v>
      </c>
      <c r="B4891" s="55" t="s">
        <v>24141</v>
      </c>
      <c r="C4891" s="54">
        <v>9521741034</v>
      </c>
      <c r="D4891" s="54" t="s">
        <v>24142</v>
      </c>
      <c r="E4891" s="56" t="s">
        <v>24143</v>
      </c>
      <c r="F4891" s="54" t="s">
        <v>6391</v>
      </c>
      <c r="G4891" s="56" t="s">
        <v>6392</v>
      </c>
      <c r="H4891" s="56" t="s">
        <v>83</v>
      </c>
      <c r="I4891" s="54" t="s">
        <v>1002</v>
      </c>
      <c r="J4891" s="55" t="s">
        <v>24144</v>
      </c>
      <c r="K4891" s="57">
        <v>45518</v>
      </c>
      <c r="L4891" s="57">
        <v>45518</v>
      </c>
      <c r="M4891" s="59">
        <v>51501</v>
      </c>
    </row>
    <row r="4892" spans="1:13" ht="30" x14ac:dyDescent="0.3">
      <c r="A4892" s="58">
        <v>72166</v>
      </c>
      <c r="B4892" s="55" t="s">
        <v>24145</v>
      </c>
      <c r="C4892" s="54">
        <v>7811907482</v>
      </c>
      <c r="D4892" s="54" t="s">
        <v>24146</v>
      </c>
      <c r="E4892" s="56" t="s">
        <v>24147</v>
      </c>
      <c r="F4892" s="54" t="s">
        <v>15140</v>
      </c>
      <c r="G4892" s="56" t="s">
        <v>24148</v>
      </c>
      <c r="H4892" s="56" t="s">
        <v>80</v>
      </c>
      <c r="I4892" s="54" t="s">
        <v>1002</v>
      </c>
      <c r="J4892" s="55" t="s">
        <v>24149</v>
      </c>
      <c r="K4892" s="57">
        <v>45406</v>
      </c>
      <c r="L4892" s="57">
        <v>45411</v>
      </c>
      <c r="M4892" s="59">
        <v>51255</v>
      </c>
    </row>
    <row r="4893" spans="1:13" ht="30" x14ac:dyDescent="0.3">
      <c r="A4893" s="58">
        <v>72173</v>
      </c>
      <c r="B4893" s="55" t="s">
        <v>24150</v>
      </c>
      <c r="C4893" s="54">
        <v>7611571362</v>
      </c>
      <c r="D4893" s="54" t="s">
        <v>24151</v>
      </c>
      <c r="E4893" s="56" t="s">
        <v>12893</v>
      </c>
      <c r="F4893" s="54" t="s">
        <v>6706</v>
      </c>
      <c r="G4893" s="56" t="s">
        <v>6707</v>
      </c>
      <c r="H4893" s="56" t="s">
        <v>83</v>
      </c>
      <c r="I4893" s="54" t="s">
        <v>1002</v>
      </c>
      <c r="J4893" s="55" t="s">
        <v>24152</v>
      </c>
      <c r="K4893" s="57">
        <v>45691</v>
      </c>
      <c r="L4893" s="57">
        <v>45691</v>
      </c>
      <c r="M4893" s="59">
        <v>49343</v>
      </c>
    </row>
    <row r="4894" spans="1:13" ht="30" x14ac:dyDescent="0.3">
      <c r="A4894" s="58">
        <v>31909</v>
      </c>
      <c r="B4894" s="55" t="s">
        <v>24153</v>
      </c>
      <c r="C4894" s="54">
        <v>7181006115</v>
      </c>
      <c r="D4894" s="54" t="s">
        <v>24154</v>
      </c>
      <c r="E4894" s="56" t="s">
        <v>24155</v>
      </c>
      <c r="F4894" s="54" t="s">
        <v>24156</v>
      </c>
      <c r="G4894" s="56" t="s">
        <v>24157</v>
      </c>
      <c r="H4894" s="56" t="s">
        <v>111</v>
      </c>
      <c r="I4894" s="54" t="s">
        <v>1002</v>
      </c>
      <c r="J4894" s="55" t="s">
        <v>24158</v>
      </c>
      <c r="K4894" s="57">
        <v>45030</v>
      </c>
      <c r="L4894" s="57">
        <v>45030</v>
      </c>
      <c r="M4894" s="59">
        <v>48683</v>
      </c>
    </row>
    <row r="4895" spans="1:13" ht="15" x14ac:dyDescent="0.3">
      <c r="A4895" s="58">
        <v>71635</v>
      </c>
      <c r="B4895" s="55" t="s">
        <v>24159</v>
      </c>
      <c r="C4895" s="54">
        <v>1250020263</v>
      </c>
      <c r="D4895" s="54" t="s">
        <v>24160</v>
      </c>
      <c r="E4895" s="56" t="s">
        <v>24161</v>
      </c>
      <c r="F4895" s="54" t="s">
        <v>24162</v>
      </c>
      <c r="G4895" s="56" t="s">
        <v>16658</v>
      </c>
      <c r="H4895" s="56" t="s">
        <v>83</v>
      </c>
      <c r="I4895" s="54" t="s">
        <v>1002</v>
      </c>
      <c r="J4895" s="55" t="s">
        <v>24163</v>
      </c>
      <c r="K4895" s="57">
        <v>45288</v>
      </c>
      <c r="L4895" s="57">
        <v>45288</v>
      </c>
      <c r="M4895" s="59">
        <v>51501</v>
      </c>
    </row>
    <row r="4896" spans="1:13" ht="15" x14ac:dyDescent="0.3">
      <c r="A4896" s="58">
        <v>71770</v>
      </c>
      <c r="B4896" s="55" t="s">
        <v>24164</v>
      </c>
      <c r="C4896" s="54">
        <v>7621005227</v>
      </c>
      <c r="D4896" s="54" t="s">
        <v>24165</v>
      </c>
      <c r="E4896" s="56" t="s">
        <v>24166</v>
      </c>
      <c r="F4896" s="54" t="s">
        <v>21481</v>
      </c>
      <c r="G4896" s="56" t="s">
        <v>24167</v>
      </c>
      <c r="H4896" s="56" t="s">
        <v>83</v>
      </c>
      <c r="I4896" s="54" t="s">
        <v>1002</v>
      </c>
      <c r="J4896" s="55" t="s">
        <v>24168</v>
      </c>
      <c r="K4896" s="57">
        <v>45345</v>
      </c>
      <c r="L4896" s="57">
        <v>45345</v>
      </c>
      <c r="M4896" s="59">
        <v>50824</v>
      </c>
    </row>
    <row r="4897" spans="1:13" ht="15" x14ac:dyDescent="0.3">
      <c r="A4897" s="58">
        <v>71771</v>
      </c>
      <c r="B4897" s="55" t="s">
        <v>24169</v>
      </c>
      <c r="C4897" s="54">
        <v>8222343182</v>
      </c>
      <c r="D4897" s="54" t="s">
        <v>24170</v>
      </c>
      <c r="E4897" s="56" t="s">
        <v>24171</v>
      </c>
      <c r="F4897" s="54" t="s">
        <v>5024</v>
      </c>
      <c r="G4897" s="56" t="s">
        <v>24172</v>
      </c>
      <c r="H4897" s="56" t="s">
        <v>83</v>
      </c>
      <c r="I4897" s="54" t="s">
        <v>1002</v>
      </c>
      <c r="J4897" s="55" t="s">
        <v>24173</v>
      </c>
      <c r="K4897" s="57">
        <v>45727</v>
      </c>
      <c r="L4897" s="57">
        <v>45727</v>
      </c>
      <c r="M4897" s="59">
        <v>51206</v>
      </c>
    </row>
    <row r="4898" spans="1:13" ht="15" x14ac:dyDescent="0.3">
      <c r="A4898" s="58">
        <v>71785</v>
      </c>
      <c r="B4898" s="55" t="s">
        <v>24174</v>
      </c>
      <c r="C4898" s="54">
        <v>5991369179</v>
      </c>
      <c r="D4898" s="54" t="s">
        <v>24175</v>
      </c>
      <c r="E4898" s="56" t="s">
        <v>24176</v>
      </c>
      <c r="F4898" s="54" t="s">
        <v>475</v>
      </c>
      <c r="G4898" s="56" t="s">
        <v>24177</v>
      </c>
      <c r="H4898" s="56" t="s">
        <v>103</v>
      </c>
      <c r="I4898" s="54" t="s">
        <v>1002</v>
      </c>
      <c r="J4898" s="55" t="s">
        <v>24178</v>
      </c>
      <c r="K4898" s="57">
        <v>45434</v>
      </c>
      <c r="L4898" s="57">
        <v>45434</v>
      </c>
      <c r="M4898" s="59">
        <v>49086</v>
      </c>
    </row>
    <row r="4899" spans="1:13" ht="15" x14ac:dyDescent="0.3">
      <c r="A4899" s="58">
        <v>71838</v>
      </c>
      <c r="B4899" s="55" t="s">
        <v>24179</v>
      </c>
      <c r="C4899" s="54">
        <v>7811918793</v>
      </c>
      <c r="D4899" s="54" t="s">
        <v>24180</v>
      </c>
      <c r="E4899" s="56" t="s">
        <v>24181</v>
      </c>
      <c r="F4899" s="54" t="s">
        <v>1795</v>
      </c>
      <c r="G4899" s="56" t="s">
        <v>24182</v>
      </c>
      <c r="H4899" s="56" t="s">
        <v>189</v>
      </c>
      <c r="I4899" s="54" t="s">
        <v>1002</v>
      </c>
      <c r="J4899" s="55" t="s">
        <v>24183</v>
      </c>
      <c r="K4899" s="57">
        <v>45348</v>
      </c>
      <c r="L4899" s="57">
        <v>45351</v>
      </c>
      <c r="M4899" s="59">
        <v>51501</v>
      </c>
    </row>
    <row r="4900" spans="1:13" ht="15" x14ac:dyDescent="0.3">
      <c r="A4900" s="58">
        <v>71869</v>
      </c>
      <c r="B4900" s="55" t="s">
        <v>24184</v>
      </c>
      <c r="C4900" s="54">
        <v>7811907393</v>
      </c>
      <c r="D4900" s="54" t="s">
        <v>24185</v>
      </c>
      <c r="E4900" s="56" t="s">
        <v>24186</v>
      </c>
      <c r="F4900" s="54" t="s">
        <v>1684</v>
      </c>
      <c r="G4900" s="56" t="s">
        <v>1685</v>
      </c>
      <c r="H4900" s="56" t="s">
        <v>103</v>
      </c>
      <c r="I4900" s="54" t="s">
        <v>1002</v>
      </c>
      <c r="J4900" s="55" t="s">
        <v>24187</v>
      </c>
      <c r="K4900" s="57">
        <v>45811</v>
      </c>
      <c r="L4900" s="57">
        <v>45811</v>
      </c>
      <c r="M4900" s="59">
        <v>49674</v>
      </c>
    </row>
    <row r="4901" spans="1:13" ht="30" x14ac:dyDescent="0.3">
      <c r="A4901" s="58">
        <v>71727</v>
      </c>
      <c r="B4901" s="55" t="s">
        <v>24188</v>
      </c>
      <c r="C4901" s="54">
        <v>6131592435</v>
      </c>
      <c r="D4901" s="54" t="s">
        <v>24189</v>
      </c>
      <c r="E4901" s="56" t="s">
        <v>24190</v>
      </c>
      <c r="F4901" s="54" t="s">
        <v>8927</v>
      </c>
      <c r="G4901" s="56" t="s">
        <v>8928</v>
      </c>
      <c r="H4901" s="56" t="s">
        <v>88</v>
      </c>
      <c r="I4901" s="54" t="s">
        <v>1002</v>
      </c>
      <c r="J4901" s="55" t="s">
        <v>24191</v>
      </c>
      <c r="K4901" s="57">
        <v>45258</v>
      </c>
      <c r="L4901" s="57">
        <v>45258</v>
      </c>
      <c r="M4901" s="59">
        <v>48911</v>
      </c>
    </row>
    <row r="4902" spans="1:13" ht="15" x14ac:dyDescent="0.3">
      <c r="A4902" s="58">
        <v>71911</v>
      </c>
      <c r="B4902" s="55" t="s">
        <v>24192</v>
      </c>
      <c r="C4902" s="54">
        <v>7171841589</v>
      </c>
      <c r="D4902" s="54" t="s">
        <v>24193</v>
      </c>
      <c r="E4902" s="56" t="s">
        <v>24194</v>
      </c>
      <c r="F4902" s="54" t="s">
        <v>1629</v>
      </c>
      <c r="G4902" s="56" t="s">
        <v>24195</v>
      </c>
      <c r="H4902" s="56" t="s">
        <v>92</v>
      </c>
      <c r="I4902" s="54" t="s">
        <v>1002</v>
      </c>
      <c r="J4902" s="55" t="s">
        <v>24196</v>
      </c>
      <c r="K4902" s="57">
        <v>45357</v>
      </c>
      <c r="L4902" s="57">
        <v>45357</v>
      </c>
      <c r="M4902" s="59">
        <v>50835</v>
      </c>
    </row>
    <row r="4903" spans="1:13" ht="15" x14ac:dyDescent="0.3">
      <c r="A4903" s="58">
        <v>71947</v>
      </c>
      <c r="B4903" s="55" t="s">
        <v>24197</v>
      </c>
      <c r="C4903" s="54">
        <v>5783135858</v>
      </c>
      <c r="D4903" s="54" t="s">
        <v>24198</v>
      </c>
      <c r="E4903" s="56" t="s">
        <v>24199</v>
      </c>
      <c r="F4903" s="54" t="s">
        <v>11102</v>
      </c>
      <c r="G4903" s="56" t="s">
        <v>11103</v>
      </c>
      <c r="H4903" s="56" t="s">
        <v>204</v>
      </c>
      <c r="I4903" s="54" t="s">
        <v>1002</v>
      </c>
      <c r="J4903" s="55" t="s">
        <v>24200</v>
      </c>
      <c r="K4903" s="57">
        <v>45359</v>
      </c>
      <c r="L4903" s="57">
        <v>45359</v>
      </c>
      <c r="M4903" s="59">
        <v>49011</v>
      </c>
    </row>
    <row r="4904" spans="1:13" ht="30" x14ac:dyDescent="0.3">
      <c r="A4904" s="58">
        <v>71978</v>
      </c>
      <c r="B4904" s="55" t="s">
        <v>24201</v>
      </c>
      <c r="C4904" s="54">
        <v>5691251344</v>
      </c>
      <c r="D4904" s="54" t="s">
        <v>24202</v>
      </c>
      <c r="E4904" s="56" t="s">
        <v>24203</v>
      </c>
      <c r="F4904" s="54" t="s">
        <v>3896</v>
      </c>
      <c r="G4904" s="56" t="s">
        <v>24204</v>
      </c>
      <c r="H4904" s="56" t="s">
        <v>83</v>
      </c>
      <c r="I4904" s="54" t="s">
        <v>1002</v>
      </c>
      <c r="J4904" s="55" t="s">
        <v>24205</v>
      </c>
      <c r="K4904" s="57">
        <v>45617</v>
      </c>
      <c r="L4904" s="57">
        <v>45624</v>
      </c>
      <c r="M4904" s="59">
        <v>49276</v>
      </c>
    </row>
    <row r="4905" spans="1:13" ht="45" x14ac:dyDescent="0.3">
      <c r="A4905" s="58">
        <v>72162</v>
      </c>
      <c r="B4905" s="55" t="s">
        <v>24206</v>
      </c>
      <c r="C4905" s="54">
        <v>8513305743</v>
      </c>
      <c r="D4905" s="54" t="s">
        <v>24207</v>
      </c>
      <c r="E4905" s="56" t="s">
        <v>24208</v>
      </c>
      <c r="F4905" s="54" t="s">
        <v>24209</v>
      </c>
      <c r="G4905" s="56" t="s">
        <v>141</v>
      </c>
      <c r="H4905" s="56" t="s">
        <v>86</v>
      </c>
      <c r="I4905" s="54" t="s">
        <v>1002</v>
      </c>
      <c r="J4905" s="55" t="s">
        <v>24210</v>
      </c>
      <c r="K4905" s="57">
        <v>45708</v>
      </c>
      <c r="L4905" s="57">
        <v>45708</v>
      </c>
      <c r="M4905" s="59">
        <v>49360</v>
      </c>
    </row>
    <row r="4906" spans="1:13" ht="15" x14ac:dyDescent="0.3">
      <c r="A4906" s="58">
        <v>888</v>
      </c>
      <c r="B4906" s="55" t="s">
        <v>24211</v>
      </c>
      <c r="C4906" s="54">
        <v>6690501093</v>
      </c>
      <c r="D4906" s="54" t="s">
        <v>24212</v>
      </c>
      <c r="E4906" s="56" t="s">
        <v>20382</v>
      </c>
      <c r="F4906" s="54" t="s">
        <v>20383</v>
      </c>
      <c r="G4906" s="56" t="s">
        <v>277</v>
      </c>
      <c r="H4906" s="56" t="s">
        <v>86</v>
      </c>
      <c r="I4906" s="54" t="s">
        <v>1002</v>
      </c>
      <c r="J4906" s="55" t="s">
        <v>24213</v>
      </c>
      <c r="K4906" s="57">
        <v>36550</v>
      </c>
      <c r="L4906" s="57">
        <v>36556</v>
      </c>
      <c r="M4906" s="59">
        <v>51501</v>
      </c>
    </row>
    <row r="4907" spans="1:13" ht="15" x14ac:dyDescent="0.3">
      <c r="A4907" s="58">
        <v>929</v>
      </c>
      <c r="B4907" s="55" t="s">
        <v>24214</v>
      </c>
      <c r="C4907" s="54">
        <v>6711658820</v>
      </c>
      <c r="D4907" s="54" t="s">
        <v>24215</v>
      </c>
      <c r="E4907" s="56" t="s">
        <v>24216</v>
      </c>
      <c r="F4907" s="54" t="s">
        <v>9209</v>
      </c>
      <c r="G4907" s="56" t="s">
        <v>9210</v>
      </c>
      <c r="H4907" s="56" t="s">
        <v>86</v>
      </c>
      <c r="I4907" s="54" t="s">
        <v>1002</v>
      </c>
      <c r="J4907" s="55" t="s">
        <v>24217</v>
      </c>
      <c r="K4907" s="57">
        <v>40142</v>
      </c>
      <c r="L4907" s="57">
        <v>40142</v>
      </c>
      <c r="M4907" s="59">
        <v>47848</v>
      </c>
    </row>
    <row r="4908" spans="1:13" ht="30" x14ac:dyDescent="0.3">
      <c r="A4908" s="58">
        <v>1179</v>
      </c>
      <c r="B4908" s="55" t="s">
        <v>24218</v>
      </c>
      <c r="C4908" s="54">
        <v>8420003819</v>
      </c>
      <c r="D4908" s="54" t="s">
        <v>24219</v>
      </c>
      <c r="E4908" s="56" t="s">
        <v>24220</v>
      </c>
      <c r="F4908" s="54" t="s">
        <v>24221</v>
      </c>
      <c r="G4908" s="56" t="s">
        <v>24222</v>
      </c>
      <c r="H4908" s="56" t="s">
        <v>114</v>
      </c>
      <c r="I4908" s="54" t="s">
        <v>1002</v>
      </c>
      <c r="J4908" s="55" t="s">
        <v>24223</v>
      </c>
      <c r="K4908" s="57">
        <v>36747</v>
      </c>
      <c r="L4908" s="57">
        <v>36752</v>
      </c>
      <c r="M4908" s="59">
        <v>47848</v>
      </c>
    </row>
    <row r="4909" spans="1:13" ht="30" x14ac:dyDescent="0.3">
      <c r="A4909" s="58">
        <v>8753</v>
      </c>
      <c r="B4909" s="55" t="s">
        <v>24224</v>
      </c>
      <c r="C4909" s="54">
        <v>7431622069</v>
      </c>
      <c r="D4909" s="54" t="s">
        <v>24225</v>
      </c>
      <c r="E4909" s="56" t="s">
        <v>24226</v>
      </c>
      <c r="F4909" s="54" t="s">
        <v>24227</v>
      </c>
      <c r="G4909" s="56" t="s">
        <v>13580</v>
      </c>
      <c r="H4909" s="56" t="s">
        <v>83</v>
      </c>
      <c r="I4909" s="54" t="s">
        <v>1002</v>
      </c>
      <c r="J4909" s="55" t="s">
        <v>24228</v>
      </c>
      <c r="K4909" s="57">
        <v>41751</v>
      </c>
      <c r="L4909" s="57">
        <v>41908</v>
      </c>
      <c r="M4909" s="59">
        <v>47848</v>
      </c>
    </row>
    <row r="4910" spans="1:13" ht="30" x14ac:dyDescent="0.3">
      <c r="A4910" s="58">
        <v>8885</v>
      </c>
      <c r="B4910" s="55" t="s">
        <v>24229</v>
      </c>
      <c r="C4910" s="54">
        <v>7760003918</v>
      </c>
      <c r="D4910" s="54" t="s">
        <v>24230</v>
      </c>
      <c r="E4910" s="56" t="s">
        <v>24231</v>
      </c>
      <c r="F4910" s="54" t="s">
        <v>24232</v>
      </c>
      <c r="G4910" s="56" t="s">
        <v>24233</v>
      </c>
      <c r="H4910" s="56" t="s">
        <v>83</v>
      </c>
      <c r="I4910" s="54" t="s">
        <v>1002</v>
      </c>
      <c r="J4910" s="55" t="s">
        <v>24234</v>
      </c>
      <c r="K4910" s="57">
        <v>41886</v>
      </c>
      <c r="L4910" s="57">
        <v>41903</v>
      </c>
      <c r="M4910" s="59">
        <v>47848</v>
      </c>
    </row>
    <row r="4911" spans="1:13" ht="15" x14ac:dyDescent="0.3">
      <c r="A4911" s="58">
        <v>9042</v>
      </c>
      <c r="B4911" s="55" t="s">
        <v>24235</v>
      </c>
      <c r="C4911" s="54">
        <v>7321429963</v>
      </c>
      <c r="D4911" s="54" t="s">
        <v>24236</v>
      </c>
      <c r="E4911" s="56" t="s">
        <v>24237</v>
      </c>
      <c r="F4911" s="54" t="s">
        <v>24238</v>
      </c>
      <c r="G4911" s="56" t="s">
        <v>24239</v>
      </c>
      <c r="H4911" s="56" t="s">
        <v>1086</v>
      </c>
      <c r="I4911" s="54" t="s">
        <v>1002</v>
      </c>
      <c r="J4911" s="55" t="s">
        <v>24240</v>
      </c>
      <c r="K4911" s="57">
        <v>42565</v>
      </c>
      <c r="L4911" s="57">
        <v>42565</v>
      </c>
      <c r="M4911" s="59">
        <v>46217</v>
      </c>
    </row>
    <row r="4912" spans="1:13" ht="30" x14ac:dyDescent="0.3">
      <c r="A4912" s="58">
        <v>9078</v>
      </c>
      <c r="B4912" s="55" t="s">
        <v>3307</v>
      </c>
      <c r="C4912" s="54">
        <v>7540334027</v>
      </c>
      <c r="D4912" s="54" t="s">
        <v>24241</v>
      </c>
      <c r="E4912" s="56" t="s">
        <v>24242</v>
      </c>
      <c r="F4912" s="54" t="s">
        <v>19343</v>
      </c>
      <c r="G4912" s="56" t="s">
        <v>21778</v>
      </c>
      <c r="H4912" s="56" t="s">
        <v>110</v>
      </c>
      <c r="I4912" s="54" t="s">
        <v>1002</v>
      </c>
      <c r="J4912" s="55" t="s">
        <v>24243</v>
      </c>
      <c r="K4912" s="57">
        <v>41226</v>
      </c>
      <c r="L4912" s="57">
        <v>41226</v>
      </c>
      <c r="M4912" s="59">
        <v>46704</v>
      </c>
    </row>
    <row r="4913" spans="1:13" ht="15" x14ac:dyDescent="0.3">
      <c r="A4913" s="58">
        <v>16289</v>
      </c>
      <c r="B4913" s="55" t="s">
        <v>24244</v>
      </c>
      <c r="C4913" s="54">
        <v>8252062737</v>
      </c>
      <c r="D4913" s="54" t="s">
        <v>24245</v>
      </c>
      <c r="E4913" s="56" t="s">
        <v>24246</v>
      </c>
      <c r="F4913" s="54" t="s">
        <v>2195</v>
      </c>
      <c r="G4913" s="56" t="s">
        <v>2196</v>
      </c>
      <c r="H4913" s="56" t="s">
        <v>92</v>
      </c>
      <c r="I4913" s="54" t="s">
        <v>1002</v>
      </c>
      <c r="J4913" s="55" t="s">
        <v>24247</v>
      </c>
      <c r="K4913" s="57">
        <v>39822</v>
      </c>
      <c r="L4913" s="57">
        <v>39828</v>
      </c>
      <c r="M4913" s="59">
        <v>47848</v>
      </c>
    </row>
    <row r="4914" spans="1:13" ht="45" x14ac:dyDescent="0.3">
      <c r="A4914" s="58">
        <v>16298</v>
      </c>
      <c r="B4914" s="55" t="s">
        <v>24248</v>
      </c>
      <c r="C4914" s="54">
        <v>8252116373</v>
      </c>
      <c r="D4914" s="54" t="s">
        <v>24249</v>
      </c>
      <c r="E4914" s="56" t="s">
        <v>24250</v>
      </c>
      <c r="F4914" s="54" t="s">
        <v>2195</v>
      </c>
      <c r="G4914" s="56" t="s">
        <v>2196</v>
      </c>
      <c r="H4914" s="56" t="s">
        <v>92</v>
      </c>
      <c r="I4914" s="54" t="s">
        <v>1002</v>
      </c>
      <c r="J4914" s="55" t="s">
        <v>24251</v>
      </c>
      <c r="K4914" s="57">
        <v>43511</v>
      </c>
      <c r="L4914" s="57">
        <v>43601</v>
      </c>
      <c r="M4914" s="59">
        <v>47848</v>
      </c>
    </row>
    <row r="4915" spans="1:13" ht="15" x14ac:dyDescent="0.3">
      <c r="A4915" s="58">
        <v>16387</v>
      </c>
      <c r="B4915" s="55" t="s">
        <v>24252</v>
      </c>
      <c r="C4915" s="54">
        <v>5381016548</v>
      </c>
      <c r="D4915" s="54" t="s">
        <v>24253</v>
      </c>
      <c r="E4915" s="56" t="s">
        <v>24254</v>
      </c>
      <c r="F4915" s="54" t="s">
        <v>9466</v>
      </c>
      <c r="G4915" s="56" t="s">
        <v>9467</v>
      </c>
      <c r="H4915" s="56" t="s">
        <v>92</v>
      </c>
      <c r="I4915" s="54" t="s">
        <v>1002</v>
      </c>
      <c r="J4915" s="55" t="s">
        <v>24255</v>
      </c>
      <c r="K4915" s="57">
        <v>43294</v>
      </c>
      <c r="L4915" s="57">
        <v>43294</v>
      </c>
      <c r="M4915" s="59">
        <v>47848</v>
      </c>
    </row>
    <row r="4916" spans="1:13" ht="30" x14ac:dyDescent="0.3">
      <c r="A4916" s="58">
        <v>16530</v>
      </c>
      <c r="B4916" s="55" t="s">
        <v>24256</v>
      </c>
      <c r="C4916" s="54">
        <v>7732281203</v>
      </c>
      <c r="D4916" s="54" t="s">
        <v>24257</v>
      </c>
      <c r="E4916" s="56" t="s">
        <v>24258</v>
      </c>
      <c r="F4916" s="54" t="s">
        <v>2089</v>
      </c>
      <c r="G4916" s="56" t="s">
        <v>24259</v>
      </c>
      <c r="H4916" s="56" t="s">
        <v>1086</v>
      </c>
      <c r="I4916" s="54" t="s">
        <v>1002</v>
      </c>
      <c r="J4916" s="55" t="s">
        <v>24260</v>
      </c>
      <c r="K4916" s="57">
        <v>42304</v>
      </c>
      <c r="L4916" s="57">
        <v>42308</v>
      </c>
      <c r="M4916" s="59">
        <v>47848</v>
      </c>
    </row>
    <row r="4917" spans="1:13" ht="30" x14ac:dyDescent="0.3">
      <c r="A4917" s="58">
        <v>16596</v>
      </c>
      <c r="B4917" s="55" t="s">
        <v>24261</v>
      </c>
      <c r="C4917" s="54">
        <v>8321941302</v>
      </c>
      <c r="D4917" s="54" t="s">
        <v>24262</v>
      </c>
      <c r="E4917" s="56" t="s">
        <v>24263</v>
      </c>
      <c r="F4917" s="54" t="s">
        <v>16761</v>
      </c>
      <c r="G4917" s="56" t="s">
        <v>24264</v>
      </c>
      <c r="H4917" s="56" t="s">
        <v>1086</v>
      </c>
      <c r="I4917" s="54" t="s">
        <v>1002</v>
      </c>
      <c r="J4917" s="55" t="s">
        <v>24265</v>
      </c>
      <c r="K4917" s="57">
        <v>38721</v>
      </c>
      <c r="L4917" s="57">
        <v>38727</v>
      </c>
      <c r="M4917" s="59">
        <v>46032</v>
      </c>
    </row>
    <row r="4918" spans="1:13" ht="30" x14ac:dyDescent="0.3">
      <c r="A4918" s="58">
        <v>16789</v>
      </c>
      <c r="B4918" s="55" t="s">
        <v>24266</v>
      </c>
      <c r="C4918" s="54">
        <v>6571073662</v>
      </c>
      <c r="D4918" s="54" t="s">
        <v>24267</v>
      </c>
      <c r="E4918" s="56" t="s">
        <v>12404</v>
      </c>
      <c r="F4918" s="54" t="s">
        <v>24268</v>
      </c>
      <c r="G4918" s="56" t="s">
        <v>24269</v>
      </c>
      <c r="H4918" s="56" t="s">
        <v>79</v>
      </c>
      <c r="I4918" s="54" t="s">
        <v>1002</v>
      </c>
      <c r="J4918" s="55" t="s">
        <v>24270</v>
      </c>
      <c r="K4918" s="57">
        <v>42877</v>
      </c>
      <c r="L4918" s="57">
        <v>42994</v>
      </c>
      <c r="M4918" s="59">
        <v>47848</v>
      </c>
    </row>
    <row r="4919" spans="1:13" ht="15" x14ac:dyDescent="0.3">
      <c r="A4919" s="58">
        <v>16814</v>
      </c>
      <c r="B4919" s="55" t="s">
        <v>24271</v>
      </c>
      <c r="C4919" s="54">
        <v>6551905533</v>
      </c>
      <c r="D4919" s="54" t="s">
        <v>24272</v>
      </c>
      <c r="E4919" s="56" t="s">
        <v>24273</v>
      </c>
      <c r="F4919" s="54" t="s">
        <v>2946</v>
      </c>
      <c r="G4919" s="56" t="s">
        <v>7806</v>
      </c>
      <c r="H4919" s="56" t="s">
        <v>79</v>
      </c>
      <c r="I4919" s="54" t="s">
        <v>1002</v>
      </c>
      <c r="J4919" s="55" t="s">
        <v>24274</v>
      </c>
      <c r="K4919" s="57">
        <v>42937</v>
      </c>
      <c r="L4919" s="57">
        <v>43050</v>
      </c>
      <c r="M4919" s="59">
        <v>51501</v>
      </c>
    </row>
    <row r="4920" spans="1:13" ht="15" x14ac:dyDescent="0.3">
      <c r="A4920" s="58">
        <v>16889</v>
      </c>
      <c r="B4920" s="55" t="s">
        <v>24275</v>
      </c>
      <c r="C4920" s="54">
        <v>7731402952</v>
      </c>
      <c r="D4920" s="54" t="s">
        <v>24276</v>
      </c>
      <c r="E4920" s="56" t="s">
        <v>24277</v>
      </c>
      <c r="F4920" s="54" t="s">
        <v>24278</v>
      </c>
      <c r="G4920" s="56" t="s">
        <v>24279</v>
      </c>
      <c r="H4920" s="56" t="s">
        <v>1086</v>
      </c>
      <c r="I4920" s="54" t="s">
        <v>1002</v>
      </c>
      <c r="J4920" s="55" t="s">
        <v>24280</v>
      </c>
      <c r="K4920" s="57">
        <v>39983</v>
      </c>
      <c r="L4920" s="57">
        <v>39986</v>
      </c>
      <c r="M4920" s="59">
        <v>47848</v>
      </c>
    </row>
    <row r="4921" spans="1:13" ht="15" x14ac:dyDescent="0.3">
      <c r="A4921" s="58">
        <v>2903</v>
      </c>
      <c r="B4921" s="55" t="s">
        <v>24281</v>
      </c>
      <c r="C4921" s="54">
        <v>7921004545</v>
      </c>
      <c r="D4921" s="54" t="s">
        <v>24282</v>
      </c>
      <c r="E4921" s="56" t="s">
        <v>24283</v>
      </c>
      <c r="F4921" s="54" t="s">
        <v>3921</v>
      </c>
      <c r="G4921" s="56" t="s">
        <v>24284</v>
      </c>
      <c r="H4921" s="56" t="s">
        <v>189</v>
      </c>
      <c r="I4921" s="54" t="s">
        <v>1002</v>
      </c>
      <c r="J4921" s="55" t="s">
        <v>24285</v>
      </c>
      <c r="K4921" s="57">
        <v>40721</v>
      </c>
      <c r="L4921" s="57">
        <v>40725</v>
      </c>
      <c r="M4921" s="59">
        <v>47848</v>
      </c>
    </row>
    <row r="4922" spans="1:13" ht="15" x14ac:dyDescent="0.3">
      <c r="A4922" s="58">
        <v>3028</v>
      </c>
      <c r="B4922" s="55" t="s">
        <v>24286</v>
      </c>
      <c r="C4922" s="54">
        <v>8371036568</v>
      </c>
      <c r="D4922" s="54" t="s">
        <v>24287</v>
      </c>
      <c r="E4922" s="56" t="s">
        <v>24288</v>
      </c>
      <c r="F4922" s="54" t="s">
        <v>1285</v>
      </c>
      <c r="G4922" s="56" t="s">
        <v>24289</v>
      </c>
      <c r="H4922" s="56" t="s">
        <v>83</v>
      </c>
      <c r="I4922" s="54" t="s">
        <v>1002</v>
      </c>
      <c r="J4922" s="55" t="s">
        <v>24290</v>
      </c>
      <c r="K4922" s="57">
        <v>40562</v>
      </c>
      <c r="L4922" s="57">
        <v>40705</v>
      </c>
      <c r="M4922" s="59">
        <v>47848</v>
      </c>
    </row>
    <row r="4923" spans="1:13" ht="15" x14ac:dyDescent="0.3">
      <c r="A4923" s="58">
        <v>3044</v>
      </c>
      <c r="B4923" s="55" t="s">
        <v>144</v>
      </c>
      <c r="C4923" s="54">
        <v>8390203731</v>
      </c>
      <c r="D4923" s="54" t="s">
        <v>145</v>
      </c>
      <c r="E4923" s="56" t="s">
        <v>24291</v>
      </c>
      <c r="F4923" s="54" t="s">
        <v>146</v>
      </c>
      <c r="G4923" s="56" t="s">
        <v>147</v>
      </c>
      <c r="H4923" s="56" t="s">
        <v>114</v>
      </c>
      <c r="I4923" s="54" t="s">
        <v>1014</v>
      </c>
      <c r="J4923" s="55" t="s">
        <v>24292</v>
      </c>
      <c r="K4923" s="57">
        <v>40045</v>
      </c>
      <c r="L4923" s="57">
        <v>40050</v>
      </c>
      <c r="M4923" s="59">
        <v>47848</v>
      </c>
    </row>
    <row r="4924" spans="1:13" ht="15" x14ac:dyDescent="0.3">
      <c r="A4924" s="58">
        <v>3044</v>
      </c>
      <c r="B4924" s="55" t="s">
        <v>144</v>
      </c>
      <c r="C4924" s="54">
        <v>8390203731</v>
      </c>
      <c r="D4924" s="54" t="s">
        <v>145</v>
      </c>
      <c r="E4924" s="56" t="s">
        <v>24291</v>
      </c>
      <c r="F4924" s="54" t="s">
        <v>146</v>
      </c>
      <c r="G4924" s="56" t="s">
        <v>147</v>
      </c>
      <c r="H4924" s="56" t="s">
        <v>114</v>
      </c>
      <c r="I4924" s="54" t="s">
        <v>1002</v>
      </c>
      <c r="J4924" s="55" t="s">
        <v>24293</v>
      </c>
      <c r="K4924" s="57">
        <v>39862</v>
      </c>
      <c r="L4924" s="57">
        <v>39965</v>
      </c>
      <c r="M4924" s="59">
        <v>47848</v>
      </c>
    </row>
    <row r="4925" spans="1:13" ht="15" x14ac:dyDescent="0.3">
      <c r="A4925" s="58">
        <v>3044</v>
      </c>
      <c r="B4925" s="55" t="s">
        <v>144</v>
      </c>
      <c r="C4925" s="54">
        <v>8390203731</v>
      </c>
      <c r="D4925" s="54" t="s">
        <v>145</v>
      </c>
      <c r="E4925" s="56" t="s">
        <v>24291</v>
      </c>
      <c r="F4925" s="54" t="s">
        <v>146</v>
      </c>
      <c r="G4925" s="56" t="s">
        <v>147</v>
      </c>
      <c r="H4925" s="56" t="s">
        <v>114</v>
      </c>
      <c r="I4925" s="54" t="s">
        <v>1011</v>
      </c>
      <c r="J4925" s="55" t="s">
        <v>24294</v>
      </c>
      <c r="K4925" s="57">
        <v>41970</v>
      </c>
      <c r="L4925" s="57">
        <v>41974</v>
      </c>
      <c r="M4925" s="59">
        <v>47848</v>
      </c>
    </row>
    <row r="4926" spans="1:13" ht="15" x14ac:dyDescent="0.3">
      <c r="A4926" s="58">
        <v>3044</v>
      </c>
      <c r="B4926" s="55" t="s">
        <v>144</v>
      </c>
      <c r="C4926" s="54">
        <v>8390203731</v>
      </c>
      <c r="D4926" s="54" t="s">
        <v>145</v>
      </c>
      <c r="E4926" s="56" t="s">
        <v>24291</v>
      </c>
      <c r="F4926" s="54" t="s">
        <v>146</v>
      </c>
      <c r="G4926" s="56" t="s">
        <v>147</v>
      </c>
      <c r="H4926" s="56" t="s">
        <v>114</v>
      </c>
      <c r="I4926" s="54" t="s">
        <v>476</v>
      </c>
      <c r="J4926" s="55" t="s">
        <v>24295</v>
      </c>
      <c r="K4926" s="57">
        <v>40604</v>
      </c>
      <c r="L4926" s="57">
        <v>40607</v>
      </c>
      <c r="M4926" s="59">
        <v>47848</v>
      </c>
    </row>
    <row r="4927" spans="1:13" ht="15" x14ac:dyDescent="0.3">
      <c r="A4927" s="58">
        <v>3210</v>
      </c>
      <c r="B4927" s="55" t="s">
        <v>24296</v>
      </c>
      <c r="C4927" s="54">
        <v>9120002420</v>
      </c>
      <c r="D4927" s="54" t="s">
        <v>24297</v>
      </c>
      <c r="E4927" s="56" t="s">
        <v>24298</v>
      </c>
      <c r="F4927" s="54" t="s">
        <v>13797</v>
      </c>
      <c r="G4927" s="56" t="s">
        <v>13798</v>
      </c>
      <c r="H4927" s="56" t="s">
        <v>88</v>
      </c>
      <c r="I4927" s="54" t="s">
        <v>1002</v>
      </c>
      <c r="J4927" s="55" t="s">
        <v>24299</v>
      </c>
      <c r="K4927" s="57">
        <v>44398</v>
      </c>
      <c r="L4927" s="57">
        <v>44410</v>
      </c>
      <c r="M4927" s="59">
        <v>51501</v>
      </c>
    </row>
    <row r="4928" spans="1:13" ht="30" x14ac:dyDescent="0.3">
      <c r="A4928" s="58">
        <v>72031</v>
      </c>
      <c r="B4928" s="55" t="s">
        <v>24300</v>
      </c>
      <c r="C4928" s="54">
        <v>8841127418</v>
      </c>
      <c r="D4928" s="54" t="s">
        <v>24301</v>
      </c>
      <c r="E4928" s="56" t="s">
        <v>24302</v>
      </c>
      <c r="F4928" s="54" t="s">
        <v>6291</v>
      </c>
      <c r="G4928" s="56" t="s">
        <v>24303</v>
      </c>
      <c r="H4928" s="56" t="s">
        <v>88</v>
      </c>
      <c r="I4928" s="54" t="s">
        <v>1002</v>
      </c>
      <c r="J4928" s="55" t="s">
        <v>24304</v>
      </c>
      <c r="K4928" s="57">
        <v>45748</v>
      </c>
      <c r="L4928" s="57">
        <v>45748</v>
      </c>
      <c r="M4928" s="59">
        <v>49400</v>
      </c>
    </row>
    <row r="4929" spans="1:13" ht="15" x14ac:dyDescent="0.3">
      <c r="A4929" s="58">
        <v>72049</v>
      </c>
      <c r="B4929" s="55" t="s">
        <v>24305</v>
      </c>
      <c r="C4929" s="54">
        <v>7812034228</v>
      </c>
      <c r="D4929" s="54" t="s">
        <v>24306</v>
      </c>
      <c r="E4929" s="56" t="s">
        <v>24307</v>
      </c>
      <c r="F4929" s="54" t="s">
        <v>1147</v>
      </c>
      <c r="G4929" s="56" t="s">
        <v>3974</v>
      </c>
      <c r="H4929" s="56" t="s">
        <v>204</v>
      </c>
      <c r="I4929" s="54" t="s">
        <v>1002</v>
      </c>
      <c r="J4929" s="55" t="s">
        <v>24308</v>
      </c>
      <c r="K4929" s="57">
        <v>40037</v>
      </c>
      <c r="L4929" s="57">
        <v>40038</v>
      </c>
      <c r="M4929" s="59">
        <v>47343</v>
      </c>
    </row>
    <row r="4930" spans="1:13" ht="15" x14ac:dyDescent="0.3">
      <c r="A4930" s="58">
        <v>72265</v>
      </c>
      <c r="B4930" s="55" t="s">
        <v>24309</v>
      </c>
      <c r="C4930" s="54">
        <v>6351268458</v>
      </c>
      <c r="D4930" s="54" t="s">
        <v>24310</v>
      </c>
      <c r="E4930" s="56" t="s">
        <v>24311</v>
      </c>
      <c r="F4930" s="54" t="s">
        <v>4402</v>
      </c>
      <c r="G4930" s="56" t="s">
        <v>4403</v>
      </c>
      <c r="H4930" s="56" t="s">
        <v>81</v>
      </c>
      <c r="I4930" s="54" t="s">
        <v>1002</v>
      </c>
      <c r="J4930" s="55" t="s">
        <v>24312</v>
      </c>
      <c r="K4930" s="57">
        <v>45560</v>
      </c>
      <c r="L4930" s="57">
        <v>45560</v>
      </c>
      <c r="M4930" s="59">
        <v>49212</v>
      </c>
    </row>
    <row r="4931" spans="1:13" ht="15" x14ac:dyDescent="0.3">
      <c r="A4931" s="58">
        <v>72326</v>
      </c>
      <c r="B4931" s="55" t="s">
        <v>24313</v>
      </c>
      <c r="C4931" s="54">
        <v>5591699134</v>
      </c>
      <c r="D4931" s="54" t="s">
        <v>24314</v>
      </c>
      <c r="E4931" s="56" t="s">
        <v>24315</v>
      </c>
      <c r="F4931" s="54" t="s">
        <v>2258</v>
      </c>
      <c r="G4931" s="56" t="s">
        <v>2259</v>
      </c>
      <c r="H4931" s="56" t="s">
        <v>1239</v>
      </c>
      <c r="I4931" s="54" t="s">
        <v>1002</v>
      </c>
      <c r="J4931" s="55" t="s">
        <v>24316</v>
      </c>
      <c r="K4931" s="57">
        <v>45716</v>
      </c>
      <c r="L4931" s="57">
        <v>45717</v>
      </c>
      <c r="M4931" s="59">
        <v>49369</v>
      </c>
    </row>
    <row r="4932" spans="1:13" ht="30" x14ac:dyDescent="0.3">
      <c r="A4932" s="58">
        <v>49530</v>
      </c>
      <c r="B4932" s="55" t="s">
        <v>24317</v>
      </c>
      <c r="C4932" s="54">
        <v>7961639907</v>
      </c>
      <c r="D4932" s="54" t="s">
        <v>24318</v>
      </c>
      <c r="E4932" s="56" t="s">
        <v>24319</v>
      </c>
      <c r="F4932" s="54" t="s">
        <v>98</v>
      </c>
      <c r="G4932" s="56" t="s">
        <v>99</v>
      </c>
      <c r="H4932" s="56" t="s">
        <v>83</v>
      </c>
      <c r="I4932" s="54" t="s">
        <v>1002</v>
      </c>
      <c r="J4932" s="55" t="s">
        <v>24320</v>
      </c>
      <c r="K4932" s="57">
        <v>43528</v>
      </c>
      <c r="L4932" s="57">
        <v>43528</v>
      </c>
      <c r="M4932" s="59">
        <v>47181</v>
      </c>
    </row>
    <row r="4933" spans="1:13" ht="15" x14ac:dyDescent="0.3">
      <c r="A4933" s="58">
        <v>65386</v>
      </c>
      <c r="B4933" s="55" t="s">
        <v>24321</v>
      </c>
      <c r="C4933" s="54">
        <v>5761577425</v>
      </c>
      <c r="D4933" s="54" t="s">
        <v>24322</v>
      </c>
      <c r="E4933" s="56" t="s">
        <v>24323</v>
      </c>
      <c r="F4933" s="54" t="s">
        <v>2157</v>
      </c>
      <c r="G4933" s="56" t="s">
        <v>2158</v>
      </c>
      <c r="H4933" s="56" t="s">
        <v>110</v>
      </c>
      <c r="I4933" s="54" t="s">
        <v>1002</v>
      </c>
      <c r="J4933" s="55" t="s">
        <v>24324</v>
      </c>
      <c r="K4933" s="57">
        <v>43850</v>
      </c>
      <c r="L4933" s="57">
        <v>43850</v>
      </c>
      <c r="M4933" s="59">
        <v>47503</v>
      </c>
    </row>
    <row r="4934" spans="1:13" ht="30" x14ac:dyDescent="0.3">
      <c r="A4934" s="58">
        <v>65451</v>
      </c>
      <c r="B4934" s="55" t="s">
        <v>24325</v>
      </c>
      <c r="C4934" s="54">
        <v>7133106669</v>
      </c>
      <c r="D4934" s="54" t="s">
        <v>24326</v>
      </c>
      <c r="E4934" s="56" t="s">
        <v>24327</v>
      </c>
      <c r="F4934" s="54" t="s">
        <v>1735</v>
      </c>
      <c r="G4934" s="56" t="s">
        <v>24328</v>
      </c>
      <c r="H4934" s="56" t="s">
        <v>92</v>
      </c>
      <c r="I4934" s="54" t="s">
        <v>1002</v>
      </c>
      <c r="J4934" s="55" t="s">
        <v>24329</v>
      </c>
      <c r="K4934" s="57">
        <v>43906</v>
      </c>
      <c r="L4934" s="57">
        <v>43908</v>
      </c>
      <c r="M4934" s="59">
        <v>47848</v>
      </c>
    </row>
    <row r="4935" spans="1:13" ht="15" x14ac:dyDescent="0.3">
      <c r="A4935" s="58">
        <v>72055</v>
      </c>
      <c r="B4935" s="55" t="s">
        <v>24330</v>
      </c>
      <c r="C4935" s="54">
        <v>7711347084</v>
      </c>
      <c r="D4935" s="54" t="s">
        <v>24331</v>
      </c>
      <c r="E4935" s="56" t="s">
        <v>24332</v>
      </c>
      <c r="F4935" s="54" t="s">
        <v>12858</v>
      </c>
      <c r="G4935" s="56" t="s">
        <v>12859</v>
      </c>
      <c r="H4935" s="56" t="s">
        <v>1086</v>
      </c>
      <c r="I4935" s="54" t="s">
        <v>1002</v>
      </c>
      <c r="J4935" s="55" t="s">
        <v>24333</v>
      </c>
      <c r="K4935" s="57">
        <v>45418</v>
      </c>
      <c r="L4935" s="57">
        <v>45418</v>
      </c>
      <c r="M4935" s="59">
        <v>49070</v>
      </c>
    </row>
    <row r="4936" spans="1:13" ht="15" x14ac:dyDescent="0.3">
      <c r="A4936" s="58">
        <v>72320</v>
      </c>
      <c r="B4936" s="55" t="s">
        <v>24334</v>
      </c>
      <c r="C4936" s="54">
        <v>9212048973</v>
      </c>
      <c r="D4936" s="54" t="s">
        <v>24335</v>
      </c>
      <c r="E4936" s="56" t="s">
        <v>24336</v>
      </c>
      <c r="F4936" s="54" t="s">
        <v>24337</v>
      </c>
      <c r="G4936" s="56" t="s">
        <v>24338</v>
      </c>
      <c r="H4936" s="56" t="s">
        <v>92</v>
      </c>
      <c r="I4936" s="54" t="s">
        <v>1002</v>
      </c>
      <c r="J4936" s="55" t="s">
        <v>24339</v>
      </c>
      <c r="K4936" s="57">
        <v>45523</v>
      </c>
      <c r="L4936" s="57">
        <v>45523</v>
      </c>
      <c r="M4936" s="59">
        <v>49175</v>
      </c>
    </row>
    <row r="4937" spans="1:13" ht="15" x14ac:dyDescent="0.3">
      <c r="A4937" s="58">
        <v>72370</v>
      </c>
      <c r="B4937" s="55" t="s">
        <v>24340</v>
      </c>
      <c r="C4937" s="54">
        <v>5532588203</v>
      </c>
      <c r="D4937" s="54" t="s">
        <v>24341</v>
      </c>
      <c r="E4937" s="56" t="s">
        <v>21486</v>
      </c>
      <c r="F4937" s="54" t="s">
        <v>21487</v>
      </c>
      <c r="G4937" s="56" t="s">
        <v>21488</v>
      </c>
      <c r="H4937" s="56" t="s">
        <v>81</v>
      </c>
      <c r="I4937" s="54" t="s">
        <v>1002</v>
      </c>
      <c r="J4937" s="55" t="s">
        <v>24342</v>
      </c>
      <c r="K4937" s="57">
        <v>45602</v>
      </c>
      <c r="L4937" s="57">
        <v>45602</v>
      </c>
      <c r="M4937" s="59">
        <v>49254</v>
      </c>
    </row>
    <row r="4938" spans="1:13" ht="15" x14ac:dyDescent="0.3">
      <c r="A4938" s="58">
        <v>69749</v>
      </c>
      <c r="B4938" s="55" t="s">
        <v>24343</v>
      </c>
      <c r="C4938" s="54">
        <v>7543086446</v>
      </c>
      <c r="D4938" s="54" t="s">
        <v>24344</v>
      </c>
      <c r="E4938" s="56" t="s">
        <v>24345</v>
      </c>
      <c r="F4938" s="54" t="s">
        <v>5441</v>
      </c>
      <c r="G4938" s="56" t="s">
        <v>2803</v>
      </c>
      <c r="H4938" s="56" t="s">
        <v>103</v>
      </c>
      <c r="I4938" s="54" t="s">
        <v>1002</v>
      </c>
      <c r="J4938" s="55" t="s">
        <v>24346</v>
      </c>
      <c r="K4938" s="57">
        <v>44673</v>
      </c>
      <c r="L4938" s="57">
        <v>44673</v>
      </c>
      <c r="M4938" s="59">
        <v>48326</v>
      </c>
    </row>
    <row r="4939" spans="1:13" ht="30" x14ac:dyDescent="0.3">
      <c r="A4939" s="58">
        <v>69765</v>
      </c>
      <c r="B4939" s="55" t="s">
        <v>24347</v>
      </c>
      <c r="C4939" s="54">
        <v>8881377966</v>
      </c>
      <c r="D4939" s="54" t="s">
        <v>24348</v>
      </c>
      <c r="E4939" s="56" t="s">
        <v>24349</v>
      </c>
      <c r="F4939" s="54" t="s">
        <v>11876</v>
      </c>
      <c r="G4939" s="56" t="s">
        <v>14086</v>
      </c>
      <c r="H4939" s="56" t="s">
        <v>1239</v>
      </c>
      <c r="I4939" s="54" t="s">
        <v>1002</v>
      </c>
      <c r="J4939" s="55" t="s">
        <v>24350</v>
      </c>
      <c r="K4939" s="57">
        <v>44406</v>
      </c>
      <c r="L4939" s="57">
        <v>44406</v>
      </c>
      <c r="M4939" s="59">
        <v>48058</v>
      </c>
    </row>
    <row r="4940" spans="1:13" ht="15" x14ac:dyDescent="0.3">
      <c r="A4940" s="58">
        <v>65415</v>
      </c>
      <c r="B4940" s="55" t="s">
        <v>24351</v>
      </c>
      <c r="C4940" s="54">
        <v>6581915996</v>
      </c>
      <c r="D4940" s="54" t="s">
        <v>24352</v>
      </c>
      <c r="E4940" s="56" t="s">
        <v>24353</v>
      </c>
      <c r="F4940" s="54" t="s">
        <v>24354</v>
      </c>
      <c r="G4940" s="56" t="s">
        <v>24355</v>
      </c>
      <c r="H4940" s="56" t="s">
        <v>83</v>
      </c>
      <c r="I4940" s="54" t="s">
        <v>1002</v>
      </c>
      <c r="J4940" s="55" t="s">
        <v>24356</v>
      </c>
      <c r="K4940" s="57">
        <v>43914</v>
      </c>
      <c r="L4940" s="57">
        <v>43914</v>
      </c>
      <c r="M4940" s="59">
        <v>47848</v>
      </c>
    </row>
    <row r="4941" spans="1:13" ht="15" x14ac:dyDescent="0.3">
      <c r="A4941" s="58">
        <v>65449</v>
      </c>
      <c r="B4941" s="55" t="s">
        <v>24357</v>
      </c>
      <c r="C4941" s="54">
        <v>5741511541</v>
      </c>
      <c r="D4941" s="54" t="s">
        <v>24358</v>
      </c>
      <c r="E4941" s="56" t="s">
        <v>15089</v>
      </c>
      <c r="F4941" s="54" t="s">
        <v>24359</v>
      </c>
      <c r="G4941" s="56" t="s">
        <v>24360</v>
      </c>
      <c r="H4941" s="56" t="s">
        <v>81</v>
      </c>
      <c r="I4941" s="54" t="s">
        <v>1002</v>
      </c>
      <c r="J4941" s="55" t="s">
        <v>24361</v>
      </c>
      <c r="K4941" s="57">
        <v>43966</v>
      </c>
      <c r="L4941" s="57">
        <v>43966</v>
      </c>
      <c r="M4941" s="59">
        <v>47848</v>
      </c>
    </row>
    <row r="4942" spans="1:13" ht="30" x14ac:dyDescent="0.3">
      <c r="A4942" s="58">
        <v>72183</v>
      </c>
      <c r="B4942" s="55" t="s">
        <v>24362</v>
      </c>
      <c r="C4942" s="54">
        <v>6452553700</v>
      </c>
      <c r="D4942" s="54" t="s">
        <v>24363</v>
      </c>
      <c r="E4942" s="56" t="s">
        <v>24364</v>
      </c>
      <c r="F4942" s="54" t="s">
        <v>24365</v>
      </c>
      <c r="G4942" s="56" t="s">
        <v>7625</v>
      </c>
      <c r="H4942" s="56" t="s">
        <v>81</v>
      </c>
      <c r="I4942" s="54" t="s">
        <v>1002</v>
      </c>
      <c r="J4942" s="55" t="s">
        <v>24366</v>
      </c>
      <c r="K4942" s="57">
        <v>45471</v>
      </c>
      <c r="L4942" s="57">
        <v>45471</v>
      </c>
      <c r="M4942" s="59">
        <v>49123</v>
      </c>
    </row>
    <row r="4943" spans="1:13" ht="15" x14ac:dyDescent="0.3">
      <c r="A4943" s="58">
        <v>72185</v>
      </c>
      <c r="B4943" s="55" t="s">
        <v>24367</v>
      </c>
      <c r="C4943" s="54">
        <v>7812006367</v>
      </c>
      <c r="D4943" s="54" t="s">
        <v>24368</v>
      </c>
      <c r="E4943" s="56" t="s">
        <v>9343</v>
      </c>
      <c r="F4943" s="54" t="s">
        <v>14308</v>
      </c>
      <c r="G4943" s="56" t="s">
        <v>14309</v>
      </c>
      <c r="H4943" s="56" t="s">
        <v>86</v>
      </c>
      <c r="I4943" s="54" t="s">
        <v>1002</v>
      </c>
      <c r="J4943" s="55" t="s">
        <v>24369</v>
      </c>
      <c r="K4943" s="57">
        <v>45708</v>
      </c>
      <c r="L4943" s="57">
        <v>45708</v>
      </c>
      <c r="M4943" s="59">
        <v>49360</v>
      </c>
    </row>
    <row r="4944" spans="1:13" ht="30" x14ac:dyDescent="0.3">
      <c r="A4944" s="58">
        <v>72299</v>
      </c>
      <c r="B4944" s="55" t="s">
        <v>24370</v>
      </c>
      <c r="C4944" s="54">
        <v>8141692613</v>
      </c>
      <c r="D4944" s="54" t="s">
        <v>24371</v>
      </c>
      <c r="E4944" s="56" t="s">
        <v>19218</v>
      </c>
      <c r="F4944" s="54" t="s">
        <v>5365</v>
      </c>
      <c r="G4944" s="56" t="s">
        <v>24372</v>
      </c>
      <c r="H4944" s="56" t="s">
        <v>189</v>
      </c>
      <c r="I4944" s="54" t="s">
        <v>1002</v>
      </c>
      <c r="J4944" s="55" t="s">
        <v>24373</v>
      </c>
      <c r="K4944" s="57">
        <v>45546</v>
      </c>
      <c r="L4944" s="57">
        <v>45547</v>
      </c>
      <c r="M4944" s="59">
        <v>51501</v>
      </c>
    </row>
    <row r="4945" spans="1:13" ht="30" x14ac:dyDescent="0.3">
      <c r="A4945" s="58">
        <v>72307</v>
      </c>
      <c r="B4945" s="55" t="s">
        <v>24374</v>
      </c>
      <c r="C4945" s="54">
        <v>9552574850</v>
      </c>
      <c r="D4945" s="54" t="s">
        <v>24375</v>
      </c>
      <c r="E4945" s="56" t="s">
        <v>24376</v>
      </c>
      <c r="F4945" s="54" t="s">
        <v>317</v>
      </c>
      <c r="G4945" s="56" t="s">
        <v>141</v>
      </c>
      <c r="H4945" s="56" t="s">
        <v>86</v>
      </c>
      <c r="I4945" s="54" t="s">
        <v>1002</v>
      </c>
      <c r="J4945" s="55" t="s">
        <v>24377</v>
      </c>
      <c r="K4945" s="57">
        <v>45645</v>
      </c>
      <c r="L4945" s="57">
        <v>45645</v>
      </c>
      <c r="M4945" s="59">
        <v>49297</v>
      </c>
    </row>
    <row r="4946" spans="1:13" ht="15" x14ac:dyDescent="0.3">
      <c r="A4946" s="58">
        <v>63985</v>
      </c>
      <c r="B4946" s="55" t="s">
        <v>24378</v>
      </c>
      <c r="C4946" s="54">
        <v>9591457628</v>
      </c>
      <c r="D4946" s="54" t="s">
        <v>24379</v>
      </c>
      <c r="E4946" s="56" t="s">
        <v>24380</v>
      </c>
      <c r="F4946" s="54" t="s">
        <v>10494</v>
      </c>
      <c r="G4946" s="56" t="s">
        <v>10495</v>
      </c>
      <c r="H4946" s="56" t="s">
        <v>79</v>
      </c>
      <c r="I4946" s="54" t="s">
        <v>1002</v>
      </c>
      <c r="J4946" s="55" t="s">
        <v>24381</v>
      </c>
      <c r="K4946" s="57">
        <v>43445</v>
      </c>
      <c r="L4946" s="57">
        <v>43445</v>
      </c>
      <c r="M4946" s="59">
        <v>47848</v>
      </c>
    </row>
    <row r="4947" spans="1:13" ht="15" x14ac:dyDescent="0.3">
      <c r="A4947" s="58">
        <v>64076</v>
      </c>
      <c r="B4947" s="55" t="s">
        <v>24382</v>
      </c>
      <c r="C4947" s="54">
        <v>5781775677</v>
      </c>
      <c r="D4947" s="54" t="s">
        <v>24383</v>
      </c>
      <c r="E4947" s="56" t="s">
        <v>24384</v>
      </c>
      <c r="F4947" s="54" t="s">
        <v>9104</v>
      </c>
      <c r="G4947" s="56" t="s">
        <v>24385</v>
      </c>
      <c r="H4947" s="56" t="s">
        <v>114</v>
      </c>
      <c r="I4947" s="54" t="s">
        <v>1002</v>
      </c>
      <c r="J4947" s="55" t="s">
        <v>24386</v>
      </c>
      <c r="K4947" s="57">
        <v>43391</v>
      </c>
      <c r="L4947" s="57">
        <v>43391</v>
      </c>
      <c r="M4947" s="59">
        <v>47044</v>
      </c>
    </row>
    <row r="4948" spans="1:13" ht="15" x14ac:dyDescent="0.3">
      <c r="A4948" s="58">
        <v>69787</v>
      </c>
      <c r="B4948" s="55" t="s">
        <v>24387</v>
      </c>
      <c r="C4948" s="54">
        <v>5322029124</v>
      </c>
      <c r="D4948" s="54" t="s">
        <v>24388</v>
      </c>
      <c r="E4948" s="56" t="s">
        <v>24389</v>
      </c>
      <c r="F4948" s="54" t="s">
        <v>18479</v>
      </c>
      <c r="G4948" s="56" t="s">
        <v>24390</v>
      </c>
      <c r="H4948" s="56" t="s">
        <v>83</v>
      </c>
      <c r="I4948" s="54" t="s">
        <v>1002</v>
      </c>
      <c r="J4948" s="55" t="s">
        <v>24391</v>
      </c>
      <c r="K4948" s="57">
        <v>44644</v>
      </c>
      <c r="L4948" s="57">
        <v>44644</v>
      </c>
      <c r="M4948" s="59">
        <v>48213</v>
      </c>
    </row>
    <row r="4949" spans="1:13" ht="30" x14ac:dyDescent="0.3">
      <c r="A4949" s="58">
        <v>71986</v>
      </c>
      <c r="B4949" s="55" t="s">
        <v>24392</v>
      </c>
      <c r="C4949" s="54">
        <v>6991965226</v>
      </c>
      <c r="D4949" s="54" t="s">
        <v>24393</v>
      </c>
      <c r="E4949" s="56" t="s">
        <v>24394</v>
      </c>
      <c r="F4949" s="54" t="s">
        <v>1025</v>
      </c>
      <c r="G4949" s="56" t="s">
        <v>3407</v>
      </c>
      <c r="H4949" s="56" t="s">
        <v>90</v>
      </c>
      <c r="I4949" s="54" t="s">
        <v>1002</v>
      </c>
      <c r="J4949" s="55" t="s">
        <v>24395</v>
      </c>
      <c r="K4949" s="57">
        <v>45447</v>
      </c>
      <c r="L4949" s="57">
        <v>45447</v>
      </c>
      <c r="M4949" s="59">
        <v>49099</v>
      </c>
    </row>
    <row r="4950" spans="1:13" ht="15" x14ac:dyDescent="0.3">
      <c r="A4950" s="58">
        <v>72052</v>
      </c>
      <c r="B4950" s="55" t="s">
        <v>24396</v>
      </c>
      <c r="C4950" s="54">
        <v>7812034168</v>
      </c>
      <c r="D4950" s="54" t="s">
        <v>24397</v>
      </c>
      <c r="E4950" s="56" t="s">
        <v>24398</v>
      </c>
      <c r="F4950" s="54" t="s">
        <v>11619</v>
      </c>
      <c r="G4950" s="56" t="s">
        <v>11620</v>
      </c>
      <c r="H4950" s="56" t="s">
        <v>103</v>
      </c>
      <c r="I4950" s="54" t="s">
        <v>1002</v>
      </c>
      <c r="J4950" s="55" t="s">
        <v>24399</v>
      </c>
      <c r="K4950" s="57">
        <v>40338</v>
      </c>
      <c r="L4950" s="57">
        <v>40339</v>
      </c>
      <c r="M4950" s="59">
        <v>47644</v>
      </c>
    </row>
    <row r="4951" spans="1:13" ht="45" x14ac:dyDescent="0.3">
      <c r="A4951" s="58">
        <v>72122</v>
      </c>
      <c r="B4951" s="55" t="s">
        <v>24400</v>
      </c>
      <c r="C4951" s="54">
        <v>7722100358</v>
      </c>
      <c r="D4951" s="54" t="s">
        <v>24401</v>
      </c>
      <c r="E4951" s="56" t="s">
        <v>24402</v>
      </c>
      <c r="F4951" s="54" t="s">
        <v>24403</v>
      </c>
      <c r="G4951" s="56" t="s">
        <v>24404</v>
      </c>
      <c r="H4951" s="56" t="s">
        <v>1086</v>
      </c>
      <c r="I4951" s="54" t="s">
        <v>1002</v>
      </c>
      <c r="J4951" s="55" t="s">
        <v>24405</v>
      </c>
      <c r="K4951" s="57">
        <v>45453</v>
      </c>
      <c r="L4951" s="57">
        <v>45453</v>
      </c>
      <c r="M4951" s="59">
        <v>49105</v>
      </c>
    </row>
    <row r="4952" spans="1:13" ht="15" x14ac:dyDescent="0.3">
      <c r="A4952" s="58">
        <v>72253</v>
      </c>
      <c r="B4952" s="55" t="s">
        <v>24406</v>
      </c>
      <c r="C4952" s="54">
        <v>8722046808</v>
      </c>
      <c r="D4952" s="54" t="s">
        <v>24407</v>
      </c>
      <c r="E4952" s="56" t="s">
        <v>24408</v>
      </c>
      <c r="F4952" s="54" t="s">
        <v>3279</v>
      </c>
      <c r="G4952" s="56" t="s">
        <v>17620</v>
      </c>
      <c r="H4952" s="56" t="s">
        <v>189</v>
      </c>
      <c r="I4952" s="54" t="s">
        <v>1002</v>
      </c>
      <c r="J4952" s="55" t="s">
        <v>24409</v>
      </c>
      <c r="K4952" s="57">
        <v>45491</v>
      </c>
      <c r="L4952" s="57">
        <v>45531</v>
      </c>
      <c r="M4952" s="59">
        <v>51501</v>
      </c>
    </row>
    <row r="4953" spans="1:13" ht="15" x14ac:dyDescent="0.3">
      <c r="A4953" s="58">
        <v>72304</v>
      </c>
      <c r="B4953" s="55" t="s">
        <v>24410</v>
      </c>
      <c r="C4953" s="54">
        <v>7352164968</v>
      </c>
      <c r="D4953" s="54" t="s">
        <v>24411</v>
      </c>
      <c r="E4953" s="56" t="s">
        <v>24412</v>
      </c>
      <c r="F4953" s="54" t="s">
        <v>6576</v>
      </c>
      <c r="G4953" s="56" t="s">
        <v>24413</v>
      </c>
      <c r="H4953" s="56" t="s">
        <v>80</v>
      </c>
      <c r="I4953" s="54" t="s">
        <v>1002</v>
      </c>
      <c r="J4953" s="55" t="s">
        <v>24414</v>
      </c>
      <c r="K4953" s="57">
        <v>45531</v>
      </c>
      <c r="L4953" s="57">
        <v>45532</v>
      </c>
      <c r="M4953" s="59">
        <v>48579</v>
      </c>
    </row>
    <row r="4954" spans="1:13" ht="30" x14ac:dyDescent="0.3">
      <c r="A4954" s="58">
        <v>72371</v>
      </c>
      <c r="B4954" s="55" t="s">
        <v>24415</v>
      </c>
      <c r="C4954" s="54">
        <v>7660000180</v>
      </c>
      <c r="D4954" s="54" t="s">
        <v>24416</v>
      </c>
      <c r="E4954" s="56" t="s">
        <v>24417</v>
      </c>
      <c r="F4954" s="54" t="s">
        <v>24418</v>
      </c>
      <c r="G4954" s="56" t="s">
        <v>24419</v>
      </c>
      <c r="H4954" s="56" t="s">
        <v>90</v>
      </c>
      <c r="I4954" s="54" t="s">
        <v>1002</v>
      </c>
      <c r="J4954" s="55" t="s">
        <v>24420</v>
      </c>
      <c r="K4954" s="57">
        <v>45531</v>
      </c>
      <c r="L4954" s="57">
        <v>45531</v>
      </c>
      <c r="M4954" s="59">
        <v>49183</v>
      </c>
    </row>
    <row r="4955" spans="1:13" ht="15" x14ac:dyDescent="0.3">
      <c r="A4955" s="58">
        <v>70130</v>
      </c>
      <c r="B4955" s="55" t="s">
        <v>24421</v>
      </c>
      <c r="C4955" s="54">
        <v>5263532464</v>
      </c>
      <c r="D4955" s="54"/>
      <c r="E4955" s="56" t="s">
        <v>24422</v>
      </c>
      <c r="F4955" s="54" t="s">
        <v>24423</v>
      </c>
      <c r="G4955" s="56" t="s">
        <v>24424</v>
      </c>
      <c r="H4955" s="56"/>
      <c r="I4955" s="54" t="s">
        <v>1002</v>
      </c>
      <c r="J4955" s="55" t="s">
        <v>24425</v>
      </c>
      <c r="K4955" s="57">
        <v>44627</v>
      </c>
      <c r="L4955" s="57">
        <v>44627</v>
      </c>
      <c r="M4955" s="59">
        <v>51501</v>
      </c>
    </row>
    <row r="4956" spans="1:13" ht="30" x14ac:dyDescent="0.3">
      <c r="A4956" s="58">
        <v>70164</v>
      </c>
      <c r="B4956" s="55" t="s">
        <v>24426</v>
      </c>
      <c r="C4956" s="54">
        <v>7822551304</v>
      </c>
      <c r="D4956" s="54" t="s">
        <v>24427</v>
      </c>
      <c r="E4956" s="56" t="s">
        <v>24428</v>
      </c>
      <c r="F4956" s="54" t="s">
        <v>24429</v>
      </c>
      <c r="G4956" s="56" t="s">
        <v>24430</v>
      </c>
      <c r="H4956" s="56" t="s">
        <v>86</v>
      </c>
      <c r="I4956" s="54" t="s">
        <v>1002</v>
      </c>
      <c r="J4956" s="55" t="s">
        <v>24431</v>
      </c>
      <c r="K4956" s="57">
        <v>44677</v>
      </c>
      <c r="L4956" s="57">
        <v>44677</v>
      </c>
      <c r="M4956" s="59">
        <v>48330</v>
      </c>
    </row>
    <row r="4957" spans="1:13" ht="30" x14ac:dyDescent="0.3">
      <c r="A4957" s="58">
        <v>72219</v>
      </c>
      <c r="B4957" s="55" t="s">
        <v>24432</v>
      </c>
      <c r="C4957" s="54">
        <v>6871960019</v>
      </c>
      <c r="D4957" s="54" t="s">
        <v>24433</v>
      </c>
      <c r="E4957" s="56" t="s">
        <v>24434</v>
      </c>
      <c r="F4957" s="54" t="s">
        <v>5062</v>
      </c>
      <c r="G4957" s="56" t="s">
        <v>5063</v>
      </c>
      <c r="H4957" s="56" t="s">
        <v>189</v>
      </c>
      <c r="I4957" s="54" t="s">
        <v>1002</v>
      </c>
      <c r="J4957" s="55" t="s">
        <v>24435</v>
      </c>
      <c r="K4957" s="57">
        <v>45461</v>
      </c>
      <c r="L4957" s="57">
        <v>45461</v>
      </c>
      <c r="M4957" s="59">
        <v>51501</v>
      </c>
    </row>
    <row r="4958" spans="1:13" ht="15" x14ac:dyDescent="0.3">
      <c r="A4958" s="58">
        <v>72355</v>
      </c>
      <c r="B4958" s="55" t="s">
        <v>24436</v>
      </c>
      <c r="C4958" s="54">
        <v>9592071380</v>
      </c>
      <c r="D4958" s="54" t="s">
        <v>24437</v>
      </c>
      <c r="E4958" s="56" t="s">
        <v>24438</v>
      </c>
      <c r="F4958" s="54" t="s">
        <v>19362</v>
      </c>
      <c r="G4958" s="56" t="s">
        <v>19363</v>
      </c>
      <c r="H4958" s="56" t="s">
        <v>79</v>
      </c>
      <c r="I4958" s="54" t="s">
        <v>1002</v>
      </c>
      <c r="J4958" s="55" t="s">
        <v>24439</v>
      </c>
      <c r="K4958" s="57">
        <v>45539</v>
      </c>
      <c r="L4958" s="57">
        <v>45539</v>
      </c>
      <c r="M4958" s="59">
        <v>49191</v>
      </c>
    </row>
    <row r="4959" spans="1:13" ht="15" x14ac:dyDescent="0.3">
      <c r="A4959" s="58">
        <v>53670</v>
      </c>
      <c r="B4959" s="55" t="s">
        <v>24440</v>
      </c>
      <c r="C4959" s="54">
        <v>8262198289</v>
      </c>
      <c r="D4959" s="54" t="s">
        <v>24441</v>
      </c>
      <c r="E4959" s="56" t="s">
        <v>24442</v>
      </c>
      <c r="F4959" s="54" t="s">
        <v>1446</v>
      </c>
      <c r="G4959" s="56" t="s">
        <v>1447</v>
      </c>
      <c r="H4959" s="56" t="s">
        <v>83</v>
      </c>
      <c r="I4959" s="54" t="s">
        <v>1002</v>
      </c>
      <c r="J4959" s="55" t="s">
        <v>24443</v>
      </c>
      <c r="K4959" s="57">
        <v>43279</v>
      </c>
      <c r="L4959" s="57">
        <v>43279</v>
      </c>
      <c r="M4959" s="59">
        <v>47848</v>
      </c>
    </row>
    <row r="4960" spans="1:13" ht="15" x14ac:dyDescent="0.3">
      <c r="A4960" s="58">
        <v>54707</v>
      </c>
      <c r="B4960" s="55" t="s">
        <v>24444</v>
      </c>
      <c r="C4960" s="54">
        <v>7743237080</v>
      </c>
      <c r="D4960" s="54" t="s">
        <v>24445</v>
      </c>
      <c r="E4960" s="56" t="s">
        <v>24446</v>
      </c>
      <c r="F4960" s="54" t="s">
        <v>307</v>
      </c>
      <c r="G4960" s="56" t="s">
        <v>216</v>
      </c>
      <c r="H4960" s="56" t="s">
        <v>83</v>
      </c>
      <c r="I4960" s="54" t="s">
        <v>1002</v>
      </c>
      <c r="J4960" s="55" t="s">
        <v>24447</v>
      </c>
      <c r="K4960" s="57">
        <v>43447</v>
      </c>
      <c r="L4960" s="57">
        <v>43448</v>
      </c>
      <c r="M4960" s="59">
        <v>47848</v>
      </c>
    </row>
    <row r="4961" spans="1:13" ht="15" x14ac:dyDescent="0.3">
      <c r="A4961" s="58">
        <v>55775</v>
      </c>
      <c r="B4961" s="55" t="s">
        <v>24448</v>
      </c>
      <c r="C4961" s="54">
        <v>7641243243</v>
      </c>
      <c r="D4961" s="54" t="s">
        <v>24449</v>
      </c>
      <c r="E4961" s="56" t="s">
        <v>24450</v>
      </c>
      <c r="F4961" s="54" t="s">
        <v>24451</v>
      </c>
      <c r="G4961" s="56" t="s">
        <v>24452</v>
      </c>
      <c r="H4961" s="56" t="s">
        <v>90</v>
      </c>
      <c r="I4961" s="54" t="s">
        <v>1002</v>
      </c>
      <c r="J4961" s="55" t="s">
        <v>24453</v>
      </c>
      <c r="K4961" s="57">
        <v>43311</v>
      </c>
      <c r="L4961" s="57">
        <v>43311</v>
      </c>
      <c r="M4961" s="59">
        <v>46964</v>
      </c>
    </row>
    <row r="4962" spans="1:13" ht="15" x14ac:dyDescent="0.3">
      <c r="A4962" s="58">
        <v>59855</v>
      </c>
      <c r="B4962" s="55" t="s">
        <v>24454</v>
      </c>
      <c r="C4962" s="54">
        <v>5263171782</v>
      </c>
      <c r="D4962" s="54"/>
      <c r="E4962" s="56" t="s">
        <v>24455</v>
      </c>
      <c r="F4962" s="54" t="s">
        <v>24456</v>
      </c>
      <c r="G4962" s="56" t="s">
        <v>24457</v>
      </c>
      <c r="H4962" s="56"/>
      <c r="I4962" s="54" t="s">
        <v>1002</v>
      </c>
      <c r="J4962" s="55" t="s">
        <v>24458</v>
      </c>
      <c r="K4962" s="57">
        <v>43320</v>
      </c>
      <c r="L4962" s="57">
        <v>43321</v>
      </c>
      <c r="M4962" s="59">
        <v>47483</v>
      </c>
    </row>
    <row r="4963" spans="1:13" ht="15" x14ac:dyDescent="0.3">
      <c r="A4963" s="58">
        <v>69740</v>
      </c>
      <c r="B4963" s="55" t="s">
        <v>24459</v>
      </c>
      <c r="C4963" s="54">
        <v>7642672615</v>
      </c>
      <c r="D4963" s="54" t="s">
        <v>24460</v>
      </c>
      <c r="E4963" s="56" t="s">
        <v>24461</v>
      </c>
      <c r="F4963" s="54" t="s">
        <v>2206</v>
      </c>
      <c r="G4963" s="56" t="s">
        <v>2207</v>
      </c>
      <c r="H4963" s="56" t="s">
        <v>90</v>
      </c>
      <c r="I4963" s="54" t="s">
        <v>1002</v>
      </c>
      <c r="J4963" s="55" t="s">
        <v>24462</v>
      </c>
      <c r="K4963" s="57">
        <v>44537</v>
      </c>
      <c r="L4963" s="57">
        <v>44537</v>
      </c>
      <c r="M4963" s="59">
        <v>48189</v>
      </c>
    </row>
    <row r="4964" spans="1:13" ht="15" x14ac:dyDescent="0.3">
      <c r="A4964" s="58">
        <v>69821</v>
      </c>
      <c r="B4964" s="55" t="s">
        <v>24463</v>
      </c>
      <c r="C4964" s="54">
        <v>9261596396</v>
      </c>
      <c r="D4964" s="54" t="s">
        <v>24464</v>
      </c>
      <c r="E4964" s="56" t="s">
        <v>24465</v>
      </c>
      <c r="F4964" s="54" t="s">
        <v>332</v>
      </c>
      <c r="G4964" s="56" t="s">
        <v>24466</v>
      </c>
      <c r="H4964" s="56" t="s">
        <v>103</v>
      </c>
      <c r="I4964" s="54" t="s">
        <v>1002</v>
      </c>
      <c r="J4964" s="55" t="s">
        <v>24467</v>
      </c>
      <c r="K4964" s="57">
        <v>44615</v>
      </c>
      <c r="L4964" s="57">
        <v>44615</v>
      </c>
      <c r="M4964" s="59">
        <v>48267</v>
      </c>
    </row>
    <row r="4965" spans="1:13" ht="15" x14ac:dyDescent="0.3">
      <c r="A4965" s="58">
        <v>69871</v>
      </c>
      <c r="B4965" s="55" t="s">
        <v>24468</v>
      </c>
      <c r="C4965" s="54">
        <v>8883151769</v>
      </c>
      <c r="D4965" s="54" t="s">
        <v>24469</v>
      </c>
      <c r="E4965" s="56" t="s">
        <v>24470</v>
      </c>
      <c r="F4965" s="54" t="s">
        <v>24471</v>
      </c>
      <c r="G4965" s="56" t="s">
        <v>24472</v>
      </c>
      <c r="H4965" s="56" t="s">
        <v>1239</v>
      </c>
      <c r="I4965" s="54" t="s">
        <v>1002</v>
      </c>
      <c r="J4965" s="55" t="s">
        <v>24473</v>
      </c>
      <c r="K4965" s="57">
        <v>44470</v>
      </c>
      <c r="L4965" s="57">
        <v>44470</v>
      </c>
      <c r="M4965" s="59">
        <v>48122</v>
      </c>
    </row>
    <row r="4966" spans="1:13" ht="30" x14ac:dyDescent="0.3">
      <c r="A4966" s="58">
        <v>69888</v>
      </c>
      <c r="B4966" s="55" t="s">
        <v>24474</v>
      </c>
      <c r="C4966" s="54">
        <v>9462640744</v>
      </c>
      <c r="D4966" s="54" t="s">
        <v>24475</v>
      </c>
      <c r="E4966" s="56" t="s">
        <v>24476</v>
      </c>
      <c r="F4966" s="54" t="s">
        <v>3884</v>
      </c>
      <c r="G4966" s="56" t="s">
        <v>15026</v>
      </c>
      <c r="H4966" s="56" t="s">
        <v>92</v>
      </c>
      <c r="I4966" s="54" t="s">
        <v>1002</v>
      </c>
      <c r="J4966" s="55" t="s">
        <v>24477</v>
      </c>
      <c r="K4966" s="57">
        <v>44643</v>
      </c>
      <c r="L4966" s="57">
        <v>44643</v>
      </c>
      <c r="M4966" s="59">
        <v>48296</v>
      </c>
    </row>
    <row r="4967" spans="1:13" ht="15" x14ac:dyDescent="0.3">
      <c r="A4967" s="58">
        <v>69889</v>
      </c>
      <c r="B4967" s="55" t="s">
        <v>24478</v>
      </c>
      <c r="C4967" s="54">
        <v>6932180647</v>
      </c>
      <c r="D4967" s="54" t="s">
        <v>24479</v>
      </c>
      <c r="E4967" s="56" t="s">
        <v>24480</v>
      </c>
      <c r="F4967" s="54" t="s">
        <v>2218</v>
      </c>
      <c r="G4967" s="56" t="s">
        <v>2219</v>
      </c>
      <c r="H4967" s="56" t="s">
        <v>88</v>
      </c>
      <c r="I4967" s="54" t="s">
        <v>1002</v>
      </c>
      <c r="J4967" s="55" t="s">
        <v>24481</v>
      </c>
      <c r="K4967" s="57">
        <v>44652</v>
      </c>
      <c r="L4967" s="57">
        <v>44652</v>
      </c>
      <c r="M4967" s="59">
        <v>48305</v>
      </c>
    </row>
    <row r="4968" spans="1:13" ht="15" x14ac:dyDescent="0.3">
      <c r="A4968" s="58">
        <v>69958</v>
      </c>
      <c r="B4968" s="55" t="s">
        <v>24482</v>
      </c>
      <c r="C4968" s="54">
        <v>7661621659</v>
      </c>
      <c r="D4968" s="54" t="s">
        <v>24483</v>
      </c>
      <c r="E4968" s="56" t="s">
        <v>24484</v>
      </c>
      <c r="F4968" s="54" t="s">
        <v>16322</v>
      </c>
      <c r="G4968" s="56" t="s">
        <v>16323</v>
      </c>
      <c r="H4968" s="56" t="s">
        <v>90</v>
      </c>
      <c r="I4968" s="54" t="s">
        <v>1002</v>
      </c>
      <c r="J4968" s="55" t="s">
        <v>24485</v>
      </c>
      <c r="K4968" s="57">
        <v>44711</v>
      </c>
      <c r="L4968" s="57">
        <v>44712</v>
      </c>
      <c r="M4968" s="59">
        <v>48365</v>
      </c>
    </row>
    <row r="4969" spans="1:13" ht="30" x14ac:dyDescent="0.3">
      <c r="A4969" s="58">
        <v>70038</v>
      </c>
      <c r="B4969" s="55" t="s">
        <v>24486</v>
      </c>
      <c r="C4969" s="54">
        <v>7773380103</v>
      </c>
      <c r="D4969" s="54" t="s">
        <v>24487</v>
      </c>
      <c r="E4969" s="56" t="s">
        <v>12450</v>
      </c>
      <c r="F4969" s="54" t="s">
        <v>5301</v>
      </c>
      <c r="G4969" s="56" t="s">
        <v>24488</v>
      </c>
      <c r="H4969" s="56" t="s">
        <v>90</v>
      </c>
      <c r="I4969" s="54" t="s">
        <v>1002</v>
      </c>
      <c r="J4969" s="55" t="s">
        <v>24489</v>
      </c>
      <c r="K4969" s="57">
        <v>44536</v>
      </c>
      <c r="L4969" s="57">
        <v>44536</v>
      </c>
      <c r="M4969" s="59">
        <v>48188</v>
      </c>
    </row>
    <row r="4970" spans="1:13" ht="30" x14ac:dyDescent="0.3">
      <c r="A4970" s="58">
        <v>72208</v>
      </c>
      <c r="B4970" s="55" t="s">
        <v>24490</v>
      </c>
      <c r="C4970" s="54">
        <v>7611467966</v>
      </c>
      <c r="D4970" s="54" t="s">
        <v>24491</v>
      </c>
      <c r="E4970" s="56" t="s">
        <v>24492</v>
      </c>
      <c r="F4970" s="54" t="s">
        <v>13319</v>
      </c>
      <c r="G4970" s="56" t="s">
        <v>13320</v>
      </c>
      <c r="H4970" s="56" t="s">
        <v>83</v>
      </c>
      <c r="I4970" s="54" t="s">
        <v>1002</v>
      </c>
      <c r="J4970" s="55" t="s">
        <v>24493</v>
      </c>
      <c r="K4970" s="57">
        <v>45807</v>
      </c>
      <c r="L4970" s="57">
        <v>45824</v>
      </c>
      <c r="M4970" s="59">
        <v>51303</v>
      </c>
    </row>
    <row r="4971" spans="1:13" ht="30" x14ac:dyDescent="0.3">
      <c r="A4971" s="58">
        <v>72217</v>
      </c>
      <c r="B4971" s="55" t="s">
        <v>24494</v>
      </c>
      <c r="C4971" s="54">
        <v>7431330160</v>
      </c>
      <c r="D4971" s="54" t="s">
        <v>24495</v>
      </c>
      <c r="E4971" s="56" t="s">
        <v>24496</v>
      </c>
      <c r="F4971" s="54" t="s">
        <v>10951</v>
      </c>
      <c r="G4971" s="56" t="s">
        <v>10952</v>
      </c>
      <c r="H4971" s="56" t="s">
        <v>204</v>
      </c>
      <c r="I4971" s="54" t="s">
        <v>1002</v>
      </c>
      <c r="J4971" s="55" t="s">
        <v>24497</v>
      </c>
      <c r="K4971" s="57">
        <v>45596</v>
      </c>
      <c r="L4971" s="57">
        <v>45597</v>
      </c>
      <c r="M4971" s="59">
        <v>49249</v>
      </c>
    </row>
    <row r="4972" spans="1:13" ht="15" x14ac:dyDescent="0.3">
      <c r="A4972" s="58">
        <v>72342</v>
      </c>
      <c r="B4972" s="55" t="s">
        <v>24498</v>
      </c>
      <c r="C4972" s="54">
        <v>9451576712</v>
      </c>
      <c r="D4972" s="54" t="s">
        <v>24499</v>
      </c>
      <c r="E4972" s="56" t="s">
        <v>24500</v>
      </c>
      <c r="F4972" s="54" t="s">
        <v>24501</v>
      </c>
      <c r="G4972" s="56" t="s">
        <v>182</v>
      </c>
      <c r="H4972" s="56" t="s">
        <v>80</v>
      </c>
      <c r="I4972" s="54" t="s">
        <v>1002</v>
      </c>
      <c r="J4972" s="55" t="s">
        <v>24502</v>
      </c>
      <c r="K4972" s="57">
        <v>45496</v>
      </c>
      <c r="L4972" s="57">
        <v>45497</v>
      </c>
      <c r="M4972" s="59">
        <v>51501</v>
      </c>
    </row>
    <row r="4973" spans="1:13" ht="15" x14ac:dyDescent="0.3">
      <c r="A4973" s="58">
        <v>70004</v>
      </c>
      <c r="B4973" s="55" t="s">
        <v>24503</v>
      </c>
      <c r="C4973" s="54">
        <v>8631438276</v>
      </c>
      <c r="D4973" s="54" t="s">
        <v>24504</v>
      </c>
      <c r="E4973" s="56" t="s">
        <v>24505</v>
      </c>
      <c r="F4973" s="54" t="s">
        <v>5469</v>
      </c>
      <c r="G4973" s="56" t="s">
        <v>11363</v>
      </c>
      <c r="H4973" s="56" t="s">
        <v>79</v>
      </c>
      <c r="I4973" s="54" t="s">
        <v>1002</v>
      </c>
      <c r="J4973" s="55" t="s">
        <v>24506</v>
      </c>
      <c r="K4973" s="57">
        <v>44621</v>
      </c>
      <c r="L4973" s="57">
        <v>44621</v>
      </c>
      <c r="M4973" s="59">
        <v>48274</v>
      </c>
    </row>
    <row r="4974" spans="1:13" ht="15" x14ac:dyDescent="0.3">
      <c r="A4974" s="58">
        <v>70086</v>
      </c>
      <c r="B4974" s="55" t="s">
        <v>24507</v>
      </c>
      <c r="C4974" s="54">
        <v>5951491023</v>
      </c>
      <c r="D4974" s="54" t="s">
        <v>24508</v>
      </c>
      <c r="E4974" s="56" t="s">
        <v>24509</v>
      </c>
      <c r="F4974" s="54" t="s">
        <v>501</v>
      </c>
      <c r="G4974" s="56" t="s">
        <v>24510</v>
      </c>
      <c r="H4974" s="56" t="s">
        <v>90</v>
      </c>
      <c r="I4974" s="54" t="s">
        <v>1002</v>
      </c>
      <c r="J4974" s="55" t="s">
        <v>24511</v>
      </c>
      <c r="K4974" s="57">
        <v>44587</v>
      </c>
      <c r="L4974" s="57">
        <v>44587</v>
      </c>
      <c r="M4974" s="59">
        <v>48239</v>
      </c>
    </row>
    <row r="4975" spans="1:13" ht="30" x14ac:dyDescent="0.3">
      <c r="A4975" s="58">
        <v>70161</v>
      </c>
      <c r="B4975" s="55" t="s">
        <v>24512</v>
      </c>
      <c r="C4975" s="54">
        <v>5372632199</v>
      </c>
      <c r="D4975" s="54" t="s">
        <v>24513</v>
      </c>
      <c r="E4975" s="56" t="s">
        <v>24514</v>
      </c>
      <c r="F4975" s="54" t="s">
        <v>318</v>
      </c>
      <c r="G4975" s="56" t="s">
        <v>24515</v>
      </c>
      <c r="H4975" s="56" t="s">
        <v>92</v>
      </c>
      <c r="I4975" s="54" t="s">
        <v>1002</v>
      </c>
      <c r="J4975" s="55" t="s">
        <v>24516</v>
      </c>
      <c r="K4975" s="57">
        <v>45281</v>
      </c>
      <c r="L4975" s="57">
        <v>45281</v>
      </c>
      <c r="M4975" s="59">
        <v>48934</v>
      </c>
    </row>
    <row r="4976" spans="1:13" ht="15" x14ac:dyDescent="0.3">
      <c r="A4976" s="58">
        <v>70202</v>
      </c>
      <c r="B4976" s="55" t="s">
        <v>24517</v>
      </c>
      <c r="C4976" s="54">
        <v>6641377397</v>
      </c>
      <c r="D4976" s="54" t="s">
        <v>24518</v>
      </c>
      <c r="E4976" s="56" t="s">
        <v>24519</v>
      </c>
      <c r="F4976" s="54" t="s">
        <v>5398</v>
      </c>
      <c r="G4976" s="56" t="s">
        <v>24520</v>
      </c>
      <c r="H4976" s="56" t="s">
        <v>79</v>
      </c>
      <c r="I4976" s="54" t="s">
        <v>1002</v>
      </c>
      <c r="J4976" s="55" t="s">
        <v>24521</v>
      </c>
      <c r="K4976" s="57">
        <v>44671</v>
      </c>
      <c r="L4976" s="57">
        <v>44671</v>
      </c>
      <c r="M4976" s="59">
        <v>48324</v>
      </c>
    </row>
    <row r="4977" spans="1:13" ht="30" x14ac:dyDescent="0.3">
      <c r="A4977" s="58">
        <v>72128</v>
      </c>
      <c r="B4977" s="55" t="s">
        <v>24522</v>
      </c>
      <c r="C4977" s="54">
        <v>7822138886</v>
      </c>
      <c r="D4977" s="54" t="s">
        <v>24523</v>
      </c>
      <c r="E4977" s="56" t="s">
        <v>24524</v>
      </c>
      <c r="F4977" s="54" t="s">
        <v>2357</v>
      </c>
      <c r="G4977" s="56" t="s">
        <v>2358</v>
      </c>
      <c r="H4977" s="56" t="s">
        <v>90</v>
      </c>
      <c r="I4977" s="54" t="s">
        <v>1002</v>
      </c>
      <c r="J4977" s="55" t="s">
        <v>24525</v>
      </c>
      <c r="K4977" s="57">
        <v>45587</v>
      </c>
      <c r="L4977" s="57">
        <v>45587</v>
      </c>
      <c r="M4977" s="59">
        <v>49239</v>
      </c>
    </row>
    <row r="4978" spans="1:13" ht="30" x14ac:dyDescent="0.3">
      <c r="A4978" s="58">
        <v>72361</v>
      </c>
      <c r="B4978" s="55" t="s">
        <v>24526</v>
      </c>
      <c r="C4978" s="54">
        <v>8321006430</v>
      </c>
      <c r="D4978" s="54" t="s">
        <v>24527</v>
      </c>
      <c r="E4978" s="56" t="s">
        <v>24528</v>
      </c>
      <c r="F4978" s="54" t="s">
        <v>100</v>
      </c>
      <c r="G4978" s="56" t="s">
        <v>101</v>
      </c>
      <c r="H4978" s="56" t="s">
        <v>1086</v>
      </c>
      <c r="I4978" s="54" t="s">
        <v>1002</v>
      </c>
      <c r="J4978" s="55" t="s">
        <v>24529</v>
      </c>
      <c r="K4978" s="57">
        <v>45509</v>
      </c>
      <c r="L4978" s="57">
        <v>45509</v>
      </c>
      <c r="M4978" s="59">
        <v>49161</v>
      </c>
    </row>
    <row r="4979" spans="1:13" ht="15" x14ac:dyDescent="0.3">
      <c r="A4979" s="58">
        <v>70323</v>
      </c>
      <c r="B4979" s="55" t="s">
        <v>24530</v>
      </c>
      <c r="C4979" s="54">
        <v>7221170069</v>
      </c>
      <c r="D4979" s="54" t="s">
        <v>24531</v>
      </c>
      <c r="E4979" s="56" t="s">
        <v>20432</v>
      </c>
      <c r="F4979" s="54" t="s">
        <v>19659</v>
      </c>
      <c r="G4979" s="56" t="s">
        <v>19660</v>
      </c>
      <c r="H4979" s="56" t="s">
        <v>111</v>
      </c>
      <c r="I4979" s="54" t="s">
        <v>1002</v>
      </c>
      <c r="J4979" s="55" t="s">
        <v>24532</v>
      </c>
      <c r="K4979" s="57">
        <v>44895</v>
      </c>
      <c r="L4979" s="57">
        <v>44896</v>
      </c>
      <c r="M4979" s="59">
        <v>48549</v>
      </c>
    </row>
    <row r="4980" spans="1:13" ht="15" x14ac:dyDescent="0.3">
      <c r="A4980" s="58">
        <v>70325</v>
      </c>
      <c r="B4980" s="55" t="s">
        <v>24533</v>
      </c>
      <c r="C4980" s="54">
        <v>9691649994</v>
      </c>
      <c r="D4980" s="54" t="s">
        <v>24534</v>
      </c>
      <c r="E4980" s="56" t="s">
        <v>19576</v>
      </c>
      <c r="F4980" s="54" t="s">
        <v>6743</v>
      </c>
      <c r="G4980" s="56" t="s">
        <v>24535</v>
      </c>
      <c r="H4980" s="56" t="s">
        <v>81</v>
      </c>
      <c r="I4980" s="54" t="s">
        <v>1002</v>
      </c>
      <c r="J4980" s="55" t="s">
        <v>24536</v>
      </c>
      <c r="K4980" s="57">
        <v>44746</v>
      </c>
      <c r="L4980" s="57">
        <v>44746</v>
      </c>
      <c r="M4980" s="59">
        <v>48399</v>
      </c>
    </row>
    <row r="4981" spans="1:13" ht="15" x14ac:dyDescent="0.3">
      <c r="A4981" s="58">
        <v>70342</v>
      </c>
      <c r="B4981" s="55" t="s">
        <v>24537</v>
      </c>
      <c r="C4981" s="54">
        <v>6931004552</v>
      </c>
      <c r="D4981" s="54" t="s">
        <v>24538</v>
      </c>
      <c r="E4981" s="56" t="s">
        <v>24539</v>
      </c>
      <c r="F4981" s="54" t="s">
        <v>2218</v>
      </c>
      <c r="G4981" s="56" t="s">
        <v>2219</v>
      </c>
      <c r="H4981" s="56" t="s">
        <v>88</v>
      </c>
      <c r="I4981" s="54" t="s">
        <v>1002</v>
      </c>
      <c r="J4981" s="55" t="s">
        <v>24540</v>
      </c>
      <c r="K4981" s="57">
        <v>44727</v>
      </c>
      <c r="L4981" s="57">
        <v>44727</v>
      </c>
      <c r="M4981" s="59">
        <v>51501</v>
      </c>
    </row>
    <row r="4982" spans="1:13" ht="15" x14ac:dyDescent="0.3">
      <c r="A4982" s="58">
        <v>72125</v>
      </c>
      <c r="B4982" s="55" t="s">
        <v>24541</v>
      </c>
      <c r="C4982" s="54">
        <v>9482194153</v>
      </c>
      <c r="D4982" s="54" t="s">
        <v>24542</v>
      </c>
      <c r="E4982" s="56" t="s">
        <v>24543</v>
      </c>
      <c r="F4982" s="54" t="s">
        <v>98</v>
      </c>
      <c r="G4982" s="56" t="s">
        <v>99</v>
      </c>
      <c r="H4982" s="56" t="s">
        <v>83</v>
      </c>
      <c r="I4982" s="54" t="s">
        <v>1002</v>
      </c>
      <c r="J4982" s="55" t="s">
        <v>24544</v>
      </c>
      <c r="K4982" s="57">
        <v>45713</v>
      </c>
      <c r="L4982" s="57">
        <v>45713</v>
      </c>
      <c r="M4982" s="59">
        <v>51501</v>
      </c>
    </row>
    <row r="4983" spans="1:13" ht="15" x14ac:dyDescent="0.3">
      <c r="A4983" s="58">
        <v>72325</v>
      </c>
      <c r="B4983" s="55" t="s">
        <v>24545</v>
      </c>
      <c r="C4983" s="54">
        <v>5732938760</v>
      </c>
      <c r="D4983" s="54" t="s">
        <v>24546</v>
      </c>
      <c r="E4983" s="56" t="s">
        <v>24547</v>
      </c>
      <c r="F4983" s="54" t="s">
        <v>8233</v>
      </c>
      <c r="G4983" s="56" t="s">
        <v>198</v>
      </c>
      <c r="H4983" s="56" t="s">
        <v>81</v>
      </c>
      <c r="I4983" s="54" t="s">
        <v>1002</v>
      </c>
      <c r="J4983" s="55" t="s">
        <v>24548</v>
      </c>
      <c r="K4983" s="57">
        <v>45566</v>
      </c>
      <c r="L4983" s="57">
        <v>45566</v>
      </c>
      <c r="M4983" s="59">
        <v>49218</v>
      </c>
    </row>
    <row r="4984" spans="1:13" ht="15" x14ac:dyDescent="0.3">
      <c r="A4984" s="58">
        <v>70246</v>
      </c>
      <c r="B4984" s="55" t="s">
        <v>24549</v>
      </c>
      <c r="C4984" s="54">
        <v>7141141203</v>
      </c>
      <c r="D4984" s="54" t="s">
        <v>24550</v>
      </c>
      <c r="E4984" s="56" t="s">
        <v>24551</v>
      </c>
      <c r="F4984" s="54" t="s">
        <v>15175</v>
      </c>
      <c r="G4984" s="56" t="s">
        <v>24552</v>
      </c>
      <c r="H4984" s="56" t="s">
        <v>92</v>
      </c>
      <c r="I4984" s="54" t="s">
        <v>1002</v>
      </c>
      <c r="J4984" s="55" t="s">
        <v>24553</v>
      </c>
      <c r="K4984" s="57">
        <v>44967</v>
      </c>
      <c r="L4984" s="57">
        <v>44968</v>
      </c>
      <c r="M4984" s="59">
        <v>48621</v>
      </c>
    </row>
    <row r="4985" spans="1:13" ht="15" x14ac:dyDescent="0.3">
      <c r="A4985" s="58">
        <v>70255</v>
      </c>
      <c r="B4985" s="55" t="s">
        <v>24554</v>
      </c>
      <c r="C4985" s="54">
        <v>8261516379</v>
      </c>
      <c r="D4985" s="54" t="s">
        <v>24555</v>
      </c>
      <c r="E4985" s="56" t="s">
        <v>24556</v>
      </c>
      <c r="F4985" s="54" t="s">
        <v>1505</v>
      </c>
      <c r="G4985" s="56" t="s">
        <v>1506</v>
      </c>
      <c r="H4985" s="56" t="s">
        <v>83</v>
      </c>
      <c r="I4985" s="54" t="s">
        <v>1002</v>
      </c>
      <c r="J4985" s="55" t="s">
        <v>24557</v>
      </c>
      <c r="K4985" s="57">
        <v>44663</v>
      </c>
      <c r="L4985" s="57">
        <v>44663</v>
      </c>
      <c r="M4985" s="59">
        <v>48316</v>
      </c>
    </row>
    <row r="4986" spans="1:13" ht="30" x14ac:dyDescent="0.3">
      <c r="A4986" s="58">
        <v>70344</v>
      </c>
      <c r="B4986" s="55" t="s">
        <v>24558</v>
      </c>
      <c r="C4986" s="54">
        <v>8451783190</v>
      </c>
      <c r="D4986" s="54" t="s">
        <v>24559</v>
      </c>
      <c r="E4986" s="56" t="s">
        <v>24560</v>
      </c>
      <c r="F4986" s="54" t="s">
        <v>511</v>
      </c>
      <c r="G4986" s="56" t="s">
        <v>512</v>
      </c>
      <c r="H4986" s="56" t="s">
        <v>204</v>
      </c>
      <c r="I4986" s="54" t="s">
        <v>1002</v>
      </c>
      <c r="J4986" s="55" t="s">
        <v>24561</v>
      </c>
      <c r="K4986" s="57">
        <v>44777</v>
      </c>
      <c r="L4986" s="57">
        <v>44777</v>
      </c>
      <c r="M4986" s="59">
        <v>48430</v>
      </c>
    </row>
    <row r="4987" spans="1:13" ht="30" x14ac:dyDescent="0.3">
      <c r="A4987" s="58">
        <v>72196</v>
      </c>
      <c r="B4987" s="55" t="s">
        <v>24562</v>
      </c>
      <c r="C4987" s="54">
        <v>9290114402</v>
      </c>
      <c r="D4987" s="54" t="s">
        <v>24563</v>
      </c>
      <c r="E4987" s="56" t="s">
        <v>24564</v>
      </c>
      <c r="F4987" s="54" t="s">
        <v>24565</v>
      </c>
      <c r="G4987" s="56" t="s">
        <v>102</v>
      </c>
      <c r="H4987" s="56" t="s">
        <v>103</v>
      </c>
      <c r="I4987" s="54" t="s">
        <v>1002</v>
      </c>
      <c r="J4987" s="55" t="s">
        <v>24566</v>
      </c>
      <c r="K4987" s="57">
        <v>45553</v>
      </c>
      <c r="L4987" s="57">
        <v>45553</v>
      </c>
      <c r="M4987" s="59">
        <v>49205</v>
      </c>
    </row>
    <row r="4988" spans="1:13" ht="30" x14ac:dyDescent="0.3">
      <c r="A4988" s="58">
        <v>72379</v>
      </c>
      <c r="B4988" s="55" t="s">
        <v>24567</v>
      </c>
      <c r="C4988" s="54">
        <v>5782557238</v>
      </c>
      <c r="D4988" s="54" t="s">
        <v>24568</v>
      </c>
      <c r="E4988" s="56" t="s">
        <v>24569</v>
      </c>
      <c r="F4988" s="54" t="s">
        <v>24570</v>
      </c>
      <c r="G4988" s="56" t="s">
        <v>24571</v>
      </c>
      <c r="H4988" s="56" t="s">
        <v>114</v>
      </c>
      <c r="I4988" s="54" t="s">
        <v>1002</v>
      </c>
      <c r="J4988" s="55" t="s">
        <v>24572</v>
      </c>
      <c r="K4988" s="57">
        <v>45845</v>
      </c>
      <c r="L4988" s="57">
        <v>45845</v>
      </c>
      <c r="M4988" s="59">
        <v>49497</v>
      </c>
    </row>
    <row r="4989" spans="1:13" ht="30" x14ac:dyDescent="0.3">
      <c r="A4989" s="58">
        <v>70192</v>
      </c>
      <c r="B4989" s="55" t="s">
        <v>24573</v>
      </c>
      <c r="C4989" s="54">
        <v>5542994867</v>
      </c>
      <c r="D4989" s="54" t="s">
        <v>24574</v>
      </c>
      <c r="E4989" s="56" t="s">
        <v>24575</v>
      </c>
      <c r="F4989" s="54" t="s">
        <v>5241</v>
      </c>
      <c r="G4989" s="56" t="s">
        <v>24576</v>
      </c>
      <c r="H4989" s="56" t="s">
        <v>1239</v>
      </c>
      <c r="I4989" s="54" t="s">
        <v>1002</v>
      </c>
      <c r="J4989" s="55" t="s">
        <v>24577</v>
      </c>
      <c r="K4989" s="57">
        <v>44617</v>
      </c>
      <c r="L4989" s="57">
        <v>44617</v>
      </c>
      <c r="M4989" s="59">
        <v>51501</v>
      </c>
    </row>
    <row r="4990" spans="1:13" ht="15" x14ac:dyDescent="0.3">
      <c r="A4990" s="58">
        <v>70256</v>
      </c>
      <c r="B4990" s="55" t="s">
        <v>24578</v>
      </c>
      <c r="C4990" s="54">
        <v>8261791571</v>
      </c>
      <c r="D4990" s="54" t="s">
        <v>24579</v>
      </c>
      <c r="E4990" s="56" t="s">
        <v>24580</v>
      </c>
      <c r="F4990" s="54" t="s">
        <v>1505</v>
      </c>
      <c r="G4990" s="56" t="s">
        <v>1506</v>
      </c>
      <c r="H4990" s="56" t="s">
        <v>83</v>
      </c>
      <c r="I4990" s="54" t="s">
        <v>1002</v>
      </c>
      <c r="J4990" s="55" t="s">
        <v>24581</v>
      </c>
      <c r="K4990" s="57">
        <v>44657</v>
      </c>
      <c r="L4990" s="57">
        <v>44657</v>
      </c>
      <c r="M4990" s="59">
        <v>50405</v>
      </c>
    </row>
    <row r="4991" spans="1:13" ht="15" x14ac:dyDescent="0.3">
      <c r="A4991" s="58">
        <v>70275</v>
      </c>
      <c r="B4991" s="55" t="s">
        <v>24582</v>
      </c>
      <c r="C4991" s="54">
        <v>6981857854</v>
      </c>
      <c r="D4991" s="54" t="s">
        <v>24583</v>
      </c>
      <c r="E4991" s="56" t="s">
        <v>17234</v>
      </c>
      <c r="F4991" s="54" t="s">
        <v>17102</v>
      </c>
      <c r="G4991" s="56" t="s">
        <v>17103</v>
      </c>
      <c r="H4991" s="56" t="s">
        <v>90</v>
      </c>
      <c r="I4991" s="54" t="s">
        <v>1002</v>
      </c>
      <c r="J4991" s="55" t="s">
        <v>24584</v>
      </c>
      <c r="K4991" s="57">
        <v>44782</v>
      </c>
      <c r="L4991" s="57">
        <v>44782</v>
      </c>
      <c r="M4991" s="59">
        <v>46660</v>
      </c>
    </row>
    <row r="4992" spans="1:13" ht="15" x14ac:dyDescent="0.3">
      <c r="A4992" s="58">
        <v>70307</v>
      </c>
      <c r="B4992" s="55" t="s">
        <v>24585</v>
      </c>
      <c r="C4992" s="54">
        <v>6650007458</v>
      </c>
      <c r="D4992" s="54" t="s">
        <v>24586</v>
      </c>
      <c r="E4992" s="56" t="s">
        <v>24587</v>
      </c>
      <c r="F4992" s="54" t="s">
        <v>13165</v>
      </c>
      <c r="G4992" s="56" t="s">
        <v>2861</v>
      </c>
      <c r="H4992" s="56" t="s">
        <v>90</v>
      </c>
      <c r="I4992" s="54" t="s">
        <v>1002</v>
      </c>
      <c r="J4992" s="55" t="s">
        <v>24588</v>
      </c>
      <c r="K4992" s="57">
        <v>44697</v>
      </c>
      <c r="L4992" s="57">
        <v>44697</v>
      </c>
      <c r="M4992" s="59">
        <v>48350</v>
      </c>
    </row>
    <row r="4993" spans="1:13" ht="30" x14ac:dyDescent="0.3">
      <c r="A4993" s="58">
        <v>70324</v>
      </c>
      <c r="B4993" s="55" t="s">
        <v>24589</v>
      </c>
      <c r="C4993" s="54">
        <v>6941026348</v>
      </c>
      <c r="D4993" s="54" t="s">
        <v>24590</v>
      </c>
      <c r="E4993" s="56" t="s">
        <v>24591</v>
      </c>
      <c r="F4993" s="54" t="s">
        <v>7280</v>
      </c>
      <c r="G4993" s="56" t="s">
        <v>7281</v>
      </c>
      <c r="H4993" s="56" t="s">
        <v>88</v>
      </c>
      <c r="I4993" s="54" t="s">
        <v>1002</v>
      </c>
      <c r="J4993" s="55" t="s">
        <v>24592</v>
      </c>
      <c r="K4993" s="57">
        <v>44781</v>
      </c>
      <c r="L4993" s="57">
        <v>44781</v>
      </c>
      <c r="M4993" s="59">
        <v>48434</v>
      </c>
    </row>
    <row r="4994" spans="1:13" ht="15" x14ac:dyDescent="0.3">
      <c r="A4994" s="58">
        <v>49571</v>
      </c>
      <c r="B4994" s="55" t="s">
        <v>24593</v>
      </c>
      <c r="C4994" s="54">
        <v>7731512310</v>
      </c>
      <c r="D4994" s="54" t="s">
        <v>24594</v>
      </c>
      <c r="E4994" s="56" t="s">
        <v>24595</v>
      </c>
      <c r="F4994" s="54" t="s">
        <v>359</v>
      </c>
      <c r="G4994" s="56" t="s">
        <v>360</v>
      </c>
      <c r="H4994" s="56" t="s">
        <v>1086</v>
      </c>
      <c r="I4994" s="54" t="s">
        <v>1002</v>
      </c>
      <c r="J4994" s="55" t="s">
        <v>24596</v>
      </c>
      <c r="K4994" s="57">
        <v>43143</v>
      </c>
      <c r="L4994" s="57">
        <v>43143</v>
      </c>
      <c r="M4994" s="59">
        <v>46795</v>
      </c>
    </row>
    <row r="4995" spans="1:13" ht="30" x14ac:dyDescent="0.3">
      <c r="A4995" s="58">
        <v>49598</v>
      </c>
      <c r="B4995" s="55" t="s">
        <v>24597</v>
      </c>
      <c r="C4995" s="54">
        <v>6611622478</v>
      </c>
      <c r="D4995" s="54" t="s">
        <v>24598</v>
      </c>
      <c r="E4995" s="56" t="s">
        <v>24599</v>
      </c>
      <c r="F4995" s="54" t="s">
        <v>11092</v>
      </c>
      <c r="G4995" s="56" t="s">
        <v>11093</v>
      </c>
      <c r="H4995" s="56" t="s">
        <v>79</v>
      </c>
      <c r="I4995" s="54" t="s">
        <v>1002</v>
      </c>
      <c r="J4995" s="55" t="s">
        <v>24600</v>
      </c>
      <c r="K4995" s="57">
        <v>43216</v>
      </c>
      <c r="L4995" s="57">
        <v>43216</v>
      </c>
      <c r="M4995" s="59">
        <v>47848</v>
      </c>
    </row>
    <row r="4996" spans="1:13" ht="30" x14ac:dyDescent="0.3">
      <c r="A4996" s="58">
        <v>53681</v>
      </c>
      <c r="B4996" s="55" t="s">
        <v>24601</v>
      </c>
      <c r="C4996" s="54">
        <v>7712894658</v>
      </c>
      <c r="D4996" s="54" t="s">
        <v>24602</v>
      </c>
      <c r="E4996" s="56" t="s">
        <v>24603</v>
      </c>
      <c r="F4996" s="54" t="s">
        <v>205</v>
      </c>
      <c r="G4996" s="56" t="s">
        <v>206</v>
      </c>
      <c r="H4996" s="56" t="s">
        <v>1086</v>
      </c>
      <c r="I4996" s="54" t="s">
        <v>1002</v>
      </c>
      <c r="J4996" s="55" t="s">
        <v>24604</v>
      </c>
      <c r="K4996" s="57">
        <v>43301</v>
      </c>
      <c r="L4996" s="57">
        <v>43301</v>
      </c>
      <c r="M4996" s="59">
        <v>47848</v>
      </c>
    </row>
    <row r="4997" spans="1:13" ht="30" x14ac:dyDescent="0.3">
      <c r="A4997" s="58">
        <v>55789</v>
      </c>
      <c r="B4997" s="55" t="s">
        <v>24605</v>
      </c>
      <c r="C4997" s="54">
        <v>6612375964</v>
      </c>
      <c r="D4997" s="54" t="s">
        <v>24606</v>
      </c>
      <c r="E4997" s="56" t="s">
        <v>24607</v>
      </c>
      <c r="F4997" s="54" t="s">
        <v>11092</v>
      </c>
      <c r="G4997" s="56" t="s">
        <v>11093</v>
      </c>
      <c r="H4997" s="56" t="s">
        <v>79</v>
      </c>
      <c r="I4997" s="54" t="s">
        <v>1002</v>
      </c>
      <c r="J4997" s="55" t="s">
        <v>24608</v>
      </c>
      <c r="K4997" s="57">
        <v>43285</v>
      </c>
      <c r="L4997" s="57">
        <v>43285</v>
      </c>
      <c r="M4997" s="59">
        <v>46938</v>
      </c>
    </row>
    <row r="4998" spans="1:13" ht="30" x14ac:dyDescent="0.3">
      <c r="A4998" s="58">
        <v>59865</v>
      </c>
      <c r="B4998" s="55" t="s">
        <v>24609</v>
      </c>
      <c r="C4998" s="54">
        <v>5751501449</v>
      </c>
      <c r="D4998" s="54" t="s">
        <v>24610</v>
      </c>
      <c r="E4998" s="56" t="s">
        <v>24611</v>
      </c>
      <c r="F4998" s="54" t="s">
        <v>24612</v>
      </c>
      <c r="G4998" s="56" t="s">
        <v>24613</v>
      </c>
      <c r="H4998" s="56" t="s">
        <v>81</v>
      </c>
      <c r="I4998" s="54" t="s">
        <v>1002</v>
      </c>
      <c r="J4998" s="55" t="s">
        <v>24614</v>
      </c>
      <c r="K4998" s="57">
        <v>43301</v>
      </c>
      <c r="L4998" s="57">
        <v>43301</v>
      </c>
      <c r="M4998" s="59">
        <v>47848</v>
      </c>
    </row>
    <row r="4999" spans="1:13" ht="15" x14ac:dyDescent="0.3">
      <c r="A4999" s="58">
        <v>59883</v>
      </c>
      <c r="B4999" s="55" t="s">
        <v>24615</v>
      </c>
      <c r="C4999" s="54">
        <v>7822573381</v>
      </c>
      <c r="D4999" s="54" t="s">
        <v>24616</v>
      </c>
      <c r="E4999" s="56" t="s">
        <v>24617</v>
      </c>
      <c r="F4999" s="54" t="s">
        <v>9372</v>
      </c>
      <c r="G4999" s="56" t="s">
        <v>9373</v>
      </c>
      <c r="H4999" s="56" t="s">
        <v>86</v>
      </c>
      <c r="I4999" s="54" t="s">
        <v>1002</v>
      </c>
      <c r="J4999" s="55" t="s">
        <v>24618</v>
      </c>
      <c r="K4999" s="57">
        <v>43325</v>
      </c>
      <c r="L4999" s="57">
        <v>43325</v>
      </c>
      <c r="M4999" s="59">
        <v>46978</v>
      </c>
    </row>
    <row r="5000" spans="1:13" ht="15" x14ac:dyDescent="0.3">
      <c r="A5000" s="58">
        <v>59942</v>
      </c>
      <c r="B5000" s="55" t="s">
        <v>24619</v>
      </c>
      <c r="C5000" s="54">
        <v>6581987292</v>
      </c>
      <c r="D5000" s="54" t="s">
        <v>24620</v>
      </c>
      <c r="E5000" s="56" t="s">
        <v>24621</v>
      </c>
      <c r="F5000" s="54" t="s">
        <v>378</v>
      </c>
      <c r="G5000" s="56" t="s">
        <v>379</v>
      </c>
      <c r="H5000" s="56" t="s">
        <v>79</v>
      </c>
      <c r="I5000" s="54" t="s">
        <v>1002</v>
      </c>
      <c r="J5000" s="55" t="s">
        <v>24622</v>
      </c>
      <c r="K5000" s="57">
        <v>43367</v>
      </c>
      <c r="L5000" s="57">
        <v>43367</v>
      </c>
      <c r="M5000" s="59">
        <v>47020</v>
      </c>
    </row>
    <row r="5001" spans="1:13" ht="15" x14ac:dyDescent="0.3">
      <c r="A5001" s="58">
        <v>59949</v>
      </c>
      <c r="B5001" s="55" t="s">
        <v>24623</v>
      </c>
      <c r="C5001" s="54">
        <v>9482103110</v>
      </c>
      <c r="D5001" s="54" t="s">
        <v>24624</v>
      </c>
      <c r="E5001" s="56" t="s">
        <v>23885</v>
      </c>
      <c r="F5001" s="54" t="s">
        <v>2034</v>
      </c>
      <c r="G5001" s="56" t="s">
        <v>2035</v>
      </c>
      <c r="H5001" s="56" t="s">
        <v>83</v>
      </c>
      <c r="I5001" s="54" t="s">
        <v>1002</v>
      </c>
      <c r="J5001" s="55" t="s">
        <v>24625</v>
      </c>
      <c r="K5001" s="57">
        <v>43362</v>
      </c>
      <c r="L5001" s="57">
        <v>43363</v>
      </c>
      <c r="M5001" s="59">
        <v>47015</v>
      </c>
    </row>
    <row r="5002" spans="1:13" ht="15" x14ac:dyDescent="0.3">
      <c r="A5002" s="58">
        <v>59951</v>
      </c>
      <c r="B5002" s="55" t="s">
        <v>24626</v>
      </c>
      <c r="C5002" s="54">
        <v>7681534461</v>
      </c>
      <c r="D5002" s="54" t="s">
        <v>24627</v>
      </c>
      <c r="E5002" s="56" t="s">
        <v>24628</v>
      </c>
      <c r="F5002" s="54" t="s">
        <v>24629</v>
      </c>
      <c r="G5002" s="56" t="s">
        <v>24630</v>
      </c>
      <c r="H5002" s="56" t="s">
        <v>1086</v>
      </c>
      <c r="I5002" s="54" t="s">
        <v>1002</v>
      </c>
      <c r="J5002" s="55" t="s">
        <v>24631</v>
      </c>
      <c r="K5002" s="57">
        <v>43398</v>
      </c>
      <c r="L5002" s="57">
        <v>43398</v>
      </c>
      <c r="M5002" s="59">
        <v>47848</v>
      </c>
    </row>
    <row r="5003" spans="1:13" ht="30" x14ac:dyDescent="0.3">
      <c r="A5003" s="58">
        <v>60962</v>
      </c>
      <c r="B5003" s="55" t="s">
        <v>24632</v>
      </c>
      <c r="C5003" s="54">
        <v>8262199768</v>
      </c>
      <c r="D5003" s="54" t="s">
        <v>24633</v>
      </c>
      <c r="E5003" s="56" t="s">
        <v>24634</v>
      </c>
      <c r="F5003" s="54" t="s">
        <v>14368</v>
      </c>
      <c r="G5003" s="56" t="s">
        <v>14369</v>
      </c>
      <c r="H5003" s="56" t="s">
        <v>83</v>
      </c>
      <c r="I5003" s="54" t="s">
        <v>1002</v>
      </c>
      <c r="J5003" s="55" t="s">
        <v>24635</v>
      </c>
      <c r="K5003" s="57">
        <v>43496</v>
      </c>
      <c r="L5003" s="57">
        <v>43496</v>
      </c>
      <c r="M5003" s="59">
        <v>47848</v>
      </c>
    </row>
    <row r="5004" spans="1:13" ht="15" x14ac:dyDescent="0.3">
      <c r="A5004" s="58">
        <v>64079</v>
      </c>
      <c r="B5004" s="55" t="s">
        <v>24636</v>
      </c>
      <c r="C5004" s="54">
        <v>6381585778</v>
      </c>
      <c r="D5004" s="54" t="s">
        <v>24637</v>
      </c>
      <c r="E5004" s="56" t="s">
        <v>24638</v>
      </c>
      <c r="F5004" s="54" t="s">
        <v>24639</v>
      </c>
      <c r="G5004" s="56" t="s">
        <v>24640</v>
      </c>
      <c r="H5004" s="56" t="s">
        <v>81</v>
      </c>
      <c r="I5004" s="54" t="s">
        <v>1002</v>
      </c>
      <c r="J5004" s="55" t="s">
        <v>24641</v>
      </c>
      <c r="K5004" s="57">
        <v>43453</v>
      </c>
      <c r="L5004" s="57">
        <v>43453</v>
      </c>
      <c r="M5004" s="59">
        <v>47848</v>
      </c>
    </row>
    <row r="5005" spans="1:13" ht="15" x14ac:dyDescent="0.3">
      <c r="A5005" s="58">
        <v>69786</v>
      </c>
      <c r="B5005" s="55" t="s">
        <v>24642</v>
      </c>
      <c r="C5005" s="54">
        <v>9512499846</v>
      </c>
      <c r="D5005" s="54" t="s">
        <v>24643</v>
      </c>
      <c r="E5005" s="56" t="s">
        <v>24644</v>
      </c>
      <c r="F5005" s="54" t="s">
        <v>5296</v>
      </c>
      <c r="G5005" s="56" t="s">
        <v>89</v>
      </c>
      <c r="H5005" s="56" t="s">
        <v>83</v>
      </c>
      <c r="I5005" s="54" t="s">
        <v>1002</v>
      </c>
      <c r="J5005" s="55" t="s">
        <v>24645</v>
      </c>
      <c r="K5005" s="57">
        <v>44529</v>
      </c>
      <c r="L5005" s="57">
        <v>44530</v>
      </c>
      <c r="M5005" s="59">
        <v>51501</v>
      </c>
    </row>
    <row r="5006" spans="1:13" ht="30" x14ac:dyDescent="0.3">
      <c r="A5006" s="58">
        <v>69959</v>
      </c>
      <c r="B5006" s="55" t="s">
        <v>24646</v>
      </c>
      <c r="C5006" s="54">
        <v>6020142887</v>
      </c>
      <c r="D5006" s="54" t="s">
        <v>24647</v>
      </c>
      <c r="E5006" s="56" t="s">
        <v>24648</v>
      </c>
      <c r="F5006" s="54" t="s">
        <v>2778</v>
      </c>
      <c r="G5006" s="56" t="s">
        <v>24649</v>
      </c>
      <c r="H5006" s="56" t="s">
        <v>189</v>
      </c>
      <c r="I5006" s="54" t="s">
        <v>1002</v>
      </c>
      <c r="J5006" s="55" t="s">
        <v>24650</v>
      </c>
      <c r="K5006" s="57">
        <v>44550</v>
      </c>
      <c r="L5006" s="57">
        <v>44550</v>
      </c>
      <c r="M5006" s="59">
        <v>48202</v>
      </c>
    </row>
    <row r="5007" spans="1:13" ht="30" x14ac:dyDescent="0.3">
      <c r="A5007" s="58">
        <v>69986</v>
      </c>
      <c r="B5007" s="55" t="s">
        <v>24651</v>
      </c>
      <c r="C5007" s="54">
        <v>7822575345</v>
      </c>
      <c r="D5007" s="54" t="s">
        <v>24652</v>
      </c>
      <c r="E5007" s="56" t="s">
        <v>24653</v>
      </c>
      <c r="F5007" s="54" t="s">
        <v>6135</v>
      </c>
      <c r="G5007" s="56" t="s">
        <v>6136</v>
      </c>
      <c r="H5007" s="56" t="s">
        <v>90</v>
      </c>
      <c r="I5007" s="54" t="s">
        <v>1002</v>
      </c>
      <c r="J5007" s="55" t="s">
        <v>24654</v>
      </c>
      <c r="K5007" s="57">
        <v>44561</v>
      </c>
      <c r="L5007" s="57">
        <v>44562</v>
      </c>
      <c r="M5007" s="59">
        <v>48214</v>
      </c>
    </row>
    <row r="5008" spans="1:13" ht="15" x14ac:dyDescent="0.3">
      <c r="A5008" s="58">
        <v>69993</v>
      </c>
      <c r="B5008" s="55" t="s">
        <v>24655</v>
      </c>
      <c r="C5008" s="54">
        <v>6492319956</v>
      </c>
      <c r="D5008" s="54" t="s">
        <v>24656</v>
      </c>
      <c r="E5008" s="56" t="s">
        <v>5974</v>
      </c>
      <c r="F5008" s="54" t="s">
        <v>6825</v>
      </c>
      <c r="G5008" s="56" t="s">
        <v>6826</v>
      </c>
      <c r="H5008" s="56" t="s">
        <v>81</v>
      </c>
      <c r="I5008" s="54" t="s">
        <v>1002</v>
      </c>
      <c r="J5008" s="55" t="s">
        <v>24657</v>
      </c>
      <c r="K5008" s="57">
        <v>44651</v>
      </c>
      <c r="L5008" s="57">
        <v>44651</v>
      </c>
      <c r="M5008" s="59">
        <v>48304</v>
      </c>
    </row>
    <row r="5009" spans="1:13" ht="15" x14ac:dyDescent="0.3">
      <c r="A5009" s="58">
        <v>69799</v>
      </c>
      <c r="B5009" s="55" t="s">
        <v>24658</v>
      </c>
      <c r="C5009" s="54">
        <v>9282099817</v>
      </c>
      <c r="D5009" s="54" t="s">
        <v>24659</v>
      </c>
      <c r="E5009" s="56" t="s">
        <v>24660</v>
      </c>
      <c r="F5009" s="54" t="s">
        <v>5258</v>
      </c>
      <c r="G5009" s="56" t="s">
        <v>24661</v>
      </c>
      <c r="H5009" s="56" t="s">
        <v>103</v>
      </c>
      <c r="I5009" s="54" t="s">
        <v>1002</v>
      </c>
      <c r="J5009" s="55" t="s">
        <v>24662</v>
      </c>
      <c r="K5009" s="57">
        <v>44525</v>
      </c>
      <c r="L5009" s="57">
        <v>44525</v>
      </c>
      <c r="M5009" s="59">
        <v>48177</v>
      </c>
    </row>
    <row r="5010" spans="1:13" ht="30" x14ac:dyDescent="0.3">
      <c r="A5010" s="58">
        <v>70180</v>
      </c>
      <c r="B5010" s="55" t="s">
        <v>24663</v>
      </c>
      <c r="C5010" s="54">
        <v>7393951835</v>
      </c>
      <c r="D5010" s="54" t="s">
        <v>24664</v>
      </c>
      <c r="E5010" s="56" t="s">
        <v>24665</v>
      </c>
      <c r="F5010" s="54" t="s">
        <v>24666</v>
      </c>
      <c r="G5010" s="56" t="s">
        <v>179</v>
      </c>
      <c r="H5010" s="56" t="s">
        <v>204</v>
      </c>
      <c r="I5010" s="54" t="s">
        <v>1002</v>
      </c>
      <c r="J5010" s="55" t="s">
        <v>24667</v>
      </c>
      <c r="K5010" s="57">
        <v>44663</v>
      </c>
      <c r="L5010" s="57">
        <v>44663</v>
      </c>
      <c r="M5010" s="59">
        <v>48316</v>
      </c>
    </row>
    <row r="5011" spans="1:13" ht="15" x14ac:dyDescent="0.3">
      <c r="A5011" s="58">
        <v>70198</v>
      </c>
      <c r="B5011" s="55" t="s">
        <v>24668</v>
      </c>
      <c r="C5011" s="54">
        <v>5821602091</v>
      </c>
      <c r="D5011" s="54" t="s">
        <v>24669</v>
      </c>
      <c r="E5011" s="56" t="s">
        <v>24670</v>
      </c>
      <c r="F5011" s="54" t="s">
        <v>202</v>
      </c>
      <c r="G5011" s="56" t="s">
        <v>203</v>
      </c>
      <c r="H5011" s="56" t="s">
        <v>204</v>
      </c>
      <c r="I5011" s="54" t="s">
        <v>1002</v>
      </c>
      <c r="J5011" s="55" t="s">
        <v>24671</v>
      </c>
      <c r="K5011" s="57">
        <v>44672</v>
      </c>
      <c r="L5011" s="57">
        <v>44672</v>
      </c>
      <c r="M5011" s="59">
        <v>48325</v>
      </c>
    </row>
    <row r="5012" spans="1:13" ht="15" x14ac:dyDescent="0.3">
      <c r="A5012" s="58">
        <v>70266</v>
      </c>
      <c r="B5012" s="55" t="s">
        <v>24672</v>
      </c>
      <c r="C5012" s="54">
        <v>6631876704</v>
      </c>
      <c r="D5012" s="54" t="s">
        <v>24673</v>
      </c>
      <c r="E5012" s="56" t="s">
        <v>24674</v>
      </c>
      <c r="F5012" s="54" t="s">
        <v>24675</v>
      </c>
      <c r="G5012" s="56" t="s">
        <v>13847</v>
      </c>
      <c r="H5012" s="56" t="s">
        <v>79</v>
      </c>
      <c r="I5012" s="54" t="s">
        <v>1002</v>
      </c>
      <c r="J5012" s="55" t="s">
        <v>24676</v>
      </c>
      <c r="K5012" s="57">
        <v>44936</v>
      </c>
      <c r="L5012" s="57">
        <v>44936</v>
      </c>
      <c r="M5012" s="59">
        <v>48589</v>
      </c>
    </row>
    <row r="5013" spans="1:13" ht="15" x14ac:dyDescent="0.3">
      <c r="A5013" s="58">
        <v>70281</v>
      </c>
      <c r="B5013" s="55" t="s">
        <v>24677</v>
      </c>
      <c r="C5013" s="54">
        <v>7792535771</v>
      </c>
      <c r="D5013" s="54" t="s">
        <v>24678</v>
      </c>
      <c r="E5013" s="56" t="s">
        <v>24679</v>
      </c>
      <c r="F5013" s="54" t="s">
        <v>24680</v>
      </c>
      <c r="G5013" s="56" t="s">
        <v>170</v>
      </c>
      <c r="H5013" s="56" t="s">
        <v>90</v>
      </c>
      <c r="I5013" s="54" t="s">
        <v>1002</v>
      </c>
      <c r="J5013" s="55" t="s">
        <v>24681</v>
      </c>
      <c r="K5013" s="57">
        <v>44679</v>
      </c>
      <c r="L5013" s="57">
        <v>44680</v>
      </c>
      <c r="M5013" s="59">
        <v>48333</v>
      </c>
    </row>
    <row r="5014" spans="1:13" ht="30" x14ac:dyDescent="0.3">
      <c r="A5014" s="58">
        <v>70317</v>
      </c>
      <c r="B5014" s="55" t="s">
        <v>24682</v>
      </c>
      <c r="C5014" s="54">
        <v>5711715322</v>
      </c>
      <c r="D5014" s="54" t="s">
        <v>24683</v>
      </c>
      <c r="E5014" s="56" t="s">
        <v>24684</v>
      </c>
      <c r="F5014" s="54" t="s">
        <v>9833</v>
      </c>
      <c r="G5014" s="56" t="s">
        <v>9834</v>
      </c>
      <c r="H5014" s="56" t="s">
        <v>204</v>
      </c>
      <c r="I5014" s="54" t="s">
        <v>1002</v>
      </c>
      <c r="J5014" s="55" t="s">
        <v>24685</v>
      </c>
      <c r="K5014" s="57">
        <v>45331</v>
      </c>
      <c r="L5014" s="57">
        <v>45331</v>
      </c>
      <c r="M5014" s="59">
        <v>48984</v>
      </c>
    </row>
    <row r="5015" spans="1:13" ht="15" x14ac:dyDescent="0.3">
      <c r="A5015" s="58">
        <v>69852</v>
      </c>
      <c r="B5015" s="55" t="s">
        <v>24686</v>
      </c>
      <c r="C5015" s="54">
        <v>7831676459</v>
      </c>
      <c r="D5015" s="54" t="s">
        <v>24687</v>
      </c>
      <c r="E5015" s="56" t="s">
        <v>13134</v>
      </c>
      <c r="F5015" s="54" t="s">
        <v>13135</v>
      </c>
      <c r="G5015" s="56" t="s">
        <v>170</v>
      </c>
      <c r="H5015" s="56" t="s">
        <v>90</v>
      </c>
      <c r="I5015" s="54" t="s">
        <v>1002</v>
      </c>
      <c r="J5015" s="55" t="s">
        <v>24688</v>
      </c>
      <c r="K5015" s="57">
        <v>44519</v>
      </c>
      <c r="L5015" s="57">
        <v>44519</v>
      </c>
      <c r="M5015" s="59">
        <v>48171</v>
      </c>
    </row>
    <row r="5016" spans="1:13" ht="15" x14ac:dyDescent="0.3">
      <c r="A5016" s="58">
        <v>69870</v>
      </c>
      <c r="B5016" s="55" t="s">
        <v>24689</v>
      </c>
      <c r="C5016" s="54">
        <v>7352881606</v>
      </c>
      <c r="D5016" s="54" t="s">
        <v>24690</v>
      </c>
      <c r="E5016" s="56" t="s">
        <v>24691</v>
      </c>
      <c r="F5016" s="54" t="s">
        <v>2475</v>
      </c>
      <c r="G5016" s="56" t="s">
        <v>2476</v>
      </c>
      <c r="H5016" s="56" t="s">
        <v>80</v>
      </c>
      <c r="I5016" s="54" t="s">
        <v>1002</v>
      </c>
      <c r="J5016" s="55" t="s">
        <v>24692</v>
      </c>
      <c r="K5016" s="57">
        <v>44623</v>
      </c>
      <c r="L5016" s="57">
        <v>44623</v>
      </c>
      <c r="M5016" s="59">
        <v>48276</v>
      </c>
    </row>
    <row r="5017" spans="1:13" ht="30" x14ac:dyDescent="0.3">
      <c r="A5017" s="58">
        <v>69886</v>
      </c>
      <c r="B5017" s="55" t="s">
        <v>24693</v>
      </c>
      <c r="C5017" s="54">
        <v>6171333042</v>
      </c>
      <c r="D5017" s="54" t="s">
        <v>24694</v>
      </c>
      <c r="E5017" s="56" t="s">
        <v>24695</v>
      </c>
      <c r="F5017" s="54" t="s">
        <v>1650</v>
      </c>
      <c r="G5017" s="56" t="s">
        <v>1651</v>
      </c>
      <c r="H5017" s="56" t="s">
        <v>90</v>
      </c>
      <c r="I5017" s="54" t="s">
        <v>1002</v>
      </c>
      <c r="J5017" s="55" t="s">
        <v>24696</v>
      </c>
      <c r="K5017" s="57">
        <v>44575</v>
      </c>
      <c r="L5017" s="57">
        <v>44575</v>
      </c>
      <c r="M5017" s="59">
        <v>48227</v>
      </c>
    </row>
    <row r="5018" spans="1:13" ht="15" x14ac:dyDescent="0.3">
      <c r="A5018" s="58">
        <v>69893</v>
      </c>
      <c r="B5018" s="55" t="s">
        <v>24697</v>
      </c>
      <c r="C5018" s="54">
        <v>8571922033</v>
      </c>
      <c r="D5018" s="54" t="s">
        <v>24698</v>
      </c>
      <c r="E5018" s="56" t="s">
        <v>24699</v>
      </c>
      <c r="F5018" s="54" t="s">
        <v>1834</v>
      </c>
      <c r="G5018" s="56" t="s">
        <v>1835</v>
      </c>
      <c r="H5018" s="56" t="s">
        <v>86</v>
      </c>
      <c r="I5018" s="54" t="s">
        <v>1002</v>
      </c>
      <c r="J5018" s="55" t="s">
        <v>24700</v>
      </c>
      <c r="K5018" s="57">
        <v>44638</v>
      </c>
      <c r="L5018" s="57">
        <v>44638</v>
      </c>
      <c r="M5018" s="59">
        <v>48291</v>
      </c>
    </row>
    <row r="5019" spans="1:13" ht="15" x14ac:dyDescent="0.3">
      <c r="A5019" s="58">
        <v>69925</v>
      </c>
      <c r="B5019" s="55" t="s">
        <v>24701</v>
      </c>
      <c r="C5019" s="54">
        <v>6972084720</v>
      </c>
      <c r="D5019" s="54" t="s">
        <v>24702</v>
      </c>
      <c r="E5019" s="56" t="s">
        <v>24703</v>
      </c>
      <c r="F5019" s="54" t="s">
        <v>24704</v>
      </c>
      <c r="G5019" s="56" t="s">
        <v>12817</v>
      </c>
      <c r="H5019" s="56" t="s">
        <v>90</v>
      </c>
      <c r="I5019" s="54" t="s">
        <v>1002</v>
      </c>
      <c r="J5019" s="55" t="s">
        <v>24705</v>
      </c>
      <c r="K5019" s="57">
        <v>44529</v>
      </c>
      <c r="L5019" s="57">
        <v>44531</v>
      </c>
      <c r="M5019" s="59">
        <v>48183</v>
      </c>
    </row>
    <row r="5020" spans="1:13" ht="15" x14ac:dyDescent="0.3">
      <c r="A5020" s="58">
        <v>70020</v>
      </c>
      <c r="B5020" s="55" t="s">
        <v>24706</v>
      </c>
      <c r="C5020" s="54">
        <v>5130247411</v>
      </c>
      <c r="D5020" s="54" t="s">
        <v>24707</v>
      </c>
      <c r="E5020" s="56" t="s">
        <v>24708</v>
      </c>
      <c r="F5020" s="54" t="s">
        <v>24709</v>
      </c>
      <c r="G5020" s="56" t="s">
        <v>24710</v>
      </c>
      <c r="H5020" s="56" t="s">
        <v>80</v>
      </c>
      <c r="I5020" s="54" t="s">
        <v>1002</v>
      </c>
      <c r="J5020" s="55" t="s">
        <v>24711</v>
      </c>
      <c r="K5020" s="57">
        <v>44571</v>
      </c>
      <c r="L5020" s="57">
        <v>44571</v>
      </c>
      <c r="M5020" s="59">
        <v>48223</v>
      </c>
    </row>
    <row r="5021" spans="1:13" ht="15" x14ac:dyDescent="0.3">
      <c r="A5021" s="58">
        <v>70120</v>
      </c>
      <c r="B5021" s="55" t="s">
        <v>24712</v>
      </c>
      <c r="C5021" s="54">
        <v>8172202923</v>
      </c>
      <c r="D5021" s="54" t="s">
        <v>24713</v>
      </c>
      <c r="E5021" s="56" t="s">
        <v>24714</v>
      </c>
      <c r="F5021" s="54" t="s">
        <v>2761</v>
      </c>
      <c r="G5021" s="56" t="s">
        <v>2762</v>
      </c>
      <c r="H5021" s="56" t="s">
        <v>189</v>
      </c>
      <c r="I5021" s="54" t="s">
        <v>1002</v>
      </c>
      <c r="J5021" s="55" t="s">
        <v>24715</v>
      </c>
      <c r="K5021" s="57">
        <v>44686</v>
      </c>
      <c r="L5021" s="57">
        <v>44686</v>
      </c>
      <c r="M5021" s="59">
        <v>51501</v>
      </c>
    </row>
    <row r="5022" spans="1:13" ht="30" x14ac:dyDescent="0.3">
      <c r="A5022" s="58">
        <v>70163</v>
      </c>
      <c r="B5022" s="55" t="s">
        <v>24716</v>
      </c>
      <c r="C5022" s="54">
        <v>5342384791</v>
      </c>
      <c r="D5022" s="54" t="s">
        <v>24717</v>
      </c>
      <c r="E5022" s="56" t="s">
        <v>24718</v>
      </c>
      <c r="F5022" s="54" t="s">
        <v>10550</v>
      </c>
      <c r="G5022" s="56" t="s">
        <v>10551</v>
      </c>
      <c r="H5022" s="56" t="s">
        <v>83</v>
      </c>
      <c r="I5022" s="54" t="s">
        <v>1002</v>
      </c>
      <c r="J5022" s="55" t="s">
        <v>24719</v>
      </c>
      <c r="K5022" s="57">
        <v>44742</v>
      </c>
      <c r="L5022" s="57">
        <v>44743</v>
      </c>
      <c r="M5022" s="59">
        <v>48396</v>
      </c>
    </row>
    <row r="5023" spans="1:13" ht="30" x14ac:dyDescent="0.3">
      <c r="A5023" s="58">
        <v>69992</v>
      </c>
      <c r="B5023" s="55" t="s">
        <v>24720</v>
      </c>
      <c r="C5023" s="54">
        <v>8281419509</v>
      </c>
      <c r="D5023" s="54" t="s">
        <v>24721</v>
      </c>
      <c r="E5023" s="56" t="s">
        <v>24722</v>
      </c>
      <c r="F5023" s="54" t="s">
        <v>1313</v>
      </c>
      <c r="G5023" s="56" t="s">
        <v>24723</v>
      </c>
      <c r="H5023" s="56" t="s">
        <v>1086</v>
      </c>
      <c r="I5023" s="54" t="s">
        <v>1002</v>
      </c>
      <c r="J5023" s="55" t="s">
        <v>24724</v>
      </c>
      <c r="K5023" s="57">
        <v>44628</v>
      </c>
      <c r="L5023" s="57">
        <v>44628</v>
      </c>
      <c r="M5023" s="59">
        <v>48281</v>
      </c>
    </row>
    <row r="5024" spans="1:13" ht="30" x14ac:dyDescent="0.3">
      <c r="A5024" s="58">
        <v>70126</v>
      </c>
      <c r="B5024" s="55" t="s">
        <v>24725</v>
      </c>
      <c r="C5024" s="54">
        <v>1251634524</v>
      </c>
      <c r="D5024" s="54" t="s">
        <v>24726</v>
      </c>
      <c r="E5024" s="56" t="s">
        <v>24727</v>
      </c>
      <c r="F5024" s="54" t="s">
        <v>5862</v>
      </c>
      <c r="G5024" s="56" t="s">
        <v>5863</v>
      </c>
      <c r="H5024" s="56" t="s">
        <v>83</v>
      </c>
      <c r="I5024" s="54" t="s">
        <v>1002</v>
      </c>
      <c r="J5024" s="55" t="s">
        <v>24728</v>
      </c>
      <c r="K5024" s="57">
        <v>45559</v>
      </c>
      <c r="L5024" s="57">
        <v>45559</v>
      </c>
      <c r="M5024" s="59">
        <v>51501</v>
      </c>
    </row>
    <row r="5025" spans="1:13" ht="15" x14ac:dyDescent="0.3">
      <c r="A5025" s="58">
        <v>70169</v>
      </c>
      <c r="B5025" s="55" t="s">
        <v>24729</v>
      </c>
      <c r="C5025" s="54">
        <v>7812022343</v>
      </c>
      <c r="D5025" s="54" t="s">
        <v>24730</v>
      </c>
      <c r="E5025" s="56" t="s">
        <v>24731</v>
      </c>
      <c r="F5025" s="54" t="s">
        <v>318</v>
      </c>
      <c r="G5025" s="56" t="s">
        <v>319</v>
      </c>
      <c r="H5025" s="56" t="s">
        <v>92</v>
      </c>
      <c r="I5025" s="54" t="s">
        <v>1002</v>
      </c>
      <c r="J5025" s="55" t="s">
        <v>24732</v>
      </c>
      <c r="K5025" s="57">
        <v>45586</v>
      </c>
      <c r="L5025" s="57">
        <v>45586</v>
      </c>
      <c r="M5025" s="59">
        <v>51501</v>
      </c>
    </row>
    <row r="5026" spans="1:13" ht="30" x14ac:dyDescent="0.3">
      <c r="A5026" s="58">
        <v>70194</v>
      </c>
      <c r="B5026" s="55" t="s">
        <v>24733</v>
      </c>
      <c r="C5026" s="54">
        <v>9552326856</v>
      </c>
      <c r="D5026" s="54" t="s">
        <v>24734</v>
      </c>
      <c r="E5026" s="56" t="s">
        <v>24735</v>
      </c>
      <c r="F5026" s="54" t="s">
        <v>24736</v>
      </c>
      <c r="G5026" s="56" t="s">
        <v>141</v>
      </c>
      <c r="H5026" s="56" t="s">
        <v>86</v>
      </c>
      <c r="I5026" s="54" t="s">
        <v>1002</v>
      </c>
      <c r="J5026" s="55" t="s">
        <v>24737</v>
      </c>
      <c r="K5026" s="57">
        <v>44634</v>
      </c>
      <c r="L5026" s="57">
        <v>44634</v>
      </c>
      <c r="M5026" s="59">
        <v>51501</v>
      </c>
    </row>
    <row r="5027" spans="1:13" ht="30" x14ac:dyDescent="0.3">
      <c r="A5027" s="58">
        <v>70203</v>
      </c>
      <c r="B5027" s="55" t="s">
        <v>24738</v>
      </c>
      <c r="C5027" s="54">
        <v>5451523837</v>
      </c>
      <c r="D5027" s="54" t="s">
        <v>24739</v>
      </c>
      <c r="E5027" s="56" t="s">
        <v>24740</v>
      </c>
      <c r="F5027" s="54" t="s">
        <v>159</v>
      </c>
      <c r="G5027" s="56" t="s">
        <v>160</v>
      </c>
      <c r="H5027" s="56" t="s">
        <v>111</v>
      </c>
      <c r="I5027" s="54" t="s">
        <v>1002</v>
      </c>
      <c r="J5027" s="55" t="s">
        <v>24741</v>
      </c>
      <c r="K5027" s="57">
        <v>44642</v>
      </c>
      <c r="L5027" s="57">
        <v>44642</v>
      </c>
      <c r="M5027" s="59">
        <v>48295</v>
      </c>
    </row>
    <row r="5028" spans="1:13" ht="15" x14ac:dyDescent="0.3">
      <c r="A5028" s="58">
        <v>70210</v>
      </c>
      <c r="B5028" s="55" t="s">
        <v>24742</v>
      </c>
      <c r="C5028" s="54">
        <v>8921430314</v>
      </c>
      <c r="D5028" s="54" t="s">
        <v>24743</v>
      </c>
      <c r="E5028" s="56" t="s">
        <v>24744</v>
      </c>
      <c r="F5028" s="54" t="s">
        <v>10693</v>
      </c>
      <c r="G5028" s="56" t="s">
        <v>10694</v>
      </c>
      <c r="H5028" s="56" t="s">
        <v>1239</v>
      </c>
      <c r="I5028" s="54" t="s">
        <v>1002</v>
      </c>
      <c r="J5028" s="55" t="s">
        <v>24745</v>
      </c>
      <c r="K5028" s="57">
        <v>44715</v>
      </c>
      <c r="L5028" s="57">
        <v>44715</v>
      </c>
      <c r="M5028" s="59">
        <v>48368</v>
      </c>
    </row>
    <row r="5029" spans="1:13" ht="15" x14ac:dyDescent="0.3">
      <c r="A5029" s="58">
        <v>70269</v>
      </c>
      <c r="B5029" s="55" t="s">
        <v>24746</v>
      </c>
      <c r="C5029" s="54">
        <v>5860221602</v>
      </c>
      <c r="D5029" s="54" t="s">
        <v>24747</v>
      </c>
      <c r="E5029" s="56" t="s">
        <v>24748</v>
      </c>
      <c r="F5029" s="54" t="s">
        <v>12624</v>
      </c>
      <c r="G5029" s="56" t="s">
        <v>24749</v>
      </c>
      <c r="H5029" s="56" t="s">
        <v>114</v>
      </c>
      <c r="I5029" s="54" t="s">
        <v>1002</v>
      </c>
      <c r="J5029" s="55" t="s">
        <v>24750</v>
      </c>
      <c r="K5029" s="57">
        <v>44699</v>
      </c>
      <c r="L5029" s="57">
        <v>44699</v>
      </c>
      <c r="M5029" s="59">
        <v>48352</v>
      </c>
    </row>
    <row r="5030" spans="1:13" ht="15" x14ac:dyDescent="0.3">
      <c r="A5030" s="58">
        <v>64117</v>
      </c>
      <c r="B5030" s="55" t="s">
        <v>24751</v>
      </c>
      <c r="C5030" s="54">
        <v>7282293866</v>
      </c>
      <c r="D5030" s="54" t="s">
        <v>24752</v>
      </c>
      <c r="E5030" s="56" t="s">
        <v>24753</v>
      </c>
      <c r="F5030" s="54" t="s">
        <v>15321</v>
      </c>
      <c r="G5030" s="56" t="s">
        <v>24754</v>
      </c>
      <c r="H5030" s="56" t="s">
        <v>1086</v>
      </c>
      <c r="I5030" s="54" t="s">
        <v>1002</v>
      </c>
      <c r="J5030" s="55" t="s">
        <v>24755</v>
      </c>
      <c r="K5030" s="57">
        <v>43418</v>
      </c>
      <c r="L5030" s="57">
        <v>43418</v>
      </c>
      <c r="M5030" s="59">
        <v>47848</v>
      </c>
    </row>
    <row r="5031" spans="1:13" ht="30" x14ac:dyDescent="0.3">
      <c r="A5031" s="58">
        <v>69731</v>
      </c>
      <c r="B5031" s="55" t="s">
        <v>24756</v>
      </c>
      <c r="C5031" s="54">
        <v>5272662002</v>
      </c>
      <c r="D5031" s="54" t="s">
        <v>24757</v>
      </c>
      <c r="E5031" s="56" t="s">
        <v>24758</v>
      </c>
      <c r="F5031" s="54" t="s">
        <v>24759</v>
      </c>
      <c r="G5031" s="56" t="s">
        <v>89</v>
      </c>
      <c r="H5031" s="56" t="s">
        <v>83</v>
      </c>
      <c r="I5031" s="54" t="s">
        <v>1002</v>
      </c>
      <c r="J5031" s="55" t="s">
        <v>24760</v>
      </c>
      <c r="K5031" s="57">
        <v>44778</v>
      </c>
      <c r="L5031" s="57">
        <v>44778</v>
      </c>
      <c r="M5031" s="59">
        <v>51501</v>
      </c>
    </row>
    <row r="5032" spans="1:13" ht="30" x14ac:dyDescent="0.3">
      <c r="A5032" s="58">
        <v>69814</v>
      </c>
      <c r="B5032" s="55" t="s">
        <v>24761</v>
      </c>
      <c r="C5032" s="54">
        <v>9490610666</v>
      </c>
      <c r="D5032" s="54" t="s">
        <v>24762</v>
      </c>
      <c r="E5032" s="56" t="s">
        <v>24763</v>
      </c>
      <c r="F5032" s="54" t="s">
        <v>14501</v>
      </c>
      <c r="G5032" s="56" t="s">
        <v>24764</v>
      </c>
      <c r="H5032" s="56" t="s">
        <v>81</v>
      </c>
      <c r="I5032" s="54" t="s">
        <v>1002</v>
      </c>
      <c r="J5032" s="55" t="s">
        <v>24765</v>
      </c>
      <c r="K5032" s="57">
        <v>44671</v>
      </c>
      <c r="L5032" s="57">
        <v>44671</v>
      </c>
      <c r="M5032" s="59">
        <v>48324</v>
      </c>
    </row>
    <row r="5033" spans="1:13" ht="30" x14ac:dyDescent="0.3">
      <c r="A5033" s="58">
        <v>69896</v>
      </c>
      <c r="B5033" s="55" t="s">
        <v>24766</v>
      </c>
      <c r="C5033" s="54">
        <v>6852344319</v>
      </c>
      <c r="D5033" s="54" t="s">
        <v>24767</v>
      </c>
      <c r="E5033" s="56" t="s">
        <v>24768</v>
      </c>
      <c r="F5033" s="54" t="s">
        <v>242</v>
      </c>
      <c r="G5033" s="56" t="s">
        <v>243</v>
      </c>
      <c r="H5033" s="56" t="s">
        <v>189</v>
      </c>
      <c r="I5033" s="54" t="s">
        <v>1002</v>
      </c>
      <c r="J5033" s="55" t="s">
        <v>24769</v>
      </c>
      <c r="K5033" s="57">
        <v>44512</v>
      </c>
      <c r="L5033" s="57">
        <v>44512</v>
      </c>
      <c r="M5033" s="59">
        <v>51501</v>
      </c>
    </row>
    <row r="5034" spans="1:13" ht="30" x14ac:dyDescent="0.3">
      <c r="A5034" s="58">
        <v>70113</v>
      </c>
      <c r="B5034" s="55" t="s">
        <v>24770</v>
      </c>
      <c r="C5034" s="54">
        <v>7123448977</v>
      </c>
      <c r="D5034" s="54" t="s">
        <v>24771</v>
      </c>
      <c r="E5034" s="56" t="s">
        <v>24772</v>
      </c>
      <c r="F5034" s="54" t="s">
        <v>24773</v>
      </c>
      <c r="G5034" s="56" t="s">
        <v>346</v>
      </c>
      <c r="H5034" s="56" t="s">
        <v>92</v>
      </c>
      <c r="I5034" s="54" t="s">
        <v>1002</v>
      </c>
      <c r="J5034" s="55" t="s">
        <v>24774</v>
      </c>
      <c r="K5034" s="57">
        <v>44607</v>
      </c>
      <c r="L5034" s="57">
        <v>44607</v>
      </c>
      <c r="M5034" s="59">
        <v>51501</v>
      </c>
    </row>
    <row r="5035" spans="1:13" ht="30" x14ac:dyDescent="0.3">
      <c r="A5035" s="58">
        <v>70217</v>
      </c>
      <c r="B5035" s="55" t="s">
        <v>24775</v>
      </c>
      <c r="C5035" s="54">
        <v>7171588535</v>
      </c>
      <c r="D5035" s="54" t="s">
        <v>24776</v>
      </c>
      <c r="E5035" s="56" t="s">
        <v>4556</v>
      </c>
      <c r="F5035" s="54" t="s">
        <v>4557</v>
      </c>
      <c r="G5035" s="56" t="s">
        <v>24777</v>
      </c>
      <c r="H5035" s="56" t="s">
        <v>92</v>
      </c>
      <c r="I5035" s="54" t="s">
        <v>1002</v>
      </c>
      <c r="J5035" s="55" t="s">
        <v>24778</v>
      </c>
      <c r="K5035" s="57">
        <v>44636</v>
      </c>
      <c r="L5035" s="57">
        <v>44636</v>
      </c>
      <c r="M5035" s="59">
        <v>48289</v>
      </c>
    </row>
    <row r="5036" spans="1:13" ht="30" x14ac:dyDescent="0.3">
      <c r="A5036" s="58">
        <v>70297</v>
      </c>
      <c r="B5036" s="55" t="s">
        <v>24779</v>
      </c>
      <c r="C5036" s="54">
        <v>8561674527</v>
      </c>
      <c r="D5036" s="54" t="s">
        <v>24780</v>
      </c>
      <c r="E5036" s="56" t="s">
        <v>24781</v>
      </c>
      <c r="F5036" s="54" t="s">
        <v>11205</v>
      </c>
      <c r="G5036" s="56" t="s">
        <v>11206</v>
      </c>
      <c r="H5036" s="56" t="s">
        <v>86</v>
      </c>
      <c r="I5036" s="54" t="s">
        <v>1002</v>
      </c>
      <c r="J5036" s="55" t="s">
        <v>24782</v>
      </c>
      <c r="K5036" s="57">
        <v>44733</v>
      </c>
      <c r="L5036" s="57">
        <v>44733</v>
      </c>
      <c r="M5036" s="59">
        <v>48386</v>
      </c>
    </row>
    <row r="5037" spans="1:13" ht="30" x14ac:dyDescent="0.3">
      <c r="A5037" s="58">
        <v>70300</v>
      </c>
      <c r="B5037" s="55" t="s">
        <v>24783</v>
      </c>
      <c r="C5037" s="54">
        <v>9251163112</v>
      </c>
      <c r="D5037" s="54" t="s">
        <v>24784</v>
      </c>
      <c r="E5037" s="56" t="s">
        <v>24785</v>
      </c>
      <c r="F5037" s="54" t="s">
        <v>24786</v>
      </c>
      <c r="G5037" s="56" t="s">
        <v>102</v>
      </c>
      <c r="H5037" s="56" t="s">
        <v>103</v>
      </c>
      <c r="I5037" s="54" t="s">
        <v>1002</v>
      </c>
      <c r="J5037" s="55" t="s">
        <v>24787</v>
      </c>
      <c r="K5037" s="57">
        <v>44762</v>
      </c>
      <c r="L5037" s="57">
        <v>44762</v>
      </c>
      <c r="M5037" s="59">
        <v>48415</v>
      </c>
    </row>
    <row r="5038" spans="1:13" ht="30" x14ac:dyDescent="0.3">
      <c r="A5038" s="58">
        <v>70311</v>
      </c>
      <c r="B5038" s="55" t="s">
        <v>24788</v>
      </c>
      <c r="C5038" s="54">
        <v>6292478727</v>
      </c>
      <c r="D5038" s="54" t="s">
        <v>24789</v>
      </c>
      <c r="E5038" s="56" t="s">
        <v>24790</v>
      </c>
      <c r="F5038" s="54" t="s">
        <v>5937</v>
      </c>
      <c r="G5038" s="56" t="s">
        <v>245</v>
      </c>
      <c r="H5038" s="56" t="s">
        <v>81</v>
      </c>
      <c r="I5038" s="54" t="s">
        <v>1002</v>
      </c>
      <c r="J5038" s="55" t="s">
        <v>24791</v>
      </c>
      <c r="K5038" s="57">
        <v>44819</v>
      </c>
      <c r="L5038" s="57">
        <v>44819</v>
      </c>
      <c r="M5038" s="59">
        <v>48472</v>
      </c>
    </row>
    <row r="5039" spans="1:13" ht="15" x14ac:dyDescent="0.3">
      <c r="A5039" s="58">
        <v>70318</v>
      </c>
      <c r="B5039" s="55" t="s">
        <v>24792</v>
      </c>
      <c r="C5039" s="54">
        <v>8542430020</v>
      </c>
      <c r="D5039" s="54" t="s">
        <v>24793</v>
      </c>
      <c r="E5039" s="56" t="s">
        <v>24794</v>
      </c>
      <c r="F5039" s="54" t="s">
        <v>9372</v>
      </c>
      <c r="G5039" s="56" t="s">
        <v>9373</v>
      </c>
      <c r="H5039" s="56" t="s">
        <v>86</v>
      </c>
      <c r="I5039" s="54" t="s">
        <v>1002</v>
      </c>
      <c r="J5039" s="55" t="s">
        <v>24795</v>
      </c>
      <c r="K5039" s="57">
        <v>44834</v>
      </c>
      <c r="L5039" s="57">
        <v>44835</v>
      </c>
      <c r="M5039" s="59">
        <v>48488</v>
      </c>
    </row>
    <row r="5040" spans="1:13" ht="15" x14ac:dyDescent="0.3">
      <c r="A5040" s="58">
        <v>70343</v>
      </c>
      <c r="B5040" s="55" t="s">
        <v>24796</v>
      </c>
      <c r="C5040" s="54">
        <v>6443499941</v>
      </c>
      <c r="D5040" s="54" t="s">
        <v>24797</v>
      </c>
      <c r="E5040" s="56" t="s">
        <v>24798</v>
      </c>
      <c r="F5040" s="54" t="s">
        <v>24799</v>
      </c>
      <c r="G5040" s="56" t="s">
        <v>112</v>
      </c>
      <c r="H5040" s="56" t="s">
        <v>81</v>
      </c>
      <c r="I5040" s="54" t="s">
        <v>1002</v>
      </c>
      <c r="J5040" s="55" t="s">
        <v>24800</v>
      </c>
      <c r="K5040" s="57">
        <v>44735</v>
      </c>
      <c r="L5040" s="57">
        <v>44735</v>
      </c>
      <c r="M5040" s="59">
        <v>48388</v>
      </c>
    </row>
    <row r="5041" spans="1:13" ht="15" x14ac:dyDescent="0.3">
      <c r="A5041" s="58">
        <v>70240</v>
      </c>
      <c r="B5041" s="55" t="s">
        <v>24801</v>
      </c>
      <c r="C5041" s="54">
        <v>6462699090</v>
      </c>
      <c r="D5041" s="54" t="s">
        <v>24802</v>
      </c>
      <c r="E5041" s="56" t="s">
        <v>24803</v>
      </c>
      <c r="F5041" s="54" t="s">
        <v>104</v>
      </c>
      <c r="G5041" s="56" t="s">
        <v>105</v>
      </c>
      <c r="H5041" s="56" t="s">
        <v>81</v>
      </c>
      <c r="I5041" s="54" t="s">
        <v>1002</v>
      </c>
      <c r="J5041" s="55" t="s">
        <v>24804</v>
      </c>
      <c r="K5041" s="57">
        <v>44706</v>
      </c>
      <c r="L5041" s="57">
        <v>44706</v>
      </c>
      <c r="M5041" s="59">
        <v>48359</v>
      </c>
    </row>
    <row r="5042" spans="1:13" ht="15" x14ac:dyDescent="0.3">
      <c r="A5042" s="58">
        <v>70257</v>
      </c>
      <c r="B5042" s="55" t="s">
        <v>24805</v>
      </c>
      <c r="C5042" s="54">
        <v>8261709090</v>
      </c>
      <c r="D5042" s="54" t="s">
        <v>24806</v>
      </c>
      <c r="E5042" s="56" t="s">
        <v>24807</v>
      </c>
      <c r="F5042" s="54" t="s">
        <v>4979</v>
      </c>
      <c r="G5042" s="56" t="s">
        <v>9686</v>
      </c>
      <c r="H5042" s="56" t="s">
        <v>83</v>
      </c>
      <c r="I5042" s="54" t="s">
        <v>1002</v>
      </c>
      <c r="J5042" s="55" t="s">
        <v>24808</v>
      </c>
      <c r="K5042" s="57">
        <v>44663</v>
      </c>
      <c r="L5042" s="57">
        <v>44663</v>
      </c>
      <c r="M5042" s="59">
        <v>48316</v>
      </c>
    </row>
    <row r="5043" spans="1:13" ht="15" x14ac:dyDescent="0.3">
      <c r="A5043" s="58">
        <v>70272</v>
      </c>
      <c r="B5043" s="55" t="s">
        <v>24809</v>
      </c>
      <c r="C5043" s="54">
        <v>6981857860</v>
      </c>
      <c r="D5043" s="54" t="s">
        <v>24810</v>
      </c>
      <c r="E5043" s="56" t="s">
        <v>17234</v>
      </c>
      <c r="F5043" s="54" t="s">
        <v>17102</v>
      </c>
      <c r="G5043" s="56" t="s">
        <v>17103</v>
      </c>
      <c r="H5043" s="56" t="s">
        <v>90</v>
      </c>
      <c r="I5043" s="54" t="s">
        <v>1002</v>
      </c>
      <c r="J5043" s="55" t="s">
        <v>24811</v>
      </c>
      <c r="K5043" s="57">
        <v>44782</v>
      </c>
      <c r="L5043" s="57">
        <v>44782</v>
      </c>
      <c r="M5043" s="59">
        <v>46689</v>
      </c>
    </row>
    <row r="5044" spans="1:13" ht="15" x14ac:dyDescent="0.3">
      <c r="A5044" s="58">
        <v>70289</v>
      </c>
      <c r="B5044" s="55" t="s">
        <v>24812</v>
      </c>
      <c r="C5044" s="54">
        <v>8992762503</v>
      </c>
      <c r="D5044" s="54" t="s">
        <v>24813</v>
      </c>
      <c r="E5044" s="56" t="s">
        <v>24814</v>
      </c>
      <c r="F5044" s="54" t="s">
        <v>477</v>
      </c>
      <c r="G5044" s="56" t="s">
        <v>478</v>
      </c>
      <c r="H5044" s="56" t="s">
        <v>88</v>
      </c>
      <c r="I5044" s="54" t="s">
        <v>1002</v>
      </c>
      <c r="J5044" s="55" t="s">
        <v>24815</v>
      </c>
      <c r="K5044" s="57">
        <v>44743</v>
      </c>
      <c r="L5044" s="57">
        <v>44743</v>
      </c>
      <c r="M5044" s="59">
        <v>48396</v>
      </c>
    </row>
    <row r="5045" spans="1:13" ht="15" x14ac:dyDescent="0.3">
      <c r="A5045" s="58">
        <v>70291</v>
      </c>
      <c r="B5045" s="55" t="s">
        <v>24816</v>
      </c>
      <c r="C5045" s="54">
        <v>5361302297</v>
      </c>
      <c r="D5045" s="54" t="s">
        <v>24817</v>
      </c>
      <c r="E5045" s="56" t="s">
        <v>24818</v>
      </c>
      <c r="F5045" s="54" t="s">
        <v>24819</v>
      </c>
      <c r="G5045" s="56" t="s">
        <v>24820</v>
      </c>
      <c r="H5045" s="56" t="s">
        <v>83</v>
      </c>
      <c r="I5045" s="54" t="s">
        <v>1002</v>
      </c>
      <c r="J5045" s="55" t="s">
        <v>24821</v>
      </c>
      <c r="K5045" s="57">
        <v>44726</v>
      </c>
      <c r="L5045" s="57">
        <v>44726</v>
      </c>
      <c r="M5045" s="59">
        <v>47848</v>
      </c>
    </row>
    <row r="5046" spans="1:13" ht="30" x14ac:dyDescent="0.3">
      <c r="A5046" s="58">
        <v>70276</v>
      </c>
      <c r="B5046" s="55" t="s">
        <v>24822</v>
      </c>
      <c r="C5046" s="54">
        <v>5781363182</v>
      </c>
      <c r="D5046" s="54" t="s">
        <v>24823</v>
      </c>
      <c r="E5046" s="56" t="s">
        <v>24824</v>
      </c>
      <c r="F5046" s="54" t="s">
        <v>11102</v>
      </c>
      <c r="G5046" s="56" t="s">
        <v>11103</v>
      </c>
      <c r="H5046" s="56" t="s">
        <v>204</v>
      </c>
      <c r="I5046" s="54" t="s">
        <v>1002</v>
      </c>
      <c r="J5046" s="55" t="s">
        <v>24825</v>
      </c>
      <c r="K5046" s="57">
        <v>44761</v>
      </c>
      <c r="L5046" s="57">
        <v>44761</v>
      </c>
      <c r="M5046" s="59">
        <v>48414</v>
      </c>
    </row>
    <row r="5047" spans="1:13" ht="30" x14ac:dyDescent="0.3">
      <c r="A5047" s="58">
        <v>70296</v>
      </c>
      <c r="B5047" s="55" t="s">
        <v>24826</v>
      </c>
      <c r="C5047" s="54">
        <v>6312693938</v>
      </c>
      <c r="D5047" s="54" t="s">
        <v>24827</v>
      </c>
      <c r="E5047" s="56" t="s">
        <v>24828</v>
      </c>
      <c r="F5047" s="54" t="s">
        <v>1130</v>
      </c>
      <c r="G5047" s="56" t="s">
        <v>1131</v>
      </c>
      <c r="H5047" s="56" t="s">
        <v>81</v>
      </c>
      <c r="I5047" s="54" t="s">
        <v>1002</v>
      </c>
      <c r="J5047" s="55" t="s">
        <v>24829</v>
      </c>
      <c r="K5047" s="57">
        <v>44691</v>
      </c>
      <c r="L5047" s="57">
        <v>44691</v>
      </c>
      <c r="M5047" s="59">
        <v>48344</v>
      </c>
    </row>
    <row r="5048" spans="1:13" ht="30" x14ac:dyDescent="0.3">
      <c r="A5048" s="58">
        <v>70303</v>
      </c>
      <c r="B5048" s="55" t="s">
        <v>24830</v>
      </c>
      <c r="C5048" s="54">
        <v>7822565619</v>
      </c>
      <c r="D5048" s="54" t="s">
        <v>24831</v>
      </c>
      <c r="E5048" s="56" t="s">
        <v>17962</v>
      </c>
      <c r="F5048" s="54" t="s">
        <v>12038</v>
      </c>
      <c r="G5048" s="56" t="s">
        <v>4576</v>
      </c>
      <c r="H5048" s="56" t="s">
        <v>86</v>
      </c>
      <c r="I5048" s="54" t="s">
        <v>1002</v>
      </c>
      <c r="J5048" s="55" t="s">
        <v>24832</v>
      </c>
      <c r="K5048" s="57">
        <v>44719</v>
      </c>
      <c r="L5048" s="57">
        <v>44719</v>
      </c>
      <c r="M5048" s="59">
        <v>48372</v>
      </c>
    </row>
    <row r="5049" spans="1:13" ht="30" x14ac:dyDescent="0.3">
      <c r="A5049" s="58">
        <v>70351</v>
      </c>
      <c r="B5049" s="55" t="s">
        <v>24833</v>
      </c>
      <c r="C5049" s="54">
        <v>7732499126</v>
      </c>
      <c r="D5049" s="54" t="s">
        <v>24834</v>
      </c>
      <c r="E5049" s="56" t="s">
        <v>24258</v>
      </c>
      <c r="F5049" s="54" t="s">
        <v>2089</v>
      </c>
      <c r="G5049" s="56" t="s">
        <v>24259</v>
      </c>
      <c r="H5049" s="56" t="s">
        <v>1086</v>
      </c>
      <c r="I5049" s="54" t="s">
        <v>1002</v>
      </c>
      <c r="J5049" s="55" t="s">
        <v>24835</v>
      </c>
      <c r="K5049" s="57">
        <v>44824</v>
      </c>
      <c r="L5049" s="57">
        <v>44824</v>
      </c>
      <c r="M5049" s="59">
        <v>48477</v>
      </c>
    </row>
    <row r="5050" spans="1:13" ht="30" x14ac:dyDescent="0.3">
      <c r="A5050" s="58">
        <v>70265</v>
      </c>
      <c r="B5050" s="55" t="s">
        <v>24836</v>
      </c>
      <c r="C5050" s="54">
        <v>5771994194</v>
      </c>
      <c r="D5050" s="54" t="s">
        <v>24837</v>
      </c>
      <c r="E5050" s="56" t="s">
        <v>1679</v>
      </c>
      <c r="F5050" s="54" t="s">
        <v>3499</v>
      </c>
      <c r="G5050" s="56" t="s">
        <v>3500</v>
      </c>
      <c r="H5050" s="56" t="s">
        <v>81</v>
      </c>
      <c r="I5050" s="54" t="s">
        <v>1002</v>
      </c>
      <c r="J5050" s="55" t="s">
        <v>24838</v>
      </c>
      <c r="K5050" s="57">
        <v>44691</v>
      </c>
      <c r="L5050" s="57">
        <v>44691</v>
      </c>
      <c r="M5050" s="59">
        <v>48344</v>
      </c>
    </row>
    <row r="5051" spans="1:13" ht="15" x14ac:dyDescent="0.3">
      <c r="A5051" s="58">
        <v>70267</v>
      </c>
      <c r="B5051" s="55" t="s">
        <v>24839</v>
      </c>
      <c r="C5051" s="54">
        <v>6331701099</v>
      </c>
      <c r="D5051" s="54" t="s">
        <v>24840</v>
      </c>
      <c r="E5051" s="56" t="s">
        <v>24841</v>
      </c>
      <c r="F5051" s="54" t="s">
        <v>24842</v>
      </c>
      <c r="G5051" s="56" t="s">
        <v>5829</v>
      </c>
      <c r="H5051" s="56" t="s">
        <v>81</v>
      </c>
      <c r="I5051" s="54" t="s">
        <v>1002</v>
      </c>
      <c r="J5051" s="55" t="s">
        <v>24843</v>
      </c>
      <c r="K5051" s="57">
        <v>44692</v>
      </c>
      <c r="L5051" s="57">
        <v>44692</v>
      </c>
      <c r="M5051" s="59">
        <v>48345</v>
      </c>
    </row>
    <row r="5052" spans="1:13" ht="30" x14ac:dyDescent="0.3">
      <c r="A5052" s="58">
        <v>70316</v>
      </c>
      <c r="B5052" s="55" t="s">
        <v>24844</v>
      </c>
      <c r="C5052" s="54">
        <v>5170423334</v>
      </c>
      <c r="D5052" s="54" t="s">
        <v>24845</v>
      </c>
      <c r="E5052" s="56" t="s">
        <v>24846</v>
      </c>
      <c r="F5052" s="54" t="s">
        <v>24847</v>
      </c>
      <c r="G5052" s="56" t="s">
        <v>1008</v>
      </c>
      <c r="H5052" s="56" t="s">
        <v>189</v>
      </c>
      <c r="I5052" s="54" t="s">
        <v>1002</v>
      </c>
      <c r="J5052" s="55" t="s">
        <v>24848</v>
      </c>
      <c r="K5052" s="57">
        <v>44706</v>
      </c>
      <c r="L5052" s="57">
        <v>44713</v>
      </c>
      <c r="M5052" s="59">
        <v>48366</v>
      </c>
    </row>
    <row r="5053" spans="1:13" ht="15" x14ac:dyDescent="0.3">
      <c r="A5053" s="58">
        <v>3237</v>
      </c>
      <c r="B5053" s="55" t="s">
        <v>24849</v>
      </c>
      <c r="C5053" s="54">
        <v>8390202418</v>
      </c>
      <c r="D5053" s="54" t="s">
        <v>24850</v>
      </c>
      <c r="E5053" s="56" t="s">
        <v>24851</v>
      </c>
      <c r="F5053" s="54" t="s">
        <v>148</v>
      </c>
      <c r="G5053" s="56" t="s">
        <v>406</v>
      </c>
      <c r="H5053" s="56" t="s">
        <v>114</v>
      </c>
      <c r="I5053" s="54" t="s">
        <v>1002</v>
      </c>
      <c r="J5053" s="55" t="s">
        <v>24852</v>
      </c>
      <c r="K5053" s="57">
        <v>36294</v>
      </c>
      <c r="L5053" s="57">
        <v>36294</v>
      </c>
      <c r="M5053" s="59">
        <v>51501</v>
      </c>
    </row>
    <row r="5054" spans="1:13" ht="15" x14ac:dyDescent="0.3">
      <c r="A5054" s="58">
        <v>3244</v>
      </c>
      <c r="B5054" s="55" t="s">
        <v>24853</v>
      </c>
      <c r="C5054" s="54">
        <v>9720143560</v>
      </c>
      <c r="D5054" s="54" t="s">
        <v>24854</v>
      </c>
      <c r="E5054" s="56" t="s">
        <v>24855</v>
      </c>
      <c r="F5054" s="54" t="s">
        <v>24856</v>
      </c>
      <c r="G5054" s="56" t="s">
        <v>170</v>
      </c>
      <c r="H5054" s="56" t="s">
        <v>90</v>
      </c>
      <c r="I5054" s="54" t="s">
        <v>1002</v>
      </c>
      <c r="J5054" s="55" t="s">
        <v>24857</v>
      </c>
      <c r="K5054" s="57">
        <v>39946</v>
      </c>
      <c r="L5054" s="57">
        <v>39949</v>
      </c>
      <c r="M5054" s="59">
        <v>47254</v>
      </c>
    </row>
    <row r="5055" spans="1:13" ht="15" x14ac:dyDescent="0.3">
      <c r="A5055" s="58">
        <v>3287</v>
      </c>
      <c r="B5055" s="55" t="s">
        <v>24858</v>
      </c>
      <c r="C5055" s="54">
        <v>5780126451</v>
      </c>
      <c r="D5055" s="54" t="s">
        <v>24859</v>
      </c>
      <c r="E5055" s="56" t="s">
        <v>24860</v>
      </c>
      <c r="F5055" s="54" t="s">
        <v>12987</v>
      </c>
      <c r="G5055" s="56" t="s">
        <v>23568</v>
      </c>
      <c r="H5055" s="56" t="s">
        <v>204</v>
      </c>
      <c r="I5055" s="54" t="s">
        <v>1002</v>
      </c>
      <c r="J5055" s="55" t="s">
        <v>24861</v>
      </c>
      <c r="K5055" s="57">
        <v>39902</v>
      </c>
      <c r="L5055" s="57">
        <v>39919</v>
      </c>
      <c r="M5055" s="59">
        <v>47224</v>
      </c>
    </row>
    <row r="5056" spans="1:13" ht="45" x14ac:dyDescent="0.3">
      <c r="A5056" s="58">
        <v>3487</v>
      </c>
      <c r="B5056" s="55" t="s">
        <v>24862</v>
      </c>
      <c r="C5056" s="54">
        <v>8480005503</v>
      </c>
      <c r="D5056" s="54" t="s">
        <v>24863</v>
      </c>
      <c r="E5056" s="56" t="s">
        <v>24864</v>
      </c>
      <c r="F5056" s="54" t="s">
        <v>6159</v>
      </c>
      <c r="G5056" s="56" t="s">
        <v>7196</v>
      </c>
      <c r="H5056" s="56" t="s">
        <v>204</v>
      </c>
      <c r="I5056" s="54" t="s">
        <v>1002</v>
      </c>
      <c r="J5056" s="55" t="s">
        <v>24865</v>
      </c>
      <c r="K5056" s="57">
        <v>39759</v>
      </c>
      <c r="L5056" s="57">
        <v>39860</v>
      </c>
      <c r="M5056" s="59">
        <v>48991</v>
      </c>
    </row>
    <row r="5057" spans="1:13" ht="15" x14ac:dyDescent="0.3">
      <c r="A5057" s="58">
        <v>3503</v>
      </c>
      <c r="B5057" s="55" t="s">
        <v>24866</v>
      </c>
      <c r="C5057" s="54">
        <v>6340017095</v>
      </c>
      <c r="D5057" s="54" t="s">
        <v>24867</v>
      </c>
      <c r="E5057" s="56" t="s">
        <v>24868</v>
      </c>
      <c r="F5057" s="54" t="s">
        <v>7122</v>
      </c>
      <c r="G5057" s="56" t="s">
        <v>2458</v>
      </c>
      <c r="H5057" s="56" t="s">
        <v>81</v>
      </c>
      <c r="I5057" s="54" t="s">
        <v>1002</v>
      </c>
      <c r="J5057" s="55" t="s">
        <v>24869</v>
      </c>
      <c r="K5057" s="57">
        <v>39878</v>
      </c>
      <c r="L5057" s="57">
        <v>40010</v>
      </c>
      <c r="M5057" s="59">
        <v>51501</v>
      </c>
    </row>
    <row r="5058" spans="1:13" ht="15" x14ac:dyDescent="0.3">
      <c r="A5058" s="58">
        <v>3535</v>
      </c>
      <c r="B5058" s="55" t="s">
        <v>24870</v>
      </c>
      <c r="C5058" s="54">
        <v>7530010984</v>
      </c>
      <c r="D5058" s="54" t="s">
        <v>24871</v>
      </c>
      <c r="E5058" s="56" t="s">
        <v>24872</v>
      </c>
      <c r="F5058" s="54" t="s">
        <v>1779</v>
      </c>
      <c r="G5058" s="56" t="s">
        <v>1780</v>
      </c>
      <c r="H5058" s="56" t="s">
        <v>110</v>
      </c>
      <c r="I5058" s="54" t="s">
        <v>1002</v>
      </c>
      <c r="J5058" s="55" t="s">
        <v>24873</v>
      </c>
      <c r="K5058" s="57">
        <v>41057</v>
      </c>
      <c r="L5058" s="57">
        <v>41066</v>
      </c>
      <c r="M5058" s="59">
        <v>47640</v>
      </c>
    </row>
    <row r="5059" spans="1:13" ht="15" x14ac:dyDescent="0.3">
      <c r="A5059" s="58">
        <v>12129</v>
      </c>
      <c r="B5059" s="55" t="s">
        <v>24874</v>
      </c>
      <c r="C5059" s="54">
        <v>8740004453</v>
      </c>
      <c r="D5059" s="54" t="s">
        <v>24875</v>
      </c>
      <c r="E5059" s="56" t="s">
        <v>24876</v>
      </c>
      <c r="F5059" s="54" t="s">
        <v>6318</v>
      </c>
      <c r="G5059" s="56" t="s">
        <v>24877</v>
      </c>
      <c r="H5059" s="56" t="s">
        <v>1239</v>
      </c>
      <c r="I5059" s="54" t="s">
        <v>1002</v>
      </c>
      <c r="J5059" s="55" t="s">
        <v>24878</v>
      </c>
      <c r="K5059" s="57">
        <v>41871</v>
      </c>
      <c r="L5059" s="57">
        <v>42069</v>
      </c>
      <c r="M5059" s="59">
        <v>47848</v>
      </c>
    </row>
    <row r="5060" spans="1:13" ht="30" x14ac:dyDescent="0.3">
      <c r="A5060" s="58">
        <v>17109</v>
      </c>
      <c r="B5060" s="55" t="s">
        <v>24879</v>
      </c>
      <c r="C5060" s="54">
        <v>7542767397</v>
      </c>
      <c r="D5060" s="54" t="s">
        <v>24880</v>
      </c>
      <c r="E5060" s="56" t="s">
        <v>24881</v>
      </c>
      <c r="F5060" s="54" t="s">
        <v>2636</v>
      </c>
      <c r="G5060" s="56" t="s">
        <v>1249</v>
      </c>
      <c r="H5060" s="56" t="s">
        <v>110</v>
      </c>
      <c r="I5060" s="54" t="s">
        <v>1002</v>
      </c>
      <c r="J5060" s="55" t="s">
        <v>24882</v>
      </c>
      <c r="K5060" s="57">
        <v>42529</v>
      </c>
      <c r="L5060" s="57">
        <v>42582</v>
      </c>
      <c r="M5060" s="59">
        <v>47848</v>
      </c>
    </row>
    <row r="5061" spans="1:13" ht="30" x14ac:dyDescent="0.3">
      <c r="A5061" s="58">
        <v>17225</v>
      </c>
      <c r="B5061" s="55" t="s">
        <v>24883</v>
      </c>
      <c r="C5061" s="54">
        <v>5010018145</v>
      </c>
      <c r="D5061" s="54" t="s">
        <v>24884</v>
      </c>
      <c r="E5061" s="56" t="s">
        <v>24885</v>
      </c>
      <c r="F5061" s="54" t="s">
        <v>23339</v>
      </c>
      <c r="G5061" s="56" t="s">
        <v>342</v>
      </c>
      <c r="H5061" s="56" t="s">
        <v>88</v>
      </c>
      <c r="I5061" s="54" t="s">
        <v>1002</v>
      </c>
      <c r="J5061" s="55" t="s">
        <v>24886</v>
      </c>
      <c r="K5061" s="57">
        <v>43388</v>
      </c>
      <c r="L5061" s="57">
        <v>43410</v>
      </c>
      <c r="M5061" s="59">
        <v>47848</v>
      </c>
    </row>
    <row r="5062" spans="1:13" ht="30" x14ac:dyDescent="0.3">
      <c r="A5062" s="58">
        <v>17307</v>
      </c>
      <c r="B5062" s="55" t="s">
        <v>24887</v>
      </c>
      <c r="C5062" s="54">
        <v>8871022167</v>
      </c>
      <c r="D5062" s="54" t="s">
        <v>24888</v>
      </c>
      <c r="E5062" s="56" t="s">
        <v>11267</v>
      </c>
      <c r="F5062" s="54" t="s">
        <v>7688</v>
      </c>
      <c r="G5062" s="56" t="s">
        <v>21206</v>
      </c>
      <c r="H5062" s="56" t="s">
        <v>88</v>
      </c>
      <c r="I5062" s="54" t="s">
        <v>1002</v>
      </c>
      <c r="J5062" s="55" t="s">
        <v>24889</v>
      </c>
      <c r="K5062" s="57">
        <v>40653</v>
      </c>
      <c r="L5062" s="57">
        <v>40663</v>
      </c>
      <c r="M5062" s="59">
        <v>46142</v>
      </c>
    </row>
    <row r="5063" spans="1:13" ht="45" x14ac:dyDescent="0.3">
      <c r="A5063" s="58">
        <v>17341</v>
      </c>
      <c r="B5063" s="55" t="s">
        <v>24890</v>
      </c>
      <c r="C5063" s="54">
        <v>6112679431</v>
      </c>
      <c r="D5063" s="54" t="s">
        <v>24891</v>
      </c>
      <c r="E5063" s="56" t="s">
        <v>24892</v>
      </c>
      <c r="F5063" s="54" t="s">
        <v>6043</v>
      </c>
      <c r="G5063" s="56" t="s">
        <v>6044</v>
      </c>
      <c r="H5063" s="56" t="s">
        <v>88</v>
      </c>
      <c r="I5063" s="54" t="s">
        <v>1002</v>
      </c>
      <c r="J5063" s="55" t="s">
        <v>24893</v>
      </c>
      <c r="K5063" s="57">
        <v>40583</v>
      </c>
      <c r="L5063" s="57">
        <v>40583</v>
      </c>
      <c r="M5063" s="59">
        <v>47848</v>
      </c>
    </row>
    <row r="5064" spans="1:13" ht="15" x14ac:dyDescent="0.3">
      <c r="A5064" s="58">
        <v>17500</v>
      </c>
      <c r="B5064" s="55" t="s">
        <v>24894</v>
      </c>
      <c r="C5064" s="54">
        <v>6312446654</v>
      </c>
      <c r="D5064" s="54" t="s">
        <v>24895</v>
      </c>
      <c r="E5064" s="56" t="s">
        <v>11191</v>
      </c>
      <c r="F5064" s="54" t="s">
        <v>7217</v>
      </c>
      <c r="G5064" s="56" t="s">
        <v>7218</v>
      </c>
      <c r="H5064" s="56" t="s">
        <v>103</v>
      </c>
      <c r="I5064" s="54" t="s">
        <v>1002</v>
      </c>
      <c r="J5064" s="55" t="s">
        <v>24896</v>
      </c>
      <c r="K5064" s="57">
        <v>42506</v>
      </c>
      <c r="L5064" s="57">
        <v>42506</v>
      </c>
      <c r="M5064" s="59">
        <v>51501</v>
      </c>
    </row>
    <row r="5065" spans="1:13" ht="30" x14ac:dyDescent="0.3">
      <c r="A5065" s="58">
        <v>23341</v>
      </c>
      <c r="B5065" s="55" t="s">
        <v>24897</v>
      </c>
      <c r="C5065" s="54">
        <v>7132323382</v>
      </c>
      <c r="D5065" s="54" t="s">
        <v>24898</v>
      </c>
      <c r="E5065" s="56" t="s">
        <v>24899</v>
      </c>
      <c r="F5065" s="54" t="s">
        <v>115</v>
      </c>
      <c r="G5065" s="56" t="s">
        <v>116</v>
      </c>
      <c r="H5065" s="56" t="s">
        <v>92</v>
      </c>
      <c r="I5065" s="54" t="s">
        <v>1002</v>
      </c>
      <c r="J5065" s="55" t="s">
        <v>24900</v>
      </c>
      <c r="K5065" s="57">
        <v>41696</v>
      </c>
      <c r="L5065" s="57">
        <v>41697</v>
      </c>
      <c r="M5065" s="59">
        <v>51501</v>
      </c>
    </row>
    <row r="5066" spans="1:13" ht="30" x14ac:dyDescent="0.3">
      <c r="A5066" s="58">
        <v>23491</v>
      </c>
      <c r="B5066" s="55" t="s">
        <v>24901</v>
      </c>
      <c r="C5066" s="54">
        <v>8222344951</v>
      </c>
      <c r="D5066" s="54" t="s">
        <v>24902</v>
      </c>
      <c r="E5066" s="56" t="s">
        <v>24903</v>
      </c>
      <c r="F5066" s="54" t="s">
        <v>15661</v>
      </c>
      <c r="G5066" s="56" t="s">
        <v>15662</v>
      </c>
      <c r="H5066" s="56" t="s">
        <v>83</v>
      </c>
      <c r="I5066" s="54" t="s">
        <v>1002</v>
      </c>
      <c r="J5066" s="55" t="s">
        <v>24904</v>
      </c>
      <c r="K5066" s="57">
        <v>41873</v>
      </c>
      <c r="L5066" s="57">
        <v>41883</v>
      </c>
      <c r="M5066" s="59">
        <v>47848</v>
      </c>
    </row>
    <row r="5067" spans="1:13" ht="30" x14ac:dyDescent="0.3">
      <c r="A5067" s="58">
        <v>23584</v>
      </c>
      <c r="B5067" s="55" t="s">
        <v>24905</v>
      </c>
      <c r="C5067" s="54">
        <v>5581796410</v>
      </c>
      <c r="D5067" s="54" t="s">
        <v>24906</v>
      </c>
      <c r="E5067" s="56" t="s">
        <v>24907</v>
      </c>
      <c r="F5067" s="54" t="s">
        <v>14224</v>
      </c>
      <c r="G5067" s="56" t="s">
        <v>14801</v>
      </c>
      <c r="H5067" s="56" t="s">
        <v>1239</v>
      </c>
      <c r="I5067" s="54" t="s">
        <v>1002</v>
      </c>
      <c r="J5067" s="55" t="s">
        <v>24908</v>
      </c>
      <c r="K5067" s="57">
        <v>41774</v>
      </c>
      <c r="L5067" s="57">
        <v>41774</v>
      </c>
      <c r="M5067" s="59">
        <v>47848</v>
      </c>
    </row>
    <row r="5068" spans="1:13" ht="15" x14ac:dyDescent="0.3">
      <c r="A5068" s="58">
        <v>7958</v>
      </c>
      <c r="B5068" s="55" t="s">
        <v>24909</v>
      </c>
      <c r="C5068" s="54">
        <v>6931934624</v>
      </c>
      <c r="D5068" s="54" t="s">
        <v>24910</v>
      </c>
      <c r="E5068" s="56" t="s">
        <v>24911</v>
      </c>
      <c r="F5068" s="54" t="s">
        <v>23339</v>
      </c>
      <c r="G5068" s="56" t="s">
        <v>342</v>
      </c>
      <c r="H5068" s="56" t="s">
        <v>88</v>
      </c>
      <c r="I5068" s="54" t="s">
        <v>1002</v>
      </c>
      <c r="J5068" s="55" t="s">
        <v>24912</v>
      </c>
      <c r="K5068" s="57">
        <v>41913</v>
      </c>
      <c r="L5068" s="57">
        <v>41913</v>
      </c>
      <c r="M5068" s="59">
        <v>47848</v>
      </c>
    </row>
    <row r="5069" spans="1:13" ht="15" x14ac:dyDescent="0.3">
      <c r="A5069" s="58">
        <v>7974</v>
      </c>
      <c r="B5069" s="55" t="s">
        <v>24913</v>
      </c>
      <c r="C5069" s="54">
        <v>7851305105</v>
      </c>
      <c r="D5069" s="54" t="s">
        <v>24914</v>
      </c>
      <c r="E5069" s="56" t="s">
        <v>24915</v>
      </c>
      <c r="F5069" s="54" t="s">
        <v>24916</v>
      </c>
      <c r="G5069" s="56" t="s">
        <v>24917</v>
      </c>
      <c r="H5069" s="56" t="s">
        <v>90</v>
      </c>
      <c r="I5069" s="54" t="s">
        <v>1002</v>
      </c>
      <c r="J5069" s="55" t="s">
        <v>24918</v>
      </c>
      <c r="K5069" s="57">
        <v>42139</v>
      </c>
      <c r="L5069" s="57">
        <v>42139</v>
      </c>
      <c r="M5069" s="59">
        <v>47618</v>
      </c>
    </row>
    <row r="5070" spans="1:13" ht="15" x14ac:dyDescent="0.3">
      <c r="A5070" s="58">
        <v>7976</v>
      </c>
      <c r="B5070" s="55" t="s">
        <v>24919</v>
      </c>
      <c r="C5070" s="54">
        <v>7581395089</v>
      </c>
      <c r="D5070" s="54" t="s">
        <v>24920</v>
      </c>
      <c r="E5070" s="56" t="s">
        <v>24921</v>
      </c>
      <c r="F5070" s="54" t="s">
        <v>404</v>
      </c>
      <c r="G5070" s="56" t="s">
        <v>405</v>
      </c>
      <c r="H5070" s="56" t="s">
        <v>83</v>
      </c>
      <c r="I5070" s="54" t="s">
        <v>1002</v>
      </c>
      <c r="J5070" s="55" t="s">
        <v>24922</v>
      </c>
      <c r="K5070" s="57">
        <v>41779</v>
      </c>
      <c r="L5070" s="57">
        <v>41872</v>
      </c>
      <c r="M5070" s="59">
        <v>47848</v>
      </c>
    </row>
    <row r="5071" spans="1:13" ht="15" x14ac:dyDescent="0.3">
      <c r="A5071" s="58">
        <v>8156</v>
      </c>
      <c r="B5071" s="55" t="s">
        <v>24923</v>
      </c>
      <c r="C5071" s="54">
        <v>5321603532</v>
      </c>
      <c r="D5071" s="54" t="s">
        <v>24924</v>
      </c>
      <c r="E5071" s="56" t="s">
        <v>24925</v>
      </c>
      <c r="F5071" s="54" t="s">
        <v>24926</v>
      </c>
      <c r="G5071" s="56" t="s">
        <v>24927</v>
      </c>
      <c r="H5071" s="56" t="s">
        <v>114</v>
      </c>
      <c r="I5071" s="54" t="s">
        <v>1002</v>
      </c>
      <c r="J5071" s="55" t="s">
        <v>24928</v>
      </c>
      <c r="K5071" s="57">
        <v>45840</v>
      </c>
      <c r="L5071" s="57">
        <v>45841</v>
      </c>
      <c r="M5071" s="59">
        <v>49493</v>
      </c>
    </row>
    <row r="5072" spans="1:13" ht="30" x14ac:dyDescent="0.3">
      <c r="A5072" s="58">
        <v>8167</v>
      </c>
      <c r="B5072" s="55" t="s">
        <v>24929</v>
      </c>
      <c r="C5072" s="54">
        <v>8891000625</v>
      </c>
      <c r="D5072" s="54" t="s">
        <v>24930</v>
      </c>
      <c r="E5072" s="56" t="s">
        <v>24931</v>
      </c>
      <c r="F5072" s="54" t="s">
        <v>18105</v>
      </c>
      <c r="G5072" s="56" t="s">
        <v>24932</v>
      </c>
      <c r="H5072" s="56" t="s">
        <v>1239</v>
      </c>
      <c r="I5072" s="54" t="s">
        <v>1002</v>
      </c>
      <c r="J5072" s="55" t="s">
        <v>24933</v>
      </c>
      <c r="K5072" s="57">
        <v>41897</v>
      </c>
      <c r="L5072" s="57">
        <v>41903</v>
      </c>
      <c r="M5072" s="59">
        <v>47848</v>
      </c>
    </row>
    <row r="5073" spans="1:13" ht="30" x14ac:dyDescent="0.3">
      <c r="A5073" s="58">
        <v>8583</v>
      </c>
      <c r="B5073" s="55" t="s">
        <v>24934</v>
      </c>
      <c r="C5073" s="54">
        <v>6190021533</v>
      </c>
      <c r="D5073" s="54" t="s">
        <v>24935</v>
      </c>
      <c r="E5073" s="56" t="s">
        <v>24936</v>
      </c>
      <c r="F5073" s="54" t="s">
        <v>24937</v>
      </c>
      <c r="G5073" s="56" t="s">
        <v>24938</v>
      </c>
      <c r="H5073" s="56" t="s">
        <v>90</v>
      </c>
      <c r="I5073" s="54" t="s">
        <v>1002</v>
      </c>
      <c r="J5073" s="55" t="s">
        <v>24939</v>
      </c>
      <c r="K5073" s="57">
        <v>41886</v>
      </c>
      <c r="L5073" s="57">
        <v>41999</v>
      </c>
      <c r="M5073" s="59">
        <v>47848</v>
      </c>
    </row>
    <row r="5074" spans="1:13" ht="30" x14ac:dyDescent="0.3">
      <c r="A5074" s="58">
        <v>8635</v>
      </c>
      <c r="B5074" s="55" t="s">
        <v>24940</v>
      </c>
      <c r="C5074" s="54">
        <v>7881133258</v>
      </c>
      <c r="D5074" s="54" t="s">
        <v>24941</v>
      </c>
      <c r="E5074" s="56" t="s">
        <v>24942</v>
      </c>
      <c r="F5074" s="54" t="s">
        <v>24943</v>
      </c>
      <c r="G5074" s="56" t="s">
        <v>24944</v>
      </c>
      <c r="H5074" s="56" t="s">
        <v>90</v>
      </c>
      <c r="I5074" s="54" t="s">
        <v>1002</v>
      </c>
      <c r="J5074" s="55" t="s">
        <v>24945</v>
      </c>
      <c r="K5074" s="57">
        <v>45582</v>
      </c>
      <c r="L5074" s="57">
        <v>45597</v>
      </c>
      <c r="M5074" s="59">
        <v>49249</v>
      </c>
    </row>
    <row r="5075" spans="1:13" ht="30" x14ac:dyDescent="0.3">
      <c r="A5075" s="58">
        <v>15242</v>
      </c>
      <c r="B5075" s="55" t="s">
        <v>24946</v>
      </c>
      <c r="C5075" s="54">
        <v>5881750702</v>
      </c>
      <c r="D5075" s="54" t="s">
        <v>24947</v>
      </c>
      <c r="E5075" s="56" t="s">
        <v>24948</v>
      </c>
      <c r="F5075" s="54" t="s">
        <v>24949</v>
      </c>
      <c r="G5075" s="56" t="s">
        <v>24950</v>
      </c>
      <c r="H5075" s="56" t="s">
        <v>114</v>
      </c>
      <c r="I5075" s="54" t="s">
        <v>1002</v>
      </c>
      <c r="J5075" s="55" t="s">
        <v>24951</v>
      </c>
      <c r="K5075" s="57">
        <v>40053</v>
      </c>
      <c r="L5075" s="57">
        <v>40053</v>
      </c>
      <c r="M5075" s="59">
        <v>47358</v>
      </c>
    </row>
    <row r="5076" spans="1:13" ht="15" x14ac:dyDescent="0.3">
      <c r="A5076" s="58">
        <v>15271</v>
      </c>
      <c r="B5076" s="55" t="s">
        <v>24952</v>
      </c>
      <c r="C5076" s="54">
        <v>5891973148</v>
      </c>
      <c r="D5076" s="54" t="s">
        <v>24953</v>
      </c>
      <c r="E5076" s="56" t="s">
        <v>24954</v>
      </c>
      <c r="F5076" s="54" t="s">
        <v>9905</v>
      </c>
      <c r="G5076" s="56" t="s">
        <v>24955</v>
      </c>
      <c r="H5076" s="56" t="s">
        <v>114</v>
      </c>
      <c r="I5076" s="54" t="s">
        <v>1002</v>
      </c>
      <c r="J5076" s="55" t="s">
        <v>24956</v>
      </c>
      <c r="K5076" s="57">
        <v>40197</v>
      </c>
      <c r="L5076" s="57">
        <v>40203</v>
      </c>
      <c r="M5076" s="59">
        <v>47848</v>
      </c>
    </row>
    <row r="5077" spans="1:13" ht="30" x14ac:dyDescent="0.3">
      <c r="A5077" s="58">
        <v>15310</v>
      </c>
      <c r="B5077" s="55" t="s">
        <v>24957</v>
      </c>
      <c r="C5077" s="54">
        <v>7010128780</v>
      </c>
      <c r="D5077" s="54" t="s">
        <v>24958</v>
      </c>
      <c r="E5077" s="56" t="s">
        <v>24959</v>
      </c>
      <c r="F5077" s="54" t="s">
        <v>24960</v>
      </c>
      <c r="G5077" s="56" t="s">
        <v>113</v>
      </c>
      <c r="H5077" s="56" t="s">
        <v>114</v>
      </c>
      <c r="I5077" s="54" t="s">
        <v>1002</v>
      </c>
      <c r="J5077" s="55" t="s">
        <v>24961</v>
      </c>
      <c r="K5077" s="57">
        <v>43594</v>
      </c>
      <c r="L5077" s="57">
        <v>43594</v>
      </c>
      <c r="M5077" s="59">
        <v>47247</v>
      </c>
    </row>
    <row r="5078" spans="1:13" ht="15" x14ac:dyDescent="0.3">
      <c r="A5078" s="58">
        <v>15335</v>
      </c>
      <c r="B5078" s="55" t="s">
        <v>24962</v>
      </c>
      <c r="C5078" s="54">
        <v>8411317286</v>
      </c>
      <c r="D5078" s="54" t="s">
        <v>24963</v>
      </c>
      <c r="E5078" s="56" t="s">
        <v>24964</v>
      </c>
      <c r="F5078" s="54" t="s">
        <v>2560</v>
      </c>
      <c r="G5078" s="56" t="s">
        <v>2561</v>
      </c>
      <c r="H5078" s="56" t="s">
        <v>114</v>
      </c>
      <c r="I5078" s="54" t="s">
        <v>1002</v>
      </c>
      <c r="J5078" s="55" t="s">
        <v>24965</v>
      </c>
      <c r="K5078" s="57">
        <v>44550</v>
      </c>
      <c r="L5078" s="57">
        <v>44550</v>
      </c>
      <c r="M5078" s="59">
        <v>48202</v>
      </c>
    </row>
    <row r="5079" spans="1:13" ht="30" x14ac:dyDescent="0.3">
      <c r="A5079" s="58">
        <v>15653</v>
      </c>
      <c r="B5079" s="55" t="s">
        <v>24966</v>
      </c>
      <c r="C5079" s="54">
        <v>6991192652</v>
      </c>
      <c r="D5079" s="54" t="s">
        <v>24967</v>
      </c>
      <c r="E5079" s="56" t="s">
        <v>24968</v>
      </c>
      <c r="F5079" s="54" t="s">
        <v>9114</v>
      </c>
      <c r="G5079" s="56" t="s">
        <v>9115</v>
      </c>
      <c r="H5079" s="56" t="s">
        <v>90</v>
      </c>
      <c r="I5079" s="54" t="s">
        <v>1002</v>
      </c>
      <c r="J5079" s="55" t="s">
        <v>24969</v>
      </c>
      <c r="K5079" s="57">
        <v>38981</v>
      </c>
      <c r="L5079" s="57">
        <v>38985</v>
      </c>
      <c r="M5079" s="59">
        <v>47848</v>
      </c>
    </row>
    <row r="5080" spans="1:13" ht="30" x14ac:dyDescent="0.3">
      <c r="A5080" s="58">
        <v>15778</v>
      </c>
      <c r="B5080" s="55" t="s">
        <v>24970</v>
      </c>
      <c r="C5080" s="54">
        <v>6222423804</v>
      </c>
      <c r="D5080" s="54" t="s">
        <v>24971</v>
      </c>
      <c r="E5080" s="56" t="s">
        <v>24972</v>
      </c>
      <c r="F5080" s="54" t="s">
        <v>282</v>
      </c>
      <c r="G5080" s="56" t="s">
        <v>283</v>
      </c>
      <c r="H5080" s="56" t="s">
        <v>90</v>
      </c>
      <c r="I5080" s="54" t="s">
        <v>1002</v>
      </c>
      <c r="J5080" s="55" t="s">
        <v>24973</v>
      </c>
      <c r="K5080" s="57">
        <v>43944</v>
      </c>
      <c r="L5080" s="57">
        <v>43944</v>
      </c>
      <c r="M5080" s="59">
        <v>47848</v>
      </c>
    </row>
    <row r="5081" spans="1:13" ht="15" x14ac:dyDescent="0.3">
      <c r="A5081" s="58">
        <v>15805</v>
      </c>
      <c r="B5081" s="55" t="s">
        <v>24974</v>
      </c>
      <c r="C5081" s="54">
        <v>5562152841</v>
      </c>
      <c r="D5081" s="54" t="s">
        <v>24975</v>
      </c>
      <c r="E5081" s="56" t="s">
        <v>24976</v>
      </c>
      <c r="F5081" s="54" t="s">
        <v>24977</v>
      </c>
      <c r="G5081" s="56" t="s">
        <v>425</v>
      </c>
      <c r="H5081" s="56" t="s">
        <v>1239</v>
      </c>
      <c r="I5081" s="54" t="s">
        <v>1002</v>
      </c>
      <c r="J5081" s="55" t="s">
        <v>24978</v>
      </c>
      <c r="K5081" s="57">
        <v>39534</v>
      </c>
      <c r="L5081" s="57">
        <v>39537</v>
      </c>
      <c r="M5081" s="59">
        <v>47848</v>
      </c>
    </row>
    <row r="5082" spans="1:13" ht="15" x14ac:dyDescent="0.3">
      <c r="A5082" s="58">
        <v>15855</v>
      </c>
      <c r="B5082" s="55" t="s">
        <v>24979</v>
      </c>
      <c r="C5082" s="54">
        <v>6070055512</v>
      </c>
      <c r="D5082" s="54" t="s">
        <v>24980</v>
      </c>
      <c r="E5082" s="56" t="s">
        <v>24981</v>
      </c>
      <c r="F5082" s="54" t="s">
        <v>24982</v>
      </c>
      <c r="G5082" s="56" t="s">
        <v>24983</v>
      </c>
      <c r="H5082" s="56" t="s">
        <v>90</v>
      </c>
      <c r="I5082" s="54" t="s">
        <v>1002</v>
      </c>
      <c r="J5082" s="55" t="s">
        <v>24984</v>
      </c>
      <c r="K5082" s="57">
        <v>39798</v>
      </c>
      <c r="L5082" s="57">
        <v>39802</v>
      </c>
      <c r="M5082" s="59">
        <v>46022</v>
      </c>
    </row>
    <row r="5083" spans="1:13" ht="30" x14ac:dyDescent="0.3">
      <c r="A5083" s="58">
        <v>15871</v>
      </c>
      <c r="B5083" s="55" t="s">
        <v>24985</v>
      </c>
      <c r="C5083" s="54">
        <v>7872045158</v>
      </c>
      <c r="D5083" s="54" t="s">
        <v>24986</v>
      </c>
      <c r="E5083" s="56" t="s">
        <v>24987</v>
      </c>
      <c r="F5083" s="54" t="s">
        <v>11475</v>
      </c>
      <c r="G5083" s="56" t="s">
        <v>11476</v>
      </c>
      <c r="H5083" s="56" t="s">
        <v>90</v>
      </c>
      <c r="I5083" s="54" t="s">
        <v>1002</v>
      </c>
      <c r="J5083" s="55" t="s">
        <v>24988</v>
      </c>
      <c r="K5083" s="57">
        <v>39952</v>
      </c>
      <c r="L5083" s="57">
        <v>39958</v>
      </c>
      <c r="M5083" s="59">
        <v>46022</v>
      </c>
    </row>
    <row r="5084" spans="1:13" ht="30" x14ac:dyDescent="0.3">
      <c r="A5084" s="58">
        <v>15919</v>
      </c>
      <c r="B5084" s="55" t="s">
        <v>24989</v>
      </c>
      <c r="C5084" s="54">
        <v>7842400979</v>
      </c>
      <c r="D5084" s="54" t="s">
        <v>24990</v>
      </c>
      <c r="E5084" s="56" t="s">
        <v>24991</v>
      </c>
      <c r="F5084" s="54" t="s">
        <v>1097</v>
      </c>
      <c r="G5084" s="56" t="s">
        <v>1098</v>
      </c>
      <c r="H5084" s="56" t="s">
        <v>90</v>
      </c>
      <c r="I5084" s="54" t="s">
        <v>1002</v>
      </c>
      <c r="J5084" s="55" t="s">
        <v>24992</v>
      </c>
      <c r="K5084" s="57">
        <v>40189</v>
      </c>
      <c r="L5084" s="57">
        <v>40193</v>
      </c>
      <c r="M5084" s="59">
        <v>46022</v>
      </c>
    </row>
    <row r="5085" spans="1:13" ht="15" x14ac:dyDescent="0.3">
      <c r="A5085" s="58">
        <v>15921</v>
      </c>
      <c r="B5085" s="55" t="s">
        <v>24993</v>
      </c>
      <c r="C5085" s="54">
        <v>7822188298</v>
      </c>
      <c r="D5085" s="54" t="s">
        <v>24994</v>
      </c>
      <c r="E5085" s="56" t="s">
        <v>24995</v>
      </c>
      <c r="F5085" s="54" t="s">
        <v>294</v>
      </c>
      <c r="G5085" s="56" t="s">
        <v>295</v>
      </c>
      <c r="H5085" s="56" t="s">
        <v>90</v>
      </c>
      <c r="I5085" s="54" t="s">
        <v>1002</v>
      </c>
      <c r="J5085" s="55" t="s">
        <v>24996</v>
      </c>
      <c r="K5085" s="57">
        <v>42767</v>
      </c>
      <c r="L5085" s="57">
        <v>42767</v>
      </c>
      <c r="M5085" s="59">
        <v>47848</v>
      </c>
    </row>
    <row r="5086" spans="1:13" ht="30" x14ac:dyDescent="0.3">
      <c r="A5086" s="58">
        <v>16121</v>
      </c>
      <c r="B5086" s="55" t="s">
        <v>24997</v>
      </c>
      <c r="C5086" s="54">
        <v>7132834237</v>
      </c>
      <c r="D5086" s="54" t="s">
        <v>24998</v>
      </c>
      <c r="E5086" s="56" t="s">
        <v>24999</v>
      </c>
      <c r="F5086" s="54" t="s">
        <v>10166</v>
      </c>
      <c r="G5086" s="56" t="s">
        <v>346</v>
      </c>
      <c r="H5086" s="56" t="s">
        <v>92</v>
      </c>
      <c r="I5086" s="54" t="s">
        <v>1002</v>
      </c>
      <c r="J5086" s="55" t="s">
        <v>25000</v>
      </c>
      <c r="K5086" s="57">
        <v>42513</v>
      </c>
      <c r="L5086" s="57">
        <v>42532</v>
      </c>
      <c r="M5086" s="59">
        <v>47848</v>
      </c>
    </row>
    <row r="5087" spans="1:13" ht="15" x14ac:dyDescent="0.3">
      <c r="A5087" s="58">
        <v>16180</v>
      </c>
      <c r="B5087" s="55" t="s">
        <v>25001</v>
      </c>
      <c r="C5087" s="54">
        <v>9222313158</v>
      </c>
      <c r="D5087" s="54" t="s">
        <v>25002</v>
      </c>
      <c r="E5087" s="56" t="s">
        <v>25003</v>
      </c>
      <c r="F5087" s="54" t="s">
        <v>508</v>
      </c>
      <c r="G5087" s="56" t="s">
        <v>352</v>
      </c>
      <c r="H5087" s="56" t="s">
        <v>92</v>
      </c>
      <c r="I5087" s="54" t="s">
        <v>1002</v>
      </c>
      <c r="J5087" s="55" t="s">
        <v>25004</v>
      </c>
      <c r="K5087" s="57">
        <v>42822</v>
      </c>
      <c r="L5087" s="57">
        <v>42827</v>
      </c>
      <c r="M5087" s="59">
        <v>47848</v>
      </c>
    </row>
    <row r="5088" spans="1:13" ht="15" x14ac:dyDescent="0.3">
      <c r="A5088" s="58">
        <v>32024</v>
      </c>
      <c r="B5088" s="55" t="s">
        <v>25005</v>
      </c>
      <c r="C5088" s="54">
        <v>8131305939</v>
      </c>
      <c r="D5088" s="54" t="s">
        <v>25006</v>
      </c>
      <c r="E5088" s="56" t="s">
        <v>25007</v>
      </c>
      <c r="F5088" s="54" t="s">
        <v>25008</v>
      </c>
      <c r="G5088" s="56" t="s">
        <v>1008</v>
      </c>
      <c r="H5088" s="56" t="s">
        <v>189</v>
      </c>
      <c r="I5088" s="54" t="s">
        <v>1002</v>
      </c>
      <c r="J5088" s="55" t="s">
        <v>25009</v>
      </c>
      <c r="K5088" s="57">
        <v>42802</v>
      </c>
      <c r="L5088" s="57">
        <v>42802</v>
      </c>
      <c r="M5088" s="59">
        <v>47848</v>
      </c>
    </row>
    <row r="5089" spans="1:13" ht="30" x14ac:dyDescent="0.3">
      <c r="A5089" s="58">
        <v>3705</v>
      </c>
      <c r="B5089" s="55" t="s">
        <v>25010</v>
      </c>
      <c r="C5089" s="54">
        <v>5732473545</v>
      </c>
      <c r="D5089" s="54" t="s">
        <v>25011</v>
      </c>
      <c r="E5089" s="56" t="s">
        <v>25012</v>
      </c>
      <c r="F5089" s="54" t="s">
        <v>9501</v>
      </c>
      <c r="G5089" s="56" t="s">
        <v>89</v>
      </c>
      <c r="H5089" s="56" t="s">
        <v>83</v>
      </c>
      <c r="I5089" s="54" t="s">
        <v>1002</v>
      </c>
      <c r="J5089" s="55" t="s">
        <v>25013</v>
      </c>
      <c r="K5089" s="57">
        <v>40981</v>
      </c>
      <c r="L5089" s="57">
        <v>40999</v>
      </c>
      <c r="M5089" s="59">
        <v>47848</v>
      </c>
    </row>
    <row r="5090" spans="1:13" ht="15" x14ac:dyDescent="0.3">
      <c r="A5090" s="58">
        <v>3762</v>
      </c>
      <c r="B5090" s="55" t="s">
        <v>25014</v>
      </c>
      <c r="C5090" s="54">
        <v>7680007280</v>
      </c>
      <c r="D5090" s="54" t="s">
        <v>25015</v>
      </c>
      <c r="E5090" s="56" t="s">
        <v>25016</v>
      </c>
      <c r="F5090" s="54" t="s">
        <v>3471</v>
      </c>
      <c r="G5090" s="56" t="s">
        <v>3472</v>
      </c>
      <c r="H5090" s="56" t="s">
        <v>1086</v>
      </c>
      <c r="I5090" s="54" t="s">
        <v>1002</v>
      </c>
      <c r="J5090" s="55" t="s">
        <v>25017</v>
      </c>
      <c r="K5090" s="57">
        <v>40984</v>
      </c>
      <c r="L5090" s="57">
        <v>41061</v>
      </c>
      <c r="M5090" s="59">
        <v>47634</v>
      </c>
    </row>
    <row r="5091" spans="1:13" ht="15" x14ac:dyDescent="0.3">
      <c r="A5091" s="58">
        <v>3787</v>
      </c>
      <c r="B5091" s="55" t="s">
        <v>25018</v>
      </c>
      <c r="C5091" s="54">
        <v>5691704018</v>
      </c>
      <c r="D5091" s="54" t="s">
        <v>25019</v>
      </c>
      <c r="E5091" s="56" t="s">
        <v>25020</v>
      </c>
      <c r="F5091" s="54" t="s">
        <v>1331</v>
      </c>
      <c r="G5091" s="56" t="s">
        <v>1332</v>
      </c>
      <c r="H5091" s="56" t="s">
        <v>83</v>
      </c>
      <c r="I5091" s="54" t="s">
        <v>1002</v>
      </c>
      <c r="J5091" s="55" t="s">
        <v>25021</v>
      </c>
      <c r="K5091" s="57">
        <v>37524</v>
      </c>
      <c r="L5091" s="57">
        <v>37524</v>
      </c>
      <c r="M5091" s="59">
        <v>47848</v>
      </c>
    </row>
    <row r="5092" spans="1:13" ht="15" x14ac:dyDescent="0.3">
      <c r="A5092" s="58">
        <v>3955</v>
      </c>
      <c r="B5092" s="55" t="s">
        <v>25022</v>
      </c>
      <c r="C5092" s="54">
        <v>8780002696</v>
      </c>
      <c r="D5092" s="54" t="s">
        <v>25023</v>
      </c>
      <c r="E5092" s="56" t="s">
        <v>25024</v>
      </c>
      <c r="F5092" s="54" t="s">
        <v>9525</v>
      </c>
      <c r="G5092" s="56" t="s">
        <v>10394</v>
      </c>
      <c r="H5092" s="56" t="s">
        <v>1239</v>
      </c>
      <c r="I5092" s="54" t="s">
        <v>1002</v>
      </c>
      <c r="J5092" s="55" t="s">
        <v>25025</v>
      </c>
      <c r="K5092" s="57">
        <v>39959</v>
      </c>
      <c r="L5092" s="57">
        <v>39965</v>
      </c>
      <c r="M5092" s="59">
        <v>51501</v>
      </c>
    </row>
    <row r="5093" spans="1:13" ht="15" x14ac:dyDescent="0.3">
      <c r="A5093" s="58">
        <v>4082</v>
      </c>
      <c r="B5093" s="55" t="s">
        <v>25026</v>
      </c>
      <c r="C5093" s="54">
        <v>8732900374</v>
      </c>
      <c r="D5093" s="54" t="s">
        <v>25027</v>
      </c>
      <c r="E5093" s="56" t="s">
        <v>25028</v>
      </c>
      <c r="F5093" s="54" t="s">
        <v>2445</v>
      </c>
      <c r="G5093" s="56" t="s">
        <v>2446</v>
      </c>
      <c r="H5093" s="56" t="s">
        <v>80</v>
      </c>
      <c r="I5093" s="54" t="s">
        <v>1002</v>
      </c>
      <c r="J5093" s="55" t="s">
        <v>25029</v>
      </c>
      <c r="K5093" s="57">
        <v>37537</v>
      </c>
      <c r="L5093" s="57">
        <v>37544</v>
      </c>
      <c r="M5093" s="59">
        <v>47848</v>
      </c>
    </row>
    <row r="5094" spans="1:13" ht="30" x14ac:dyDescent="0.3">
      <c r="A5094" s="58">
        <v>4128</v>
      </c>
      <c r="B5094" s="55" t="s">
        <v>25030</v>
      </c>
      <c r="C5094" s="54">
        <v>9520009667</v>
      </c>
      <c r="D5094" s="54" t="s">
        <v>25031</v>
      </c>
      <c r="E5094" s="56" t="s">
        <v>25032</v>
      </c>
      <c r="F5094" s="54" t="s">
        <v>25033</v>
      </c>
      <c r="G5094" s="56" t="s">
        <v>89</v>
      </c>
      <c r="H5094" s="56" t="s">
        <v>83</v>
      </c>
      <c r="I5094" s="54" t="s">
        <v>1002</v>
      </c>
      <c r="J5094" s="55" t="s">
        <v>25034</v>
      </c>
      <c r="K5094" s="57">
        <v>43115</v>
      </c>
      <c r="L5094" s="57">
        <v>43115</v>
      </c>
      <c r="M5094" s="59">
        <v>47848</v>
      </c>
    </row>
    <row r="5095" spans="1:13" ht="15" x14ac:dyDescent="0.3">
      <c r="A5095" s="58">
        <v>4137</v>
      </c>
      <c r="B5095" s="55" t="s">
        <v>25035</v>
      </c>
      <c r="C5095" s="54">
        <v>8490004563</v>
      </c>
      <c r="D5095" s="54" t="s">
        <v>25036</v>
      </c>
      <c r="E5095" s="56" t="s">
        <v>17087</v>
      </c>
      <c r="F5095" s="54" t="s">
        <v>16602</v>
      </c>
      <c r="G5095" s="56" t="s">
        <v>16603</v>
      </c>
      <c r="H5095" s="56" t="s">
        <v>204</v>
      </c>
      <c r="I5095" s="54" t="s">
        <v>1002</v>
      </c>
      <c r="J5095" s="55" t="s">
        <v>25037</v>
      </c>
      <c r="K5095" s="57">
        <v>43614</v>
      </c>
      <c r="L5095" s="57">
        <v>43614</v>
      </c>
      <c r="M5095" s="59">
        <v>47267</v>
      </c>
    </row>
    <row r="5096" spans="1:13" ht="15" x14ac:dyDescent="0.3">
      <c r="A5096" s="58">
        <v>13131</v>
      </c>
      <c r="B5096" s="55" t="s">
        <v>25038</v>
      </c>
      <c r="C5096" s="54">
        <v>8221006241</v>
      </c>
      <c r="D5096" s="54" t="s">
        <v>25039</v>
      </c>
      <c r="E5096" s="56" t="s">
        <v>25040</v>
      </c>
      <c r="F5096" s="54" t="s">
        <v>5024</v>
      </c>
      <c r="G5096" s="56" t="s">
        <v>25041</v>
      </c>
      <c r="H5096" s="56" t="s">
        <v>83</v>
      </c>
      <c r="I5096" s="54" t="s">
        <v>1002</v>
      </c>
      <c r="J5096" s="55" t="s">
        <v>25042</v>
      </c>
      <c r="K5096" s="57">
        <v>42613</v>
      </c>
      <c r="L5096" s="57">
        <v>42613</v>
      </c>
      <c r="M5096" s="59">
        <v>47848</v>
      </c>
    </row>
    <row r="5097" spans="1:13" ht="30" x14ac:dyDescent="0.3">
      <c r="A5097" s="58">
        <v>13354</v>
      </c>
      <c r="B5097" s="55" t="s">
        <v>25043</v>
      </c>
      <c r="C5097" s="54">
        <v>7372235418</v>
      </c>
      <c r="D5097" s="54" t="s">
        <v>25044</v>
      </c>
      <c r="E5097" s="56" t="s">
        <v>25045</v>
      </c>
      <c r="F5097" s="54" t="s">
        <v>25046</v>
      </c>
      <c r="G5097" s="56" t="s">
        <v>25047</v>
      </c>
      <c r="H5097" s="56" t="s">
        <v>80</v>
      </c>
      <c r="I5097" s="54" t="s">
        <v>1002</v>
      </c>
      <c r="J5097" s="55" t="s">
        <v>25048</v>
      </c>
      <c r="K5097" s="57">
        <v>38503</v>
      </c>
      <c r="L5097" s="57">
        <v>38504</v>
      </c>
      <c r="M5097" s="59">
        <v>47848</v>
      </c>
    </row>
    <row r="5098" spans="1:13" ht="30" x14ac:dyDescent="0.3">
      <c r="A5098" s="58">
        <v>13390</v>
      </c>
      <c r="B5098" s="55" t="s">
        <v>25049</v>
      </c>
      <c r="C5098" s="54">
        <v>7392972605</v>
      </c>
      <c r="D5098" s="54" t="s">
        <v>25050</v>
      </c>
      <c r="E5098" s="56" t="s">
        <v>25051</v>
      </c>
      <c r="F5098" s="54" t="s">
        <v>237</v>
      </c>
      <c r="G5098" s="56" t="s">
        <v>179</v>
      </c>
      <c r="H5098" s="56" t="s">
        <v>204</v>
      </c>
      <c r="I5098" s="54" t="s">
        <v>1002</v>
      </c>
      <c r="J5098" s="55" t="s">
        <v>25052</v>
      </c>
      <c r="K5098" s="57">
        <v>42149</v>
      </c>
      <c r="L5098" s="57">
        <v>42150</v>
      </c>
      <c r="M5098" s="59">
        <v>47848</v>
      </c>
    </row>
    <row r="5099" spans="1:13" ht="30" x14ac:dyDescent="0.3">
      <c r="A5099" s="58">
        <v>13415</v>
      </c>
      <c r="B5099" s="55" t="s">
        <v>25053</v>
      </c>
      <c r="C5099" s="54">
        <v>8241006238</v>
      </c>
      <c r="D5099" s="54" t="s">
        <v>25054</v>
      </c>
      <c r="E5099" s="56" t="s">
        <v>25055</v>
      </c>
      <c r="F5099" s="54" t="s">
        <v>2123</v>
      </c>
      <c r="G5099" s="56" t="s">
        <v>2124</v>
      </c>
      <c r="H5099" s="56" t="s">
        <v>83</v>
      </c>
      <c r="I5099" s="54" t="s">
        <v>1002</v>
      </c>
      <c r="J5099" s="55" t="s">
        <v>25056</v>
      </c>
      <c r="K5099" s="57">
        <v>42762</v>
      </c>
      <c r="L5099" s="57">
        <v>42762</v>
      </c>
      <c r="M5099" s="59">
        <v>47848</v>
      </c>
    </row>
    <row r="5100" spans="1:13" ht="30" x14ac:dyDescent="0.3">
      <c r="A5100" s="58">
        <v>13604</v>
      </c>
      <c r="B5100" s="55" t="s">
        <v>25057</v>
      </c>
      <c r="C5100" s="54">
        <v>6941613241</v>
      </c>
      <c r="D5100" s="54" t="s">
        <v>25058</v>
      </c>
      <c r="E5100" s="56" t="s">
        <v>25059</v>
      </c>
      <c r="F5100" s="54" t="s">
        <v>7280</v>
      </c>
      <c r="G5100" s="56" t="s">
        <v>18352</v>
      </c>
      <c r="H5100" s="56" t="s">
        <v>88</v>
      </c>
      <c r="I5100" s="54" t="s">
        <v>1002</v>
      </c>
      <c r="J5100" s="55" t="s">
        <v>25060</v>
      </c>
      <c r="K5100" s="57">
        <v>42529</v>
      </c>
      <c r="L5100" s="57">
        <v>42529</v>
      </c>
      <c r="M5100" s="59">
        <v>46181</v>
      </c>
    </row>
    <row r="5101" spans="1:13" ht="30" x14ac:dyDescent="0.3">
      <c r="A5101" s="58">
        <v>13658</v>
      </c>
      <c r="B5101" s="55" t="s">
        <v>25061</v>
      </c>
      <c r="C5101" s="54">
        <v>8730007237</v>
      </c>
      <c r="D5101" s="54" t="s">
        <v>25062</v>
      </c>
      <c r="E5101" s="56" t="s">
        <v>25063</v>
      </c>
      <c r="F5101" s="54" t="s">
        <v>16930</v>
      </c>
      <c r="G5101" s="56" t="s">
        <v>16931</v>
      </c>
      <c r="H5101" s="56" t="s">
        <v>80</v>
      </c>
      <c r="I5101" s="54" t="s">
        <v>1002</v>
      </c>
      <c r="J5101" s="55" t="s">
        <v>25064</v>
      </c>
      <c r="K5101" s="57">
        <v>42452</v>
      </c>
      <c r="L5101" s="57">
        <v>42455</v>
      </c>
      <c r="M5101" s="59">
        <v>46107</v>
      </c>
    </row>
    <row r="5102" spans="1:13" ht="30" x14ac:dyDescent="0.3">
      <c r="A5102" s="58">
        <v>13672</v>
      </c>
      <c r="B5102" s="55" t="s">
        <v>25065</v>
      </c>
      <c r="C5102" s="54">
        <v>7661652252</v>
      </c>
      <c r="D5102" s="54" t="s">
        <v>25066</v>
      </c>
      <c r="E5102" s="56" t="s">
        <v>25067</v>
      </c>
      <c r="F5102" s="54" t="s">
        <v>12391</v>
      </c>
      <c r="G5102" s="56" t="s">
        <v>12392</v>
      </c>
      <c r="H5102" s="56" t="s">
        <v>90</v>
      </c>
      <c r="I5102" s="54" t="s">
        <v>1002</v>
      </c>
      <c r="J5102" s="55" t="s">
        <v>25068</v>
      </c>
      <c r="K5102" s="57">
        <v>38868</v>
      </c>
      <c r="L5102" s="57">
        <v>38873</v>
      </c>
      <c r="M5102" s="59">
        <v>47848</v>
      </c>
    </row>
    <row r="5103" spans="1:13" ht="30" x14ac:dyDescent="0.3">
      <c r="A5103" s="58">
        <v>21887</v>
      </c>
      <c r="B5103" s="55" t="s">
        <v>25069</v>
      </c>
      <c r="C5103" s="54">
        <v>7591010978</v>
      </c>
      <c r="D5103" s="54" t="s">
        <v>25070</v>
      </c>
      <c r="E5103" s="56" t="s">
        <v>25071</v>
      </c>
      <c r="F5103" s="54" t="s">
        <v>11147</v>
      </c>
      <c r="G5103" s="56" t="s">
        <v>25072</v>
      </c>
      <c r="H5103" s="56" t="s">
        <v>83</v>
      </c>
      <c r="I5103" s="54" t="s">
        <v>1002</v>
      </c>
      <c r="J5103" s="55" t="s">
        <v>25073</v>
      </c>
      <c r="K5103" s="57">
        <v>41222</v>
      </c>
      <c r="L5103" s="57">
        <v>41223</v>
      </c>
      <c r="M5103" s="59">
        <v>47848</v>
      </c>
    </row>
    <row r="5104" spans="1:13" ht="15" x14ac:dyDescent="0.3">
      <c r="A5104" s="58">
        <v>22098</v>
      </c>
      <c r="B5104" s="55" t="s">
        <v>25074</v>
      </c>
      <c r="C5104" s="54">
        <v>7822059388</v>
      </c>
      <c r="D5104" s="54" t="s">
        <v>25075</v>
      </c>
      <c r="E5104" s="56" t="s">
        <v>25076</v>
      </c>
      <c r="F5104" s="54" t="s">
        <v>25077</v>
      </c>
      <c r="G5104" s="56" t="s">
        <v>25078</v>
      </c>
      <c r="H5104" s="56" t="s">
        <v>88</v>
      </c>
      <c r="I5104" s="54" t="s">
        <v>1002</v>
      </c>
      <c r="J5104" s="55" t="s">
        <v>25079</v>
      </c>
      <c r="K5104" s="57">
        <v>41411</v>
      </c>
      <c r="L5104" s="57">
        <v>41411</v>
      </c>
      <c r="M5104" s="59">
        <v>47848</v>
      </c>
    </row>
    <row r="5105" spans="1:13" ht="30" x14ac:dyDescent="0.3">
      <c r="A5105" s="58">
        <v>22346</v>
      </c>
      <c r="B5105" s="55" t="s">
        <v>25080</v>
      </c>
      <c r="C5105" s="54">
        <v>7773004268</v>
      </c>
      <c r="D5105" s="54" t="s">
        <v>25081</v>
      </c>
      <c r="E5105" s="56" t="s">
        <v>25082</v>
      </c>
      <c r="F5105" s="54" t="s">
        <v>15233</v>
      </c>
      <c r="G5105" s="56" t="s">
        <v>15234</v>
      </c>
      <c r="H5105" s="56" t="s">
        <v>90</v>
      </c>
      <c r="I5105" s="54" t="s">
        <v>1002</v>
      </c>
      <c r="J5105" s="55" t="s">
        <v>25083</v>
      </c>
      <c r="K5105" s="57">
        <v>41390</v>
      </c>
      <c r="L5105" s="57">
        <v>41390</v>
      </c>
      <c r="M5105" s="59">
        <v>47848</v>
      </c>
    </row>
    <row r="5106" spans="1:13" ht="45" x14ac:dyDescent="0.3">
      <c r="A5106" s="58">
        <v>22473</v>
      </c>
      <c r="B5106" s="55" t="s">
        <v>25084</v>
      </c>
      <c r="C5106" s="54">
        <v>7532306714</v>
      </c>
      <c r="D5106" s="54" t="s">
        <v>25085</v>
      </c>
      <c r="E5106" s="56" t="s">
        <v>25086</v>
      </c>
      <c r="F5106" s="54" t="s">
        <v>25087</v>
      </c>
      <c r="G5106" s="56" t="s">
        <v>6511</v>
      </c>
      <c r="H5106" s="56" t="s">
        <v>110</v>
      </c>
      <c r="I5106" s="54" t="s">
        <v>1002</v>
      </c>
      <c r="J5106" s="55" t="s">
        <v>25088</v>
      </c>
      <c r="K5106" s="57">
        <v>41416</v>
      </c>
      <c r="L5106" s="57">
        <v>41416</v>
      </c>
      <c r="M5106" s="59">
        <v>47848</v>
      </c>
    </row>
    <row r="5107" spans="1:13" ht="30" x14ac:dyDescent="0.3">
      <c r="A5107" s="58">
        <v>22548</v>
      </c>
      <c r="B5107" s="55" t="s">
        <v>25089</v>
      </c>
      <c r="C5107" s="54">
        <v>6431668071</v>
      </c>
      <c r="D5107" s="54" t="s">
        <v>25090</v>
      </c>
      <c r="E5107" s="56" t="s">
        <v>13471</v>
      </c>
      <c r="F5107" s="54" t="s">
        <v>5307</v>
      </c>
      <c r="G5107" s="56" t="s">
        <v>5308</v>
      </c>
      <c r="H5107" s="56" t="s">
        <v>81</v>
      </c>
      <c r="I5107" s="54" t="s">
        <v>1002</v>
      </c>
      <c r="J5107" s="55" t="s">
        <v>25091</v>
      </c>
      <c r="K5107" s="57">
        <v>41474</v>
      </c>
      <c r="L5107" s="57">
        <v>41474</v>
      </c>
      <c r="M5107" s="59">
        <v>47848</v>
      </c>
    </row>
    <row r="5108" spans="1:13" ht="30" x14ac:dyDescent="0.3">
      <c r="A5108" s="58">
        <v>14076</v>
      </c>
      <c r="B5108" s="55" t="s">
        <v>25092</v>
      </c>
      <c r="C5108" s="54">
        <v>7971628874</v>
      </c>
      <c r="D5108" s="54" t="s">
        <v>25093</v>
      </c>
      <c r="E5108" s="56" t="s">
        <v>25094</v>
      </c>
      <c r="F5108" s="54" t="s">
        <v>3352</v>
      </c>
      <c r="G5108" s="56" t="s">
        <v>25095</v>
      </c>
      <c r="H5108" s="56" t="s">
        <v>83</v>
      </c>
      <c r="I5108" s="54" t="s">
        <v>1002</v>
      </c>
      <c r="J5108" s="55" t="s">
        <v>25096</v>
      </c>
      <c r="K5108" s="57">
        <v>38636</v>
      </c>
      <c r="L5108" s="57">
        <v>38639</v>
      </c>
      <c r="M5108" s="59">
        <v>47848</v>
      </c>
    </row>
    <row r="5109" spans="1:13" ht="30" x14ac:dyDescent="0.3">
      <c r="A5109" s="58">
        <v>14140</v>
      </c>
      <c r="B5109" s="55" t="s">
        <v>25097</v>
      </c>
      <c r="C5109" s="54">
        <v>5671212766</v>
      </c>
      <c r="D5109" s="54" t="s">
        <v>25098</v>
      </c>
      <c r="E5109" s="56" t="s">
        <v>2233</v>
      </c>
      <c r="F5109" s="54" t="s">
        <v>1343</v>
      </c>
      <c r="G5109" s="56" t="s">
        <v>3034</v>
      </c>
      <c r="H5109" s="56" t="s">
        <v>83</v>
      </c>
      <c r="I5109" s="54" t="s">
        <v>1002</v>
      </c>
      <c r="J5109" s="55" t="s">
        <v>25099</v>
      </c>
      <c r="K5109" s="57">
        <v>42314</v>
      </c>
      <c r="L5109" s="57">
        <v>42436</v>
      </c>
      <c r="M5109" s="59">
        <v>47848</v>
      </c>
    </row>
    <row r="5110" spans="1:13" ht="15" x14ac:dyDescent="0.3">
      <c r="A5110" s="58">
        <v>14190</v>
      </c>
      <c r="B5110" s="55" t="s">
        <v>25100</v>
      </c>
      <c r="C5110" s="54">
        <v>5320017855</v>
      </c>
      <c r="D5110" s="54" t="s">
        <v>25101</v>
      </c>
      <c r="E5110" s="56" t="s">
        <v>25102</v>
      </c>
      <c r="F5110" s="54" t="s">
        <v>16850</v>
      </c>
      <c r="G5110" s="56" t="s">
        <v>25103</v>
      </c>
      <c r="H5110" s="56" t="s">
        <v>83</v>
      </c>
      <c r="I5110" s="54" t="s">
        <v>1002</v>
      </c>
      <c r="J5110" s="55" t="s">
        <v>25104</v>
      </c>
      <c r="K5110" s="57">
        <v>38876</v>
      </c>
      <c r="L5110" s="57">
        <v>38877</v>
      </c>
      <c r="M5110" s="59">
        <v>51501</v>
      </c>
    </row>
    <row r="5111" spans="1:13" ht="15" x14ac:dyDescent="0.3">
      <c r="A5111" s="58">
        <v>14217</v>
      </c>
      <c r="B5111" s="55" t="s">
        <v>25105</v>
      </c>
      <c r="C5111" s="54">
        <v>1181808573</v>
      </c>
      <c r="D5111" s="54" t="s">
        <v>25106</v>
      </c>
      <c r="E5111" s="56" t="s">
        <v>25107</v>
      </c>
      <c r="F5111" s="54" t="s">
        <v>18964</v>
      </c>
      <c r="G5111" s="56" t="s">
        <v>89</v>
      </c>
      <c r="H5111" s="56" t="s">
        <v>83</v>
      </c>
      <c r="I5111" s="54" t="s">
        <v>1002</v>
      </c>
      <c r="J5111" s="55" t="s">
        <v>25108</v>
      </c>
      <c r="K5111" s="57">
        <v>45834</v>
      </c>
      <c r="L5111" s="57">
        <v>45839</v>
      </c>
      <c r="M5111" s="59">
        <v>50040</v>
      </c>
    </row>
    <row r="5112" spans="1:13" ht="30" x14ac:dyDescent="0.3">
      <c r="A5112" s="58">
        <v>14226</v>
      </c>
      <c r="B5112" s="55" t="s">
        <v>25109</v>
      </c>
      <c r="C5112" s="54">
        <v>8221779730</v>
      </c>
      <c r="D5112" s="54" t="s">
        <v>25110</v>
      </c>
      <c r="E5112" s="56" t="s">
        <v>25111</v>
      </c>
      <c r="F5112" s="54" t="s">
        <v>25112</v>
      </c>
      <c r="G5112" s="56" t="s">
        <v>25113</v>
      </c>
      <c r="H5112" s="56" t="s">
        <v>83</v>
      </c>
      <c r="I5112" s="54" t="s">
        <v>1002</v>
      </c>
      <c r="J5112" s="55" t="s">
        <v>25114</v>
      </c>
      <c r="K5112" s="57">
        <v>42809</v>
      </c>
      <c r="L5112" s="57">
        <v>42809</v>
      </c>
      <c r="M5112" s="59">
        <v>46461</v>
      </c>
    </row>
    <row r="5113" spans="1:13" ht="15" x14ac:dyDescent="0.3">
      <c r="A5113" s="58">
        <v>14233</v>
      </c>
      <c r="B5113" s="55" t="s">
        <v>25115</v>
      </c>
      <c r="C5113" s="54">
        <v>8371706141</v>
      </c>
      <c r="D5113" s="54" t="s">
        <v>25116</v>
      </c>
      <c r="E5113" s="56" t="s">
        <v>25117</v>
      </c>
      <c r="F5113" s="54" t="s">
        <v>1285</v>
      </c>
      <c r="G5113" s="56" t="s">
        <v>25118</v>
      </c>
      <c r="H5113" s="56" t="s">
        <v>83</v>
      </c>
      <c r="I5113" s="54" t="s">
        <v>1002</v>
      </c>
      <c r="J5113" s="55" t="s">
        <v>25119</v>
      </c>
      <c r="K5113" s="57">
        <v>38930</v>
      </c>
      <c r="L5113" s="57">
        <v>38933</v>
      </c>
      <c r="M5113" s="59">
        <v>51501</v>
      </c>
    </row>
    <row r="5114" spans="1:13" ht="30" x14ac:dyDescent="0.3">
      <c r="A5114" s="58">
        <v>14301</v>
      </c>
      <c r="B5114" s="55" t="s">
        <v>25120</v>
      </c>
      <c r="C5114" s="54">
        <v>9482236549</v>
      </c>
      <c r="D5114" s="54" t="s">
        <v>25121</v>
      </c>
      <c r="E5114" s="56" t="s">
        <v>25122</v>
      </c>
      <c r="F5114" s="54" t="s">
        <v>3327</v>
      </c>
      <c r="G5114" s="56" t="s">
        <v>25123</v>
      </c>
      <c r="H5114" s="56" t="s">
        <v>1086</v>
      </c>
      <c r="I5114" s="54" t="s">
        <v>1002</v>
      </c>
      <c r="J5114" s="55" t="s">
        <v>25124</v>
      </c>
      <c r="K5114" s="57">
        <v>39595</v>
      </c>
      <c r="L5114" s="57">
        <v>39600</v>
      </c>
      <c r="M5114" s="59">
        <v>47848</v>
      </c>
    </row>
    <row r="5115" spans="1:13" ht="15" x14ac:dyDescent="0.3">
      <c r="A5115" s="58">
        <v>23984</v>
      </c>
      <c r="B5115" s="55" t="s">
        <v>25125</v>
      </c>
      <c r="C5115" s="54">
        <v>7752019974</v>
      </c>
      <c r="D5115" s="54" t="s">
        <v>25126</v>
      </c>
      <c r="E5115" s="56" t="s">
        <v>25127</v>
      </c>
      <c r="F5115" s="54" t="s">
        <v>185</v>
      </c>
      <c r="G5115" s="56" t="s">
        <v>25128</v>
      </c>
      <c r="H5115" s="56" t="s">
        <v>1086</v>
      </c>
      <c r="I5115" s="54" t="s">
        <v>1002</v>
      </c>
      <c r="J5115" s="55" t="s">
        <v>25129</v>
      </c>
      <c r="K5115" s="57">
        <v>45412</v>
      </c>
      <c r="L5115" s="57">
        <v>45544</v>
      </c>
      <c r="M5115" s="59">
        <v>49196</v>
      </c>
    </row>
    <row r="5116" spans="1:13" ht="30" x14ac:dyDescent="0.3">
      <c r="A5116" s="58">
        <v>24075</v>
      </c>
      <c r="B5116" s="55" t="s">
        <v>25130</v>
      </c>
      <c r="C5116" s="54">
        <v>5891086134</v>
      </c>
      <c r="D5116" s="54" t="s">
        <v>25131</v>
      </c>
      <c r="E5116" s="56" t="s">
        <v>25132</v>
      </c>
      <c r="F5116" s="54" t="s">
        <v>25133</v>
      </c>
      <c r="G5116" s="56" t="s">
        <v>25134</v>
      </c>
      <c r="H5116" s="56" t="s">
        <v>114</v>
      </c>
      <c r="I5116" s="54" t="s">
        <v>1002</v>
      </c>
      <c r="J5116" s="55" t="s">
        <v>25135</v>
      </c>
      <c r="K5116" s="57">
        <v>45590</v>
      </c>
      <c r="L5116" s="57">
        <v>45600</v>
      </c>
      <c r="M5116" s="59">
        <v>51078</v>
      </c>
    </row>
    <row r="5117" spans="1:13" ht="30" x14ac:dyDescent="0.3">
      <c r="A5117" s="58">
        <v>24095</v>
      </c>
      <c r="B5117" s="55" t="s">
        <v>25136</v>
      </c>
      <c r="C5117" s="54">
        <v>8141218662</v>
      </c>
      <c r="D5117" s="54" t="s">
        <v>25137</v>
      </c>
      <c r="E5117" s="56" t="s">
        <v>25138</v>
      </c>
      <c r="F5117" s="54" t="s">
        <v>25139</v>
      </c>
      <c r="G5117" s="56" t="s">
        <v>25140</v>
      </c>
      <c r="H5117" s="56" t="s">
        <v>189</v>
      </c>
      <c r="I5117" s="54" t="s">
        <v>1002</v>
      </c>
      <c r="J5117" s="55" t="s">
        <v>25141</v>
      </c>
      <c r="K5117" s="57">
        <v>41989</v>
      </c>
      <c r="L5117" s="57">
        <v>41989</v>
      </c>
      <c r="M5117" s="59">
        <v>47848</v>
      </c>
    </row>
    <row r="5118" spans="1:13" ht="15" x14ac:dyDescent="0.3">
      <c r="A5118" s="58">
        <v>24193</v>
      </c>
      <c r="B5118" s="55" t="s">
        <v>25142</v>
      </c>
      <c r="C5118" s="54">
        <v>5213664347</v>
      </c>
      <c r="D5118" s="54" t="s">
        <v>25143</v>
      </c>
      <c r="E5118" s="56" t="s">
        <v>25144</v>
      </c>
      <c r="F5118" s="54" t="s">
        <v>9268</v>
      </c>
      <c r="G5118" s="56" t="s">
        <v>89</v>
      </c>
      <c r="H5118" s="56" t="s">
        <v>83</v>
      </c>
      <c r="I5118" s="54" t="s">
        <v>1002</v>
      </c>
      <c r="J5118" s="55" t="s">
        <v>25145</v>
      </c>
      <c r="K5118" s="57">
        <v>45692</v>
      </c>
      <c r="L5118" s="57">
        <v>45714</v>
      </c>
      <c r="M5118" s="59">
        <v>51501</v>
      </c>
    </row>
    <row r="5119" spans="1:13" ht="15" x14ac:dyDescent="0.3">
      <c r="A5119" s="58">
        <v>24227</v>
      </c>
      <c r="B5119" s="55" t="s">
        <v>25146</v>
      </c>
      <c r="C5119" s="54">
        <v>6452539290</v>
      </c>
      <c r="D5119" s="54" t="s">
        <v>25147</v>
      </c>
      <c r="E5119" s="56" t="s">
        <v>25148</v>
      </c>
      <c r="F5119" s="54" t="s">
        <v>7624</v>
      </c>
      <c r="G5119" s="56" t="s">
        <v>7625</v>
      </c>
      <c r="H5119" s="56" t="s">
        <v>81</v>
      </c>
      <c r="I5119" s="54" t="s">
        <v>1002</v>
      </c>
      <c r="J5119" s="55" t="s">
        <v>25149</v>
      </c>
      <c r="K5119" s="57">
        <v>43207</v>
      </c>
      <c r="L5119" s="57">
        <v>43207</v>
      </c>
      <c r="M5119" s="59">
        <v>47848</v>
      </c>
    </row>
    <row r="5120" spans="1:13" ht="30" x14ac:dyDescent="0.3">
      <c r="A5120" s="58">
        <v>24418</v>
      </c>
      <c r="B5120" s="55" t="s">
        <v>25150</v>
      </c>
      <c r="C5120" s="54">
        <v>8681963317</v>
      </c>
      <c r="D5120" s="54" t="s">
        <v>25151</v>
      </c>
      <c r="E5120" s="56" t="s">
        <v>25152</v>
      </c>
      <c r="F5120" s="54" t="s">
        <v>15470</v>
      </c>
      <c r="G5120" s="56" t="s">
        <v>15471</v>
      </c>
      <c r="H5120" s="56" t="s">
        <v>80</v>
      </c>
      <c r="I5120" s="54" t="s">
        <v>1002</v>
      </c>
      <c r="J5120" s="55" t="s">
        <v>25153</v>
      </c>
      <c r="K5120" s="57">
        <v>41996</v>
      </c>
      <c r="L5120" s="57">
        <v>42005</v>
      </c>
      <c r="M5120" s="59">
        <v>47848</v>
      </c>
    </row>
    <row r="5121" spans="1:13" ht="15" x14ac:dyDescent="0.3">
      <c r="A5121" s="58">
        <v>24452</v>
      </c>
      <c r="B5121" s="55" t="s">
        <v>25154</v>
      </c>
      <c r="C5121" s="54">
        <v>7681836682</v>
      </c>
      <c r="D5121" s="54" t="s">
        <v>25155</v>
      </c>
      <c r="E5121" s="56" t="s">
        <v>15335</v>
      </c>
      <c r="F5121" s="54" t="s">
        <v>15336</v>
      </c>
      <c r="G5121" s="56" t="s">
        <v>15337</v>
      </c>
      <c r="H5121" s="56" t="s">
        <v>1086</v>
      </c>
      <c r="I5121" s="54" t="s">
        <v>1002</v>
      </c>
      <c r="J5121" s="55" t="s">
        <v>25156</v>
      </c>
      <c r="K5121" s="57">
        <v>42216</v>
      </c>
      <c r="L5121" s="57">
        <v>42216</v>
      </c>
      <c r="M5121" s="59">
        <v>49521</v>
      </c>
    </row>
    <row r="5122" spans="1:13" ht="30" x14ac:dyDescent="0.3">
      <c r="A5122" s="58">
        <v>6620</v>
      </c>
      <c r="B5122" s="55" t="s">
        <v>25157</v>
      </c>
      <c r="C5122" s="54">
        <v>9661560829</v>
      </c>
      <c r="D5122" s="54" t="s">
        <v>25158</v>
      </c>
      <c r="E5122" s="56" t="s">
        <v>25159</v>
      </c>
      <c r="F5122" s="54" t="s">
        <v>25160</v>
      </c>
      <c r="G5122" s="56" t="s">
        <v>25161</v>
      </c>
      <c r="H5122" s="56" t="s">
        <v>111</v>
      </c>
      <c r="I5122" s="54" t="s">
        <v>1002</v>
      </c>
      <c r="J5122" s="55" t="s">
        <v>25162</v>
      </c>
      <c r="K5122" s="57">
        <v>38658</v>
      </c>
      <c r="L5122" s="57">
        <v>38666</v>
      </c>
      <c r="M5122" s="59">
        <v>47848</v>
      </c>
    </row>
    <row r="5123" spans="1:13" ht="30" x14ac:dyDescent="0.3">
      <c r="A5123" s="58">
        <v>6647</v>
      </c>
      <c r="B5123" s="55" t="s">
        <v>25163</v>
      </c>
      <c r="C5123" s="54">
        <v>6561001431</v>
      </c>
      <c r="D5123" s="54" t="s">
        <v>25164</v>
      </c>
      <c r="E5123" s="56" t="s">
        <v>25165</v>
      </c>
      <c r="F5123" s="54" t="s">
        <v>4390</v>
      </c>
      <c r="G5123" s="56" t="s">
        <v>6681</v>
      </c>
      <c r="H5123" s="56" t="s">
        <v>79</v>
      </c>
      <c r="I5123" s="54" t="s">
        <v>1002</v>
      </c>
      <c r="J5123" s="55" t="s">
        <v>25166</v>
      </c>
      <c r="K5123" s="57">
        <v>42346</v>
      </c>
      <c r="L5123" s="57">
        <v>42359</v>
      </c>
      <c r="M5123" s="59">
        <v>51501</v>
      </c>
    </row>
    <row r="5124" spans="1:13" ht="15" x14ac:dyDescent="0.3">
      <c r="A5124" s="58">
        <v>6729</v>
      </c>
      <c r="B5124" s="55" t="s">
        <v>25167</v>
      </c>
      <c r="C5124" s="54">
        <v>6220005646</v>
      </c>
      <c r="D5124" s="54" t="s">
        <v>25168</v>
      </c>
      <c r="E5124" s="56" t="s">
        <v>25169</v>
      </c>
      <c r="F5124" s="54" t="s">
        <v>5089</v>
      </c>
      <c r="G5124" s="56" t="s">
        <v>5090</v>
      </c>
      <c r="H5124" s="56" t="s">
        <v>90</v>
      </c>
      <c r="I5124" s="54" t="s">
        <v>1002</v>
      </c>
      <c r="J5124" s="55" t="s">
        <v>25170</v>
      </c>
      <c r="K5124" s="57">
        <v>41653</v>
      </c>
      <c r="L5124" s="57">
        <v>41654</v>
      </c>
      <c r="M5124" s="59">
        <v>50785</v>
      </c>
    </row>
    <row r="5125" spans="1:13" ht="15" x14ac:dyDescent="0.3">
      <c r="A5125" s="58">
        <v>6738</v>
      </c>
      <c r="B5125" s="55" t="s">
        <v>25171</v>
      </c>
      <c r="C5125" s="54">
        <v>7962492151</v>
      </c>
      <c r="D5125" s="54" t="s">
        <v>25172</v>
      </c>
      <c r="E5125" s="56" t="s">
        <v>25173</v>
      </c>
      <c r="F5125" s="54" t="s">
        <v>98</v>
      </c>
      <c r="G5125" s="56" t="s">
        <v>99</v>
      </c>
      <c r="H5125" s="56" t="s">
        <v>83</v>
      </c>
      <c r="I5125" s="54" t="s">
        <v>1002</v>
      </c>
      <c r="J5125" s="55" t="s">
        <v>25174</v>
      </c>
      <c r="K5125" s="57">
        <v>38313</v>
      </c>
      <c r="L5125" s="57">
        <v>38313</v>
      </c>
      <c r="M5125" s="59">
        <v>47848</v>
      </c>
    </row>
    <row r="5126" spans="1:13" ht="30" x14ac:dyDescent="0.3">
      <c r="A5126" s="58">
        <v>6879</v>
      </c>
      <c r="B5126" s="55" t="s">
        <v>25175</v>
      </c>
      <c r="C5126" s="54">
        <v>5512354330</v>
      </c>
      <c r="D5126" s="54" t="s">
        <v>25176</v>
      </c>
      <c r="E5126" s="56" t="s">
        <v>25177</v>
      </c>
      <c r="F5126" s="54" t="s">
        <v>15900</v>
      </c>
      <c r="G5126" s="56" t="s">
        <v>15901</v>
      </c>
      <c r="H5126" s="56" t="s">
        <v>80</v>
      </c>
      <c r="I5126" s="54" t="s">
        <v>1002</v>
      </c>
      <c r="J5126" s="55" t="s">
        <v>25178</v>
      </c>
      <c r="K5126" s="57">
        <v>41795</v>
      </c>
      <c r="L5126" s="57">
        <v>41867</v>
      </c>
      <c r="M5126" s="59">
        <v>47848</v>
      </c>
    </row>
    <row r="5127" spans="1:13" ht="15" x14ac:dyDescent="0.3">
      <c r="A5127" s="58">
        <v>6979</v>
      </c>
      <c r="B5127" s="55" t="s">
        <v>25179</v>
      </c>
      <c r="C5127" s="54">
        <v>8111001900</v>
      </c>
      <c r="D5127" s="54" t="s">
        <v>25180</v>
      </c>
      <c r="E5127" s="56" t="s">
        <v>25181</v>
      </c>
      <c r="F5127" s="54" t="s">
        <v>25182</v>
      </c>
      <c r="G5127" s="56" t="s">
        <v>25183</v>
      </c>
      <c r="H5127" s="56" t="s">
        <v>83</v>
      </c>
      <c r="I5127" s="54" t="s">
        <v>1002</v>
      </c>
      <c r="J5127" s="55" t="s">
        <v>25184</v>
      </c>
      <c r="K5127" s="57">
        <v>41911</v>
      </c>
      <c r="L5127" s="57">
        <v>41913</v>
      </c>
      <c r="M5127" s="59">
        <v>47848</v>
      </c>
    </row>
    <row r="5128" spans="1:13" ht="15" x14ac:dyDescent="0.3">
      <c r="A5128" s="58">
        <v>7040</v>
      </c>
      <c r="B5128" s="55" t="s">
        <v>25185</v>
      </c>
      <c r="C5128" s="54">
        <v>9181175037</v>
      </c>
      <c r="D5128" s="54" t="s">
        <v>25186</v>
      </c>
      <c r="E5128" s="56" t="s">
        <v>9339</v>
      </c>
      <c r="F5128" s="54" t="s">
        <v>217</v>
      </c>
      <c r="G5128" s="56" t="s">
        <v>1766</v>
      </c>
      <c r="H5128" s="56" t="s">
        <v>92</v>
      </c>
      <c r="I5128" s="54" t="s">
        <v>1002</v>
      </c>
      <c r="J5128" s="55" t="s">
        <v>25187</v>
      </c>
      <c r="K5128" s="57">
        <v>42094</v>
      </c>
      <c r="L5128" s="57">
        <v>42100</v>
      </c>
      <c r="M5128" s="59">
        <v>47848</v>
      </c>
    </row>
    <row r="5129" spans="1:13" ht="30" x14ac:dyDescent="0.3">
      <c r="A5129" s="58">
        <v>7045</v>
      </c>
      <c r="B5129" s="55" t="s">
        <v>25188</v>
      </c>
      <c r="C5129" s="54">
        <v>8190003714</v>
      </c>
      <c r="D5129" s="54" t="s">
        <v>25189</v>
      </c>
      <c r="E5129" s="56" t="s">
        <v>25190</v>
      </c>
      <c r="F5129" s="54" t="s">
        <v>1392</v>
      </c>
      <c r="G5129" s="56" t="s">
        <v>25191</v>
      </c>
      <c r="H5129" s="56" t="s">
        <v>189</v>
      </c>
      <c r="I5129" s="54" t="s">
        <v>1002</v>
      </c>
      <c r="J5129" s="55" t="s">
        <v>25192</v>
      </c>
      <c r="K5129" s="57">
        <v>41911</v>
      </c>
      <c r="L5129" s="57">
        <v>41943</v>
      </c>
      <c r="M5129" s="59">
        <v>47848</v>
      </c>
    </row>
    <row r="5130" spans="1:13" ht="15" x14ac:dyDescent="0.3">
      <c r="A5130" s="58">
        <v>7165</v>
      </c>
      <c r="B5130" s="55" t="s">
        <v>11520</v>
      </c>
      <c r="C5130" s="54">
        <v>6960009799</v>
      </c>
      <c r="D5130" s="54" t="s">
        <v>25193</v>
      </c>
      <c r="E5130" s="56" t="s">
        <v>25194</v>
      </c>
      <c r="F5130" s="54" t="s">
        <v>10155</v>
      </c>
      <c r="G5130" s="56" t="s">
        <v>9906</v>
      </c>
      <c r="H5130" s="56" t="s">
        <v>90</v>
      </c>
      <c r="I5130" s="54" t="s">
        <v>1002</v>
      </c>
      <c r="J5130" s="55" t="s">
        <v>25195</v>
      </c>
      <c r="K5130" s="57">
        <v>41827</v>
      </c>
      <c r="L5130" s="57">
        <v>41883</v>
      </c>
      <c r="M5130" s="59">
        <v>47848</v>
      </c>
    </row>
    <row r="5131" spans="1:13" ht="30" x14ac:dyDescent="0.3">
      <c r="A5131" s="58">
        <v>7231</v>
      </c>
      <c r="B5131" s="55" t="s">
        <v>25196</v>
      </c>
      <c r="C5131" s="54">
        <v>7971461693</v>
      </c>
      <c r="D5131" s="54" t="s">
        <v>25197</v>
      </c>
      <c r="E5131" s="56" t="s">
        <v>25198</v>
      </c>
      <c r="F5131" s="54" t="s">
        <v>23536</v>
      </c>
      <c r="G5131" s="56" t="s">
        <v>23537</v>
      </c>
      <c r="H5131" s="56" t="s">
        <v>83</v>
      </c>
      <c r="I5131" s="54" t="s">
        <v>1002</v>
      </c>
      <c r="J5131" s="55" t="s">
        <v>25199</v>
      </c>
      <c r="K5131" s="57">
        <v>41900</v>
      </c>
      <c r="L5131" s="57">
        <v>41903</v>
      </c>
      <c r="M5131" s="59">
        <v>47848</v>
      </c>
    </row>
    <row r="5132" spans="1:13" ht="15" x14ac:dyDescent="0.3">
      <c r="A5132" s="58">
        <v>20676</v>
      </c>
      <c r="B5132" s="55" t="s">
        <v>25200</v>
      </c>
      <c r="C5132" s="54">
        <v>8661127977</v>
      </c>
      <c r="D5132" s="54" t="s">
        <v>25201</v>
      </c>
      <c r="E5132" s="56" t="s">
        <v>25202</v>
      </c>
      <c r="F5132" s="54" t="s">
        <v>25203</v>
      </c>
      <c r="G5132" s="56" t="s">
        <v>25204</v>
      </c>
      <c r="H5132" s="56" t="s">
        <v>79</v>
      </c>
      <c r="I5132" s="54" t="s">
        <v>1002</v>
      </c>
      <c r="J5132" s="55" t="s">
        <v>25205</v>
      </c>
      <c r="K5132" s="57">
        <v>40806</v>
      </c>
      <c r="L5132" s="57">
        <v>40808</v>
      </c>
      <c r="M5132" s="59">
        <v>48113</v>
      </c>
    </row>
    <row r="5133" spans="1:13" ht="15" x14ac:dyDescent="0.3">
      <c r="A5133" s="58">
        <v>21078</v>
      </c>
      <c r="B5133" s="55" t="s">
        <v>25206</v>
      </c>
      <c r="C5133" s="54">
        <v>7371436103</v>
      </c>
      <c r="D5133" s="54" t="s">
        <v>25207</v>
      </c>
      <c r="E5133" s="56" t="s">
        <v>25208</v>
      </c>
      <c r="F5133" s="54" t="s">
        <v>25209</v>
      </c>
      <c r="G5133" s="56" t="s">
        <v>25210</v>
      </c>
      <c r="H5133" s="56" t="s">
        <v>80</v>
      </c>
      <c r="I5133" s="54" t="s">
        <v>1002</v>
      </c>
      <c r="J5133" s="55" t="s">
        <v>25211</v>
      </c>
      <c r="K5133" s="57">
        <v>40949</v>
      </c>
      <c r="L5133" s="57">
        <v>40949</v>
      </c>
      <c r="M5133" s="59">
        <v>47848</v>
      </c>
    </row>
    <row r="5134" spans="1:13" ht="15" x14ac:dyDescent="0.3">
      <c r="A5134" s="58">
        <v>21083</v>
      </c>
      <c r="B5134" s="55" t="s">
        <v>25212</v>
      </c>
      <c r="C5134" s="54">
        <v>7822512416</v>
      </c>
      <c r="D5134" s="54" t="s">
        <v>25213</v>
      </c>
      <c r="E5134" s="56" t="s">
        <v>25214</v>
      </c>
      <c r="F5134" s="54" t="s">
        <v>25215</v>
      </c>
      <c r="G5134" s="56" t="s">
        <v>9014</v>
      </c>
      <c r="H5134" s="56" t="s">
        <v>81</v>
      </c>
      <c r="I5134" s="54" t="s">
        <v>1002</v>
      </c>
      <c r="J5134" s="55" t="s">
        <v>25216</v>
      </c>
      <c r="K5134" s="57">
        <v>41010</v>
      </c>
      <c r="L5134" s="57">
        <v>41010</v>
      </c>
      <c r="M5134" s="59">
        <v>47848</v>
      </c>
    </row>
    <row r="5135" spans="1:13" ht="30" x14ac:dyDescent="0.3">
      <c r="A5135" s="58">
        <v>21117</v>
      </c>
      <c r="B5135" s="55" t="s">
        <v>25217</v>
      </c>
      <c r="C5135" s="54">
        <v>7220001092</v>
      </c>
      <c r="D5135" s="54" t="s">
        <v>25218</v>
      </c>
      <c r="E5135" s="56" t="s">
        <v>25219</v>
      </c>
      <c r="F5135" s="54" t="s">
        <v>1823</v>
      </c>
      <c r="G5135" s="56" t="s">
        <v>1824</v>
      </c>
      <c r="H5135" s="56" t="s">
        <v>111</v>
      </c>
      <c r="I5135" s="54" t="s">
        <v>1002</v>
      </c>
      <c r="J5135" s="55" t="s">
        <v>25220</v>
      </c>
      <c r="K5135" s="57">
        <v>40970</v>
      </c>
      <c r="L5135" s="57">
        <v>40973</v>
      </c>
      <c r="M5135" s="59">
        <v>47848</v>
      </c>
    </row>
    <row r="5136" spans="1:13" ht="15" x14ac:dyDescent="0.3">
      <c r="A5136" s="58">
        <v>21126</v>
      </c>
      <c r="B5136" s="55" t="s">
        <v>25221</v>
      </c>
      <c r="C5136" s="54">
        <v>7322169553</v>
      </c>
      <c r="D5136" s="54" t="s">
        <v>25222</v>
      </c>
      <c r="E5136" s="56" t="s">
        <v>15244</v>
      </c>
      <c r="F5136" s="54" t="s">
        <v>1118</v>
      </c>
      <c r="G5136" s="56" t="s">
        <v>1119</v>
      </c>
      <c r="H5136" s="56" t="s">
        <v>1086</v>
      </c>
      <c r="I5136" s="54" t="s">
        <v>1002</v>
      </c>
      <c r="J5136" s="55" t="s">
        <v>25223</v>
      </c>
      <c r="K5136" s="57">
        <v>40962</v>
      </c>
      <c r="L5136" s="57">
        <v>40963</v>
      </c>
      <c r="M5136" s="59">
        <v>47848</v>
      </c>
    </row>
    <row r="5137" spans="1:13" ht="30" x14ac:dyDescent="0.3">
      <c r="A5137" s="58">
        <v>21128</v>
      </c>
      <c r="B5137" s="55" t="s">
        <v>25224</v>
      </c>
      <c r="C5137" s="54">
        <v>8650000954</v>
      </c>
      <c r="D5137" s="54" t="s">
        <v>25225</v>
      </c>
      <c r="E5137" s="56" t="s">
        <v>25226</v>
      </c>
      <c r="F5137" s="54" t="s">
        <v>11786</v>
      </c>
      <c r="G5137" s="56" t="s">
        <v>25227</v>
      </c>
      <c r="H5137" s="56" t="s">
        <v>189</v>
      </c>
      <c r="I5137" s="54" t="s">
        <v>1002</v>
      </c>
      <c r="J5137" s="55" t="s">
        <v>25228</v>
      </c>
      <c r="K5137" s="57">
        <v>44445</v>
      </c>
      <c r="L5137" s="57">
        <v>44622</v>
      </c>
      <c r="M5137" s="59">
        <v>51501</v>
      </c>
    </row>
    <row r="5138" spans="1:13" ht="15" x14ac:dyDescent="0.3">
      <c r="A5138" s="58">
        <v>21142</v>
      </c>
      <c r="B5138" s="55" t="s">
        <v>25229</v>
      </c>
      <c r="C5138" s="54">
        <v>5451001375</v>
      </c>
      <c r="D5138" s="54" t="s">
        <v>25230</v>
      </c>
      <c r="E5138" s="56" t="s">
        <v>25231</v>
      </c>
      <c r="F5138" s="54" t="s">
        <v>159</v>
      </c>
      <c r="G5138" s="56" t="s">
        <v>160</v>
      </c>
      <c r="H5138" s="56" t="s">
        <v>111</v>
      </c>
      <c r="I5138" s="54" t="s">
        <v>1002</v>
      </c>
      <c r="J5138" s="55" t="s">
        <v>25232</v>
      </c>
      <c r="K5138" s="57">
        <v>44747</v>
      </c>
      <c r="L5138" s="57">
        <v>44748</v>
      </c>
      <c r="M5138" s="59">
        <v>51501</v>
      </c>
    </row>
    <row r="5139" spans="1:13" ht="30" x14ac:dyDescent="0.3">
      <c r="A5139" s="58">
        <v>21144</v>
      </c>
      <c r="B5139" s="55" t="s">
        <v>25233</v>
      </c>
      <c r="C5139" s="54">
        <v>7231628601</v>
      </c>
      <c r="D5139" s="54" t="s">
        <v>25234</v>
      </c>
      <c r="E5139" s="56" t="s">
        <v>25235</v>
      </c>
      <c r="F5139" s="54" t="s">
        <v>25236</v>
      </c>
      <c r="G5139" s="56" t="s">
        <v>25237</v>
      </c>
      <c r="H5139" s="56" t="s">
        <v>111</v>
      </c>
      <c r="I5139" s="54" t="s">
        <v>1002</v>
      </c>
      <c r="J5139" s="55" t="s">
        <v>25238</v>
      </c>
      <c r="K5139" s="57">
        <v>44624</v>
      </c>
      <c r="L5139" s="57">
        <v>44697</v>
      </c>
      <c r="M5139" s="59">
        <v>51501</v>
      </c>
    </row>
    <row r="5140" spans="1:13" ht="15" x14ac:dyDescent="0.3">
      <c r="A5140" s="58">
        <v>21210</v>
      </c>
      <c r="B5140" s="55" t="s">
        <v>25239</v>
      </c>
      <c r="C5140" s="54">
        <v>6771677301</v>
      </c>
      <c r="D5140" s="54" t="s">
        <v>25240</v>
      </c>
      <c r="E5140" s="56" t="s">
        <v>25241</v>
      </c>
      <c r="F5140" s="54" t="s">
        <v>24501</v>
      </c>
      <c r="G5140" s="56" t="s">
        <v>182</v>
      </c>
      <c r="H5140" s="56" t="s">
        <v>80</v>
      </c>
      <c r="I5140" s="54" t="s">
        <v>1002</v>
      </c>
      <c r="J5140" s="55" t="s">
        <v>25242</v>
      </c>
      <c r="K5140" s="57">
        <v>41031</v>
      </c>
      <c r="L5140" s="57">
        <v>41031</v>
      </c>
      <c r="M5140" s="59">
        <v>47605</v>
      </c>
    </row>
    <row r="5141" spans="1:13" ht="15" x14ac:dyDescent="0.3">
      <c r="A5141" s="58">
        <v>21228</v>
      </c>
      <c r="B5141" s="55" t="s">
        <v>25243</v>
      </c>
      <c r="C5141" s="54">
        <v>5882381069</v>
      </c>
      <c r="D5141" s="54" t="s">
        <v>25244</v>
      </c>
      <c r="E5141" s="56" t="s">
        <v>25245</v>
      </c>
      <c r="F5141" s="54" t="s">
        <v>25246</v>
      </c>
      <c r="G5141" s="56" t="s">
        <v>25247</v>
      </c>
      <c r="H5141" s="56" t="s">
        <v>114</v>
      </c>
      <c r="I5141" s="54" t="s">
        <v>1002</v>
      </c>
      <c r="J5141" s="55" t="s">
        <v>25248</v>
      </c>
      <c r="K5141" s="57">
        <v>42227</v>
      </c>
      <c r="L5141" s="57">
        <v>42227</v>
      </c>
      <c r="M5141" s="59">
        <v>49532</v>
      </c>
    </row>
    <row r="5142" spans="1:13" ht="15" x14ac:dyDescent="0.3">
      <c r="A5142" s="58">
        <v>21267</v>
      </c>
      <c r="B5142" s="55" t="s">
        <v>25249</v>
      </c>
      <c r="C5142" s="54">
        <v>5213559171</v>
      </c>
      <c r="D5142" s="54" t="s">
        <v>25250</v>
      </c>
      <c r="E5142" s="56" t="s">
        <v>25251</v>
      </c>
      <c r="F5142" s="54" t="s">
        <v>9296</v>
      </c>
      <c r="G5142" s="56" t="s">
        <v>89</v>
      </c>
      <c r="H5142" s="56" t="s">
        <v>83</v>
      </c>
      <c r="I5142" s="54" t="s">
        <v>1002</v>
      </c>
      <c r="J5142" s="55" t="s">
        <v>25252</v>
      </c>
      <c r="K5142" s="57">
        <v>44456</v>
      </c>
      <c r="L5142" s="57">
        <v>44470</v>
      </c>
      <c r="M5142" s="59">
        <v>51501</v>
      </c>
    </row>
    <row r="5143" spans="1:13" ht="30" x14ac:dyDescent="0.3">
      <c r="A5143" s="58">
        <v>49497</v>
      </c>
      <c r="B5143" s="55" t="s">
        <v>25253</v>
      </c>
      <c r="C5143" s="54">
        <v>5851356886</v>
      </c>
      <c r="D5143" s="54" t="s">
        <v>25254</v>
      </c>
      <c r="E5143" s="56" t="s">
        <v>25255</v>
      </c>
      <c r="F5143" s="54" t="s">
        <v>25256</v>
      </c>
      <c r="G5143" s="56" t="s">
        <v>113</v>
      </c>
      <c r="H5143" s="56" t="s">
        <v>114</v>
      </c>
      <c r="I5143" s="54" t="s">
        <v>1002</v>
      </c>
      <c r="J5143" s="55" t="s">
        <v>25257</v>
      </c>
      <c r="K5143" s="57">
        <v>43159</v>
      </c>
      <c r="L5143" s="57">
        <v>43160</v>
      </c>
      <c r="M5143" s="59">
        <v>46813</v>
      </c>
    </row>
    <row r="5144" spans="1:13" ht="30" x14ac:dyDescent="0.3">
      <c r="A5144" s="58">
        <v>9939</v>
      </c>
      <c r="B5144" s="55" t="s">
        <v>25258</v>
      </c>
      <c r="C5144" s="54">
        <v>8240002184</v>
      </c>
      <c r="D5144" s="54" t="s">
        <v>25259</v>
      </c>
      <c r="E5144" s="56" t="s">
        <v>25260</v>
      </c>
      <c r="F5144" s="54" t="s">
        <v>388</v>
      </c>
      <c r="G5144" s="56" t="s">
        <v>389</v>
      </c>
      <c r="H5144" s="56" t="s">
        <v>83</v>
      </c>
      <c r="I5144" s="54" t="s">
        <v>1002</v>
      </c>
      <c r="J5144" s="55" t="s">
        <v>25261</v>
      </c>
      <c r="K5144" s="57">
        <v>41597</v>
      </c>
      <c r="L5144" s="57">
        <v>41903</v>
      </c>
      <c r="M5144" s="59">
        <v>47848</v>
      </c>
    </row>
    <row r="5145" spans="1:13" ht="15" x14ac:dyDescent="0.3">
      <c r="A5145" s="58">
        <v>9971</v>
      </c>
      <c r="B5145" s="55" t="s">
        <v>25262</v>
      </c>
      <c r="C5145" s="54">
        <v>7691390638</v>
      </c>
      <c r="D5145" s="54" t="s">
        <v>25263</v>
      </c>
      <c r="E5145" s="56" t="s">
        <v>25264</v>
      </c>
      <c r="F5145" s="54" t="s">
        <v>1863</v>
      </c>
      <c r="G5145" s="56" t="s">
        <v>13675</v>
      </c>
      <c r="H5145" s="56" t="s">
        <v>1086</v>
      </c>
      <c r="I5145" s="54" t="s">
        <v>1002</v>
      </c>
      <c r="J5145" s="55" t="s">
        <v>25265</v>
      </c>
      <c r="K5145" s="57">
        <v>38324</v>
      </c>
      <c r="L5145" s="57">
        <v>38331</v>
      </c>
      <c r="M5145" s="59">
        <v>47848</v>
      </c>
    </row>
    <row r="5146" spans="1:13" ht="15" x14ac:dyDescent="0.3">
      <c r="A5146" s="58">
        <v>10114</v>
      </c>
      <c r="B5146" s="55" t="s">
        <v>25266</v>
      </c>
      <c r="C5146" s="54">
        <v>7630002458</v>
      </c>
      <c r="D5146" s="54" t="s">
        <v>25267</v>
      </c>
      <c r="E5146" s="56" t="s">
        <v>25268</v>
      </c>
      <c r="F5146" s="54" t="s">
        <v>1254</v>
      </c>
      <c r="G5146" s="56" t="s">
        <v>2932</v>
      </c>
      <c r="H5146" s="56" t="s">
        <v>90</v>
      </c>
      <c r="I5146" s="54" t="s">
        <v>1002</v>
      </c>
      <c r="J5146" s="55" t="s">
        <v>25269</v>
      </c>
      <c r="K5146" s="57">
        <v>43543</v>
      </c>
      <c r="L5146" s="57">
        <v>43544</v>
      </c>
      <c r="M5146" s="59">
        <v>47848</v>
      </c>
    </row>
    <row r="5147" spans="1:13" ht="30" x14ac:dyDescent="0.3">
      <c r="A5147" s="58">
        <v>10121</v>
      </c>
      <c r="B5147" s="55" t="s">
        <v>25270</v>
      </c>
      <c r="C5147" s="54">
        <v>7731664988</v>
      </c>
      <c r="D5147" s="54" t="s">
        <v>25271</v>
      </c>
      <c r="E5147" s="56" t="s">
        <v>25272</v>
      </c>
      <c r="F5147" s="54" t="s">
        <v>359</v>
      </c>
      <c r="G5147" s="56" t="s">
        <v>25273</v>
      </c>
      <c r="H5147" s="56" t="s">
        <v>1086</v>
      </c>
      <c r="I5147" s="54" t="s">
        <v>1002</v>
      </c>
      <c r="J5147" s="55" t="s">
        <v>25274</v>
      </c>
      <c r="K5147" s="57">
        <v>41934</v>
      </c>
      <c r="L5147" s="57">
        <v>41934</v>
      </c>
      <c r="M5147" s="59">
        <v>47848</v>
      </c>
    </row>
    <row r="5148" spans="1:13" ht="15" x14ac:dyDescent="0.3">
      <c r="A5148" s="58">
        <v>26583</v>
      </c>
      <c r="B5148" s="55" t="s">
        <v>25275</v>
      </c>
      <c r="C5148" s="54">
        <v>8842755996</v>
      </c>
      <c r="D5148" s="54" t="s">
        <v>25276</v>
      </c>
      <c r="E5148" s="56" t="s">
        <v>25277</v>
      </c>
      <c r="F5148" s="54" t="s">
        <v>2952</v>
      </c>
      <c r="G5148" s="56" t="s">
        <v>2953</v>
      </c>
      <c r="H5148" s="56" t="s">
        <v>88</v>
      </c>
      <c r="I5148" s="54" t="s">
        <v>1002</v>
      </c>
      <c r="J5148" s="55" t="s">
        <v>25278</v>
      </c>
      <c r="K5148" s="57">
        <v>42381</v>
      </c>
      <c r="L5148" s="57">
        <v>42381</v>
      </c>
      <c r="M5148" s="59">
        <v>46034</v>
      </c>
    </row>
    <row r="5149" spans="1:13" ht="15" x14ac:dyDescent="0.3">
      <c r="A5149" s="58">
        <v>26660</v>
      </c>
      <c r="B5149" s="55" t="s">
        <v>25279</v>
      </c>
      <c r="C5149" s="54">
        <v>9551909774</v>
      </c>
      <c r="D5149" s="54" t="s">
        <v>25280</v>
      </c>
      <c r="E5149" s="56" t="s">
        <v>25281</v>
      </c>
      <c r="F5149" s="54" t="s">
        <v>25282</v>
      </c>
      <c r="G5149" s="56" t="s">
        <v>141</v>
      </c>
      <c r="H5149" s="56" t="s">
        <v>86</v>
      </c>
      <c r="I5149" s="54" t="s">
        <v>1002</v>
      </c>
      <c r="J5149" s="55" t="s">
        <v>25283</v>
      </c>
      <c r="K5149" s="57">
        <v>42381</v>
      </c>
      <c r="L5149" s="57">
        <v>42381</v>
      </c>
      <c r="M5149" s="59">
        <v>46034</v>
      </c>
    </row>
    <row r="5150" spans="1:13" ht="15" x14ac:dyDescent="0.3">
      <c r="A5150" s="58">
        <v>26690</v>
      </c>
      <c r="B5150" s="55" t="s">
        <v>25284</v>
      </c>
      <c r="C5150" s="54">
        <v>6821473487</v>
      </c>
      <c r="D5150" s="54" t="s">
        <v>25285</v>
      </c>
      <c r="E5150" s="56" t="s">
        <v>25286</v>
      </c>
      <c r="F5150" s="54" t="s">
        <v>16885</v>
      </c>
      <c r="G5150" s="56" t="s">
        <v>25287</v>
      </c>
      <c r="H5150" s="56" t="s">
        <v>80</v>
      </c>
      <c r="I5150" s="54" t="s">
        <v>1002</v>
      </c>
      <c r="J5150" s="55" t="s">
        <v>25288</v>
      </c>
      <c r="K5150" s="57">
        <v>42396</v>
      </c>
      <c r="L5150" s="57">
        <v>42397</v>
      </c>
      <c r="M5150" s="59">
        <v>47848</v>
      </c>
    </row>
    <row r="5151" spans="1:13" ht="15" x14ac:dyDescent="0.3">
      <c r="A5151" s="58">
        <v>26733</v>
      </c>
      <c r="B5151" s="55" t="s">
        <v>25289</v>
      </c>
      <c r="C5151" s="54">
        <v>8141602811</v>
      </c>
      <c r="D5151" s="54" t="s">
        <v>25290</v>
      </c>
      <c r="E5151" s="56" t="s">
        <v>25291</v>
      </c>
      <c r="F5151" s="54" t="s">
        <v>5365</v>
      </c>
      <c r="G5151" s="56" t="s">
        <v>7995</v>
      </c>
      <c r="H5151" s="56" t="s">
        <v>189</v>
      </c>
      <c r="I5151" s="54" t="s">
        <v>1002</v>
      </c>
      <c r="J5151" s="55" t="s">
        <v>25292</v>
      </c>
      <c r="K5151" s="57">
        <v>42447</v>
      </c>
      <c r="L5151" s="57">
        <v>42450</v>
      </c>
      <c r="M5151" s="59">
        <v>47848</v>
      </c>
    </row>
    <row r="5152" spans="1:13" ht="15" x14ac:dyDescent="0.3">
      <c r="A5152" s="58">
        <v>26799</v>
      </c>
      <c r="B5152" s="55" t="s">
        <v>25293</v>
      </c>
      <c r="C5152" s="54">
        <v>7351324217</v>
      </c>
      <c r="D5152" s="54" t="s">
        <v>25294</v>
      </c>
      <c r="E5152" s="56" t="s">
        <v>25295</v>
      </c>
      <c r="F5152" s="54" t="s">
        <v>4213</v>
      </c>
      <c r="G5152" s="56" t="s">
        <v>25296</v>
      </c>
      <c r="H5152" s="56" t="s">
        <v>80</v>
      </c>
      <c r="I5152" s="54" t="s">
        <v>1002</v>
      </c>
      <c r="J5152" s="55" t="s">
        <v>25297</v>
      </c>
      <c r="K5152" s="57">
        <v>42447</v>
      </c>
      <c r="L5152" s="57">
        <v>42450</v>
      </c>
      <c r="M5152" s="59">
        <v>46102</v>
      </c>
    </row>
    <row r="5153" spans="1:13" ht="15" x14ac:dyDescent="0.3">
      <c r="A5153" s="58">
        <v>26817</v>
      </c>
      <c r="B5153" s="55" t="s">
        <v>25298</v>
      </c>
      <c r="C5153" s="54">
        <v>5892090876</v>
      </c>
      <c r="D5153" s="54" t="s">
        <v>25299</v>
      </c>
      <c r="E5153" s="56" t="s">
        <v>25300</v>
      </c>
      <c r="F5153" s="54" t="s">
        <v>25133</v>
      </c>
      <c r="G5153" s="56" t="s">
        <v>25134</v>
      </c>
      <c r="H5153" s="56" t="s">
        <v>114</v>
      </c>
      <c r="I5153" s="54" t="s">
        <v>1002</v>
      </c>
      <c r="J5153" s="55" t="s">
        <v>25301</v>
      </c>
      <c r="K5153" s="57">
        <v>42461</v>
      </c>
      <c r="L5153" s="57">
        <v>42461</v>
      </c>
      <c r="M5153" s="59">
        <v>51501</v>
      </c>
    </row>
    <row r="5154" spans="1:13" ht="15" x14ac:dyDescent="0.3">
      <c r="A5154" s="58">
        <v>19549</v>
      </c>
      <c r="B5154" s="55" t="s">
        <v>25302</v>
      </c>
      <c r="C5154" s="54">
        <v>7591446316</v>
      </c>
      <c r="D5154" s="54" t="s">
        <v>25303</v>
      </c>
      <c r="E5154" s="56" t="s">
        <v>25304</v>
      </c>
      <c r="F5154" s="54" t="s">
        <v>502</v>
      </c>
      <c r="G5154" s="56" t="s">
        <v>25305</v>
      </c>
      <c r="H5154" s="56" t="s">
        <v>83</v>
      </c>
      <c r="I5154" s="54" t="s">
        <v>1002</v>
      </c>
      <c r="J5154" s="55" t="s">
        <v>25306</v>
      </c>
      <c r="K5154" s="57">
        <v>43622</v>
      </c>
      <c r="L5154" s="57">
        <v>43647</v>
      </c>
      <c r="M5154" s="59">
        <v>47300</v>
      </c>
    </row>
    <row r="5155" spans="1:13" ht="15" x14ac:dyDescent="0.3">
      <c r="A5155" s="58">
        <v>19631</v>
      </c>
      <c r="B5155" s="55" t="s">
        <v>25307</v>
      </c>
      <c r="C5155" s="54">
        <v>8371608361</v>
      </c>
      <c r="D5155" s="54" t="s">
        <v>25308</v>
      </c>
      <c r="E5155" s="56" t="s">
        <v>25309</v>
      </c>
      <c r="F5155" s="54" t="s">
        <v>1285</v>
      </c>
      <c r="G5155" s="56" t="s">
        <v>1286</v>
      </c>
      <c r="H5155" s="56" t="s">
        <v>83</v>
      </c>
      <c r="I5155" s="54" t="s">
        <v>1002</v>
      </c>
      <c r="J5155" s="55" t="s">
        <v>25310</v>
      </c>
      <c r="K5155" s="57">
        <v>43706</v>
      </c>
      <c r="L5155" s="57">
        <v>43709</v>
      </c>
      <c r="M5155" s="59">
        <v>47848</v>
      </c>
    </row>
    <row r="5156" spans="1:13" ht="15" x14ac:dyDescent="0.3">
      <c r="A5156" s="58">
        <v>19724</v>
      </c>
      <c r="B5156" s="55" t="s">
        <v>402</v>
      </c>
      <c r="C5156" s="54">
        <v>7582329255</v>
      </c>
      <c r="D5156" s="54" t="s">
        <v>403</v>
      </c>
      <c r="E5156" s="56" t="s">
        <v>10766</v>
      </c>
      <c r="F5156" s="54" t="s">
        <v>404</v>
      </c>
      <c r="G5156" s="56" t="s">
        <v>405</v>
      </c>
      <c r="H5156" s="56" t="s">
        <v>83</v>
      </c>
      <c r="I5156" s="54" t="s">
        <v>1002</v>
      </c>
      <c r="J5156" s="55" t="s">
        <v>25311</v>
      </c>
      <c r="K5156" s="57">
        <v>40604</v>
      </c>
      <c r="L5156" s="57">
        <v>40606</v>
      </c>
      <c r="M5156" s="59">
        <v>47848</v>
      </c>
    </row>
    <row r="5157" spans="1:13" ht="15" x14ac:dyDescent="0.3">
      <c r="A5157" s="58">
        <v>19724</v>
      </c>
      <c r="B5157" s="55" t="s">
        <v>402</v>
      </c>
      <c r="C5157" s="54">
        <v>7582329255</v>
      </c>
      <c r="D5157" s="54" t="s">
        <v>403</v>
      </c>
      <c r="E5157" s="56" t="s">
        <v>10766</v>
      </c>
      <c r="F5157" s="54" t="s">
        <v>404</v>
      </c>
      <c r="G5157" s="56" t="s">
        <v>405</v>
      </c>
      <c r="H5157" s="56" t="s">
        <v>83</v>
      </c>
      <c r="I5157" s="54" t="s">
        <v>476</v>
      </c>
      <c r="J5157" s="55" t="s">
        <v>25312</v>
      </c>
      <c r="K5157" s="57">
        <v>42412</v>
      </c>
      <c r="L5157" s="57">
        <v>42415</v>
      </c>
      <c r="M5157" s="59">
        <v>47848</v>
      </c>
    </row>
    <row r="5158" spans="1:13" ht="30" x14ac:dyDescent="0.3">
      <c r="A5158" s="58">
        <v>19738</v>
      </c>
      <c r="B5158" s="55" t="s">
        <v>25313</v>
      </c>
      <c r="C5158" s="54">
        <v>7621205653</v>
      </c>
      <c r="D5158" s="54" t="s">
        <v>25314</v>
      </c>
      <c r="E5158" s="56" t="s">
        <v>25315</v>
      </c>
      <c r="F5158" s="54" t="s">
        <v>6516</v>
      </c>
      <c r="G5158" s="56" t="s">
        <v>8060</v>
      </c>
      <c r="H5158" s="56" t="s">
        <v>83</v>
      </c>
      <c r="I5158" s="54" t="s">
        <v>1002</v>
      </c>
      <c r="J5158" s="55" t="s">
        <v>25316</v>
      </c>
      <c r="K5158" s="57">
        <v>40577</v>
      </c>
      <c r="L5158" s="57">
        <v>40577</v>
      </c>
      <c r="M5158" s="59">
        <v>47848</v>
      </c>
    </row>
    <row r="5159" spans="1:13" ht="45" x14ac:dyDescent="0.3">
      <c r="A5159" s="58">
        <v>19749</v>
      </c>
      <c r="B5159" s="55" t="s">
        <v>25317</v>
      </c>
      <c r="C5159" s="54">
        <v>7740016958</v>
      </c>
      <c r="D5159" s="54" t="s">
        <v>25318</v>
      </c>
      <c r="E5159" s="56" t="s">
        <v>25319</v>
      </c>
      <c r="F5159" s="54" t="s">
        <v>293</v>
      </c>
      <c r="G5159" s="56" t="s">
        <v>17280</v>
      </c>
      <c r="H5159" s="56" t="s">
        <v>83</v>
      </c>
      <c r="I5159" s="54" t="s">
        <v>1002</v>
      </c>
      <c r="J5159" s="55" t="s">
        <v>25320</v>
      </c>
      <c r="K5159" s="57">
        <v>40585</v>
      </c>
      <c r="L5159" s="57">
        <v>40589</v>
      </c>
      <c r="M5159" s="59">
        <v>47848</v>
      </c>
    </row>
    <row r="5160" spans="1:13" ht="15" x14ac:dyDescent="0.3">
      <c r="A5160" s="58">
        <v>19756</v>
      </c>
      <c r="B5160" s="55" t="s">
        <v>25321</v>
      </c>
      <c r="C5160" s="54">
        <v>7962197742</v>
      </c>
      <c r="D5160" s="54" t="s">
        <v>25322</v>
      </c>
      <c r="E5160" s="56" t="s">
        <v>25323</v>
      </c>
      <c r="F5160" s="54" t="s">
        <v>98</v>
      </c>
      <c r="G5160" s="56" t="s">
        <v>99</v>
      </c>
      <c r="H5160" s="56" t="s">
        <v>83</v>
      </c>
      <c r="I5160" s="54" t="s">
        <v>1002</v>
      </c>
      <c r="J5160" s="55" t="s">
        <v>25324</v>
      </c>
      <c r="K5160" s="57">
        <v>40653</v>
      </c>
      <c r="L5160" s="57">
        <v>40655</v>
      </c>
      <c r="M5160" s="59">
        <v>47848</v>
      </c>
    </row>
    <row r="5161" spans="1:13" ht="15" x14ac:dyDescent="0.3">
      <c r="A5161" s="58">
        <v>19763</v>
      </c>
      <c r="B5161" s="55" t="s">
        <v>25325</v>
      </c>
      <c r="C5161" s="54">
        <v>5213579624</v>
      </c>
      <c r="D5161" s="54" t="s">
        <v>25326</v>
      </c>
      <c r="E5161" s="56" t="s">
        <v>25327</v>
      </c>
      <c r="F5161" s="54" t="s">
        <v>25328</v>
      </c>
      <c r="G5161" s="56" t="s">
        <v>89</v>
      </c>
      <c r="H5161" s="56" t="s">
        <v>83</v>
      </c>
      <c r="I5161" s="54" t="s">
        <v>1002</v>
      </c>
      <c r="J5161" s="55" t="s">
        <v>25329</v>
      </c>
      <c r="K5161" s="57">
        <v>40686</v>
      </c>
      <c r="L5161" s="57">
        <v>40688</v>
      </c>
      <c r="M5161" s="59">
        <v>46167</v>
      </c>
    </row>
    <row r="5162" spans="1:13" ht="15" x14ac:dyDescent="0.3">
      <c r="A5162" s="58">
        <v>19783</v>
      </c>
      <c r="B5162" s="55" t="s">
        <v>25330</v>
      </c>
      <c r="C5162" s="54">
        <v>7581559473</v>
      </c>
      <c r="D5162" s="54" t="s">
        <v>25331</v>
      </c>
      <c r="E5162" s="56" t="s">
        <v>25332</v>
      </c>
      <c r="F5162" s="54" t="s">
        <v>355</v>
      </c>
      <c r="G5162" s="56" t="s">
        <v>356</v>
      </c>
      <c r="H5162" s="56" t="s">
        <v>83</v>
      </c>
      <c r="I5162" s="54" t="s">
        <v>1002</v>
      </c>
      <c r="J5162" s="55" t="s">
        <v>25333</v>
      </c>
      <c r="K5162" s="57">
        <v>40688</v>
      </c>
      <c r="L5162" s="57">
        <v>40695</v>
      </c>
      <c r="M5162" s="59">
        <v>47848</v>
      </c>
    </row>
    <row r="5163" spans="1:13" ht="15" x14ac:dyDescent="0.3">
      <c r="A5163" s="58">
        <v>20072</v>
      </c>
      <c r="B5163" s="55" t="s">
        <v>25334</v>
      </c>
      <c r="C5163" s="54">
        <v>8321490940</v>
      </c>
      <c r="D5163" s="54" t="s">
        <v>25335</v>
      </c>
      <c r="E5163" s="56" t="s">
        <v>25336</v>
      </c>
      <c r="F5163" s="54" t="s">
        <v>11736</v>
      </c>
      <c r="G5163" s="56" t="s">
        <v>25337</v>
      </c>
      <c r="H5163" s="56" t="s">
        <v>1086</v>
      </c>
      <c r="I5163" s="54" t="s">
        <v>1002</v>
      </c>
      <c r="J5163" s="55" t="s">
        <v>25338</v>
      </c>
      <c r="K5163" s="57">
        <v>40743</v>
      </c>
      <c r="L5163" s="57">
        <v>40744</v>
      </c>
      <c r="M5163" s="59">
        <v>47553</v>
      </c>
    </row>
    <row r="5164" spans="1:13" ht="30" x14ac:dyDescent="0.3">
      <c r="A5164" s="58">
        <v>20510</v>
      </c>
      <c r="B5164" s="55" t="s">
        <v>25339</v>
      </c>
      <c r="C5164" s="54">
        <v>8911518823</v>
      </c>
      <c r="D5164" s="54" t="s">
        <v>25340</v>
      </c>
      <c r="E5164" s="56" t="s">
        <v>9794</v>
      </c>
      <c r="F5164" s="54" t="s">
        <v>504</v>
      </c>
      <c r="G5164" s="56" t="s">
        <v>505</v>
      </c>
      <c r="H5164" s="56" t="s">
        <v>1239</v>
      </c>
      <c r="I5164" s="54" t="s">
        <v>1002</v>
      </c>
      <c r="J5164" s="55" t="s">
        <v>25341</v>
      </c>
      <c r="K5164" s="57">
        <v>42789</v>
      </c>
      <c r="L5164" s="57">
        <v>42789</v>
      </c>
      <c r="M5164" s="59">
        <v>47848</v>
      </c>
    </row>
    <row r="5165" spans="1:13" ht="15" x14ac:dyDescent="0.3">
      <c r="A5165" s="58">
        <v>12802</v>
      </c>
      <c r="B5165" s="55" t="s">
        <v>25342</v>
      </c>
      <c r="C5165" s="54">
        <v>7621451317</v>
      </c>
      <c r="D5165" s="54" t="s">
        <v>25343</v>
      </c>
      <c r="E5165" s="56" t="s">
        <v>25344</v>
      </c>
      <c r="F5165" s="54" t="s">
        <v>23463</v>
      </c>
      <c r="G5165" s="56" t="s">
        <v>25345</v>
      </c>
      <c r="H5165" s="56" t="s">
        <v>83</v>
      </c>
      <c r="I5165" s="54" t="s">
        <v>1002</v>
      </c>
      <c r="J5165" s="55" t="s">
        <v>25346</v>
      </c>
      <c r="K5165" s="57">
        <v>41823</v>
      </c>
      <c r="L5165" s="57">
        <v>41999</v>
      </c>
      <c r="M5165" s="59">
        <v>47848</v>
      </c>
    </row>
    <row r="5166" spans="1:13" ht="30" x14ac:dyDescent="0.3">
      <c r="A5166" s="58">
        <v>12856</v>
      </c>
      <c r="B5166" s="55" t="s">
        <v>25347</v>
      </c>
      <c r="C5166" s="54">
        <v>8140000033</v>
      </c>
      <c r="D5166" s="54" t="s">
        <v>25348</v>
      </c>
      <c r="E5166" s="56" t="s">
        <v>25349</v>
      </c>
      <c r="F5166" s="54" t="s">
        <v>8994</v>
      </c>
      <c r="G5166" s="56" t="s">
        <v>8995</v>
      </c>
      <c r="H5166" s="56" t="s">
        <v>189</v>
      </c>
      <c r="I5166" s="54" t="s">
        <v>1002</v>
      </c>
      <c r="J5166" s="55" t="s">
        <v>25350</v>
      </c>
      <c r="K5166" s="57">
        <v>42047</v>
      </c>
      <c r="L5166" s="57">
        <v>42051</v>
      </c>
      <c r="M5166" s="59">
        <v>47848</v>
      </c>
    </row>
    <row r="5167" spans="1:13" ht="30" x14ac:dyDescent="0.3">
      <c r="A5167" s="58">
        <v>13013</v>
      </c>
      <c r="B5167" s="55" t="s">
        <v>25351</v>
      </c>
      <c r="C5167" s="54">
        <v>5070012235</v>
      </c>
      <c r="D5167" s="54" t="s">
        <v>25352</v>
      </c>
      <c r="E5167" s="56" t="s">
        <v>25353</v>
      </c>
      <c r="F5167" s="54" t="s">
        <v>4161</v>
      </c>
      <c r="G5167" s="56" t="s">
        <v>4162</v>
      </c>
      <c r="H5167" s="56" t="s">
        <v>1086</v>
      </c>
      <c r="I5167" s="54" t="s">
        <v>1002</v>
      </c>
      <c r="J5167" s="55" t="s">
        <v>25354</v>
      </c>
      <c r="K5167" s="57">
        <v>42146</v>
      </c>
      <c r="L5167" s="57">
        <v>42273</v>
      </c>
      <c r="M5167" s="59">
        <v>47752</v>
      </c>
    </row>
    <row r="5168" spans="1:13" ht="30" x14ac:dyDescent="0.3">
      <c r="A5168" s="58">
        <v>22816</v>
      </c>
      <c r="B5168" s="55" t="s">
        <v>25355</v>
      </c>
      <c r="C5168" s="54">
        <v>6881023635</v>
      </c>
      <c r="D5168" s="54" t="s">
        <v>25356</v>
      </c>
      <c r="E5168" s="56" t="s">
        <v>25357</v>
      </c>
      <c r="F5168" s="54" t="s">
        <v>9162</v>
      </c>
      <c r="G5168" s="56" t="s">
        <v>10202</v>
      </c>
      <c r="H5168" s="56" t="s">
        <v>189</v>
      </c>
      <c r="I5168" s="54" t="s">
        <v>1002</v>
      </c>
      <c r="J5168" s="55" t="s">
        <v>25358</v>
      </c>
      <c r="K5168" s="57">
        <v>41575</v>
      </c>
      <c r="L5168" s="57">
        <v>41575</v>
      </c>
      <c r="M5168" s="59">
        <v>47848</v>
      </c>
    </row>
    <row r="5169" spans="1:13" ht="30" x14ac:dyDescent="0.3">
      <c r="A5169" s="58">
        <v>22980</v>
      </c>
      <c r="B5169" s="55" t="s">
        <v>25359</v>
      </c>
      <c r="C5169" s="54">
        <v>6783148979</v>
      </c>
      <c r="D5169" s="54" t="s">
        <v>25360</v>
      </c>
      <c r="E5169" s="56" t="s">
        <v>25361</v>
      </c>
      <c r="F5169" s="54" t="s">
        <v>12773</v>
      </c>
      <c r="G5169" s="56" t="s">
        <v>182</v>
      </c>
      <c r="H5169" s="56" t="s">
        <v>80</v>
      </c>
      <c r="I5169" s="54" t="s">
        <v>1002</v>
      </c>
      <c r="J5169" s="55" t="s">
        <v>25362</v>
      </c>
      <c r="K5169" s="57">
        <v>41704</v>
      </c>
      <c r="L5169" s="57">
        <v>41704</v>
      </c>
      <c r="M5169" s="59">
        <v>47848</v>
      </c>
    </row>
    <row r="5170" spans="1:13" ht="30" x14ac:dyDescent="0.3">
      <c r="A5170" s="58">
        <v>23098</v>
      </c>
      <c r="B5170" s="55" t="s">
        <v>25363</v>
      </c>
      <c r="C5170" s="54">
        <v>8461661034</v>
      </c>
      <c r="D5170" s="54" t="s">
        <v>25364</v>
      </c>
      <c r="E5170" s="56" t="s">
        <v>9157</v>
      </c>
      <c r="F5170" s="54" t="s">
        <v>3239</v>
      </c>
      <c r="G5170" s="56" t="s">
        <v>3240</v>
      </c>
      <c r="H5170" s="56" t="s">
        <v>111</v>
      </c>
      <c r="I5170" s="54" t="s">
        <v>1002</v>
      </c>
      <c r="J5170" s="55" t="s">
        <v>25365</v>
      </c>
      <c r="K5170" s="57">
        <v>41696</v>
      </c>
      <c r="L5170" s="57">
        <v>41699</v>
      </c>
      <c r="M5170" s="59">
        <v>47178</v>
      </c>
    </row>
    <row r="5171" spans="1:13" ht="15" x14ac:dyDescent="0.3">
      <c r="A5171" s="58">
        <v>64203</v>
      </c>
      <c r="B5171" s="55" t="s">
        <v>25366</v>
      </c>
      <c r="C5171" s="54">
        <v>9581680974</v>
      </c>
      <c r="D5171" s="54" t="s">
        <v>25367</v>
      </c>
      <c r="E5171" s="56" t="s">
        <v>25368</v>
      </c>
      <c r="F5171" s="54" t="s">
        <v>25369</v>
      </c>
      <c r="G5171" s="56" t="s">
        <v>121</v>
      </c>
      <c r="H5171" s="56" t="s">
        <v>114</v>
      </c>
      <c r="I5171" s="54" t="s">
        <v>1002</v>
      </c>
      <c r="J5171" s="55" t="s">
        <v>25370</v>
      </c>
      <c r="K5171" s="57">
        <v>43447</v>
      </c>
      <c r="L5171" s="57">
        <v>43447</v>
      </c>
      <c r="M5171" s="59">
        <v>47100</v>
      </c>
    </row>
    <row r="5172" spans="1:13" ht="30" x14ac:dyDescent="0.3">
      <c r="A5172" s="58">
        <v>64237</v>
      </c>
      <c r="B5172" s="55" t="s">
        <v>25371</v>
      </c>
      <c r="C5172" s="54">
        <v>7891334225</v>
      </c>
      <c r="D5172" s="54" t="s">
        <v>25372</v>
      </c>
      <c r="E5172" s="56" t="s">
        <v>25373</v>
      </c>
      <c r="F5172" s="54" t="s">
        <v>2357</v>
      </c>
      <c r="G5172" s="56" t="s">
        <v>2358</v>
      </c>
      <c r="H5172" s="56" t="s">
        <v>90</v>
      </c>
      <c r="I5172" s="54" t="s">
        <v>1002</v>
      </c>
      <c r="J5172" s="55" t="s">
        <v>25374</v>
      </c>
      <c r="K5172" s="57">
        <v>43511</v>
      </c>
      <c r="L5172" s="57">
        <v>43511</v>
      </c>
      <c r="M5172" s="59">
        <v>47848</v>
      </c>
    </row>
    <row r="5173" spans="1:13" ht="15" x14ac:dyDescent="0.3">
      <c r="A5173" s="58">
        <v>64319</v>
      </c>
      <c r="B5173" s="55" t="s">
        <v>25375</v>
      </c>
      <c r="C5173" s="54">
        <v>5170388460</v>
      </c>
      <c r="D5173" s="54" t="s">
        <v>25376</v>
      </c>
      <c r="E5173" s="56" t="s">
        <v>25377</v>
      </c>
      <c r="F5173" s="54" t="s">
        <v>21933</v>
      </c>
      <c r="G5173" s="56" t="s">
        <v>21934</v>
      </c>
      <c r="H5173" s="56" t="s">
        <v>189</v>
      </c>
      <c r="I5173" s="54" t="s">
        <v>1002</v>
      </c>
      <c r="J5173" s="55" t="s">
        <v>25378</v>
      </c>
      <c r="K5173" s="57">
        <v>43455</v>
      </c>
      <c r="L5173" s="57">
        <v>43462</v>
      </c>
      <c r="M5173" s="59">
        <v>47848</v>
      </c>
    </row>
    <row r="5174" spans="1:13" ht="15" x14ac:dyDescent="0.3">
      <c r="A5174" s="58">
        <v>64346</v>
      </c>
      <c r="B5174" s="55" t="s">
        <v>25379</v>
      </c>
      <c r="C5174" s="54">
        <v>9182107440</v>
      </c>
      <c r="D5174" s="54" t="s">
        <v>25380</v>
      </c>
      <c r="E5174" s="56" t="s">
        <v>25381</v>
      </c>
      <c r="F5174" s="54" t="s">
        <v>217</v>
      </c>
      <c r="G5174" s="56" t="s">
        <v>1766</v>
      </c>
      <c r="H5174" s="56" t="s">
        <v>92</v>
      </c>
      <c r="I5174" s="54" t="s">
        <v>1002</v>
      </c>
      <c r="J5174" s="55" t="s">
        <v>25382</v>
      </c>
      <c r="K5174" s="57">
        <v>45175</v>
      </c>
      <c r="L5174" s="57">
        <v>45175</v>
      </c>
      <c r="M5174" s="59">
        <v>50654</v>
      </c>
    </row>
    <row r="5175" spans="1:13" ht="15" x14ac:dyDescent="0.3">
      <c r="A5175" s="58">
        <v>64421</v>
      </c>
      <c r="B5175" s="55" t="s">
        <v>25383</v>
      </c>
      <c r="C5175" s="54">
        <v>7372117073</v>
      </c>
      <c r="D5175" s="54" t="s">
        <v>25384</v>
      </c>
      <c r="E5175" s="56" t="s">
        <v>25385</v>
      </c>
      <c r="F5175" s="54" t="s">
        <v>25386</v>
      </c>
      <c r="G5175" s="56" t="s">
        <v>11614</v>
      </c>
      <c r="H5175" s="56" t="s">
        <v>80</v>
      </c>
      <c r="I5175" s="54" t="s">
        <v>1002</v>
      </c>
      <c r="J5175" s="55" t="s">
        <v>25387</v>
      </c>
      <c r="K5175" s="57">
        <v>43509</v>
      </c>
      <c r="L5175" s="57">
        <v>43509</v>
      </c>
      <c r="M5175" s="59">
        <v>47848</v>
      </c>
    </row>
    <row r="5176" spans="1:13" ht="15" x14ac:dyDescent="0.3">
      <c r="A5176" s="58">
        <v>64460</v>
      </c>
      <c r="B5176" s="55" t="s">
        <v>25388</v>
      </c>
      <c r="C5176" s="54">
        <v>6631123376</v>
      </c>
      <c r="D5176" s="54" t="s">
        <v>25389</v>
      </c>
      <c r="E5176" s="56" t="s">
        <v>25390</v>
      </c>
      <c r="F5176" s="54" t="s">
        <v>25391</v>
      </c>
      <c r="G5176" s="56" t="s">
        <v>78</v>
      </c>
      <c r="H5176" s="56" t="s">
        <v>79</v>
      </c>
      <c r="I5176" s="54" t="s">
        <v>1002</v>
      </c>
      <c r="J5176" s="55" t="s">
        <v>25392</v>
      </c>
      <c r="K5176" s="57">
        <v>43558</v>
      </c>
      <c r="L5176" s="57">
        <v>43558</v>
      </c>
      <c r="M5176" s="59">
        <v>47211</v>
      </c>
    </row>
    <row r="5177" spans="1:13" ht="15" x14ac:dyDescent="0.3">
      <c r="A5177" s="58">
        <v>64469</v>
      </c>
      <c r="B5177" s="55" t="s">
        <v>25393</v>
      </c>
      <c r="C5177" s="54">
        <v>6581987524</v>
      </c>
      <c r="D5177" s="54" t="s">
        <v>25394</v>
      </c>
      <c r="E5177" s="56" t="s">
        <v>24621</v>
      </c>
      <c r="F5177" s="54" t="s">
        <v>378</v>
      </c>
      <c r="G5177" s="56" t="s">
        <v>379</v>
      </c>
      <c r="H5177" s="56" t="s">
        <v>79</v>
      </c>
      <c r="I5177" s="54" t="s">
        <v>1002</v>
      </c>
      <c r="J5177" s="55" t="s">
        <v>25395</v>
      </c>
      <c r="K5177" s="57">
        <v>43544</v>
      </c>
      <c r="L5177" s="57">
        <v>43544</v>
      </c>
      <c r="M5177" s="59">
        <v>47197</v>
      </c>
    </row>
    <row r="5178" spans="1:13" ht="30" x14ac:dyDescent="0.3">
      <c r="A5178" s="58">
        <v>64553</v>
      </c>
      <c r="B5178" s="55" t="s">
        <v>25396</v>
      </c>
      <c r="C5178" s="54">
        <v>6292486158</v>
      </c>
      <c r="D5178" s="54" t="s">
        <v>25397</v>
      </c>
      <c r="E5178" s="56" t="s">
        <v>20457</v>
      </c>
      <c r="F5178" s="54" t="s">
        <v>10788</v>
      </c>
      <c r="G5178" s="56" t="s">
        <v>245</v>
      </c>
      <c r="H5178" s="56" t="s">
        <v>81</v>
      </c>
      <c r="I5178" s="54" t="s">
        <v>1002</v>
      </c>
      <c r="J5178" s="55" t="s">
        <v>25398</v>
      </c>
      <c r="K5178" s="57">
        <v>43623</v>
      </c>
      <c r="L5178" s="57">
        <v>43623</v>
      </c>
      <c r="M5178" s="59">
        <v>47848</v>
      </c>
    </row>
    <row r="5179" spans="1:13" ht="15" x14ac:dyDescent="0.3">
      <c r="A5179" s="58">
        <v>64569</v>
      </c>
      <c r="B5179" s="55" t="s">
        <v>25399</v>
      </c>
      <c r="C5179" s="54">
        <v>8842340663</v>
      </c>
      <c r="D5179" s="54" t="s">
        <v>25400</v>
      </c>
      <c r="E5179" s="56" t="s">
        <v>25401</v>
      </c>
      <c r="F5179" s="54" t="s">
        <v>2952</v>
      </c>
      <c r="G5179" s="56" t="s">
        <v>25402</v>
      </c>
      <c r="H5179" s="56" t="s">
        <v>88</v>
      </c>
      <c r="I5179" s="54" t="s">
        <v>1002</v>
      </c>
      <c r="J5179" s="55" t="s">
        <v>25403</v>
      </c>
      <c r="K5179" s="57">
        <v>43571</v>
      </c>
      <c r="L5179" s="57">
        <v>43571</v>
      </c>
      <c r="M5179" s="59">
        <v>47848</v>
      </c>
    </row>
    <row r="5180" spans="1:13" ht="30" x14ac:dyDescent="0.3">
      <c r="A5180" s="58">
        <v>18168</v>
      </c>
      <c r="B5180" s="55" t="s">
        <v>25404</v>
      </c>
      <c r="C5180" s="54">
        <v>8171016874</v>
      </c>
      <c r="D5180" s="54" t="s">
        <v>25405</v>
      </c>
      <c r="E5180" s="56" t="s">
        <v>25406</v>
      </c>
      <c r="F5180" s="54" t="s">
        <v>2761</v>
      </c>
      <c r="G5180" s="56" t="s">
        <v>2762</v>
      </c>
      <c r="H5180" s="56" t="s">
        <v>189</v>
      </c>
      <c r="I5180" s="54" t="s">
        <v>1002</v>
      </c>
      <c r="J5180" s="55" t="s">
        <v>25407</v>
      </c>
      <c r="K5180" s="57">
        <v>43607</v>
      </c>
      <c r="L5180" s="57">
        <v>43611</v>
      </c>
      <c r="M5180" s="59">
        <v>47848</v>
      </c>
    </row>
    <row r="5181" spans="1:13" ht="15" x14ac:dyDescent="0.3">
      <c r="A5181" s="58">
        <v>18293</v>
      </c>
      <c r="B5181" s="55" t="s">
        <v>25408</v>
      </c>
      <c r="C5181" s="54">
        <v>6371418990</v>
      </c>
      <c r="D5181" s="54" t="s">
        <v>25409</v>
      </c>
      <c r="E5181" s="56" t="s">
        <v>25410</v>
      </c>
      <c r="F5181" s="54" t="s">
        <v>6976</v>
      </c>
      <c r="G5181" s="56" t="s">
        <v>6977</v>
      </c>
      <c r="H5181" s="56" t="s">
        <v>80</v>
      </c>
      <c r="I5181" s="54" t="s">
        <v>1002</v>
      </c>
      <c r="J5181" s="55" t="s">
        <v>25411</v>
      </c>
      <c r="K5181" s="57">
        <v>43853</v>
      </c>
      <c r="L5181" s="57">
        <v>44257</v>
      </c>
      <c r="M5181" s="59">
        <v>47909</v>
      </c>
    </row>
    <row r="5182" spans="1:13" ht="15" x14ac:dyDescent="0.3">
      <c r="A5182" s="58">
        <v>18320</v>
      </c>
      <c r="B5182" s="55" t="s">
        <v>25412</v>
      </c>
      <c r="C5182" s="54">
        <v>5521586376</v>
      </c>
      <c r="D5182" s="54" t="s">
        <v>25413</v>
      </c>
      <c r="E5182" s="56" t="s">
        <v>25414</v>
      </c>
      <c r="F5182" s="54" t="s">
        <v>25415</v>
      </c>
      <c r="G5182" s="56" t="s">
        <v>25416</v>
      </c>
      <c r="H5182" s="56" t="s">
        <v>80</v>
      </c>
      <c r="I5182" s="54" t="s">
        <v>1002</v>
      </c>
      <c r="J5182" s="55" t="s">
        <v>25417</v>
      </c>
      <c r="K5182" s="57">
        <v>39525</v>
      </c>
      <c r="L5182" s="57">
        <v>39528</v>
      </c>
      <c r="M5182" s="59">
        <v>46833</v>
      </c>
    </row>
    <row r="5183" spans="1:13" ht="15" x14ac:dyDescent="0.3">
      <c r="A5183" s="58">
        <v>18354</v>
      </c>
      <c r="B5183" s="55" t="s">
        <v>25418</v>
      </c>
      <c r="C5183" s="54">
        <v>8151134990</v>
      </c>
      <c r="D5183" s="54" t="s">
        <v>25419</v>
      </c>
      <c r="E5183" s="56" t="s">
        <v>25420</v>
      </c>
      <c r="F5183" s="54" t="s">
        <v>11443</v>
      </c>
      <c r="G5183" s="56" t="s">
        <v>11444</v>
      </c>
      <c r="H5183" s="56" t="s">
        <v>189</v>
      </c>
      <c r="I5183" s="54" t="s">
        <v>1002</v>
      </c>
      <c r="J5183" s="55" t="s">
        <v>25421</v>
      </c>
      <c r="K5183" s="57">
        <v>39682</v>
      </c>
      <c r="L5183" s="57">
        <v>39682</v>
      </c>
      <c r="M5183" s="59">
        <v>47848</v>
      </c>
    </row>
    <row r="5184" spans="1:13" ht="30" x14ac:dyDescent="0.3">
      <c r="A5184" s="58">
        <v>18402</v>
      </c>
      <c r="B5184" s="55" t="s">
        <v>25422</v>
      </c>
      <c r="C5184" s="54">
        <v>8730006315</v>
      </c>
      <c r="D5184" s="54" t="s">
        <v>25423</v>
      </c>
      <c r="E5184" s="56" t="s">
        <v>25424</v>
      </c>
      <c r="F5184" s="54" t="s">
        <v>16930</v>
      </c>
      <c r="G5184" s="56" t="s">
        <v>16931</v>
      </c>
      <c r="H5184" s="56" t="s">
        <v>80</v>
      </c>
      <c r="I5184" s="54" t="s">
        <v>1002</v>
      </c>
      <c r="J5184" s="55" t="s">
        <v>25425</v>
      </c>
      <c r="K5184" s="57">
        <v>39993</v>
      </c>
      <c r="L5184" s="57">
        <v>39995</v>
      </c>
      <c r="M5184" s="59">
        <v>51501</v>
      </c>
    </row>
    <row r="5185" spans="1:13" ht="15" x14ac:dyDescent="0.3">
      <c r="A5185" s="58">
        <v>18438</v>
      </c>
      <c r="B5185" s="55" t="s">
        <v>25426</v>
      </c>
      <c r="C5185" s="54">
        <v>8130000824</v>
      </c>
      <c r="D5185" s="54" t="s">
        <v>25427</v>
      </c>
      <c r="E5185" s="56" t="s">
        <v>25428</v>
      </c>
      <c r="F5185" s="54" t="s">
        <v>25429</v>
      </c>
      <c r="G5185" s="56" t="s">
        <v>25430</v>
      </c>
      <c r="H5185" s="56" t="s">
        <v>189</v>
      </c>
      <c r="I5185" s="54" t="s">
        <v>1002</v>
      </c>
      <c r="J5185" s="55" t="s">
        <v>25431</v>
      </c>
      <c r="K5185" s="57">
        <v>43966</v>
      </c>
      <c r="L5185" s="57">
        <v>44257</v>
      </c>
      <c r="M5185" s="59">
        <v>47909</v>
      </c>
    </row>
    <row r="5186" spans="1:13" ht="15" x14ac:dyDescent="0.3">
      <c r="A5186" s="58">
        <v>18452</v>
      </c>
      <c r="B5186" s="55" t="s">
        <v>25432</v>
      </c>
      <c r="C5186" s="54">
        <v>5170201295</v>
      </c>
      <c r="D5186" s="54" t="s">
        <v>25433</v>
      </c>
      <c r="E5186" s="56" t="s">
        <v>25434</v>
      </c>
      <c r="F5186" s="54" t="s">
        <v>25435</v>
      </c>
      <c r="G5186" s="56" t="s">
        <v>1008</v>
      </c>
      <c r="H5186" s="56" t="s">
        <v>189</v>
      </c>
      <c r="I5186" s="54" t="s">
        <v>1002</v>
      </c>
      <c r="J5186" s="55" t="s">
        <v>25436</v>
      </c>
      <c r="K5186" s="57">
        <v>41085</v>
      </c>
      <c r="L5186" s="57">
        <v>41087</v>
      </c>
      <c r="M5186" s="59">
        <v>47848</v>
      </c>
    </row>
    <row r="5187" spans="1:13" ht="15" x14ac:dyDescent="0.3">
      <c r="A5187" s="58">
        <v>41952</v>
      </c>
      <c r="B5187" s="55" t="s">
        <v>25437</v>
      </c>
      <c r="C5187" s="54">
        <v>9471984466</v>
      </c>
      <c r="D5187" s="54" t="s">
        <v>25438</v>
      </c>
      <c r="E5187" s="56" t="s">
        <v>25439</v>
      </c>
      <c r="F5187" s="54" t="s">
        <v>12970</v>
      </c>
      <c r="G5187" s="56" t="s">
        <v>89</v>
      </c>
      <c r="H5187" s="56" t="s">
        <v>83</v>
      </c>
      <c r="I5187" s="54" t="s">
        <v>1002</v>
      </c>
      <c r="J5187" s="55" t="s">
        <v>25440</v>
      </c>
      <c r="K5187" s="57">
        <v>43047</v>
      </c>
      <c r="L5187" s="57">
        <v>43047</v>
      </c>
      <c r="M5187" s="59">
        <v>47848</v>
      </c>
    </row>
    <row r="5188" spans="1:13" ht="30" x14ac:dyDescent="0.3">
      <c r="A5188" s="58">
        <v>41957</v>
      </c>
      <c r="B5188" s="55" t="s">
        <v>25441</v>
      </c>
      <c r="C5188" s="54">
        <v>8460002625</v>
      </c>
      <c r="D5188" s="54" t="s">
        <v>25442</v>
      </c>
      <c r="E5188" s="56" t="s">
        <v>25443</v>
      </c>
      <c r="F5188" s="54" t="s">
        <v>3239</v>
      </c>
      <c r="G5188" s="56" t="s">
        <v>3240</v>
      </c>
      <c r="H5188" s="56" t="s">
        <v>111</v>
      </c>
      <c r="I5188" s="54" t="s">
        <v>1002</v>
      </c>
      <c r="J5188" s="55" t="s">
        <v>25444</v>
      </c>
      <c r="K5188" s="57">
        <v>42982</v>
      </c>
      <c r="L5188" s="57">
        <v>42982</v>
      </c>
      <c r="M5188" s="59">
        <v>47848</v>
      </c>
    </row>
    <row r="5189" spans="1:13" ht="30" x14ac:dyDescent="0.3">
      <c r="A5189" s="58">
        <v>41966</v>
      </c>
      <c r="B5189" s="55" t="s">
        <v>25445</v>
      </c>
      <c r="C5189" s="54">
        <v>8871683756</v>
      </c>
      <c r="D5189" s="54" t="s">
        <v>25446</v>
      </c>
      <c r="E5189" s="56" t="s">
        <v>25447</v>
      </c>
      <c r="F5189" s="54" t="s">
        <v>20615</v>
      </c>
      <c r="G5189" s="56" t="s">
        <v>20616</v>
      </c>
      <c r="H5189" s="56" t="s">
        <v>88</v>
      </c>
      <c r="I5189" s="54" t="s">
        <v>1002</v>
      </c>
      <c r="J5189" s="55" t="s">
        <v>25448</v>
      </c>
      <c r="K5189" s="57">
        <v>42999</v>
      </c>
      <c r="L5189" s="57">
        <v>42999</v>
      </c>
      <c r="M5189" s="59">
        <v>46651</v>
      </c>
    </row>
    <row r="5190" spans="1:13" ht="15" x14ac:dyDescent="0.3">
      <c r="A5190" s="58">
        <v>43022</v>
      </c>
      <c r="B5190" s="55" t="s">
        <v>25449</v>
      </c>
      <c r="C5190" s="54">
        <v>7722186673</v>
      </c>
      <c r="D5190" s="54" t="s">
        <v>25450</v>
      </c>
      <c r="E5190" s="56" t="s">
        <v>25451</v>
      </c>
      <c r="F5190" s="54" t="s">
        <v>6174</v>
      </c>
      <c r="G5190" s="56" t="s">
        <v>13040</v>
      </c>
      <c r="H5190" s="56" t="s">
        <v>1086</v>
      </c>
      <c r="I5190" s="54" t="s">
        <v>1002</v>
      </c>
      <c r="J5190" s="55" t="s">
        <v>25452</v>
      </c>
      <c r="K5190" s="57">
        <v>43116</v>
      </c>
      <c r="L5190" s="57">
        <v>43116</v>
      </c>
      <c r="M5190" s="59">
        <v>47848</v>
      </c>
    </row>
    <row r="5191" spans="1:13" ht="15" x14ac:dyDescent="0.3">
      <c r="A5191" s="58">
        <v>43029</v>
      </c>
      <c r="B5191" s="55" t="s">
        <v>25453</v>
      </c>
      <c r="C5191" s="54">
        <v>7451361784</v>
      </c>
      <c r="D5191" s="54" t="s">
        <v>25454</v>
      </c>
      <c r="E5191" s="56" t="s">
        <v>25455</v>
      </c>
      <c r="F5191" s="54" t="s">
        <v>12935</v>
      </c>
      <c r="G5191" s="56" t="s">
        <v>12936</v>
      </c>
      <c r="H5191" s="56" t="s">
        <v>204</v>
      </c>
      <c r="I5191" s="54" t="s">
        <v>1002</v>
      </c>
      <c r="J5191" s="55" t="s">
        <v>25456</v>
      </c>
      <c r="K5191" s="57">
        <v>42997</v>
      </c>
      <c r="L5191" s="57">
        <v>42997</v>
      </c>
      <c r="M5191" s="59">
        <v>46649</v>
      </c>
    </row>
    <row r="5192" spans="1:13" ht="15" x14ac:dyDescent="0.3">
      <c r="A5192" s="58">
        <v>43045</v>
      </c>
      <c r="B5192" s="55" t="s">
        <v>25457</v>
      </c>
      <c r="C5192" s="54">
        <v>5263185123</v>
      </c>
      <c r="D5192" s="54"/>
      <c r="E5192" s="56" t="s">
        <v>25458</v>
      </c>
      <c r="F5192" s="54" t="s">
        <v>25459</v>
      </c>
      <c r="G5192" s="56" t="s">
        <v>25460</v>
      </c>
      <c r="H5192" s="56"/>
      <c r="I5192" s="54" t="s">
        <v>1002</v>
      </c>
      <c r="J5192" s="55" t="s">
        <v>25461</v>
      </c>
      <c r="K5192" s="57">
        <v>43075</v>
      </c>
      <c r="L5192" s="57">
        <v>43115</v>
      </c>
      <c r="M5192" s="59">
        <v>47848</v>
      </c>
    </row>
    <row r="5193" spans="1:13" ht="45" x14ac:dyDescent="0.3">
      <c r="A5193" s="58">
        <v>43070</v>
      </c>
      <c r="B5193" s="55" t="s">
        <v>25462</v>
      </c>
      <c r="C5193" s="54">
        <v>8442357401</v>
      </c>
      <c r="D5193" s="54" t="s">
        <v>25463</v>
      </c>
      <c r="E5193" s="56" t="s">
        <v>25464</v>
      </c>
      <c r="F5193" s="54" t="s">
        <v>480</v>
      </c>
      <c r="G5193" s="56" t="s">
        <v>481</v>
      </c>
      <c r="H5193" s="56" t="s">
        <v>111</v>
      </c>
      <c r="I5193" s="54" t="s">
        <v>1002</v>
      </c>
      <c r="J5193" s="55" t="s">
        <v>25465</v>
      </c>
      <c r="K5193" s="57">
        <v>45523</v>
      </c>
      <c r="L5193" s="57">
        <v>45523</v>
      </c>
      <c r="M5193" s="59">
        <v>49175</v>
      </c>
    </row>
    <row r="5194" spans="1:13" ht="15" x14ac:dyDescent="0.3">
      <c r="A5194" s="58">
        <v>43163</v>
      </c>
      <c r="B5194" s="55" t="s">
        <v>25466</v>
      </c>
      <c r="C5194" s="54">
        <v>8261381873</v>
      </c>
      <c r="D5194" s="54" t="s">
        <v>25467</v>
      </c>
      <c r="E5194" s="56" t="s">
        <v>25468</v>
      </c>
      <c r="F5194" s="54" t="s">
        <v>15860</v>
      </c>
      <c r="G5194" s="56" t="s">
        <v>15861</v>
      </c>
      <c r="H5194" s="56" t="s">
        <v>83</v>
      </c>
      <c r="I5194" s="54" t="s">
        <v>1002</v>
      </c>
      <c r="J5194" s="55" t="s">
        <v>25469</v>
      </c>
      <c r="K5194" s="57">
        <v>43021</v>
      </c>
      <c r="L5194" s="57">
        <v>43023</v>
      </c>
      <c r="M5194" s="59">
        <v>46675</v>
      </c>
    </row>
    <row r="5195" spans="1:13" ht="15" x14ac:dyDescent="0.3">
      <c r="A5195" s="58">
        <v>43213</v>
      </c>
      <c r="B5195" s="55" t="s">
        <v>25470</v>
      </c>
      <c r="C5195" s="54">
        <v>5711269064</v>
      </c>
      <c r="D5195" s="54" t="s">
        <v>25471</v>
      </c>
      <c r="E5195" s="56" t="s">
        <v>25472</v>
      </c>
      <c r="F5195" s="54" t="s">
        <v>9833</v>
      </c>
      <c r="G5195" s="56" t="s">
        <v>9834</v>
      </c>
      <c r="H5195" s="56" t="s">
        <v>204</v>
      </c>
      <c r="I5195" s="54" t="s">
        <v>1002</v>
      </c>
      <c r="J5195" s="55" t="s">
        <v>25473</v>
      </c>
      <c r="K5195" s="57">
        <v>43185</v>
      </c>
      <c r="L5195" s="57">
        <v>43186</v>
      </c>
      <c r="M5195" s="59">
        <v>46839</v>
      </c>
    </row>
    <row r="5196" spans="1:13" ht="15" x14ac:dyDescent="0.3">
      <c r="A5196" s="58">
        <v>43336</v>
      </c>
      <c r="B5196" s="55" t="s">
        <v>25474</v>
      </c>
      <c r="C5196" s="54">
        <v>8231661941</v>
      </c>
      <c r="D5196" s="54" t="s">
        <v>25475</v>
      </c>
      <c r="E5196" s="56" t="s">
        <v>25476</v>
      </c>
      <c r="F5196" s="54" t="s">
        <v>296</v>
      </c>
      <c r="G5196" s="56" t="s">
        <v>297</v>
      </c>
      <c r="H5196" s="56" t="s">
        <v>83</v>
      </c>
      <c r="I5196" s="54" t="s">
        <v>1002</v>
      </c>
      <c r="J5196" s="55" t="s">
        <v>25477</v>
      </c>
      <c r="K5196" s="57">
        <v>43096</v>
      </c>
      <c r="L5196" s="57">
        <v>43096</v>
      </c>
      <c r="M5196" s="59">
        <v>47848</v>
      </c>
    </row>
    <row r="5197" spans="1:13" ht="15" x14ac:dyDescent="0.3">
      <c r="A5197" s="58">
        <v>46448</v>
      </c>
      <c r="B5197" s="55" t="s">
        <v>25478</v>
      </c>
      <c r="C5197" s="54">
        <v>1181991761</v>
      </c>
      <c r="D5197" s="54" t="s">
        <v>25479</v>
      </c>
      <c r="E5197" s="56" t="s">
        <v>25480</v>
      </c>
      <c r="F5197" s="54" t="s">
        <v>343</v>
      </c>
      <c r="G5197" s="56" t="s">
        <v>24938</v>
      </c>
      <c r="H5197" s="56" t="s">
        <v>83</v>
      </c>
      <c r="I5197" s="54" t="s">
        <v>1002</v>
      </c>
      <c r="J5197" s="55" t="s">
        <v>25481</v>
      </c>
      <c r="K5197" s="57">
        <v>43151</v>
      </c>
      <c r="L5197" s="57">
        <v>43152</v>
      </c>
      <c r="M5197" s="59">
        <v>47848</v>
      </c>
    </row>
    <row r="5198" spans="1:13" ht="15" x14ac:dyDescent="0.3">
      <c r="A5198" s="58">
        <v>73413</v>
      </c>
      <c r="B5198" s="55" t="s">
        <v>25482</v>
      </c>
      <c r="C5198" s="54">
        <v>6821250758</v>
      </c>
      <c r="D5198" s="54" t="s">
        <v>25483</v>
      </c>
      <c r="E5198" s="56" t="s">
        <v>25484</v>
      </c>
      <c r="F5198" s="54" t="s">
        <v>2163</v>
      </c>
      <c r="G5198" s="56" t="s">
        <v>25485</v>
      </c>
      <c r="H5198" s="56" t="s">
        <v>80</v>
      </c>
      <c r="I5198" s="54" t="s">
        <v>1002</v>
      </c>
      <c r="J5198" s="55" t="s">
        <v>25486</v>
      </c>
      <c r="K5198" s="57">
        <v>45855</v>
      </c>
      <c r="L5198" s="57">
        <v>45870</v>
      </c>
      <c r="M5198" s="59">
        <v>51501</v>
      </c>
    </row>
    <row r="5199" spans="1:13" ht="15" x14ac:dyDescent="0.3">
      <c r="A5199" s="58">
        <v>73511</v>
      </c>
      <c r="B5199" s="55" t="s">
        <v>25487</v>
      </c>
      <c r="C5199" s="54">
        <v>7372134982</v>
      </c>
      <c r="D5199" s="54" t="s">
        <v>25488</v>
      </c>
      <c r="E5199" s="56" t="s">
        <v>25489</v>
      </c>
      <c r="F5199" s="54" t="s">
        <v>25490</v>
      </c>
      <c r="G5199" s="56" t="s">
        <v>23838</v>
      </c>
      <c r="H5199" s="56" t="s">
        <v>80</v>
      </c>
      <c r="I5199" s="54" t="s">
        <v>1002</v>
      </c>
      <c r="J5199" s="55" t="s">
        <v>25491</v>
      </c>
      <c r="K5199" s="57">
        <v>45869</v>
      </c>
      <c r="L5199" s="57">
        <v>45870</v>
      </c>
      <c r="M5199" s="59">
        <v>49522</v>
      </c>
    </row>
    <row r="5200" spans="1:13" ht="15" x14ac:dyDescent="0.3">
      <c r="A5200" s="58">
        <v>15162</v>
      </c>
      <c r="B5200" s="55" t="s">
        <v>516</v>
      </c>
      <c r="C5200" s="54">
        <v>5840251333</v>
      </c>
      <c r="D5200" s="54" t="s">
        <v>518</v>
      </c>
      <c r="E5200" s="56" t="s">
        <v>25492</v>
      </c>
      <c r="F5200" s="54" t="s">
        <v>517</v>
      </c>
      <c r="G5200" s="56" t="s">
        <v>113</v>
      </c>
      <c r="H5200" s="56" t="s">
        <v>114</v>
      </c>
      <c r="I5200" s="54" t="s">
        <v>476</v>
      </c>
      <c r="J5200" s="55" t="s">
        <v>25493</v>
      </c>
      <c r="K5200" s="57">
        <v>45776</v>
      </c>
      <c r="L5200" s="57">
        <v>45776</v>
      </c>
      <c r="M5200" s="59">
        <v>51501</v>
      </c>
    </row>
    <row r="5201" spans="1:13" ht="15" x14ac:dyDescent="0.3">
      <c r="A5201" s="58">
        <v>15167</v>
      </c>
      <c r="B5201" s="55" t="s">
        <v>25494</v>
      </c>
      <c r="C5201" s="54">
        <v>8431560593</v>
      </c>
      <c r="D5201" s="54" t="s">
        <v>25495</v>
      </c>
      <c r="E5201" s="56" t="s">
        <v>25496</v>
      </c>
      <c r="F5201" s="54" t="s">
        <v>7594</v>
      </c>
      <c r="G5201" s="56" t="s">
        <v>7595</v>
      </c>
      <c r="H5201" s="56" t="s">
        <v>114</v>
      </c>
      <c r="I5201" s="54" t="s">
        <v>1002</v>
      </c>
      <c r="J5201" s="55" t="s">
        <v>25497</v>
      </c>
      <c r="K5201" s="57">
        <v>43215</v>
      </c>
      <c r="L5201" s="57">
        <v>43221</v>
      </c>
      <c r="M5201" s="59">
        <v>46874</v>
      </c>
    </row>
    <row r="5202" spans="1:13" ht="30" x14ac:dyDescent="0.3">
      <c r="A5202" s="58">
        <v>15210</v>
      </c>
      <c r="B5202" s="55" t="s">
        <v>25498</v>
      </c>
      <c r="C5202" s="54">
        <v>9570540755</v>
      </c>
      <c r="D5202" s="54" t="s">
        <v>25499</v>
      </c>
      <c r="E5202" s="56" t="s">
        <v>25500</v>
      </c>
      <c r="F5202" s="54" t="s">
        <v>25501</v>
      </c>
      <c r="G5202" s="56" t="s">
        <v>113</v>
      </c>
      <c r="H5202" s="56" t="s">
        <v>114</v>
      </c>
      <c r="I5202" s="54" t="s">
        <v>1002</v>
      </c>
      <c r="J5202" s="55" t="s">
        <v>25502</v>
      </c>
      <c r="K5202" s="57">
        <v>39723</v>
      </c>
      <c r="L5202" s="57">
        <v>39723</v>
      </c>
      <c r="M5202" s="59">
        <v>50680</v>
      </c>
    </row>
    <row r="5203" spans="1:13" ht="30" x14ac:dyDescent="0.3">
      <c r="A5203" s="58">
        <v>15219</v>
      </c>
      <c r="B5203" s="55" t="s">
        <v>25503</v>
      </c>
      <c r="C5203" s="54">
        <v>5551730010</v>
      </c>
      <c r="D5203" s="54" t="s">
        <v>25504</v>
      </c>
      <c r="E5203" s="56" t="s">
        <v>25505</v>
      </c>
      <c r="F5203" s="54" t="s">
        <v>3652</v>
      </c>
      <c r="G5203" s="56" t="s">
        <v>3653</v>
      </c>
      <c r="H5203" s="56" t="s">
        <v>114</v>
      </c>
      <c r="I5203" s="54" t="s">
        <v>1002</v>
      </c>
      <c r="J5203" s="55" t="s">
        <v>25506</v>
      </c>
      <c r="K5203" s="57">
        <v>43544</v>
      </c>
      <c r="L5203" s="57">
        <v>43544</v>
      </c>
      <c r="M5203" s="59">
        <v>47197</v>
      </c>
    </row>
    <row r="5204" spans="1:13" ht="15" x14ac:dyDescent="0.3">
      <c r="A5204" s="58">
        <v>24804</v>
      </c>
      <c r="B5204" s="55" t="s">
        <v>25507</v>
      </c>
      <c r="C5204" s="54">
        <v>6472570989</v>
      </c>
      <c r="D5204" s="54" t="s">
        <v>25508</v>
      </c>
      <c r="E5204" s="56" t="s">
        <v>25509</v>
      </c>
      <c r="F5204" s="54" t="s">
        <v>25510</v>
      </c>
      <c r="G5204" s="56" t="s">
        <v>25511</v>
      </c>
      <c r="H5204" s="56" t="s">
        <v>81</v>
      </c>
      <c r="I5204" s="54" t="s">
        <v>1002</v>
      </c>
      <c r="J5204" s="55" t="s">
        <v>25512</v>
      </c>
      <c r="K5204" s="57">
        <v>42156</v>
      </c>
      <c r="L5204" s="57">
        <v>42156</v>
      </c>
      <c r="M5204" s="59">
        <v>47848</v>
      </c>
    </row>
    <row r="5205" spans="1:13" ht="30" x14ac:dyDescent="0.3">
      <c r="A5205" s="58">
        <v>24811</v>
      </c>
      <c r="B5205" s="55" t="s">
        <v>25513</v>
      </c>
      <c r="C5205" s="54">
        <v>8971797933</v>
      </c>
      <c r="D5205" s="54" t="s">
        <v>25514</v>
      </c>
      <c r="E5205" s="56" t="s">
        <v>25515</v>
      </c>
      <c r="F5205" s="54" t="s">
        <v>25516</v>
      </c>
      <c r="G5205" s="56" t="s">
        <v>211</v>
      </c>
      <c r="H5205" s="56" t="s">
        <v>88</v>
      </c>
      <c r="I5205" s="54" t="s">
        <v>1002</v>
      </c>
      <c r="J5205" s="55" t="s">
        <v>25517</v>
      </c>
      <c r="K5205" s="57">
        <v>42270</v>
      </c>
      <c r="L5205" s="57">
        <v>42270</v>
      </c>
      <c r="M5205" s="59">
        <v>47848</v>
      </c>
    </row>
    <row r="5206" spans="1:13" ht="30" x14ac:dyDescent="0.3">
      <c r="A5206" s="58">
        <v>24863</v>
      </c>
      <c r="B5206" s="55" t="s">
        <v>25518</v>
      </c>
      <c r="C5206" s="54">
        <v>5223011428</v>
      </c>
      <c r="D5206" s="54" t="s">
        <v>25519</v>
      </c>
      <c r="E5206" s="56" t="s">
        <v>25520</v>
      </c>
      <c r="F5206" s="54" t="s">
        <v>318</v>
      </c>
      <c r="G5206" s="56" t="s">
        <v>319</v>
      </c>
      <c r="H5206" s="56" t="s">
        <v>92</v>
      </c>
      <c r="I5206" s="54" t="s">
        <v>1002</v>
      </c>
      <c r="J5206" s="55" t="s">
        <v>25521</v>
      </c>
      <c r="K5206" s="57">
        <v>45805</v>
      </c>
      <c r="L5206" s="57">
        <v>45806</v>
      </c>
      <c r="M5206" s="59">
        <v>51501</v>
      </c>
    </row>
    <row r="5207" spans="1:13" ht="15" x14ac:dyDescent="0.3">
      <c r="A5207" s="58">
        <v>25013</v>
      </c>
      <c r="B5207" s="55" t="s">
        <v>25522</v>
      </c>
      <c r="C5207" s="54">
        <v>6842638485</v>
      </c>
      <c r="D5207" s="54" t="s">
        <v>25523</v>
      </c>
      <c r="E5207" s="56" t="s">
        <v>25524</v>
      </c>
      <c r="F5207" s="54" t="s">
        <v>1662</v>
      </c>
      <c r="G5207" s="56" t="s">
        <v>1663</v>
      </c>
      <c r="H5207" s="56" t="s">
        <v>189</v>
      </c>
      <c r="I5207" s="54" t="s">
        <v>1002</v>
      </c>
      <c r="J5207" s="55" t="s">
        <v>25525</v>
      </c>
      <c r="K5207" s="57">
        <v>42254</v>
      </c>
      <c r="L5207" s="57">
        <v>42254</v>
      </c>
      <c r="M5207" s="59">
        <v>47848</v>
      </c>
    </row>
    <row r="5208" spans="1:13" ht="30" x14ac:dyDescent="0.3">
      <c r="A5208" s="58">
        <v>26122</v>
      </c>
      <c r="B5208" s="55" t="s">
        <v>25526</v>
      </c>
      <c r="C5208" s="54">
        <v>6611509859</v>
      </c>
      <c r="D5208" s="54" t="s">
        <v>25527</v>
      </c>
      <c r="E5208" s="56" t="s">
        <v>13015</v>
      </c>
      <c r="F5208" s="54" t="s">
        <v>11092</v>
      </c>
      <c r="G5208" s="56" t="s">
        <v>11093</v>
      </c>
      <c r="H5208" s="56" t="s">
        <v>79</v>
      </c>
      <c r="I5208" s="54" t="s">
        <v>1002</v>
      </c>
      <c r="J5208" s="55" t="s">
        <v>25528</v>
      </c>
      <c r="K5208" s="57">
        <v>42270</v>
      </c>
      <c r="L5208" s="57">
        <v>42270</v>
      </c>
      <c r="M5208" s="59">
        <v>51501</v>
      </c>
    </row>
    <row r="5209" spans="1:13" ht="15" x14ac:dyDescent="0.3">
      <c r="A5209" s="58">
        <v>26199</v>
      </c>
      <c r="B5209" s="55" t="s">
        <v>25529</v>
      </c>
      <c r="C5209" s="54">
        <v>7551427169</v>
      </c>
      <c r="D5209" s="54" t="s">
        <v>25530</v>
      </c>
      <c r="E5209" s="56" t="s">
        <v>25531</v>
      </c>
      <c r="F5209" s="54" t="s">
        <v>25532</v>
      </c>
      <c r="G5209" s="56" t="s">
        <v>1249</v>
      </c>
      <c r="H5209" s="56" t="s">
        <v>110</v>
      </c>
      <c r="I5209" s="54" t="s">
        <v>1002</v>
      </c>
      <c r="J5209" s="55" t="s">
        <v>25533</v>
      </c>
      <c r="K5209" s="57">
        <v>42270</v>
      </c>
      <c r="L5209" s="57">
        <v>42270</v>
      </c>
      <c r="M5209" s="59">
        <v>47749</v>
      </c>
    </row>
    <row r="5210" spans="1:13" ht="30" x14ac:dyDescent="0.3">
      <c r="A5210" s="58">
        <v>26208</v>
      </c>
      <c r="B5210" s="55" t="s">
        <v>25534</v>
      </c>
      <c r="C5210" s="54">
        <v>1251634085</v>
      </c>
      <c r="D5210" s="54" t="s">
        <v>25535</v>
      </c>
      <c r="E5210" s="56" t="s">
        <v>25536</v>
      </c>
      <c r="F5210" s="54" t="s">
        <v>98</v>
      </c>
      <c r="G5210" s="56" t="s">
        <v>99</v>
      </c>
      <c r="H5210" s="56" t="s">
        <v>83</v>
      </c>
      <c r="I5210" s="54" t="s">
        <v>1002</v>
      </c>
      <c r="J5210" s="55" t="s">
        <v>25537</v>
      </c>
      <c r="K5210" s="57">
        <v>42300</v>
      </c>
      <c r="L5210" s="57">
        <v>42303</v>
      </c>
      <c r="M5210" s="59">
        <v>51501</v>
      </c>
    </row>
    <row r="5211" spans="1:13" ht="15" x14ac:dyDescent="0.3">
      <c r="A5211" s="58">
        <v>26226</v>
      </c>
      <c r="B5211" s="55" t="s">
        <v>25538</v>
      </c>
      <c r="C5211" s="54">
        <v>7831727458</v>
      </c>
      <c r="D5211" s="54" t="s">
        <v>25539</v>
      </c>
      <c r="E5211" s="56" t="s">
        <v>7763</v>
      </c>
      <c r="F5211" s="54" t="s">
        <v>7764</v>
      </c>
      <c r="G5211" s="56" t="s">
        <v>7765</v>
      </c>
      <c r="H5211" s="56" t="s">
        <v>92</v>
      </c>
      <c r="I5211" s="54" t="s">
        <v>1002</v>
      </c>
      <c r="J5211" s="55" t="s">
        <v>25540</v>
      </c>
      <c r="K5211" s="57">
        <v>42311</v>
      </c>
      <c r="L5211" s="57">
        <v>42311</v>
      </c>
      <c r="M5211" s="59">
        <v>47848</v>
      </c>
    </row>
    <row r="5212" spans="1:13" ht="30" x14ac:dyDescent="0.3">
      <c r="A5212" s="58">
        <v>26308</v>
      </c>
      <c r="B5212" s="55" t="s">
        <v>25541</v>
      </c>
      <c r="C5212" s="54">
        <v>7322174465</v>
      </c>
      <c r="D5212" s="54" t="s">
        <v>25542</v>
      </c>
      <c r="E5212" s="56" t="s">
        <v>25543</v>
      </c>
      <c r="F5212" s="54" t="s">
        <v>2814</v>
      </c>
      <c r="G5212" s="56" t="s">
        <v>510</v>
      </c>
      <c r="H5212" s="56" t="s">
        <v>111</v>
      </c>
      <c r="I5212" s="54" t="s">
        <v>1002</v>
      </c>
      <c r="J5212" s="55" t="s">
        <v>25544</v>
      </c>
      <c r="K5212" s="57">
        <v>42394</v>
      </c>
      <c r="L5212" s="57">
        <v>42394</v>
      </c>
      <c r="M5212" s="59">
        <v>49699</v>
      </c>
    </row>
    <row r="5213" spans="1:13" ht="30" x14ac:dyDescent="0.3">
      <c r="A5213" s="58">
        <v>26324</v>
      </c>
      <c r="B5213" s="55" t="s">
        <v>25545</v>
      </c>
      <c r="C5213" s="54">
        <v>6211250398</v>
      </c>
      <c r="D5213" s="54" t="s">
        <v>25546</v>
      </c>
      <c r="E5213" s="56" t="s">
        <v>25547</v>
      </c>
      <c r="F5213" s="54" t="s">
        <v>25548</v>
      </c>
      <c r="G5213" s="56" t="s">
        <v>25549</v>
      </c>
      <c r="H5213" s="56" t="s">
        <v>90</v>
      </c>
      <c r="I5213" s="54" t="s">
        <v>1002</v>
      </c>
      <c r="J5213" s="55" t="s">
        <v>25550</v>
      </c>
      <c r="K5213" s="57">
        <v>42326</v>
      </c>
      <c r="L5213" s="57">
        <v>42326</v>
      </c>
      <c r="M5213" s="59">
        <v>47805</v>
      </c>
    </row>
    <row r="5214" spans="1:13" ht="15" x14ac:dyDescent="0.3">
      <c r="A5214" s="58">
        <v>26326</v>
      </c>
      <c r="B5214" s="55" t="s">
        <v>25551</v>
      </c>
      <c r="C5214" s="54">
        <v>7773252919</v>
      </c>
      <c r="D5214" s="54" t="s">
        <v>25552</v>
      </c>
      <c r="E5214" s="56" t="s">
        <v>25553</v>
      </c>
      <c r="F5214" s="54" t="s">
        <v>273</v>
      </c>
      <c r="G5214" s="56" t="s">
        <v>10263</v>
      </c>
      <c r="H5214" s="56" t="s">
        <v>90</v>
      </c>
      <c r="I5214" s="54" t="s">
        <v>1002</v>
      </c>
      <c r="J5214" s="55" t="s">
        <v>25554</v>
      </c>
      <c r="K5214" s="57">
        <v>42312</v>
      </c>
      <c r="L5214" s="57">
        <v>42312</v>
      </c>
      <c r="M5214" s="59">
        <v>47848</v>
      </c>
    </row>
    <row r="5215" spans="1:13" ht="30" x14ac:dyDescent="0.3">
      <c r="A5215" s="58">
        <v>26365</v>
      </c>
      <c r="B5215" s="55" t="s">
        <v>25555</v>
      </c>
      <c r="C5215" s="54">
        <v>6423189367</v>
      </c>
      <c r="D5215" s="54" t="s">
        <v>25556</v>
      </c>
      <c r="E5215" s="56" t="s">
        <v>25557</v>
      </c>
      <c r="F5215" s="54" t="s">
        <v>25558</v>
      </c>
      <c r="G5215" s="56" t="s">
        <v>8677</v>
      </c>
      <c r="H5215" s="56" t="s">
        <v>81</v>
      </c>
      <c r="I5215" s="54" t="s">
        <v>1002</v>
      </c>
      <c r="J5215" s="55" t="s">
        <v>25559</v>
      </c>
      <c r="K5215" s="57">
        <v>42817</v>
      </c>
      <c r="L5215" s="57">
        <v>42817</v>
      </c>
      <c r="M5215" s="59">
        <v>47848</v>
      </c>
    </row>
    <row r="5216" spans="1:13" ht="15" x14ac:dyDescent="0.3">
      <c r="A5216" s="58">
        <v>26367</v>
      </c>
      <c r="B5216" s="55" t="s">
        <v>25560</v>
      </c>
      <c r="C5216" s="54">
        <v>9671365561</v>
      </c>
      <c r="D5216" s="54" t="s">
        <v>25561</v>
      </c>
      <c r="E5216" s="56" t="s">
        <v>25562</v>
      </c>
      <c r="F5216" s="54" t="s">
        <v>1932</v>
      </c>
      <c r="G5216" s="56" t="s">
        <v>25563</v>
      </c>
      <c r="H5216" s="56" t="s">
        <v>83</v>
      </c>
      <c r="I5216" s="54" t="s">
        <v>1002</v>
      </c>
      <c r="J5216" s="55" t="s">
        <v>25564</v>
      </c>
      <c r="K5216" s="57">
        <v>42387</v>
      </c>
      <c r="L5216" s="57">
        <v>42387</v>
      </c>
      <c r="M5216" s="59">
        <v>46040</v>
      </c>
    </row>
    <row r="5217" spans="1:13" ht="30" x14ac:dyDescent="0.3">
      <c r="A5217" s="58">
        <v>70998</v>
      </c>
      <c r="B5217" s="55" t="s">
        <v>25565</v>
      </c>
      <c r="C5217" s="54">
        <v>7831670362</v>
      </c>
      <c r="D5217" s="54" t="s">
        <v>25566</v>
      </c>
      <c r="E5217" s="56" t="s">
        <v>13703</v>
      </c>
      <c r="F5217" s="54" t="s">
        <v>13135</v>
      </c>
      <c r="G5217" s="56" t="s">
        <v>170</v>
      </c>
      <c r="H5217" s="56" t="s">
        <v>90</v>
      </c>
      <c r="I5217" s="54" t="s">
        <v>1002</v>
      </c>
      <c r="J5217" s="55" t="s">
        <v>25567</v>
      </c>
      <c r="K5217" s="57">
        <v>44992</v>
      </c>
      <c r="L5217" s="57">
        <v>44993</v>
      </c>
      <c r="M5217" s="59">
        <v>48646</v>
      </c>
    </row>
    <row r="5218" spans="1:13" ht="15" x14ac:dyDescent="0.3">
      <c r="A5218" s="58">
        <v>71037</v>
      </c>
      <c r="B5218" s="55" t="s">
        <v>25568</v>
      </c>
      <c r="C5218" s="54">
        <v>5891514676</v>
      </c>
      <c r="D5218" s="54" t="s">
        <v>25569</v>
      </c>
      <c r="E5218" s="56" t="s">
        <v>25570</v>
      </c>
      <c r="F5218" s="54" t="s">
        <v>25571</v>
      </c>
      <c r="G5218" s="56" t="s">
        <v>25572</v>
      </c>
      <c r="H5218" s="56" t="s">
        <v>114</v>
      </c>
      <c r="I5218" s="54" t="s">
        <v>1002</v>
      </c>
      <c r="J5218" s="55" t="s">
        <v>25573</v>
      </c>
      <c r="K5218" s="57">
        <v>45036</v>
      </c>
      <c r="L5218" s="57">
        <v>45036</v>
      </c>
      <c r="M5218" s="59">
        <v>48689</v>
      </c>
    </row>
    <row r="5219" spans="1:13" ht="15" x14ac:dyDescent="0.3">
      <c r="A5219" s="58">
        <v>71130</v>
      </c>
      <c r="B5219" s="55" t="s">
        <v>25574</v>
      </c>
      <c r="C5219" s="54">
        <v>6762555461</v>
      </c>
      <c r="D5219" s="54" t="s">
        <v>25575</v>
      </c>
      <c r="E5219" s="56" t="s">
        <v>25576</v>
      </c>
      <c r="F5219" s="54" t="s">
        <v>7122</v>
      </c>
      <c r="G5219" s="56" t="s">
        <v>2458</v>
      </c>
      <c r="H5219" s="56" t="s">
        <v>81</v>
      </c>
      <c r="I5219" s="54" t="s">
        <v>1002</v>
      </c>
      <c r="J5219" s="55" t="s">
        <v>25577</v>
      </c>
      <c r="K5219" s="57">
        <v>45082</v>
      </c>
      <c r="L5219" s="57">
        <v>45082</v>
      </c>
      <c r="M5219" s="59">
        <v>48735</v>
      </c>
    </row>
    <row r="5220" spans="1:13" ht="15" x14ac:dyDescent="0.3">
      <c r="A5220" s="58">
        <v>49613</v>
      </c>
      <c r="B5220" s="55" t="s">
        <v>25578</v>
      </c>
      <c r="C5220" s="54">
        <v>5311597847</v>
      </c>
      <c r="D5220" s="54" t="s">
        <v>25579</v>
      </c>
      <c r="E5220" s="56" t="s">
        <v>25580</v>
      </c>
      <c r="F5220" s="54" t="s">
        <v>15719</v>
      </c>
      <c r="G5220" s="56" t="s">
        <v>15720</v>
      </c>
      <c r="H5220" s="56" t="s">
        <v>83</v>
      </c>
      <c r="I5220" s="54" t="s">
        <v>1002</v>
      </c>
      <c r="J5220" s="55" t="s">
        <v>25581</v>
      </c>
      <c r="K5220" s="57">
        <v>43172</v>
      </c>
      <c r="L5220" s="57">
        <v>43173</v>
      </c>
      <c r="M5220" s="59">
        <v>46826</v>
      </c>
    </row>
    <row r="5221" spans="1:13" ht="15" x14ac:dyDescent="0.3">
      <c r="A5221" s="58">
        <v>52639</v>
      </c>
      <c r="B5221" s="55" t="s">
        <v>25582</v>
      </c>
      <c r="C5221" s="54">
        <v>5263115200</v>
      </c>
      <c r="D5221" s="54"/>
      <c r="E5221" s="56" t="s">
        <v>25583</v>
      </c>
      <c r="F5221" s="54" t="s">
        <v>25584</v>
      </c>
      <c r="G5221" s="56" t="s">
        <v>25585</v>
      </c>
      <c r="H5221" s="56"/>
      <c r="I5221" s="54" t="s">
        <v>1002</v>
      </c>
      <c r="J5221" s="55" t="s">
        <v>25586</v>
      </c>
      <c r="K5221" s="57">
        <v>43250</v>
      </c>
      <c r="L5221" s="57">
        <v>43252</v>
      </c>
      <c r="M5221" s="59">
        <v>47848</v>
      </c>
    </row>
    <row r="5222" spans="1:13" ht="30" x14ac:dyDescent="0.3">
      <c r="A5222" s="58">
        <v>53700</v>
      </c>
      <c r="B5222" s="55" t="s">
        <v>25587</v>
      </c>
      <c r="C5222" s="54">
        <v>5263140623</v>
      </c>
      <c r="D5222" s="54"/>
      <c r="E5222" s="56" t="s">
        <v>25588</v>
      </c>
      <c r="F5222" s="54" t="s">
        <v>25589</v>
      </c>
      <c r="G5222" s="56" t="s">
        <v>25590</v>
      </c>
      <c r="H5222" s="56"/>
      <c r="I5222" s="54" t="s">
        <v>1002</v>
      </c>
      <c r="J5222" s="55" t="s">
        <v>25591</v>
      </c>
      <c r="K5222" s="57">
        <v>43265</v>
      </c>
      <c r="L5222" s="57">
        <v>43266</v>
      </c>
      <c r="M5222" s="59">
        <v>47848</v>
      </c>
    </row>
    <row r="5223" spans="1:13" ht="15" x14ac:dyDescent="0.3">
      <c r="A5223" s="58">
        <v>54700</v>
      </c>
      <c r="B5223" s="55" t="s">
        <v>25592</v>
      </c>
      <c r="C5223" s="54">
        <v>8231663041</v>
      </c>
      <c r="D5223" s="54" t="s">
        <v>25593</v>
      </c>
      <c r="E5223" s="56" t="s">
        <v>25594</v>
      </c>
      <c r="F5223" s="54" t="s">
        <v>135</v>
      </c>
      <c r="G5223" s="56" t="s">
        <v>136</v>
      </c>
      <c r="H5223" s="56" t="s">
        <v>83</v>
      </c>
      <c r="I5223" s="54" t="s">
        <v>1002</v>
      </c>
      <c r="J5223" s="55" t="s">
        <v>25595</v>
      </c>
      <c r="K5223" s="57">
        <v>43311</v>
      </c>
      <c r="L5223" s="57">
        <v>43311</v>
      </c>
      <c r="M5223" s="59">
        <v>47848</v>
      </c>
    </row>
    <row r="5224" spans="1:13" ht="15" x14ac:dyDescent="0.3">
      <c r="A5224" s="58">
        <v>54725</v>
      </c>
      <c r="B5224" s="55" t="s">
        <v>25596</v>
      </c>
      <c r="C5224" s="54">
        <v>1251660119</v>
      </c>
      <c r="D5224" s="54" t="s">
        <v>25597</v>
      </c>
      <c r="E5224" s="56" t="s">
        <v>25598</v>
      </c>
      <c r="F5224" s="54" t="s">
        <v>25599</v>
      </c>
      <c r="G5224" s="56" t="s">
        <v>89</v>
      </c>
      <c r="H5224" s="56" t="s">
        <v>83</v>
      </c>
      <c r="I5224" s="54" t="s">
        <v>1002</v>
      </c>
      <c r="J5224" s="55" t="s">
        <v>25600</v>
      </c>
      <c r="K5224" s="57">
        <v>43517</v>
      </c>
      <c r="L5224" s="57">
        <v>43556</v>
      </c>
      <c r="M5224" s="59">
        <v>47848</v>
      </c>
    </row>
    <row r="5225" spans="1:13" ht="15" x14ac:dyDescent="0.3">
      <c r="A5225" s="58">
        <v>54729</v>
      </c>
      <c r="B5225" s="55" t="s">
        <v>25601</v>
      </c>
      <c r="C5225" s="54">
        <v>9223057757</v>
      </c>
      <c r="D5225" s="54" t="s">
        <v>25602</v>
      </c>
      <c r="E5225" s="56" t="s">
        <v>25603</v>
      </c>
      <c r="F5225" s="54" t="s">
        <v>25604</v>
      </c>
      <c r="G5225" s="56" t="s">
        <v>25605</v>
      </c>
      <c r="H5225" s="56" t="s">
        <v>92</v>
      </c>
      <c r="I5225" s="54" t="s">
        <v>1002</v>
      </c>
      <c r="J5225" s="55" t="s">
        <v>25606</v>
      </c>
      <c r="K5225" s="57">
        <v>43249</v>
      </c>
      <c r="L5225" s="57">
        <v>43249</v>
      </c>
      <c r="M5225" s="59">
        <v>47848</v>
      </c>
    </row>
    <row r="5226" spans="1:13" ht="15" x14ac:dyDescent="0.3">
      <c r="A5226" s="58">
        <v>59875</v>
      </c>
      <c r="B5226" s="55" t="s">
        <v>25607</v>
      </c>
      <c r="C5226" s="54">
        <v>7642316429</v>
      </c>
      <c r="D5226" s="54" t="s">
        <v>25608</v>
      </c>
      <c r="E5226" s="56" t="s">
        <v>25609</v>
      </c>
      <c r="F5226" s="54" t="s">
        <v>3450</v>
      </c>
      <c r="G5226" s="56" t="s">
        <v>3451</v>
      </c>
      <c r="H5226" s="56" t="s">
        <v>1239</v>
      </c>
      <c r="I5226" s="54" t="s">
        <v>1002</v>
      </c>
      <c r="J5226" s="55" t="s">
        <v>25610</v>
      </c>
      <c r="K5226" s="57">
        <v>43308</v>
      </c>
      <c r="L5226" s="57">
        <v>43308</v>
      </c>
      <c r="M5226" s="59">
        <v>47848</v>
      </c>
    </row>
    <row r="5227" spans="1:13" ht="30" x14ac:dyDescent="0.3">
      <c r="A5227" s="58">
        <v>59891</v>
      </c>
      <c r="B5227" s="55" t="s">
        <v>25611</v>
      </c>
      <c r="C5227" s="54">
        <v>5892021881</v>
      </c>
      <c r="D5227" s="54" t="s">
        <v>25612</v>
      </c>
      <c r="E5227" s="56" t="s">
        <v>25613</v>
      </c>
      <c r="F5227" s="54" t="s">
        <v>6377</v>
      </c>
      <c r="G5227" s="56" t="s">
        <v>6378</v>
      </c>
      <c r="H5227" s="56" t="s">
        <v>114</v>
      </c>
      <c r="I5227" s="54" t="s">
        <v>1002</v>
      </c>
      <c r="J5227" s="55" t="s">
        <v>25614</v>
      </c>
      <c r="K5227" s="57">
        <v>43314</v>
      </c>
      <c r="L5227" s="57">
        <v>43314</v>
      </c>
      <c r="M5227" s="59">
        <v>46967</v>
      </c>
    </row>
    <row r="5228" spans="1:13" ht="30" x14ac:dyDescent="0.3">
      <c r="A5228" s="58">
        <v>60968</v>
      </c>
      <c r="B5228" s="55" t="s">
        <v>25615</v>
      </c>
      <c r="C5228" s="54">
        <v>5252754563</v>
      </c>
      <c r="D5228" s="54" t="s">
        <v>25616</v>
      </c>
      <c r="E5228" s="56" t="s">
        <v>25617</v>
      </c>
      <c r="F5228" s="54" t="s">
        <v>21689</v>
      </c>
      <c r="G5228" s="56" t="s">
        <v>25618</v>
      </c>
      <c r="H5228" s="56" t="s">
        <v>90</v>
      </c>
      <c r="I5228" s="54" t="s">
        <v>1002</v>
      </c>
      <c r="J5228" s="55" t="s">
        <v>25619</v>
      </c>
      <c r="K5228" s="57">
        <v>43451</v>
      </c>
      <c r="L5228" s="57">
        <v>43451</v>
      </c>
      <c r="M5228" s="59">
        <v>47848</v>
      </c>
    </row>
    <row r="5229" spans="1:13" ht="30" x14ac:dyDescent="0.3">
      <c r="A5229" s="58">
        <v>60970</v>
      </c>
      <c r="B5229" s="55" t="s">
        <v>25620</v>
      </c>
      <c r="C5229" s="54">
        <v>8181717302</v>
      </c>
      <c r="D5229" s="54" t="s">
        <v>25621</v>
      </c>
      <c r="E5229" s="56" t="s">
        <v>25622</v>
      </c>
      <c r="F5229" s="54" t="s">
        <v>20291</v>
      </c>
      <c r="G5229" s="56" t="s">
        <v>25623</v>
      </c>
      <c r="H5229" s="56" t="s">
        <v>189</v>
      </c>
      <c r="I5229" s="54" t="s">
        <v>1002</v>
      </c>
      <c r="J5229" s="55" t="s">
        <v>25624</v>
      </c>
      <c r="K5229" s="57">
        <v>43388</v>
      </c>
      <c r="L5229" s="57">
        <v>43388</v>
      </c>
      <c r="M5229" s="59">
        <v>47848</v>
      </c>
    </row>
    <row r="5230" spans="1:13" ht="30" x14ac:dyDescent="0.3">
      <c r="A5230" s="58">
        <v>64010</v>
      </c>
      <c r="B5230" s="55" t="s">
        <v>25625</v>
      </c>
      <c r="C5230" s="54">
        <v>5372669825</v>
      </c>
      <c r="D5230" s="54" t="s">
        <v>25626</v>
      </c>
      <c r="E5230" s="56" t="s">
        <v>25627</v>
      </c>
      <c r="F5230" s="54" t="s">
        <v>415</v>
      </c>
      <c r="G5230" s="56" t="s">
        <v>25628</v>
      </c>
      <c r="H5230" s="56" t="s">
        <v>92</v>
      </c>
      <c r="I5230" s="54" t="s">
        <v>1002</v>
      </c>
      <c r="J5230" s="55" t="s">
        <v>25629</v>
      </c>
      <c r="K5230" s="57">
        <v>43418</v>
      </c>
      <c r="L5230" s="57">
        <v>43418</v>
      </c>
      <c r="M5230" s="59">
        <v>47848</v>
      </c>
    </row>
    <row r="5231" spans="1:13" ht="30" x14ac:dyDescent="0.3">
      <c r="A5231" s="58">
        <v>69783</v>
      </c>
      <c r="B5231" s="55" t="s">
        <v>25630</v>
      </c>
      <c r="C5231" s="54">
        <v>7842494839</v>
      </c>
      <c r="D5231" s="54" t="s">
        <v>25631</v>
      </c>
      <c r="E5231" s="56" t="s">
        <v>25632</v>
      </c>
      <c r="F5231" s="54" t="s">
        <v>1097</v>
      </c>
      <c r="G5231" s="56" t="s">
        <v>1098</v>
      </c>
      <c r="H5231" s="56" t="s">
        <v>90</v>
      </c>
      <c r="I5231" s="54" t="s">
        <v>1002</v>
      </c>
      <c r="J5231" s="55" t="s">
        <v>25633</v>
      </c>
      <c r="K5231" s="57">
        <v>44762</v>
      </c>
      <c r="L5231" s="57">
        <v>44762</v>
      </c>
      <c r="M5231" s="59">
        <v>51135</v>
      </c>
    </row>
    <row r="5232" spans="1:13" ht="15" x14ac:dyDescent="0.3">
      <c r="A5232" s="58">
        <v>69785</v>
      </c>
      <c r="B5232" s="55" t="s">
        <v>25634</v>
      </c>
      <c r="C5232" s="54">
        <v>5263448290</v>
      </c>
      <c r="D5232" s="54"/>
      <c r="E5232" s="56" t="s">
        <v>25635</v>
      </c>
      <c r="F5232" s="54" t="s">
        <v>25636</v>
      </c>
      <c r="G5232" s="56" t="s">
        <v>25637</v>
      </c>
      <c r="H5232" s="56"/>
      <c r="I5232" s="54" t="s">
        <v>1002</v>
      </c>
      <c r="J5232" s="55" t="s">
        <v>25638</v>
      </c>
      <c r="K5232" s="57">
        <v>44596</v>
      </c>
      <c r="L5232" s="57">
        <v>44596</v>
      </c>
      <c r="M5232" s="59">
        <v>48248</v>
      </c>
    </row>
    <row r="5233" spans="1:13" ht="15" x14ac:dyDescent="0.3">
      <c r="A5233" s="58">
        <v>69812</v>
      </c>
      <c r="B5233" s="55" t="s">
        <v>25639</v>
      </c>
      <c r="C5233" s="54">
        <v>9950258396</v>
      </c>
      <c r="D5233" s="54" t="s">
        <v>25640</v>
      </c>
      <c r="E5233" s="56" t="s">
        <v>25641</v>
      </c>
      <c r="F5233" s="54" t="s">
        <v>6605</v>
      </c>
      <c r="G5233" s="56" t="s">
        <v>25642</v>
      </c>
      <c r="H5233" s="56" t="s">
        <v>90</v>
      </c>
      <c r="I5233" s="54" t="s">
        <v>1002</v>
      </c>
      <c r="J5233" s="55" t="s">
        <v>25643</v>
      </c>
      <c r="K5233" s="57">
        <v>44440</v>
      </c>
      <c r="L5233" s="57">
        <v>44441</v>
      </c>
      <c r="M5233" s="59">
        <v>48093</v>
      </c>
    </row>
    <row r="5234" spans="1:13" ht="30" x14ac:dyDescent="0.3">
      <c r="A5234" s="58">
        <v>69828</v>
      </c>
      <c r="B5234" s="55" t="s">
        <v>25644</v>
      </c>
      <c r="C5234" s="54">
        <v>9522201021</v>
      </c>
      <c r="D5234" s="54" t="s">
        <v>25645</v>
      </c>
      <c r="E5234" s="56" t="s">
        <v>25646</v>
      </c>
      <c r="F5234" s="54" t="s">
        <v>15545</v>
      </c>
      <c r="G5234" s="56" t="s">
        <v>11384</v>
      </c>
      <c r="H5234" s="56" t="s">
        <v>1086</v>
      </c>
      <c r="I5234" s="54" t="s">
        <v>1002</v>
      </c>
      <c r="J5234" s="55" t="s">
        <v>25647</v>
      </c>
      <c r="K5234" s="57">
        <v>44487</v>
      </c>
      <c r="L5234" s="57">
        <v>44487</v>
      </c>
      <c r="M5234" s="59">
        <v>48139</v>
      </c>
    </row>
    <row r="5235" spans="1:13" ht="15" x14ac:dyDescent="0.3">
      <c r="A5235" s="58">
        <v>69878</v>
      </c>
      <c r="B5235" s="55" t="s">
        <v>25648</v>
      </c>
      <c r="C5235" s="54">
        <v>1231495522</v>
      </c>
      <c r="D5235" s="54" t="s">
        <v>25649</v>
      </c>
      <c r="E5235" s="56" t="s">
        <v>25650</v>
      </c>
      <c r="F5235" s="54" t="s">
        <v>13449</v>
      </c>
      <c r="G5235" s="56" t="s">
        <v>5411</v>
      </c>
      <c r="H5235" s="56" t="s">
        <v>83</v>
      </c>
      <c r="I5235" s="54" t="s">
        <v>1002</v>
      </c>
      <c r="J5235" s="55" t="s">
        <v>25651</v>
      </c>
      <c r="K5235" s="57">
        <v>40515</v>
      </c>
      <c r="L5235" s="57">
        <v>40518</v>
      </c>
      <c r="M5235" s="59">
        <v>47848</v>
      </c>
    </row>
    <row r="5236" spans="1:13" ht="15" x14ac:dyDescent="0.3">
      <c r="A5236" s="58">
        <v>16905</v>
      </c>
      <c r="B5236" s="55" t="s">
        <v>25652</v>
      </c>
      <c r="C5236" s="54">
        <v>8270009446</v>
      </c>
      <c r="D5236" s="54" t="s">
        <v>25653</v>
      </c>
      <c r="E5236" s="56" t="s">
        <v>25654</v>
      </c>
      <c r="F5236" s="54" t="s">
        <v>10664</v>
      </c>
      <c r="G5236" s="56" t="s">
        <v>15061</v>
      </c>
      <c r="H5236" s="56" t="s">
        <v>1086</v>
      </c>
      <c r="I5236" s="54" t="s">
        <v>1002</v>
      </c>
      <c r="J5236" s="55" t="s">
        <v>25655</v>
      </c>
      <c r="K5236" s="57">
        <v>39832</v>
      </c>
      <c r="L5236" s="57">
        <v>39833</v>
      </c>
      <c r="M5236" s="59">
        <v>47848</v>
      </c>
    </row>
    <row r="5237" spans="1:13" ht="15" x14ac:dyDescent="0.3">
      <c r="A5237" s="58">
        <v>16907</v>
      </c>
      <c r="B5237" s="55" t="s">
        <v>25656</v>
      </c>
      <c r="C5237" s="54">
        <v>7721417923</v>
      </c>
      <c r="D5237" s="54" t="s">
        <v>25657</v>
      </c>
      <c r="E5237" s="56" t="s">
        <v>25658</v>
      </c>
      <c r="F5237" s="54" t="s">
        <v>24403</v>
      </c>
      <c r="G5237" s="56" t="s">
        <v>24404</v>
      </c>
      <c r="H5237" s="56" t="s">
        <v>1086</v>
      </c>
      <c r="I5237" s="54" t="s">
        <v>1002</v>
      </c>
      <c r="J5237" s="55" t="s">
        <v>25659</v>
      </c>
      <c r="K5237" s="57">
        <v>43073</v>
      </c>
      <c r="L5237" s="57">
        <v>43073</v>
      </c>
      <c r="M5237" s="59">
        <v>47848</v>
      </c>
    </row>
    <row r="5238" spans="1:13" ht="15" x14ac:dyDescent="0.3">
      <c r="A5238" s="58">
        <v>16989</v>
      </c>
      <c r="B5238" s="55" t="s">
        <v>25660</v>
      </c>
      <c r="C5238" s="54">
        <v>8361835776</v>
      </c>
      <c r="D5238" s="54" t="s">
        <v>25661</v>
      </c>
      <c r="E5238" s="56" t="s">
        <v>25662</v>
      </c>
      <c r="F5238" s="54" t="s">
        <v>429</v>
      </c>
      <c r="G5238" s="56" t="s">
        <v>430</v>
      </c>
      <c r="H5238" s="56" t="s">
        <v>1086</v>
      </c>
      <c r="I5238" s="54" t="s">
        <v>1002</v>
      </c>
      <c r="J5238" s="55" t="s">
        <v>25663</v>
      </c>
      <c r="K5238" s="57">
        <v>40263</v>
      </c>
      <c r="L5238" s="57">
        <v>40269</v>
      </c>
      <c r="M5238" s="59">
        <v>47848</v>
      </c>
    </row>
    <row r="5239" spans="1:13" ht="30" x14ac:dyDescent="0.3">
      <c r="A5239" s="58">
        <v>28273</v>
      </c>
      <c r="B5239" s="55" t="s">
        <v>25664</v>
      </c>
      <c r="C5239" s="54">
        <v>5632429042</v>
      </c>
      <c r="D5239" s="54" t="s">
        <v>25665</v>
      </c>
      <c r="E5239" s="56" t="s">
        <v>25666</v>
      </c>
      <c r="F5239" s="54" t="s">
        <v>173</v>
      </c>
      <c r="G5239" s="56" t="s">
        <v>174</v>
      </c>
      <c r="H5239" s="56" t="s">
        <v>92</v>
      </c>
      <c r="I5239" s="54" t="s">
        <v>1002</v>
      </c>
      <c r="J5239" s="55" t="s">
        <v>25667</v>
      </c>
      <c r="K5239" s="57">
        <v>42551</v>
      </c>
      <c r="L5239" s="57">
        <v>42552</v>
      </c>
      <c r="M5239" s="59">
        <v>47848</v>
      </c>
    </row>
    <row r="5240" spans="1:13" ht="15" x14ac:dyDescent="0.3">
      <c r="A5240" s="58">
        <v>28330</v>
      </c>
      <c r="B5240" s="55" t="s">
        <v>25668</v>
      </c>
      <c r="C5240" s="54">
        <v>2530334508</v>
      </c>
      <c r="D5240" s="54" t="s">
        <v>25669</v>
      </c>
      <c r="E5240" s="56" t="s">
        <v>25670</v>
      </c>
      <c r="F5240" s="54" t="s">
        <v>25671</v>
      </c>
      <c r="G5240" s="56" t="s">
        <v>170</v>
      </c>
      <c r="H5240" s="56" t="s">
        <v>90</v>
      </c>
      <c r="I5240" s="54" t="s">
        <v>1002</v>
      </c>
      <c r="J5240" s="55" t="s">
        <v>25672</v>
      </c>
      <c r="K5240" s="57">
        <v>43165</v>
      </c>
      <c r="L5240" s="57">
        <v>43165</v>
      </c>
      <c r="M5240" s="59">
        <v>47848</v>
      </c>
    </row>
    <row r="5241" spans="1:13" ht="30" x14ac:dyDescent="0.3">
      <c r="A5241" s="58">
        <v>30493</v>
      </c>
      <c r="B5241" s="55" t="s">
        <v>25673</v>
      </c>
      <c r="C5241" s="54">
        <v>7780048114</v>
      </c>
      <c r="D5241" s="54" t="s">
        <v>25674</v>
      </c>
      <c r="E5241" s="56" t="s">
        <v>25675</v>
      </c>
      <c r="F5241" s="54" t="s">
        <v>20905</v>
      </c>
      <c r="G5241" s="56" t="s">
        <v>20906</v>
      </c>
      <c r="H5241" s="56" t="s">
        <v>90</v>
      </c>
      <c r="I5241" s="54" t="s">
        <v>1002</v>
      </c>
      <c r="J5241" s="55" t="s">
        <v>25676</v>
      </c>
      <c r="K5241" s="57">
        <v>45352</v>
      </c>
      <c r="L5241" s="57">
        <v>45352</v>
      </c>
      <c r="M5241" s="59">
        <v>48944</v>
      </c>
    </row>
    <row r="5242" spans="1:13" ht="15" x14ac:dyDescent="0.3">
      <c r="A5242" s="58">
        <v>30586</v>
      </c>
      <c r="B5242" s="55" t="s">
        <v>25677</v>
      </c>
      <c r="C5242" s="54">
        <v>1231312711</v>
      </c>
      <c r="D5242" s="54" t="s">
        <v>25678</v>
      </c>
      <c r="E5242" s="56" t="s">
        <v>25679</v>
      </c>
      <c r="F5242" s="54" t="s">
        <v>4889</v>
      </c>
      <c r="G5242" s="56" t="s">
        <v>11407</v>
      </c>
      <c r="H5242" s="56" t="s">
        <v>83</v>
      </c>
      <c r="I5242" s="54" t="s">
        <v>1002</v>
      </c>
      <c r="J5242" s="55" t="s">
        <v>25680</v>
      </c>
      <c r="K5242" s="57">
        <v>43301</v>
      </c>
      <c r="L5242" s="57">
        <v>43301</v>
      </c>
      <c r="M5242" s="59">
        <v>46953</v>
      </c>
    </row>
    <row r="5243" spans="1:13" ht="15" x14ac:dyDescent="0.3">
      <c r="A5243" s="58">
        <v>31974</v>
      </c>
      <c r="B5243" s="55" t="s">
        <v>25681</v>
      </c>
      <c r="C5243" s="54">
        <v>5491961360</v>
      </c>
      <c r="D5243" s="54" t="s">
        <v>25682</v>
      </c>
      <c r="E5243" s="56" t="s">
        <v>25683</v>
      </c>
      <c r="F5243" s="54" t="s">
        <v>1153</v>
      </c>
      <c r="G5243" s="56" t="s">
        <v>7251</v>
      </c>
      <c r="H5243" s="56" t="s">
        <v>80</v>
      </c>
      <c r="I5243" s="54" t="s">
        <v>1002</v>
      </c>
      <c r="J5243" s="55" t="s">
        <v>25684</v>
      </c>
      <c r="K5243" s="57">
        <v>42871</v>
      </c>
      <c r="L5243" s="57">
        <v>42871</v>
      </c>
      <c r="M5243" s="59">
        <v>46523</v>
      </c>
    </row>
    <row r="5244" spans="1:13" ht="30" x14ac:dyDescent="0.3">
      <c r="A5244" s="58">
        <v>71632</v>
      </c>
      <c r="B5244" s="55" t="s">
        <v>25685</v>
      </c>
      <c r="C5244" s="54">
        <v>5361987792</v>
      </c>
      <c r="D5244" s="54" t="s">
        <v>25686</v>
      </c>
      <c r="E5244" s="56" t="s">
        <v>25687</v>
      </c>
      <c r="F5244" s="54" t="s">
        <v>1840</v>
      </c>
      <c r="G5244" s="56" t="s">
        <v>1841</v>
      </c>
      <c r="H5244" s="56" t="s">
        <v>83</v>
      </c>
      <c r="I5244" s="54" t="s">
        <v>1002</v>
      </c>
      <c r="J5244" s="55" t="s">
        <v>25688</v>
      </c>
      <c r="K5244" s="57">
        <v>45289</v>
      </c>
      <c r="L5244" s="57">
        <v>45289</v>
      </c>
      <c r="M5244" s="59">
        <v>48579</v>
      </c>
    </row>
    <row r="5245" spans="1:13" ht="15" x14ac:dyDescent="0.3">
      <c r="A5245" s="58">
        <v>71700</v>
      </c>
      <c r="B5245" s="55" t="s">
        <v>25689</v>
      </c>
      <c r="C5245" s="54">
        <v>1251731730</v>
      </c>
      <c r="D5245" s="54" t="s">
        <v>25690</v>
      </c>
      <c r="E5245" s="56" t="s">
        <v>25691</v>
      </c>
      <c r="F5245" s="54" t="s">
        <v>1042</v>
      </c>
      <c r="G5245" s="56" t="s">
        <v>25692</v>
      </c>
      <c r="H5245" s="56" t="s">
        <v>83</v>
      </c>
      <c r="I5245" s="54" t="s">
        <v>1002</v>
      </c>
      <c r="J5245" s="55" t="s">
        <v>25693</v>
      </c>
      <c r="K5245" s="57">
        <v>45356</v>
      </c>
      <c r="L5245" s="57">
        <v>45356</v>
      </c>
      <c r="M5245" s="59">
        <v>49008</v>
      </c>
    </row>
    <row r="5246" spans="1:13" ht="15" x14ac:dyDescent="0.3">
      <c r="A5246" s="58">
        <v>71909</v>
      </c>
      <c r="B5246" s="55" t="s">
        <v>25694</v>
      </c>
      <c r="C5246" s="54">
        <v>9561290827</v>
      </c>
      <c r="D5246" s="54" t="s">
        <v>25695</v>
      </c>
      <c r="E5246" s="56" t="s">
        <v>25696</v>
      </c>
      <c r="F5246" s="54" t="s">
        <v>25697</v>
      </c>
      <c r="G5246" s="56" t="s">
        <v>1167</v>
      </c>
      <c r="H5246" s="56" t="s">
        <v>81</v>
      </c>
      <c r="I5246" s="54" t="s">
        <v>1002</v>
      </c>
      <c r="J5246" s="55" t="s">
        <v>25698</v>
      </c>
      <c r="K5246" s="57">
        <v>45405</v>
      </c>
      <c r="L5246" s="57">
        <v>45405</v>
      </c>
      <c r="M5246" s="59">
        <v>49057</v>
      </c>
    </row>
    <row r="5247" spans="1:13" ht="15" x14ac:dyDescent="0.3">
      <c r="A5247" s="58">
        <v>71993</v>
      </c>
      <c r="B5247" s="55" t="s">
        <v>25699</v>
      </c>
      <c r="C5247" s="54">
        <v>6812102277</v>
      </c>
      <c r="D5247" s="54" t="s">
        <v>25700</v>
      </c>
      <c r="E5247" s="56" t="s">
        <v>25701</v>
      </c>
      <c r="F5247" s="54" t="s">
        <v>4182</v>
      </c>
      <c r="G5247" s="56" t="s">
        <v>25702</v>
      </c>
      <c r="H5247" s="56" t="s">
        <v>80</v>
      </c>
      <c r="I5247" s="54" t="s">
        <v>1002</v>
      </c>
      <c r="J5247" s="55" t="s">
        <v>25703</v>
      </c>
      <c r="K5247" s="57">
        <v>45369</v>
      </c>
      <c r="L5247" s="57">
        <v>45373</v>
      </c>
      <c r="M5247" s="59">
        <v>49025</v>
      </c>
    </row>
    <row r="5248" spans="1:13" ht="15" x14ac:dyDescent="0.3">
      <c r="A5248" s="58">
        <v>72007</v>
      </c>
      <c r="B5248" s="55" t="s">
        <v>25704</v>
      </c>
      <c r="C5248" s="54">
        <v>8792166989</v>
      </c>
      <c r="D5248" s="54" t="s">
        <v>25705</v>
      </c>
      <c r="E5248" s="56" t="s">
        <v>25706</v>
      </c>
      <c r="F5248" s="54" t="s">
        <v>25707</v>
      </c>
      <c r="G5248" s="56" t="s">
        <v>25708</v>
      </c>
      <c r="H5248" s="56" t="s">
        <v>1239</v>
      </c>
      <c r="I5248" s="54" t="s">
        <v>1002</v>
      </c>
      <c r="J5248" s="55" t="s">
        <v>25709</v>
      </c>
      <c r="K5248" s="57">
        <v>45460</v>
      </c>
      <c r="L5248" s="57">
        <v>45461</v>
      </c>
      <c r="M5248" s="59">
        <v>49113</v>
      </c>
    </row>
    <row r="5249" spans="1:13" ht="15" x14ac:dyDescent="0.3">
      <c r="A5249" s="58">
        <v>72057</v>
      </c>
      <c r="B5249" s="55" t="s">
        <v>25710</v>
      </c>
      <c r="C5249" s="54">
        <v>7343573437</v>
      </c>
      <c r="D5249" s="54" t="s">
        <v>25711</v>
      </c>
      <c r="E5249" s="56" t="s">
        <v>25712</v>
      </c>
      <c r="F5249" s="54" t="s">
        <v>9311</v>
      </c>
      <c r="G5249" s="56" t="s">
        <v>25713</v>
      </c>
      <c r="H5249" s="56" t="s">
        <v>80</v>
      </c>
      <c r="I5249" s="54" t="s">
        <v>1002</v>
      </c>
      <c r="J5249" s="55" t="s">
        <v>25714</v>
      </c>
      <c r="K5249" s="57">
        <v>45390</v>
      </c>
      <c r="L5249" s="57">
        <v>45391</v>
      </c>
      <c r="M5249" s="59">
        <v>51501</v>
      </c>
    </row>
    <row r="5250" spans="1:13" ht="15" x14ac:dyDescent="0.3">
      <c r="A5250" s="58">
        <v>72068</v>
      </c>
      <c r="B5250" s="55" t="s">
        <v>25715</v>
      </c>
      <c r="C5250" s="54">
        <v>6662012005</v>
      </c>
      <c r="D5250" s="54" t="s">
        <v>25716</v>
      </c>
      <c r="E5250" s="56" t="s">
        <v>25717</v>
      </c>
      <c r="F5250" s="54" t="s">
        <v>2270</v>
      </c>
      <c r="G5250" s="56" t="s">
        <v>2271</v>
      </c>
      <c r="H5250" s="56" t="s">
        <v>90</v>
      </c>
      <c r="I5250" s="54" t="s">
        <v>1002</v>
      </c>
      <c r="J5250" s="55" t="s">
        <v>25718</v>
      </c>
      <c r="K5250" s="57">
        <v>45481</v>
      </c>
      <c r="L5250" s="57">
        <v>45505</v>
      </c>
      <c r="M5250" s="59">
        <v>49157</v>
      </c>
    </row>
    <row r="5251" spans="1:13" ht="15" x14ac:dyDescent="0.3">
      <c r="A5251" s="58">
        <v>24636</v>
      </c>
      <c r="B5251" s="55" t="s">
        <v>25719</v>
      </c>
      <c r="C5251" s="54">
        <v>6090071690</v>
      </c>
      <c r="D5251" s="54" t="s">
        <v>25720</v>
      </c>
      <c r="E5251" s="56" t="s">
        <v>25721</v>
      </c>
      <c r="F5251" s="54" t="s">
        <v>3746</v>
      </c>
      <c r="G5251" s="56" t="s">
        <v>3747</v>
      </c>
      <c r="H5251" s="56" t="s">
        <v>79</v>
      </c>
      <c r="I5251" s="54" t="s">
        <v>1002</v>
      </c>
      <c r="J5251" s="55" t="s">
        <v>25722</v>
      </c>
      <c r="K5251" s="57">
        <v>42339</v>
      </c>
      <c r="L5251" s="57">
        <v>42339</v>
      </c>
      <c r="M5251" s="59">
        <v>47848</v>
      </c>
    </row>
    <row r="5252" spans="1:13" ht="15" x14ac:dyDescent="0.3">
      <c r="A5252" s="58">
        <v>68449</v>
      </c>
      <c r="B5252" s="55" t="s">
        <v>25723</v>
      </c>
      <c r="C5252" s="54">
        <v>8141223841</v>
      </c>
      <c r="D5252" s="54" t="s">
        <v>25724</v>
      </c>
      <c r="E5252" s="56" t="s">
        <v>25725</v>
      </c>
      <c r="F5252" s="54" t="s">
        <v>8994</v>
      </c>
      <c r="G5252" s="56" t="s">
        <v>8995</v>
      </c>
      <c r="H5252" s="56" t="s">
        <v>189</v>
      </c>
      <c r="I5252" s="54" t="s">
        <v>1002</v>
      </c>
      <c r="J5252" s="55" t="s">
        <v>25726</v>
      </c>
      <c r="K5252" s="57">
        <v>44088</v>
      </c>
      <c r="L5252" s="57">
        <v>44088</v>
      </c>
      <c r="M5252" s="59">
        <v>47848</v>
      </c>
    </row>
    <row r="5253" spans="1:13" ht="15" x14ac:dyDescent="0.3">
      <c r="A5253" s="58">
        <v>68463</v>
      </c>
      <c r="B5253" s="55" t="s">
        <v>25727</v>
      </c>
      <c r="C5253" s="54">
        <v>7132950110</v>
      </c>
      <c r="D5253" s="54" t="s">
        <v>25728</v>
      </c>
      <c r="E5253" s="56" t="s">
        <v>25729</v>
      </c>
      <c r="F5253" s="54" t="s">
        <v>7286</v>
      </c>
      <c r="G5253" s="56" t="s">
        <v>25730</v>
      </c>
      <c r="H5253" s="56" t="s">
        <v>92</v>
      </c>
      <c r="I5253" s="54" t="s">
        <v>1002</v>
      </c>
      <c r="J5253" s="55" t="s">
        <v>25731</v>
      </c>
      <c r="K5253" s="57">
        <v>44084</v>
      </c>
      <c r="L5253" s="57">
        <v>44085</v>
      </c>
      <c r="M5253" s="59">
        <v>47848</v>
      </c>
    </row>
    <row r="5254" spans="1:13" ht="15" x14ac:dyDescent="0.3">
      <c r="A5254" s="58">
        <v>68515</v>
      </c>
      <c r="B5254" s="55" t="s">
        <v>25732</v>
      </c>
      <c r="C5254" s="54">
        <v>8371678545</v>
      </c>
      <c r="D5254" s="54" t="s">
        <v>25733</v>
      </c>
      <c r="E5254" s="56" t="s">
        <v>25734</v>
      </c>
      <c r="F5254" s="54" t="s">
        <v>1285</v>
      </c>
      <c r="G5254" s="56" t="s">
        <v>1286</v>
      </c>
      <c r="H5254" s="56" t="s">
        <v>83</v>
      </c>
      <c r="I5254" s="54" t="s">
        <v>1002</v>
      </c>
      <c r="J5254" s="55" t="s">
        <v>25735</v>
      </c>
      <c r="K5254" s="57">
        <v>44174</v>
      </c>
      <c r="L5254" s="57">
        <v>44174</v>
      </c>
      <c r="M5254" s="59">
        <v>47848</v>
      </c>
    </row>
    <row r="5255" spans="1:13" ht="15" x14ac:dyDescent="0.3">
      <c r="A5255" s="58">
        <v>70664</v>
      </c>
      <c r="B5255" s="55" t="s">
        <v>25736</v>
      </c>
      <c r="C5255" s="54">
        <v>6351861601</v>
      </c>
      <c r="D5255" s="54" t="s">
        <v>25737</v>
      </c>
      <c r="E5255" s="56" t="s">
        <v>21555</v>
      </c>
      <c r="F5255" s="54" t="s">
        <v>4402</v>
      </c>
      <c r="G5255" s="56" t="s">
        <v>4403</v>
      </c>
      <c r="H5255" s="56" t="s">
        <v>81</v>
      </c>
      <c r="I5255" s="54" t="s">
        <v>1002</v>
      </c>
      <c r="J5255" s="55" t="s">
        <v>25738</v>
      </c>
      <c r="K5255" s="57">
        <v>44900</v>
      </c>
      <c r="L5255" s="57">
        <v>44900</v>
      </c>
      <c r="M5255" s="59">
        <v>48553</v>
      </c>
    </row>
    <row r="5256" spans="1:13" ht="30" x14ac:dyDescent="0.3">
      <c r="A5256" s="58">
        <v>70678</v>
      </c>
      <c r="B5256" s="55" t="s">
        <v>25739</v>
      </c>
      <c r="C5256" s="54">
        <v>9462220054</v>
      </c>
      <c r="D5256" s="54" t="s">
        <v>25740</v>
      </c>
      <c r="E5256" s="56" t="s">
        <v>25741</v>
      </c>
      <c r="F5256" s="54" t="s">
        <v>3198</v>
      </c>
      <c r="G5256" s="56" t="s">
        <v>346</v>
      </c>
      <c r="H5256" s="56" t="s">
        <v>92</v>
      </c>
      <c r="I5256" s="54" t="s">
        <v>1002</v>
      </c>
      <c r="J5256" s="55" t="s">
        <v>25742</v>
      </c>
      <c r="K5256" s="57">
        <v>44890</v>
      </c>
      <c r="L5256" s="57">
        <v>44890</v>
      </c>
      <c r="M5256" s="59">
        <v>51501</v>
      </c>
    </row>
    <row r="5257" spans="1:13" ht="15" x14ac:dyDescent="0.3">
      <c r="A5257" s="58">
        <v>70680</v>
      </c>
      <c r="B5257" s="55" t="s">
        <v>25743</v>
      </c>
      <c r="C5257" s="54">
        <v>6443567140</v>
      </c>
      <c r="D5257" s="54" t="s">
        <v>25744</v>
      </c>
      <c r="E5257" s="56" t="s">
        <v>25745</v>
      </c>
      <c r="F5257" s="54" t="s">
        <v>19127</v>
      </c>
      <c r="G5257" s="56" t="s">
        <v>112</v>
      </c>
      <c r="H5257" s="56" t="s">
        <v>81</v>
      </c>
      <c r="I5257" s="54" t="s">
        <v>1002</v>
      </c>
      <c r="J5257" s="55" t="s">
        <v>25746</v>
      </c>
      <c r="K5257" s="57">
        <v>44907</v>
      </c>
      <c r="L5257" s="57">
        <v>44907</v>
      </c>
      <c r="M5257" s="59">
        <v>48560</v>
      </c>
    </row>
    <row r="5258" spans="1:13" ht="15" x14ac:dyDescent="0.3">
      <c r="A5258" s="58">
        <v>70846</v>
      </c>
      <c r="B5258" s="55" t="s">
        <v>25747</v>
      </c>
      <c r="C5258" s="54">
        <v>6591426247</v>
      </c>
      <c r="D5258" s="54" t="s">
        <v>25748</v>
      </c>
      <c r="E5258" s="56" t="s">
        <v>25749</v>
      </c>
      <c r="F5258" s="54" t="s">
        <v>25750</v>
      </c>
      <c r="G5258" s="56" t="s">
        <v>2458</v>
      </c>
      <c r="H5258" s="56" t="s">
        <v>81</v>
      </c>
      <c r="I5258" s="54" t="s">
        <v>1002</v>
      </c>
      <c r="J5258" s="55" t="s">
        <v>25751</v>
      </c>
      <c r="K5258" s="57">
        <v>45145</v>
      </c>
      <c r="L5258" s="57">
        <v>45145</v>
      </c>
      <c r="M5258" s="59">
        <v>48798</v>
      </c>
    </row>
    <row r="5259" spans="1:13" ht="15" x14ac:dyDescent="0.3">
      <c r="A5259" s="58">
        <v>70914</v>
      </c>
      <c r="B5259" s="55" t="s">
        <v>25752</v>
      </c>
      <c r="C5259" s="54">
        <v>7010308447</v>
      </c>
      <c r="D5259" s="54" t="s">
        <v>25753</v>
      </c>
      <c r="E5259" s="56" t="s">
        <v>25754</v>
      </c>
      <c r="F5259" s="54" t="s">
        <v>9321</v>
      </c>
      <c r="G5259" s="56" t="s">
        <v>89</v>
      </c>
      <c r="H5259" s="56" t="s">
        <v>83</v>
      </c>
      <c r="I5259" s="54" t="s">
        <v>1002</v>
      </c>
      <c r="J5259" s="55" t="s">
        <v>25755</v>
      </c>
      <c r="K5259" s="57">
        <v>44984</v>
      </c>
      <c r="L5259" s="57">
        <v>44984</v>
      </c>
      <c r="M5259" s="59">
        <v>50463</v>
      </c>
    </row>
    <row r="5260" spans="1:13" ht="15" x14ac:dyDescent="0.3">
      <c r="A5260" s="58">
        <v>21344</v>
      </c>
      <c r="B5260" s="55" t="s">
        <v>25756</v>
      </c>
      <c r="C5260" s="54">
        <v>9111872446</v>
      </c>
      <c r="D5260" s="54" t="s">
        <v>25757</v>
      </c>
      <c r="E5260" s="56" t="s">
        <v>25758</v>
      </c>
      <c r="F5260" s="54" t="s">
        <v>25759</v>
      </c>
      <c r="G5260" s="56" t="s">
        <v>25760</v>
      </c>
      <c r="H5260" s="56" t="s">
        <v>88</v>
      </c>
      <c r="I5260" s="54" t="s">
        <v>1002</v>
      </c>
      <c r="J5260" s="55" t="s">
        <v>25761</v>
      </c>
      <c r="K5260" s="57">
        <v>41185</v>
      </c>
      <c r="L5260" s="57">
        <v>41185</v>
      </c>
      <c r="M5260" s="59">
        <v>47848</v>
      </c>
    </row>
    <row r="5261" spans="1:13" ht="15" x14ac:dyDescent="0.3">
      <c r="A5261" s="58">
        <v>21453</v>
      </c>
      <c r="B5261" s="55" t="s">
        <v>25762</v>
      </c>
      <c r="C5261" s="54">
        <v>9372660625</v>
      </c>
      <c r="D5261" s="54" t="s">
        <v>25763</v>
      </c>
      <c r="E5261" s="56" t="s">
        <v>25764</v>
      </c>
      <c r="F5261" s="54" t="s">
        <v>4911</v>
      </c>
      <c r="G5261" s="56" t="s">
        <v>4912</v>
      </c>
      <c r="H5261" s="56" t="s">
        <v>81</v>
      </c>
      <c r="I5261" s="54" t="s">
        <v>1002</v>
      </c>
      <c r="J5261" s="55" t="s">
        <v>25765</v>
      </c>
      <c r="K5261" s="57">
        <v>42963</v>
      </c>
      <c r="L5261" s="57">
        <v>42963</v>
      </c>
      <c r="M5261" s="59">
        <v>47848</v>
      </c>
    </row>
    <row r="5262" spans="1:13" ht="30" x14ac:dyDescent="0.3">
      <c r="A5262" s="58">
        <v>21510</v>
      </c>
      <c r="B5262" s="55" t="s">
        <v>25766</v>
      </c>
      <c r="C5262" s="54">
        <v>5170355360</v>
      </c>
      <c r="D5262" s="54" t="s">
        <v>25767</v>
      </c>
      <c r="E5262" s="56" t="s">
        <v>25768</v>
      </c>
      <c r="F5262" s="54" t="s">
        <v>25769</v>
      </c>
      <c r="G5262" s="56" t="s">
        <v>25770</v>
      </c>
      <c r="H5262" s="56" t="s">
        <v>189</v>
      </c>
      <c r="I5262" s="54" t="s">
        <v>1002</v>
      </c>
      <c r="J5262" s="55" t="s">
        <v>25771</v>
      </c>
      <c r="K5262" s="57">
        <v>41410</v>
      </c>
      <c r="L5262" s="57">
        <v>41410</v>
      </c>
      <c r="M5262" s="59">
        <v>47848</v>
      </c>
    </row>
    <row r="5263" spans="1:13" ht="15" x14ac:dyDescent="0.3">
      <c r="A5263" s="58">
        <v>21578</v>
      </c>
      <c r="B5263" s="55" t="s">
        <v>25772</v>
      </c>
      <c r="C5263" s="54">
        <v>8341213592</v>
      </c>
      <c r="D5263" s="54" t="s">
        <v>25773</v>
      </c>
      <c r="E5263" s="56" t="s">
        <v>25774</v>
      </c>
      <c r="F5263" s="54" t="s">
        <v>20012</v>
      </c>
      <c r="G5263" s="56" t="s">
        <v>20013</v>
      </c>
      <c r="H5263" s="56" t="s">
        <v>1086</v>
      </c>
      <c r="I5263" s="54" t="s">
        <v>1002</v>
      </c>
      <c r="J5263" s="55" t="s">
        <v>25775</v>
      </c>
      <c r="K5263" s="57">
        <v>41158</v>
      </c>
      <c r="L5263" s="57">
        <v>41159</v>
      </c>
      <c r="M5263" s="59">
        <v>47848</v>
      </c>
    </row>
    <row r="5264" spans="1:13" ht="15" x14ac:dyDescent="0.3">
      <c r="A5264" s="58">
        <v>21646</v>
      </c>
      <c r="B5264" s="55" t="s">
        <v>25776</v>
      </c>
      <c r="C5264" s="54">
        <v>5270104717</v>
      </c>
      <c r="D5264" s="54" t="s">
        <v>25777</v>
      </c>
      <c r="E5264" s="56" t="s">
        <v>21229</v>
      </c>
      <c r="F5264" s="54" t="s">
        <v>187</v>
      </c>
      <c r="G5264" s="56" t="s">
        <v>188</v>
      </c>
      <c r="H5264" s="56" t="s">
        <v>83</v>
      </c>
      <c r="I5264" s="54" t="s">
        <v>1002</v>
      </c>
      <c r="J5264" s="55" t="s">
        <v>25778</v>
      </c>
      <c r="K5264" s="57">
        <v>41222</v>
      </c>
      <c r="L5264" s="57">
        <v>41232</v>
      </c>
      <c r="M5264" s="59">
        <v>51501</v>
      </c>
    </row>
    <row r="5265" spans="1:13" ht="15" x14ac:dyDescent="0.3">
      <c r="A5265" s="58">
        <v>21685</v>
      </c>
      <c r="B5265" s="55" t="s">
        <v>25779</v>
      </c>
      <c r="C5265" s="54">
        <v>7441566935</v>
      </c>
      <c r="D5265" s="54" t="s">
        <v>25780</v>
      </c>
      <c r="E5265" s="56" t="s">
        <v>25781</v>
      </c>
      <c r="F5265" s="54" t="s">
        <v>214</v>
      </c>
      <c r="G5265" s="56" t="s">
        <v>25782</v>
      </c>
      <c r="H5265" s="56" t="s">
        <v>204</v>
      </c>
      <c r="I5265" s="54" t="s">
        <v>1002</v>
      </c>
      <c r="J5265" s="55" t="s">
        <v>25783</v>
      </c>
      <c r="K5265" s="57">
        <v>44841</v>
      </c>
      <c r="L5265" s="57">
        <v>44848</v>
      </c>
      <c r="M5265" s="59">
        <v>48501</v>
      </c>
    </row>
    <row r="5266" spans="1:13" ht="30" x14ac:dyDescent="0.3">
      <c r="A5266" s="58">
        <v>21696</v>
      </c>
      <c r="B5266" s="55" t="s">
        <v>25784</v>
      </c>
      <c r="C5266" s="54">
        <v>5532332113</v>
      </c>
      <c r="D5266" s="54" t="s">
        <v>25785</v>
      </c>
      <c r="E5266" s="56" t="s">
        <v>25786</v>
      </c>
      <c r="F5266" s="54" t="s">
        <v>25787</v>
      </c>
      <c r="G5266" s="56" t="s">
        <v>25788</v>
      </c>
      <c r="H5266" s="56" t="s">
        <v>81</v>
      </c>
      <c r="I5266" s="54" t="s">
        <v>1002</v>
      </c>
      <c r="J5266" s="55" t="s">
        <v>25789</v>
      </c>
      <c r="K5266" s="57">
        <v>41193</v>
      </c>
      <c r="L5266" s="57">
        <v>41193</v>
      </c>
      <c r="M5266" s="59">
        <v>51501</v>
      </c>
    </row>
    <row r="5267" spans="1:13" ht="15" x14ac:dyDescent="0.3">
      <c r="A5267" s="58">
        <v>21762</v>
      </c>
      <c r="B5267" s="55" t="s">
        <v>25790</v>
      </c>
      <c r="C5267" s="54">
        <v>8421111787</v>
      </c>
      <c r="D5267" s="54" t="s">
        <v>25791</v>
      </c>
      <c r="E5267" s="56" t="s">
        <v>25792</v>
      </c>
      <c r="F5267" s="54" t="s">
        <v>380</v>
      </c>
      <c r="G5267" s="56" t="s">
        <v>381</v>
      </c>
      <c r="H5267" s="56" t="s">
        <v>114</v>
      </c>
      <c r="I5267" s="54" t="s">
        <v>1002</v>
      </c>
      <c r="J5267" s="55" t="s">
        <v>25793</v>
      </c>
      <c r="K5267" s="57">
        <v>44883</v>
      </c>
      <c r="L5267" s="57">
        <v>44888</v>
      </c>
      <c r="M5267" s="59">
        <v>48541</v>
      </c>
    </row>
    <row r="5268" spans="1:13" ht="30" x14ac:dyDescent="0.3">
      <c r="A5268" s="58">
        <v>21785</v>
      </c>
      <c r="B5268" s="55" t="s">
        <v>25794</v>
      </c>
      <c r="C5268" s="54">
        <v>7382141357</v>
      </c>
      <c r="D5268" s="54" t="s">
        <v>25795</v>
      </c>
      <c r="E5268" s="56" t="s">
        <v>25796</v>
      </c>
      <c r="F5268" s="54" t="s">
        <v>25797</v>
      </c>
      <c r="G5268" s="56" t="s">
        <v>25798</v>
      </c>
      <c r="H5268" s="56" t="s">
        <v>80</v>
      </c>
      <c r="I5268" s="54" t="s">
        <v>1002</v>
      </c>
      <c r="J5268" s="55" t="s">
        <v>25799</v>
      </c>
      <c r="K5268" s="57">
        <v>45588</v>
      </c>
      <c r="L5268" s="57">
        <v>45588</v>
      </c>
      <c r="M5268" s="59">
        <v>51501</v>
      </c>
    </row>
    <row r="5269" spans="1:13" ht="30" x14ac:dyDescent="0.3">
      <c r="A5269" s="58">
        <v>21864</v>
      </c>
      <c r="B5269" s="55" t="s">
        <v>25800</v>
      </c>
      <c r="C5269" s="54">
        <v>9491455216</v>
      </c>
      <c r="D5269" s="54" t="s">
        <v>25801</v>
      </c>
      <c r="E5269" s="56" t="s">
        <v>25802</v>
      </c>
      <c r="F5269" s="54" t="s">
        <v>14501</v>
      </c>
      <c r="G5269" s="56" t="s">
        <v>25803</v>
      </c>
      <c r="H5269" s="56" t="s">
        <v>81</v>
      </c>
      <c r="I5269" s="54" t="s">
        <v>1002</v>
      </c>
      <c r="J5269" s="55" t="s">
        <v>25804</v>
      </c>
      <c r="K5269" s="57">
        <v>41262</v>
      </c>
      <c r="L5269" s="57">
        <v>41262</v>
      </c>
      <c r="M5269" s="59">
        <v>51501</v>
      </c>
    </row>
    <row r="5270" spans="1:13" ht="15" x14ac:dyDescent="0.3">
      <c r="A5270" s="58">
        <v>64996</v>
      </c>
      <c r="B5270" s="55" t="s">
        <v>25805</v>
      </c>
      <c r="C5270" s="54">
        <v>5311510272</v>
      </c>
      <c r="D5270" s="54" t="s">
        <v>25806</v>
      </c>
      <c r="E5270" s="56" t="s">
        <v>25807</v>
      </c>
      <c r="F5270" s="54" t="s">
        <v>15719</v>
      </c>
      <c r="G5270" s="56" t="s">
        <v>25808</v>
      </c>
      <c r="H5270" s="56" t="s">
        <v>83</v>
      </c>
      <c r="I5270" s="54" t="s">
        <v>1002</v>
      </c>
      <c r="J5270" s="55" t="s">
        <v>25809</v>
      </c>
      <c r="K5270" s="57">
        <v>43994</v>
      </c>
      <c r="L5270" s="57">
        <v>43994</v>
      </c>
      <c r="M5270" s="59">
        <v>47848</v>
      </c>
    </row>
    <row r="5271" spans="1:13" ht="15" x14ac:dyDescent="0.3">
      <c r="A5271" s="58">
        <v>65037</v>
      </c>
      <c r="B5271" s="55" t="s">
        <v>25810</v>
      </c>
      <c r="C5271" s="54">
        <v>7151812834</v>
      </c>
      <c r="D5271" s="54" t="s">
        <v>25811</v>
      </c>
      <c r="E5271" s="56" t="s">
        <v>25812</v>
      </c>
      <c r="F5271" s="54" t="s">
        <v>9715</v>
      </c>
      <c r="G5271" s="56" t="s">
        <v>25813</v>
      </c>
      <c r="H5271" s="56" t="s">
        <v>92</v>
      </c>
      <c r="I5271" s="54" t="s">
        <v>1002</v>
      </c>
      <c r="J5271" s="55" t="s">
        <v>25814</v>
      </c>
      <c r="K5271" s="57">
        <v>43915</v>
      </c>
      <c r="L5271" s="57">
        <v>43915</v>
      </c>
      <c r="M5271" s="59">
        <v>47567</v>
      </c>
    </row>
    <row r="5272" spans="1:13" ht="15" x14ac:dyDescent="0.3">
      <c r="A5272" s="58">
        <v>65062</v>
      </c>
      <c r="B5272" s="55" t="s">
        <v>25815</v>
      </c>
      <c r="C5272" s="54">
        <v>9660422054</v>
      </c>
      <c r="D5272" s="54" t="s">
        <v>25816</v>
      </c>
      <c r="E5272" s="56" t="s">
        <v>25817</v>
      </c>
      <c r="F5272" s="54" t="s">
        <v>25818</v>
      </c>
      <c r="G5272" s="56" t="s">
        <v>25819</v>
      </c>
      <c r="H5272" s="56" t="s">
        <v>111</v>
      </c>
      <c r="I5272" s="54" t="s">
        <v>1002</v>
      </c>
      <c r="J5272" s="55" t="s">
        <v>25820</v>
      </c>
      <c r="K5272" s="57">
        <v>43839</v>
      </c>
      <c r="L5272" s="57">
        <v>43839</v>
      </c>
      <c r="M5272" s="59">
        <v>47848</v>
      </c>
    </row>
    <row r="5273" spans="1:13" ht="15" x14ac:dyDescent="0.3">
      <c r="A5273" s="58">
        <v>33392</v>
      </c>
      <c r="B5273" s="55" t="s">
        <v>25821</v>
      </c>
      <c r="C5273" s="54">
        <v>5742030217</v>
      </c>
      <c r="D5273" s="54" t="s">
        <v>25822</v>
      </c>
      <c r="E5273" s="56" t="s">
        <v>25823</v>
      </c>
      <c r="F5273" s="54" t="s">
        <v>25824</v>
      </c>
      <c r="G5273" s="56" t="s">
        <v>25825</v>
      </c>
      <c r="H5273" s="56" t="s">
        <v>81</v>
      </c>
      <c r="I5273" s="54" t="s">
        <v>1002</v>
      </c>
      <c r="J5273" s="55" t="s">
        <v>25826</v>
      </c>
      <c r="K5273" s="57">
        <v>42850</v>
      </c>
      <c r="L5273" s="57">
        <v>42850</v>
      </c>
      <c r="M5273" s="59">
        <v>46502</v>
      </c>
    </row>
    <row r="5274" spans="1:13" ht="15" x14ac:dyDescent="0.3">
      <c r="A5274" s="58">
        <v>34446</v>
      </c>
      <c r="B5274" s="55" t="s">
        <v>25827</v>
      </c>
      <c r="C5274" s="54">
        <v>5220201720</v>
      </c>
      <c r="D5274" s="54" t="s">
        <v>25828</v>
      </c>
      <c r="E5274" s="56" t="s">
        <v>25829</v>
      </c>
      <c r="F5274" s="54" t="s">
        <v>25830</v>
      </c>
      <c r="G5274" s="56" t="s">
        <v>89</v>
      </c>
      <c r="H5274" s="56" t="s">
        <v>83</v>
      </c>
      <c r="I5274" s="54" t="s">
        <v>1002</v>
      </c>
      <c r="J5274" s="55" t="s">
        <v>25831</v>
      </c>
      <c r="K5274" s="57">
        <v>42888</v>
      </c>
      <c r="L5274" s="57">
        <v>42888</v>
      </c>
      <c r="M5274" s="59">
        <v>47848</v>
      </c>
    </row>
    <row r="5275" spans="1:13" ht="15" x14ac:dyDescent="0.3">
      <c r="A5275" s="58">
        <v>34453</v>
      </c>
      <c r="B5275" s="55" t="s">
        <v>25832</v>
      </c>
      <c r="C5275" s="54">
        <v>8261827820</v>
      </c>
      <c r="D5275" s="54" t="s">
        <v>25833</v>
      </c>
      <c r="E5275" s="56" t="s">
        <v>25834</v>
      </c>
      <c r="F5275" s="54" t="s">
        <v>4979</v>
      </c>
      <c r="G5275" s="56" t="s">
        <v>9686</v>
      </c>
      <c r="H5275" s="56" t="s">
        <v>83</v>
      </c>
      <c r="I5275" s="54" t="s">
        <v>1002</v>
      </c>
      <c r="J5275" s="55" t="s">
        <v>25835</v>
      </c>
      <c r="K5275" s="57">
        <v>42839</v>
      </c>
      <c r="L5275" s="57">
        <v>42839</v>
      </c>
      <c r="M5275" s="59">
        <v>47848</v>
      </c>
    </row>
    <row r="5276" spans="1:13" ht="15" x14ac:dyDescent="0.3">
      <c r="A5276" s="58">
        <v>34489</v>
      </c>
      <c r="B5276" s="55" t="s">
        <v>25836</v>
      </c>
      <c r="C5276" s="54">
        <v>5423265582</v>
      </c>
      <c r="D5276" s="54" t="s">
        <v>25837</v>
      </c>
      <c r="E5276" s="56" t="s">
        <v>25838</v>
      </c>
      <c r="F5276" s="54" t="s">
        <v>25839</v>
      </c>
      <c r="G5276" s="56" t="s">
        <v>158</v>
      </c>
      <c r="H5276" s="56" t="s">
        <v>111</v>
      </c>
      <c r="I5276" s="54" t="s">
        <v>1002</v>
      </c>
      <c r="J5276" s="55" t="s">
        <v>25840</v>
      </c>
      <c r="K5276" s="57">
        <v>43297</v>
      </c>
      <c r="L5276" s="57">
        <v>43297</v>
      </c>
      <c r="M5276" s="59">
        <v>49674</v>
      </c>
    </row>
    <row r="5277" spans="1:13" ht="15" x14ac:dyDescent="0.3">
      <c r="A5277" s="58">
        <v>34489</v>
      </c>
      <c r="B5277" s="55" t="s">
        <v>25836</v>
      </c>
      <c r="C5277" s="54">
        <v>5423265582</v>
      </c>
      <c r="D5277" s="54" t="s">
        <v>25837</v>
      </c>
      <c r="E5277" s="56" t="s">
        <v>25838</v>
      </c>
      <c r="F5277" s="54" t="s">
        <v>25839</v>
      </c>
      <c r="G5277" s="56" t="s">
        <v>158</v>
      </c>
      <c r="H5277" s="56" t="s">
        <v>111</v>
      </c>
      <c r="I5277" s="54" t="s">
        <v>1011</v>
      </c>
      <c r="J5277" s="55" t="s">
        <v>25841</v>
      </c>
      <c r="K5277" s="57">
        <v>43297</v>
      </c>
      <c r="L5277" s="57">
        <v>43297</v>
      </c>
      <c r="M5277" s="59">
        <v>49674</v>
      </c>
    </row>
    <row r="5278" spans="1:13" ht="15" x14ac:dyDescent="0.3">
      <c r="A5278" s="58">
        <v>34503</v>
      </c>
      <c r="B5278" s="55" t="s">
        <v>25842</v>
      </c>
      <c r="C5278" s="54">
        <v>9372681395</v>
      </c>
      <c r="D5278" s="54" t="s">
        <v>25843</v>
      </c>
      <c r="E5278" s="56" t="s">
        <v>25844</v>
      </c>
      <c r="F5278" s="54" t="s">
        <v>4911</v>
      </c>
      <c r="G5278" s="56" t="s">
        <v>4912</v>
      </c>
      <c r="H5278" s="56" t="s">
        <v>81</v>
      </c>
      <c r="I5278" s="54" t="s">
        <v>1002</v>
      </c>
      <c r="J5278" s="55" t="s">
        <v>25845</v>
      </c>
      <c r="K5278" s="57">
        <v>42914</v>
      </c>
      <c r="L5278" s="57">
        <v>42914</v>
      </c>
      <c r="M5278" s="59">
        <v>47848</v>
      </c>
    </row>
    <row r="5279" spans="1:13" ht="30" x14ac:dyDescent="0.3">
      <c r="A5279" s="58">
        <v>35568</v>
      </c>
      <c r="B5279" s="55" t="s">
        <v>25846</v>
      </c>
      <c r="C5279" s="54">
        <v>5372484178</v>
      </c>
      <c r="D5279" s="54" t="s">
        <v>25847</v>
      </c>
      <c r="E5279" s="56" t="s">
        <v>25848</v>
      </c>
      <c r="F5279" s="54" t="s">
        <v>318</v>
      </c>
      <c r="G5279" s="56" t="s">
        <v>319</v>
      </c>
      <c r="H5279" s="56" t="s">
        <v>92</v>
      </c>
      <c r="I5279" s="54" t="s">
        <v>1002</v>
      </c>
      <c r="J5279" s="55" t="s">
        <v>25849</v>
      </c>
      <c r="K5279" s="57">
        <v>42887</v>
      </c>
      <c r="L5279" s="57">
        <v>42917</v>
      </c>
      <c r="M5279" s="59">
        <v>46569</v>
      </c>
    </row>
    <row r="5280" spans="1:13" ht="30" x14ac:dyDescent="0.3">
      <c r="A5280" s="58">
        <v>35582</v>
      </c>
      <c r="B5280" s="55" t="s">
        <v>25850</v>
      </c>
      <c r="C5280" s="54">
        <v>1251652249</v>
      </c>
      <c r="D5280" s="54" t="s">
        <v>25851</v>
      </c>
      <c r="E5280" s="56" t="s">
        <v>25852</v>
      </c>
      <c r="F5280" s="54" t="s">
        <v>25853</v>
      </c>
      <c r="G5280" s="56" t="s">
        <v>25854</v>
      </c>
      <c r="H5280" s="56" t="s">
        <v>83</v>
      </c>
      <c r="I5280" s="54" t="s">
        <v>1002</v>
      </c>
      <c r="J5280" s="55" t="s">
        <v>25855</v>
      </c>
      <c r="K5280" s="57">
        <v>42877</v>
      </c>
      <c r="L5280" s="57">
        <v>42877</v>
      </c>
      <c r="M5280" s="59">
        <v>46529</v>
      </c>
    </row>
    <row r="5281" spans="1:13" ht="30" x14ac:dyDescent="0.3">
      <c r="A5281" s="58">
        <v>41732</v>
      </c>
      <c r="B5281" s="55" t="s">
        <v>25856</v>
      </c>
      <c r="C5281" s="54">
        <v>6751547363</v>
      </c>
      <c r="D5281" s="54" t="s">
        <v>25857</v>
      </c>
      <c r="E5281" s="56" t="s">
        <v>25858</v>
      </c>
      <c r="F5281" s="54" t="s">
        <v>23419</v>
      </c>
      <c r="G5281" s="56" t="s">
        <v>182</v>
      </c>
      <c r="H5281" s="56" t="s">
        <v>80</v>
      </c>
      <c r="I5281" s="54" t="s">
        <v>1002</v>
      </c>
      <c r="J5281" s="55" t="s">
        <v>25859</v>
      </c>
      <c r="K5281" s="57">
        <v>43132</v>
      </c>
      <c r="L5281" s="57">
        <v>43132</v>
      </c>
      <c r="M5281" s="59">
        <v>47848</v>
      </c>
    </row>
    <row r="5282" spans="1:13" ht="15" x14ac:dyDescent="0.3">
      <c r="A5282" s="58">
        <v>41734</v>
      </c>
      <c r="B5282" s="55" t="s">
        <v>25860</v>
      </c>
      <c r="C5282" s="54">
        <v>7731568581</v>
      </c>
      <c r="D5282" s="54" t="s">
        <v>25861</v>
      </c>
      <c r="E5282" s="56" t="s">
        <v>25862</v>
      </c>
      <c r="F5282" s="54" t="s">
        <v>359</v>
      </c>
      <c r="G5282" s="56" t="s">
        <v>360</v>
      </c>
      <c r="H5282" s="56" t="s">
        <v>1086</v>
      </c>
      <c r="I5282" s="54" t="s">
        <v>1002</v>
      </c>
      <c r="J5282" s="55" t="s">
        <v>25863</v>
      </c>
      <c r="K5282" s="57">
        <v>42949</v>
      </c>
      <c r="L5282" s="57">
        <v>42949</v>
      </c>
      <c r="M5282" s="59">
        <v>47848</v>
      </c>
    </row>
    <row r="5283" spans="1:13" ht="30" x14ac:dyDescent="0.3">
      <c r="A5283" s="58">
        <v>41750</v>
      </c>
      <c r="B5283" s="55" t="s">
        <v>25864</v>
      </c>
      <c r="C5283" s="54">
        <v>9512424819</v>
      </c>
      <c r="D5283" s="54" t="s">
        <v>25865</v>
      </c>
      <c r="E5283" s="56" t="s">
        <v>25866</v>
      </c>
      <c r="F5283" s="54" t="s">
        <v>17510</v>
      </c>
      <c r="G5283" s="56" t="s">
        <v>89</v>
      </c>
      <c r="H5283" s="56" t="s">
        <v>83</v>
      </c>
      <c r="I5283" s="54" t="s">
        <v>1002</v>
      </c>
      <c r="J5283" s="55" t="s">
        <v>25867</v>
      </c>
      <c r="K5283" s="57">
        <v>42936</v>
      </c>
      <c r="L5283" s="57">
        <v>42937</v>
      </c>
      <c r="M5283" s="59">
        <v>47848</v>
      </c>
    </row>
    <row r="5284" spans="1:13" ht="15" x14ac:dyDescent="0.3">
      <c r="A5284" s="58">
        <v>69165</v>
      </c>
      <c r="B5284" s="55" t="s">
        <v>25868</v>
      </c>
      <c r="C5284" s="54">
        <v>7952176342</v>
      </c>
      <c r="D5284" s="54" t="s">
        <v>25869</v>
      </c>
      <c r="E5284" s="56" t="s">
        <v>25870</v>
      </c>
      <c r="F5284" s="54" t="s">
        <v>25871</v>
      </c>
      <c r="G5284" s="56" t="s">
        <v>2567</v>
      </c>
      <c r="H5284" s="56" t="s">
        <v>189</v>
      </c>
      <c r="I5284" s="54" t="s">
        <v>1002</v>
      </c>
      <c r="J5284" s="55" t="s">
        <v>25872</v>
      </c>
      <c r="K5284" s="57">
        <v>44246</v>
      </c>
      <c r="L5284" s="57">
        <v>44246</v>
      </c>
      <c r="M5284" s="59">
        <v>47898</v>
      </c>
    </row>
    <row r="5285" spans="1:13" ht="15" x14ac:dyDescent="0.3">
      <c r="A5285" s="58">
        <v>69199</v>
      </c>
      <c r="B5285" s="55" t="s">
        <v>25873</v>
      </c>
      <c r="C5285" s="54">
        <v>6491585408</v>
      </c>
      <c r="D5285" s="54" t="s">
        <v>25874</v>
      </c>
      <c r="E5285" s="56" t="s">
        <v>25875</v>
      </c>
      <c r="F5285" s="54" t="s">
        <v>16590</v>
      </c>
      <c r="G5285" s="56" t="s">
        <v>16591</v>
      </c>
      <c r="H5285" s="56" t="s">
        <v>81</v>
      </c>
      <c r="I5285" s="54" t="s">
        <v>1002</v>
      </c>
      <c r="J5285" s="55" t="s">
        <v>25876</v>
      </c>
      <c r="K5285" s="57">
        <v>44357</v>
      </c>
      <c r="L5285" s="57">
        <v>44357</v>
      </c>
      <c r="M5285" s="59">
        <v>48009</v>
      </c>
    </row>
    <row r="5286" spans="1:13" ht="15" x14ac:dyDescent="0.3">
      <c r="A5286" s="58">
        <v>69235</v>
      </c>
      <c r="B5286" s="55" t="s">
        <v>25877</v>
      </c>
      <c r="C5286" s="54">
        <v>6180008979</v>
      </c>
      <c r="D5286" s="54" t="s">
        <v>25878</v>
      </c>
      <c r="E5286" s="56" t="s">
        <v>25879</v>
      </c>
      <c r="F5286" s="54" t="s">
        <v>2133</v>
      </c>
      <c r="G5286" s="56" t="s">
        <v>2134</v>
      </c>
      <c r="H5286" s="56" t="s">
        <v>90</v>
      </c>
      <c r="I5286" s="54" t="s">
        <v>1002</v>
      </c>
      <c r="J5286" s="55" t="s">
        <v>25880</v>
      </c>
      <c r="K5286" s="57">
        <v>44321</v>
      </c>
      <c r="L5286" s="57">
        <v>44321</v>
      </c>
      <c r="M5286" s="59">
        <v>47973</v>
      </c>
    </row>
    <row r="5287" spans="1:13" ht="30" x14ac:dyDescent="0.3">
      <c r="A5287" s="58">
        <v>69242</v>
      </c>
      <c r="B5287" s="55" t="s">
        <v>25881</v>
      </c>
      <c r="C5287" s="54">
        <v>8842175980</v>
      </c>
      <c r="D5287" s="54" t="s">
        <v>25882</v>
      </c>
      <c r="E5287" s="56" t="s">
        <v>25883</v>
      </c>
      <c r="F5287" s="54" t="s">
        <v>2952</v>
      </c>
      <c r="G5287" s="56" t="s">
        <v>2953</v>
      </c>
      <c r="H5287" s="56" t="s">
        <v>88</v>
      </c>
      <c r="I5287" s="54" t="s">
        <v>1002</v>
      </c>
      <c r="J5287" s="55" t="s">
        <v>25884</v>
      </c>
      <c r="K5287" s="57">
        <v>44333</v>
      </c>
      <c r="L5287" s="57">
        <v>44333</v>
      </c>
      <c r="M5287" s="59">
        <v>47985</v>
      </c>
    </row>
    <row r="5288" spans="1:13" ht="15" x14ac:dyDescent="0.3">
      <c r="A5288" s="58">
        <v>69317</v>
      </c>
      <c r="B5288" s="55" t="s">
        <v>25885</v>
      </c>
      <c r="C5288" s="54">
        <v>8133752513</v>
      </c>
      <c r="D5288" s="54" t="s">
        <v>25886</v>
      </c>
      <c r="E5288" s="56" t="s">
        <v>25887</v>
      </c>
      <c r="F5288" s="54" t="s">
        <v>3305</v>
      </c>
      <c r="G5288" s="56" t="s">
        <v>1008</v>
      </c>
      <c r="H5288" s="56" t="s">
        <v>189</v>
      </c>
      <c r="I5288" s="54" t="s">
        <v>1002</v>
      </c>
      <c r="J5288" s="55" t="s">
        <v>25888</v>
      </c>
      <c r="K5288" s="57">
        <v>44309</v>
      </c>
      <c r="L5288" s="57">
        <v>44309</v>
      </c>
      <c r="M5288" s="59">
        <v>47961</v>
      </c>
    </row>
    <row r="5289" spans="1:13" ht="15" x14ac:dyDescent="0.3">
      <c r="A5289" s="58">
        <v>69476</v>
      </c>
      <c r="B5289" s="55" t="s">
        <v>25889</v>
      </c>
      <c r="C5289" s="54">
        <v>6322022128</v>
      </c>
      <c r="D5289" s="54" t="s">
        <v>25890</v>
      </c>
      <c r="E5289" s="56" t="s">
        <v>25891</v>
      </c>
      <c r="F5289" s="54" t="s">
        <v>1264</v>
      </c>
      <c r="G5289" s="56" t="s">
        <v>91</v>
      </c>
      <c r="H5289" s="56" t="s">
        <v>81</v>
      </c>
      <c r="I5289" s="54" t="s">
        <v>1002</v>
      </c>
      <c r="J5289" s="55" t="s">
        <v>25892</v>
      </c>
      <c r="K5289" s="57">
        <v>44405</v>
      </c>
      <c r="L5289" s="57">
        <v>44405</v>
      </c>
      <c r="M5289" s="59">
        <v>48057</v>
      </c>
    </row>
    <row r="5290" spans="1:13" ht="30" x14ac:dyDescent="0.3">
      <c r="A5290" s="58">
        <v>69601</v>
      </c>
      <c r="B5290" s="55" t="s">
        <v>25893</v>
      </c>
      <c r="C5290" s="54">
        <v>6520005478</v>
      </c>
      <c r="D5290" s="54" t="s">
        <v>25894</v>
      </c>
      <c r="E5290" s="56" t="s">
        <v>25895</v>
      </c>
      <c r="F5290" s="54" t="s">
        <v>3255</v>
      </c>
      <c r="G5290" s="56" t="s">
        <v>3256</v>
      </c>
      <c r="H5290" s="56" t="s">
        <v>80</v>
      </c>
      <c r="I5290" s="54" t="s">
        <v>1002</v>
      </c>
      <c r="J5290" s="55" t="s">
        <v>25896</v>
      </c>
      <c r="K5290" s="57">
        <v>44519</v>
      </c>
      <c r="L5290" s="57">
        <v>44519</v>
      </c>
      <c r="M5290" s="59">
        <v>51501</v>
      </c>
    </row>
    <row r="5291" spans="1:13" ht="30" x14ac:dyDescent="0.3">
      <c r="A5291" s="58">
        <v>69610</v>
      </c>
      <c r="B5291" s="55" t="s">
        <v>25897</v>
      </c>
      <c r="C5291" s="54">
        <v>6211800628</v>
      </c>
      <c r="D5291" s="54" t="s">
        <v>25898</v>
      </c>
      <c r="E5291" s="56" t="s">
        <v>25899</v>
      </c>
      <c r="F5291" s="54" t="s">
        <v>25548</v>
      </c>
      <c r="G5291" s="56" t="s">
        <v>25549</v>
      </c>
      <c r="H5291" s="56" t="s">
        <v>90</v>
      </c>
      <c r="I5291" s="54" t="s">
        <v>1002</v>
      </c>
      <c r="J5291" s="55" t="s">
        <v>25900</v>
      </c>
      <c r="K5291" s="57">
        <v>44459</v>
      </c>
      <c r="L5291" s="57">
        <v>44459</v>
      </c>
      <c r="M5291" s="59">
        <v>48111</v>
      </c>
    </row>
    <row r="5292" spans="1:13" ht="15" x14ac:dyDescent="0.3">
      <c r="A5292" s="58">
        <v>23768</v>
      </c>
      <c r="B5292" s="55" t="s">
        <v>25901</v>
      </c>
      <c r="C5292" s="54">
        <v>8272305752</v>
      </c>
      <c r="D5292" s="54" t="s">
        <v>25902</v>
      </c>
      <c r="E5292" s="56" t="s">
        <v>25903</v>
      </c>
      <c r="F5292" s="54" t="s">
        <v>6269</v>
      </c>
      <c r="G5292" s="56" t="s">
        <v>6270</v>
      </c>
      <c r="H5292" s="56" t="s">
        <v>114</v>
      </c>
      <c r="I5292" s="54" t="s">
        <v>1002</v>
      </c>
      <c r="J5292" s="55" t="s">
        <v>25904</v>
      </c>
      <c r="K5292" s="57">
        <v>41885</v>
      </c>
      <c r="L5292" s="57">
        <v>41885</v>
      </c>
      <c r="M5292" s="59">
        <v>47364</v>
      </c>
    </row>
    <row r="5293" spans="1:13" ht="15" x14ac:dyDescent="0.3">
      <c r="A5293" s="58">
        <v>23775</v>
      </c>
      <c r="B5293" s="55" t="s">
        <v>25905</v>
      </c>
      <c r="C5293" s="54">
        <v>5741958354</v>
      </c>
      <c r="D5293" s="54" t="s">
        <v>25906</v>
      </c>
      <c r="E5293" s="56" t="s">
        <v>25907</v>
      </c>
      <c r="F5293" s="54" t="s">
        <v>9592</v>
      </c>
      <c r="G5293" s="56" t="s">
        <v>25908</v>
      </c>
      <c r="H5293" s="56" t="s">
        <v>81</v>
      </c>
      <c r="I5293" s="54" t="s">
        <v>1002</v>
      </c>
      <c r="J5293" s="55" t="s">
        <v>25909</v>
      </c>
      <c r="K5293" s="57">
        <v>41894</v>
      </c>
      <c r="L5293" s="57">
        <v>41894</v>
      </c>
      <c r="M5293" s="59">
        <v>47848</v>
      </c>
    </row>
    <row r="5294" spans="1:13" ht="15" x14ac:dyDescent="0.3">
      <c r="A5294" s="58">
        <v>23843</v>
      </c>
      <c r="B5294" s="55" t="s">
        <v>25910</v>
      </c>
      <c r="C5294" s="54">
        <v>5911679832</v>
      </c>
      <c r="D5294" s="54" t="s">
        <v>25911</v>
      </c>
      <c r="E5294" s="56" t="s">
        <v>25912</v>
      </c>
      <c r="F5294" s="54" t="s">
        <v>6269</v>
      </c>
      <c r="G5294" s="56" t="s">
        <v>6270</v>
      </c>
      <c r="H5294" s="56" t="s">
        <v>114</v>
      </c>
      <c r="I5294" s="54" t="s">
        <v>1002</v>
      </c>
      <c r="J5294" s="55" t="s">
        <v>25913</v>
      </c>
      <c r="K5294" s="57">
        <v>45449</v>
      </c>
      <c r="L5294" s="57">
        <v>45495</v>
      </c>
      <c r="M5294" s="59">
        <v>49147</v>
      </c>
    </row>
    <row r="5295" spans="1:13" ht="30" x14ac:dyDescent="0.3">
      <c r="A5295" s="58">
        <v>23941</v>
      </c>
      <c r="B5295" s="55" t="s">
        <v>25914</v>
      </c>
      <c r="C5295" s="54">
        <v>5562756355</v>
      </c>
      <c r="D5295" s="54" t="s">
        <v>25915</v>
      </c>
      <c r="E5295" s="56" t="s">
        <v>25916</v>
      </c>
      <c r="F5295" s="54" t="s">
        <v>412</v>
      </c>
      <c r="G5295" s="56" t="s">
        <v>413</v>
      </c>
      <c r="H5295" s="56" t="s">
        <v>1239</v>
      </c>
      <c r="I5295" s="54" t="s">
        <v>1002</v>
      </c>
      <c r="J5295" s="55" t="s">
        <v>25917</v>
      </c>
      <c r="K5295" s="57">
        <v>41885</v>
      </c>
      <c r="L5295" s="57">
        <v>41888</v>
      </c>
      <c r="M5295" s="59">
        <v>47848</v>
      </c>
    </row>
    <row r="5296" spans="1:13" ht="15" x14ac:dyDescent="0.3">
      <c r="A5296" s="58">
        <v>68540</v>
      </c>
      <c r="B5296" s="55" t="s">
        <v>25918</v>
      </c>
      <c r="C5296" s="54">
        <v>7343209631</v>
      </c>
      <c r="D5296" s="54" t="s">
        <v>25919</v>
      </c>
      <c r="E5296" s="56" t="s">
        <v>25920</v>
      </c>
      <c r="F5296" s="54" t="s">
        <v>3438</v>
      </c>
      <c r="G5296" s="56" t="s">
        <v>3439</v>
      </c>
      <c r="H5296" s="56" t="s">
        <v>80</v>
      </c>
      <c r="I5296" s="54" t="s">
        <v>1002</v>
      </c>
      <c r="J5296" s="55" t="s">
        <v>25921</v>
      </c>
      <c r="K5296" s="57">
        <v>44200</v>
      </c>
      <c r="L5296" s="57">
        <v>44200</v>
      </c>
      <c r="M5296" s="59">
        <v>47848</v>
      </c>
    </row>
    <row r="5297" spans="1:13" ht="30" x14ac:dyDescent="0.3">
      <c r="A5297" s="58">
        <v>68565</v>
      </c>
      <c r="B5297" s="55" t="s">
        <v>25922</v>
      </c>
      <c r="C5297" s="54">
        <v>6951532685</v>
      </c>
      <c r="D5297" s="54" t="s">
        <v>25923</v>
      </c>
      <c r="E5297" s="56" t="s">
        <v>25924</v>
      </c>
      <c r="F5297" s="54" t="s">
        <v>25925</v>
      </c>
      <c r="G5297" s="56" t="s">
        <v>25926</v>
      </c>
      <c r="H5297" s="56" t="s">
        <v>88</v>
      </c>
      <c r="I5297" s="54" t="s">
        <v>1002</v>
      </c>
      <c r="J5297" s="55" t="s">
        <v>25927</v>
      </c>
      <c r="K5297" s="57">
        <v>44166</v>
      </c>
      <c r="L5297" s="57">
        <v>44166</v>
      </c>
      <c r="M5297" s="59">
        <v>47848</v>
      </c>
    </row>
    <row r="5298" spans="1:13" ht="15" x14ac:dyDescent="0.3">
      <c r="A5298" s="58">
        <v>68801</v>
      </c>
      <c r="B5298" s="55" t="s">
        <v>25928</v>
      </c>
      <c r="C5298" s="54">
        <v>5252800978</v>
      </c>
      <c r="D5298" s="54" t="s">
        <v>25929</v>
      </c>
      <c r="E5298" s="56" t="s">
        <v>25930</v>
      </c>
      <c r="F5298" s="54" t="s">
        <v>25931</v>
      </c>
      <c r="G5298" s="56" t="s">
        <v>89</v>
      </c>
      <c r="H5298" s="56" t="s">
        <v>83</v>
      </c>
      <c r="I5298" s="54" t="s">
        <v>1002</v>
      </c>
      <c r="J5298" s="55" t="s">
        <v>25932</v>
      </c>
      <c r="K5298" s="57">
        <v>45590</v>
      </c>
      <c r="L5298" s="57">
        <v>45597</v>
      </c>
      <c r="M5298" s="59">
        <v>51501</v>
      </c>
    </row>
    <row r="5299" spans="1:13" ht="15" x14ac:dyDescent="0.3">
      <c r="A5299" s="58">
        <v>69051</v>
      </c>
      <c r="B5299" s="55" t="s">
        <v>25933</v>
      </c>
      <c r="C5299" s="54">
        <v>5252813840</v>
      </c>
      <c r="D5299" s="54" t="s">
        <v>25934</v>
      </c>
      <c r="E5299" s="56" t="s">
        <v>25935</v>
      </c>
      <c r="F5299" s="54" t="s">
        <v>14770</v>
      </c>
      <c r="G5299" s="56" t="s">
        <v>89</v>
      </c>
      <c r="H5299" s="56" t="s">
        <v>83</v>
      </c>
      <c r="I5299" s="54" t="s">
        <v>1011</v>
      </c>
      <c r="J5299" s="55" t="s">
        <v>25936</v>
      </c>
      <c r="K5299" s="57">
        <v>44231</v>
      </c>
      <c r="L5299" s="57">
        <v>44232</v>
      </c>
      <c r="M5299" s="59">
        <v>47848</v>
      </c>
    </row>
    <row r="5300" spans="1:13" ht="15" x14ac:dyDescent="0.3">
      <c r="A5300" s="58">
        <v>69051</v>
      </c>
      <c r="B5300" s="55" t="s">
        <v>25933</v>
      </c>
      <c r="C5300" s="54">
        <v>5252813840</v>
      </c>
      <c r="D5300" s="54" t="s">
        <v>25934</v>
      </c>
      <c r="E5300" s="56" t="s">
        <v>25935</v>
      </c>
      <c r="F5300" s="54" t="s">
        <v>14770</v>
      </c>
      <c r="G5300" s="56" t="s">
        <v>89</v>
      </c>
      <c r="H5300" s="56" t="s">
        <v>83</v>
      </c>
      <c r="I5300" s="54" t="s">
        <v>1002</v>
      </c>
      <c r="J5300" s="55" t="s">
        <v>25937</v>
      </c>
      <c r="K5300" s="57">
        <v>44188</v>
      </c>
      <c r="L5300" s="57">
        <v>44197</v>
      </c>
      <c r="M5300" s="59">
        <v>47848</v>
      </c>
    </row>
    <row r="5301" spans="1:13" ht="30" x14ac:dyDescent="0.3">
      <c r="A5301" s="58">
        <v>72543</v>
      </c>
      <c r="B5301" s="55" t="s">
        <v>25938</v>
      </c>
      <c r="C5301" s="54">
        <v>8771427870</v>
      </c>
      <c r="D5301" s="54" t="s">
        <v>25939</v>
      </c>
      <c r="E5301" s="56" t="s">
        <v>25940</v>
      </c>
      <c r="F5301" s="54" t="s">
        <v>9924</v>
      </c>
      <c r="G5301" s="56" t="s">
        <v>9925</v>
      </c>
      <c r="H5301" s="56" t="s">
        <v>204</v>
      </c>
      <c r="I5301" s="54" t="s">
        <v>1002</v>
      </c>
      <c r="J5301" s="55" t="s">
        <v>25941</v>
      </c>
      <c r="K5301" s="57">
        <v>45573</v>
      </c>
      <c r="L5301" s="57">
        <v>45573</v>
      </c>
      <c r="M5301" s="59">
        <v>49956</v>
      </c>
    </row>
    <row r="5302" spans="1:13" ht="15" x14ac:dyDescent="0.3">
      <c r="A5302" s="58">
        <v>72650</v>
      </c>
      <c r="B5302" s="55" t="s">
        <v>25942</v>
      </c>
      <c r="C5302" s="54">
        <v>1231544597</v>
      </c>
      <c r="D5302" s="54" t="s">
        <v>25943</v>
      </c>
      <c r="E5302" s="56" t="s">
        <v>25944</v>
      </c>
      <c r="F5302" s="54" t="s">
        <v>25945</v>
      </c>
      <c r="G5302" s="56" t="s">
        <v>25946</v>
      </c>
      <c r="H5302" s="56" t="s">
        <v>83</v>
      </c>
      <c r="I5302" s="54" t="s">
        <v>1002</v>
      </c>
      <c r="J5302" s="55" t="s">
        <v>25947</v>
      </c>
      <c r="K5302" s="57">
        <v>45810</v>
      </c>
      <c r="L5302" s="57">
        <v>45819</v>
      </c>
      <c r="M5302" s="59">
        <v>51501</v>
      </c>
    </row>
    <row r="5303" spans="1:13" ht="15" x14ac:dyDescent="0.3">
      <c r="A5303" s="58">
        <v>73018</v>
      </c>
      <c r="B5303" s="55" t="s">
        <v>25948</v>
      </c>
      <c r="C5303" s="54">
        <v>7312075773</v>
      </c>
      <c r="D5303" s="54" t="s">
        <v>25949</v>
      </c>
      <c r="E5303" s="56" t="s">
        <v>25950</v>
      </c>
      <c r="F5303" s="54" t="s">
        <v>2079</v>
      </c>
      <c r="G5303" s="56" t="s">
        <v>11694</v>
      </c>
      <c r="H5303" s="56" t="s">
        <v>1086</v>
      </c>
      <c r="I5303" s="54" t="s">
        <v>1002</v>
      </c>
      <c r="J5303" s="55" t="s">
        <v>25951</v>
      </c>
      <c r="K5303" s="57">
        <v>45870</v>
      </c>
      <c r="L5303" s="57">
        <v>45870</v>
      </c>
      <c r="M5303" s="59">
        <v>49522</v>
      </c>
    </row>
    <row r="5304" spans="1:13" ht="15" x14ac:dyDescent="0.3">
      <c r="A5304" s="58">
        <v>73020</v>
      </c>
      <c r="B5304" s="55" t="s">
        <v>25952</v>
      </c>
      <c r="C5304" s="54">
        <v>8421303535</v>
      </c>
      <c r="D5304" s="54" t="s">
        <v>25953</v>
      </c>
      <c r="E5304" s="56" t="s">
        <v>25954</v>
      </c>
      <c r="F5304" s="54" t="s">
        <v>8277</v>
      </c>
      <c r="G5304" s="56" t="s">
        <v>25955</v>
      </c>
      <c r="H5304" s="56" t="s">
        <v>114</v>
      </c>
      <c r="I5304" s="54" t="s">
        <v>1002</v>
      </c>
      <c r="J5304" s="55" t="s">
        <v>25956</v>
      </c>
      <c r="K5304" s="57">
        <v>45762</v>
      </c>
      <c r="L5304" s="57">
        <v>45762</v>
      </c>
      <c r="M5304" s="59">
        <v>49414</v>
      </c>
    </row>
    <row r="5305" spans="1:13" ht="15" x14ac:dyDescent="0.3">
      <c r="A5305" s="58">
        <v>73027</v>
      </c>
      <c r="B5305" s="55" t="s">
        <v>25957</v>
      </c>
      <c r="C5305" s="54">
        <v>8961436406</v>
      </c>
      <c r="D5305" s="54" t="s">
        <v>25958</v>
      </c>
      <c r="E5305" s="56" t="s">
        <v>25959</v>
      </c>
      <c r="F5305" s="54" t="s">
        <v>6248</v>
      </c>
      <c r="G5305" s="56" t="s">
        <v>25960</v>
      </c>
      <c r="H5305" s="56" t="s">
        <v>88</v>
      </c>
      <c r="I5305" s="54" t="s">
        <v>1002</v>
      </c>
      <c r="J5305" s="55" t="s">
        <v>25961</v>
      </c>
      <c r="K5305" s="57">
        <v>45685</v>
      </c>
      <c r="L5305" s="57">
        <v>45685</v>
      </c>
      <c r="M5305" s="59">
        <v>51501</v>
      </c>
    </row>
    <row r="5306" spans="1:13" ht="15" x14ac:dyDescent="0.3">
      <c r="A5306" s="58">
        <v>73084</v>
      </c>
      <c r="B5306" s="55" t="s">
        <v>25962</v>
      </c>
      <c r="C5306" s="54">
        <v>7521391805</v>
      </c>
      <c r="D5306" s="54" t="s">
        <v>25963</v>
      </c>
      <c r="E5306" s="56" t="s">
        <v>6290</v>
      </c>
      <c r="F5306" s="54" t="s">
        <v>7994</v>
      </c>
      <c r="G5306" s="56" t="s">
        <v>25964</v>
      </c>
      <c r="H5306" s="56" t="s">
        <v>110</v>
      </c>
      <c r="I5306" s="54" t="s">
        <v>1002</v>
      </c>
      <c r="J5306" s="55" t="s">
        <v>25965</v>
      </c>
      <c r="K5306" s="57">
        <v>45813</v>
      </c>
      <c r="L5306" s="57">
        <v>45813</v>
      </c>
      <c r="M5306" s="59">
        <v>51501</v>
      </c>
    </row>
    <row r="5307" spans="1:13" ht="15" x14ac:dyDescent="0.3">
      <c r="A5307" s="58">
        <v>66048</v>
      </c>
      <c r="B5307" s="55" t="s">
        <v>25966</v>
      </c>
      <c r="C5307" s="54">
        <v>6581928912</v>
      </c>
      <c r="D5307" s="54" t="s">
        <v>25967</v>
      </c>
      <c r="E5307" s="56" t="s">
        <v>17415</v>
      </c>
      <c r="F5307" s="54" t="s">
        <v>15090</v>
      </c>
      <c r="G5307" s="56" t="s">
        <v>15091</v>
      </c>
      <c r="H5307" s="56" t="s">
        <v>79</v>
      </c>
      <c r="I5307" s="54" t="s">
        <v>1002</v>
      </c>
      <c r="J5307" s="55" t="s">
        <v>25968</v>
      </c>
      <c r="K5307" s="57">
        <v>43950</v>
      </c>
      <c r="L5307" s="57">
        <v>43950</v>
      </c>
      <c r="M5307" s="59">
        <v>47848</v>
      </c>
    </row>
    <row r="5308" spans="1:13" ht="15" x14ac:dyDescent="0.3">
      <c r="A5308" s="58">
        <v>66059</v>
      </c>
      <c r="B5308" s="55" t="s">
        <v>25969</v>
      </c>
      <c r="C5308" s="54">
        <v>5792202784</v>
      </c>
      <c r="D5308" s="54" t="s">
        <v>25970</v>
      </c>
      <c r="E5308" s="56" t="s">
        <v>25971</v>
      </c>
      <c r="F5308" s="54" t="s">
        <v>6033</v>
      </c>
      <c r="G5308" s="56" t="s">
        <v>25972</v>
      </c>
      <c r="H5308" s="56" t="s">
        <v>114</v>
      </c>
      <c r="I5308" s="54" t="s">
        <v>1002</v>
      </c>
      <c r="J5308" s="55" t="s">
        <v>25973</v>
      </c>
      <c r="K5308" s="57">
        <v>43977</v>
      </c>
      <c r="L5308" s="57">
        <v>43977</v>
      </c>
      <c r="M5308" s="59">
        <v>47629</v>
      </c>
    </row>
    <row r="5309" spans="1:13" ht="15" x14ac:dyDescent="0.3">
      <c r="A5309" s="58">
        <v>66191</v>
      </c>
      <c r="B5309" s="55" t="s">
        <v>25974</v>
      </c>
      <c r="C5309" s="54">
        <v>5911707698</v>
      </c>
      <c r="D5309" s="54" t="s">
        <v>25975</v>
      </c>
      <c r="E5309" s="56" t="s">
        <v>25976</v>
      </c>
      <c r="F5309" s="54" t="s">
        <v>3101</v>
      </c>
      <c r="G5309" s="56" t="s">
        <v>25977</v>
      </c>
      <c r="H5309" s="56" t="s">
        <v>114</v>
      </c>
      <c r="I5309" s="54" t="s">
        <v>1002</v>
      </c>
      <c r="J5309" s="55" t="s">
        <v>25978</v>
      </c>
      <c r="K5309" s="57">
        <v>44888</v>
      </c>
      <c r="L5309" s="57">
        <v>44888</v>
      </c>
      <c r="M5309" s="59">
        <v>48541</v>
      </c>
    </row>
    <row r="5310" spans="1:13" ht="15" x14ac:dyDescent="0.3">
      <c r="A5310" s="58">
        <v>66202</v>
      </c>
      <c r="B5310" s="55" t="s">
        <v>25979</v>
      </c>
      <c r="C5310" s="54">
        <v>8371867849</v>
      </c>
      <c r="D5310" s="54" t="s">
        <v>25980</v>
      </c>
      <c r="E5310" s="56" t="s">
        <v>25981</v>
      </c>
      <c r="F5310" s="54" t="s">
        <v>1285</v>
      </c>
      <c r="G5310" s="56" t="s">
        <v>1286</v>
      </c>
      <c r="H5310" s="56" t="s">
        <v>83</v>
      </c>
      <c r="I5310" s="54" t="s">
        <v>1002</v>
      </c>
      <c r="J5310" s="55" t="s">
        <v>25982</v>
      </c>
      <c r="K5310" s="57">
        <v>44153</v>
      </c>
      <c r="L5310" s="57">
        <v>44154</v>
      </c>
      <c r="M5310" s="59">
        <v>51501</v>
      </c>
    </row>
    <row r="5311" spans="1:13" ht="15" x14ac:dyDescent="0.3">
      <c r="A5311" s="58">
        <v>28014</v>
      </c>
      <c r="B5311" s="55" t="s">
        <v>25983</v>
      </c>
      <c r="C5311" s="54">
        <v>9231669819</v>
      </c>
      <c r="D5311" s="54" t="s">
        <v>25984</v>
      </c>
      <c r="E5311" s="56" t="s">
        <v>25985</v>
      </c>
      <c r="F5311" s="54" t="s">
        <v>4408</v>
      </c>
      <c r="G5311" s="56" t="s">
        <v>25986</v>
      </c>
      <c r="H5311" s="56" t="s">
        <v>90</v>
      </c>
      <c r="I5311" s="54" t="s">
        <v>1002</v>
      </c>
      <c r="J5311" s="55" t="s">
        <v>25987</v>
      </c>
      <c r="K5311" s="57">
        <v>42480</v>
      </c>
      <c r="L5311" s="57">
        <v>42480</v>
      </c>
      <c r="M5311" s="59">
        <v>46132</v>
      </c>
    </row>
    <row r="5312" spans="1:13" ht="15" x14ac:dyDescent="0.3">
      <c r="A5312" s="58">
        <v>28096</v>
      </c>
      <c r="B5312" s="55" t="s">
        <v>25988</v>
      </c>
      <c r="C5312" s="54">
        <v>8652562662</v>
      </c>
      <c r="D5312" s="54" t="s">
        <v>25989</v>
      </c>
      <c r="E5312" s="56" t="s">
        <v>2730</v>
      </c>
      <c r="F5312" s="54" t="s">
        <v>3028</v>
      </c>
      <c r="G5312" s="56" t="s">
        <v>3029</v>
      </c>
      <c r="H5312" s="56" t="s">
        <v>189</v>
      </c>
      <c r="I5312" s="54" t="s">
        <v>1002</v>
      </c>
      <c r="J5312" s="55" t="s">
        <v>25990</v>
      </c>
      <c r="K5312" s="57">
        <v>43119</v>
      </c>
      <c r="L5312" s="57">
        <v>43119</v>
      </c>
      <c r="M5312" s="59">
        <v>47848</v>
      </c>
    </row>
    <row r="5313" spans="1:13" ht="15" x14ac:dyDescent="0.3">
      <c r="A5313" s="58">
        <v>71187</v>
      </c>
      <c r="B5313" s="55" t="s">
        <v>25991</v>
      </c>
      <c r="C5313" s="54">
        <v>7681714921</v>
      </c>
      <c r="D5313" s="54" t="s">
        <v>25992</v>
      </c>
      <c r="E5313" s="56" t="s">
        <v>25993</v>
      </c>
      <c r="F5313" s="54" t="s">
        <v>11257</v>
      </c>
      <c r="G5313" s="56" t="s">
        <v>25994</v>
      </c>
      <c r="H5313" s="56" t="s">
        <v>1086</v>
      </c>
      <c r="I5313" s="54" t="s">
        <v>1002</v>
      </c>
      <c r="J5313" s="55" t="s">
        <v>25995</v>
      </c>
      <c r="K5313" s="57">
        <v>45099</v>
      </c>
      <c r="L5313" s="57">
        <v>45099</v>
      </c>
      <c r="M5313" s="59">
        <v>48752</v>
      </c>
    </row>
    <row r="5314" spans="1:13" ht="15" x14ac:dyDescent="0.3">
      <c r="A5314" s="58">
        <v>71239</v>
      </c>
      <c r="B5314" s="55" t="s">
        <v>25996</v>
      </c>
      <c r="C5314" s="54">
        <v>6351865125</v>
      </c>
      <c r="D5314" s="54" t="s">
        <v>25997</v>
      </c>
      <c r="E5314" s="56" t="s">
        <v>25998</v>
      </c>
      <c r="F5314" s="54" t="s">
        <v>21666</v>
      </c>
      <c r="G5314" s="56" t="s">
        <v>21667</v>
      </c>
      <c r="H5314" s="56" t="s">
        <v>81</v>
      </c>
      <c r="I5314" s="54" t="s">
        <v>1002</v>
      </c>
      <c r="J5314" s="55" t="s">
        <v>25999</v>
      </c>
      <c r="K5314" s="57">
        <v>45133</v>
      </c>
      <c r="L5314" s="57">
        <v>45133</v>
      </c>
      <c r="M5314" s="59">
        <v>48944</v>
      </c>
    </row>
    <row r="5315" spans="1:13" ht="30" x14ac:dyDescent="0.3">
      <c r="A5315" s="58">
        <v>71371</v>
      </c>
      <c r="B5315" s="55" t="s">
        <v>26000</v>
      </c>
      <c r="C5315" s="54">
        <v>7773422161</v>
      </c>
      <c r="D5315" s="54" t="s">
        <v>26001</v>
      </c>
      <c r="E5315" s="56" t="s">
        <v>26002</v>
      </c>
      <c r="F5315" s="54" t="s">
        <v>26003</v>
      </c>
      <c r="G5315" s="56" t="s">
        <v>26004</v>
      </c>
      <c r="H5315" s="56" t="s">
        <v>90</v>
      </c>
      <c r="I5315" s="54" t="s">
        <v>1002</v>
      </c>
      <c r="J5315" s="55" t="s">
        <v>26005</v>
      </c>
      <c r="K5315" s="57">
        <v>45175</v>
      </c>
      <c r="L5315" s="57">
        <v>45175</v>
      </c>
      <c r="M5315" s="59">
        <v>49674</v>
      </c>
    </row>
    <row r="5316" spans="1:13" ht="15" x14ac:dyDescent="0.3">
      <c r="A5316" s="58">
        <v>71582</v>
      </c>
      <c r="B5316" s="55" t="s">
        <v>26006</v>
      </c>
      <c r="C5316" s="54">
        <v>9462731553</v>
      </c>
      <c r="D5316" s="54" t="s">
        <v>26007</v>
      </c>
      <c r="E5316" s="56" t="s">
        <v>26008</v>
      </c>
      <c r="F5316" s="54" t="s">
        <v>26009</v>
      </c>
      <c r="G5316" s="56" t="s">
        <v>346</v>
      </c>
      <c r="H5316" s="56" t="s">
        <v>92</v>
      </c>
      <c r="I5316" s="54" t="s">
        <v>1002</v>
      </c>
      <c r="J5316" s="55" t="s">
        <v>26010</v>
      </c>
      <c r="K5316" s="57">
        <v>45296</v>
      </c>
      <c r="L5316" s="57">
        <v>45296</v>
      </c>
      <c r="M5316" s="59">
        <v>51501</v>
      </c>
    </row>
    <row r="5317" spans="1:13" ht="15" x14ac:dyDescent="0.3">
      <c r="A5317" s="58">
        <v>71607</v>
      </c>
      <c r="B5317" s="55" t="s">
        <v>16565</v>
      </c>
      <c r="C5317" s="54">
        <v>8650003510</v>
      </c>
      <c r="D5317" s="54" t="s">
        <v>26011</v>
      </c>
      <c r="E5317" s="56" t="s">
        <v>26012</v>
      </c>
      <c r="F5317" s="54" t="s">
        <v>2778</v>
      </c>
      <c r="G5317" s="56" t="s">
        <v>2779</v>
      </c>
      <c r="H5317" s="56" t="s">
        <v>189</v>
      </c>
      <c r="I5317" s="54" t="s">
        <v>1002</v>
      </c>
      <c r="J5317" s="55" t="s">
        <v>26013</v>
      </c>
      <c r="K5317" s="57">
        <v>45243</v>
      </c>
      <c r="L5317" s="57">
        <v>45244</v>
      </c>
      <c r="M5317" s="59">
        <v>48897</v>
      </c>
    </row>
    <row r="5318" spans="1:13" ht="15" x14ac:dyDescent="0.3">
      <c r="A5318" s="58">
        <v>64630</v>
      </c>
      <c r="B5318" s="55" t="s">
        <v>26014</v>
      </c>
      <c r="C5318" s="54">
        <v>9492071920</v>
      </c>
      <c r="D5318" s="54" t="s">
        <v>26015</v>
      </c>
      <c r="E5318" s="56" t="s">
        <v>26016</v>
      </c>
      <c r="F5318" s="54" t="s">
        <v>26017</v>
      </c>
      <c r="G5318" s="56" t="s">
        <v>198</v>
      </c>
      <c r="H5318" s="56" t="s">
        <v>81</v>
      </c>
      <c r="I5318" s="54" t="s">
        <v>1002</v>
      </c>
      <c r="J5318" s="55" t="s">
        <v>26018</v>
      </c>
      <c r="K5318" s="57">
        <v>43647</v>
      </c>
      <c r="L5318" s="57">
        <v>43647</v>
      </c>
      <c r="M5318" s="59">
        <v>47848</v>
      </c>
    </row>
    <row r="5319" spans="1:13" ht="15" x14ac:dyDescent="0.3">
      <c r="A5319" s="58">
        <v>64653</v>
      </c>
      <c r="B5319" s="55" t="s">
        <v>26019</v>
      </c>
      <c r="C5319" s="54">
        <v>6722000745</v>
      </c>
      <c r="D5319" s="54" t="s">
        <v>26020</v>
      </c>
      <c r="E5319" s="56" t="s">
        <v>26021</v>
      </c>
      <c r="F5319" s="54" t="s">
        <v>5931</v>
      </c>
      <c r="G5319" s="56" t="s">
        <v>5932</v>
      </c>
      <c r="H5319" s="56" t="s">
        <v>86</v>
      </c>
      <c r="I5319" s="54" t="s">
        <v>1002</v>
      </c>
      <c r="J5319" s="55" t="s">
        <v>26022</v>
      </c>
      <c r="K5319" s="57">
        <v>43721</v>
      </c>
      <c r="L5319" s="57">
        <v>43721</v>
      </c>
      <c r="M5319" s="59">
        <v>47848</v>
      </c>
    </row>
    <row r="5320" spans="1:13" ht="30" x14ac:dyDescent="0.3">
      <c r="A5320" s="58">
        <v>64664</v>
      </c>
      <c r="B5320" s="55" t="s">
        <v>26023</v>
      </c>
      <c r="C5320" s="54">
        <v>9930671437</v>
      </c>
      <c r="D5320" s="54" t="s">
        <v>26024</v>
      </c>
      <c r="E5320" s="56" t="s">
        <v>2444</v>
      </c>
      <c r="F5320" s="54" t="s">
        <v>2445</v>
      </c>
      <c r="G5320" s="56" t="s">
        <v>2446</v>
      </c>
      <c r="H5320" s="56" t="s">
        <v>80</v>
      </c>
      <c r="I5320" s="54" t="s">
        <v>1002</v>
      </c>
      <c r="J5320" s="55" t="s">
        <v>26025</v>
      </c>
      <c r="K5320" s="57">
        <v>43686</v>
      </c>
      <c r="L5320" s="57">
        <v>43687</v>
      </c>
      <c r="M5320" s="59">
        <v>47848</v>
      </c>
    </row>
    <row r="5321" spans="1:13" ht="30" x14ac:dyDescent="0.3">
      <c r="A5321" s="58">
        <v>64673</v>
      </c>
      <c r="B5321" s="55" t="s">
        <v>26026</v>
      </c>
      <c r="C5321" s="54">
        <v>6271025245</v>
      </c>
      <c r="D5321" s="54" t="s">
        <v>26027</v>
      </c>
      <c r="E5321" s="56" t="s">
        <v>18273</v>
      </c>
      <c r="F5321" s="54" t="s">
        <v>26028</v>
      </c>
      <c r="G5321" s="56" t="s">
        <v>5308</v>
      </c>
      <c r="H5321" s="56" t="s">
        <v>81</v>
      </c>
      <c r="I5321" s="54" t="s">
        <v>1002</v>
      </c>
      <c r="J5321" s="55" t="s">
        <v>26029</v>
      </c>
      <c r="K5321" s="57">
        <v>43718</v>
      </c>
      <c r="L5321" s="57">
        <v>43718</v>
      </c>
      <c r="M5321" s="59">
        <v>47371</v>
      </c>
    </row>
    <row r="5322" spans="1:13" ht="30" x14ac:dyDescent="0.3">
      <c r="A5322" s="58">
        <v>64723</v>
      </c>
      <c r="B5322" s="55" t="s">
        <v>26030</v>
      </c>
      <c r="C5322" s="54">
        <v>6760112245</v>
      </c>
      <c r="D5322" s="54" t="s">
        <v>26031</v>
      </c>
      <c r="E5322" s="56" t="s">
        <v>26032</v>
      </c>
      <c r="F5322" s="54" t="s">
        <v>26033</v>
      </c>
      <c r="G5322" s="56" t="s">
        <v>182</v>
      </c>
      <c r="H5322" s="56" t="s">
        <v>80</v>
      </c>
      <c r="I5322" s="54" t="s">
        <v>1002</v>
      </c>
      <c r="J5322" s="55" t="s">
        <v>26034</v>
      </c>
      <c r="K5322" s="57">
        <v>43761</v>
      </c>
      <c r="L5322" s="57">
        <v>43770</v>
      </c>
      <c r="M5322" s="59">
        <v>47848</v>
      </c>
    </row>
    <row r="5323" spans="1:13" ht="15" x14ac:dyDescent="0.3">
      <c r="A5323" s="58">
        <v>64848</v>
      </c>
      <c r="B5323" s="55" t="s">
        <v>26035</v>
      </c>
      <c r="C5323" s="54">
        <v>8131977449</v>
      </c>
      <c r="D5323" s="54" t="s">
        <v>26036</v>
      </c>
      <c r="E5323" s="56" t="s">
        <v>26037</v>
      </c>
      <c r="F5323" s="54" t="s">
        <v>26038</v>
      </c>
      <c r="G5323" s="56" t="s">
        <v>26039</v>
      </c>
      <c r="H5323" s="56" t="s">
        <v>189</v>
      </c>
      <c r="I5323" s="54" t="s">
        <v>1002</v>
      </c>
      <c r="J5323" s="55" t="s">
        <v>26040</v>
      </c>
      <c r="K5323" s="57">
        <v>43815</v>
      </c>
      <c r="L5323" s="57">
        <v>43815</v>
      </c>
      <c r="M5323" s="59">
        <v>47848</v>
      </c>
    </row>
    <row r="5324" spans="1:13" ht="30" x14ac:dyDescent="0.3">
      <c r="A5324" s="58">
        <v>64862</v>
      </c>
      <c r="B5324" s="55" t="s">
        <v>26041</v>
      </c>
      <c r="C5324" s="54">
        <v>7752542724</v>
      </c>
      <c r="D5324" s="54" t="s">
        <v>26042</v>
      </c>
      <c r="E5324" s="56" t="s">
        <v>26043</v>
      </c>
      <c r="F5324" s="54" t="s">
        <v>185</v>
      </c>
      <c r="G5324" s="56" t="s">
        <v>26044</v>
      </c>
      <c r="H5324" s="56" t="s">
        <v>1086</v>
      </c>
      <c r="I5324" s="54" t="s">
        <v>1002</v>
      </c>
      <c r="J5324" s="55" t="s">
        <v>26045</v>
      </c>
      <c r="K5324" s="57">
        <v>43738</v>
      </c>
      <c r="L5324" s="57">
        <v>43738</v>
      </c>
      <c r="M5324" s="59">
        <v>47391</v>
      </c>
    </row>
    <row r="5325" spans="1:13" ht="30" x14ac:dyDescent="0.3">
      <c r="A5325" s="58">
        <v>64864</v>
      </c>
      <c r="B5325" s="55" t="s">
        <v>26046</v>
      </c>
      <c r="C5325" s="54">
        <v>6321276648</v>
      </c>
      <c r="D5325" s="54" t="s">
        <v>26047</v>
      </c>
      <c r="E5325" s="56" t="s">
        <v>26048</v>
      </c>
      <c r="F5325" s="54" t="s">
        <v>1264</v>
      </c>
      <c r="G5325" s="56" t="s">
        <v>91</v>
      </c>
      <c r="H5325" s="56" t="s">
        <v>81</v>
      </c>
      <c r="I5325" s="54" t="s">
        <v>1002</v>
      </c>
      <c r="J5325" s="55" t="s">
        <v>26049</v>
      </c>
      <c r="K5325" s="57">
        <v>43783</v>
      </c>
      <c r="L5325" s="57">
        <v>43783</v>
      </c>
      <c r="M5325" s="59">
        <v>47848</v>
      </c>
    </row>
    <row r="5326" spans="1:13" ht="30" x14ac:dyDescent="0.3">
      <c r="A5326" s="58">
        <v>73145</v>
      </c>
      <c r="B5326" s="55" t="s">
        <v>26050</v>
      </c>
      <c r="C5326" s="54">
        <v>8722180197</v>
      </c>
      <c r="D5326" s="54" t="s">
        <v>26051</v>
      </c>
      <c r="E5326" s="56" t="s">
        <v>26052</v>
      </c>
      <c r="F5326" s="54" t="s">
        <v>3279</v>
      </c>
      <c r="G5326" s="56" t="s">
        <v>17620</v>
      </c>
      <c r="H5326" s="56" t="s">
        <v>189</v>
      </c>
      <c r="I5326" s="54" t="s">
        <v>1002</v>
      </c>
      <c r="J5326" s="55" t="s">
        <v>26053</v>
      </c>
      <c r="K5326" s="57">
        <v>45807</v>
      </c>
      <c r="L5326" s="57">
        <v>45809</v>
      </c>
      <c r="M5326" s="59">
        <v>51170</v>
      </c>
    </row>
    <row r="5327" spans="1:13" ht="15" x14ac:dyDescent="0.3">
      <c r="A5327" s="58">
        <v>73177</v>
      </c>
      <c r="B5327" s="55" t="s">
        <v>26054</v>
      </c>
      <c r="C5327" s="54">
        <v>7341334869</v>
      </c>
      <c r="D5327" s="54" t="s">
        <v>26055</v>
      </c>
      <c r="E5327" s="56" t="s">
        <v>26056</v>
      </c>
      <c r="F5327" s="54" t="s">
        <v>3438</v>
      </c>
      <c r="G5327" s="56" t="s">
        <v>3439</v>
      </c>
      <c r="H5327" s="56" t="s">
        <v>80</v>
      </c>
      <c r="I5327" s="54" t="s">
        <v>1002</v>
      </c>
      <c r="J5327" s="55" t="s">
        <v>26057</v>
      </c>
      <c r="K5327" s="57">
        <v>45761</v>
      </c>
      <c r="L5327" s="57">
        <v>45762</v>
      </c>
      <c r="M5327" s="59">
        <v>51501</v>
      </c>
    </row>
    <row r="5328" spans="1:13" ht="30" x14ac:dyDescent="0.3">
      <c r="A5328" s="58">
        <v>65441</v>
      </c>
      <c r="B5328" s="55" t="s">
        <v>26058</v>
      </c>
      <c r="C5328" s="54">
        <v>5892051468</v>
      </c>
      <c r="D5328" s="54" t="s">
        <v>26059</v>
      </c>
      <c r="E5328" s="56" t="s">
        <v>26060</v>
      </c>
      <c r="F5328" s="54" t="s">
        <v>12624</v>
      </c>
      <c r="G5328" s="56" t="s">
        <v>26061</v>
      </c>
      <c r="H5328" s="56" t="s">
        <v>114</v>
      </c>
      <c r="I5328" s="54" t="s">
        <v>1002</v>
      </c>
      <c r="J5328" s="55" t="s">
        <v>26062</v>
      </c>
      <c r="K5328" s="57">
        <v>43896</v>
      </c>
      <c r="L5328" s="57">
        <v>43896</v>
      </c>
      <c r="M5328" s="59">
        <v>47548</v>
      </c>
    </row>
    <row r="5329" spans="1:13" ht="15" x14ac:dyDescent="0.3">
      <c r="A5329" s="58">
        <v>72359</v>
      </c>
      <c r="B5329" s="55" t="s">
        <v>26063</v>
      </c>
      <c r="C5329" s="54">
        <v>7891441168</v>
      </c>
      <c r="D5329" s="54" t="s">
        <v>26064</v>
      </c>
      <c r="E5329" s="56" t="s">
        <v>26065</v>
      </c>
      <c r="F5329" s="54" t="s">
        <v>2357</v>
      </c>
      <c r="G5329" s="56" t="s">
        <v>2358</v>
      </c>
      <c r="H5329" s="56" t="s">
        <v>90</v>
      </c>
      <c r="I5329" s="54" t="s">
        <v>1002</v>
      </c>
      <c r="J5329" s="55" t="s">
        <v>26066</v>
      </c>
      <c r="K5329" s="57">
        <v>45548</v>
      </c>
      <c r="L5329" s="57">
        <v>45548</v>
      </c>
      <c r="M5329" s="59">
        <v>49200</v>
      </c>
    </row>
    <row r="5330" spans="1:13" ht="30" x14ac:dyDescent="0.3">
      <c r="A5330" s="58">
        <v>70294</v>
      </c>
      <c r="B5330" s="55" t="s">
        <v>26067</v>
      </c>
      <c r="C5330" s="54">
        <v>7371000529</v>
      </c>
      <c r="D5330" s="54" t="s">
        <v>26068</v>
      </c>
      <c r="E5330" s="56" t="s">
        <v>26069</v>
      </c>
      <c r="F5330" s="54" t="s">
        <v>20308</v>
      </c>
      <c r="G5330" s="56" t="s">
        <v>26070</v>
      </c>
      <c r="H5330" s="56" t="s">
        <v>80</v>
      </c>
      <c r="I5330" s="54" t="s">
        <v>1002</v>
      </c>
      <c r="J5330" s="55" t="s">
        <v>26071</v>
      </c>
      <c r="K5330" s="57">
        <v>44719</v>
      </c>
      <c r="L5330" s="57">
        <v>44719</v>
      </c>
      <c r="M5330" s="59">
        <v>48372</v>
      </c>
    </row>
    <row r="5331" spans="1:13" ht="15" x14ac:dyDescent="0.3">
      <c r="A5331" s="63">
        <v>70310</v>
      </c>
      <c r="B5331" s="64" t="s">
        <v>26072</v>
      </c>
      <c r="C5331" s="65">
        <v>9910388371</v>
      </c>
      <c r="D5331" s="65" t="s">
        <v>26073</v>
      </c>
      <c r="E5331" s="66" t="s">
        <v>26074</v>
      </c>
      <c r="F5331" s="65" t="s">
        <v>26075</v>
      </c>
      <c r="G5331" s="66" t="s">
        <v>26076</v>
      </c>
      <c r="H5331" s="66" t="s">
        <v>110</v>
      </c>
      <c r="I5331" s="65" t="s">
        <v>1002</v>
      </c>
      <c r="J5331" s="64" t="s">
        <v>26077</v>
      </c>
      <c r="K5331" s="67">
        <v>44715</v>
      </c>
      <c r="L5331" s="67">
        <v>44715</v>
      </c>
      <c r="M5331" s="68">
        <v>48368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E8A8-9A8C-4B25-BC3E-80B9DADDCBAD}">
  <sheetPr codeName="Arkusz1"/>
  <dimension ref="A1:B432"/>
  <sheetViews>
    <sheetView workbookViewId="0">
      <selection activeCell="A2" sqref="A2"/>
    </sheetView>
  </sheetViews>
  <sheetFormatPr defaultRowHeight="14.4" x14ac:dyDescent="0.3"/>
  <cols>
    <col min="1" max="1" width="13.33203125" customWidth="1"/>
    <col min="2" max="2" width="13.33203125" style="69" customWidth="1"/>
  </cols>
  <sheetData>
    <row r="1" spans="1:2" x14ac:dyDescent="0.3">
      <c r="A1" t="s">
        <v>526</v>
      </c>
      <c r="B1" s="69" t="s">
        <v>26078</v>
      </c>
    </row>
    <row r="2" spans="1:2" x14ac:dyDescent="0.3">
      <c r="A2">
        <v>7740001454</v>
      </c>
      <c r="B2" s="69" t="s">
        <v>26505</v>
      </c>
    </row>
    <row r="3" spans="1:2" x14ac:dyDescent="0.3">
      <c r="A3">
        <v>5830000960</v>
      </c>
      <c r="B3" s="69" t="s">
        <v>26506</v>
      </c>
    </row>
    <row r="4" spans="1:2" x14ac:dyDescent="0.3">
      <c r="A4">
        <v>6840000761</v>
      </c>
      <c r="B4" s="69" t="s">
        <v>26507</v>
      </c>
    </row>
    <row r="5" spans="1:2" x14ac:dyDescent="0.3">
      <c r="A5">
        <v>6280000977</v>
      </c>
      <c r="B5" s="69" t="s">
        <v>26508</v>
      </c>
    </row>
    <row r="6" spans="1:2" x14ac:dyDescent="0.3">
      <c r="A6">
        <v>6761816480</v>
      </c>
      <c r="B6" s="69" t="s">
        <v>26509</v>
      </c>
    </row>
    <row r="7" spans="1:2" x14ac:dyDescent="0.3">
      <c r="A7">
        <v>9720865431</v>
      </c>
      <c r="B7" s="69" t="s">
        <v>26510</v>
      </c>
    </row>
    <row r="8" spans="1:2" x14ac:dyDescent="0.3">
      <c r="A8">
        <v>5261009190</v>
      </c>
      <c r="B8" s="69" t="s">
        <v>26079</v>
      </c>
    </row>
    <row r="9" spans="1:2" x14ac:dyDescent="0.3">
      <c r="A9">
        <v>8510307492</v>
      </c>
      <c r="B9" s="69" t="s">
        <v>26080</v>
      </c>
    </row>
    <row r="10" spans="1:2" x14ac:dyDescent="0.3">
      <c r="A10">
        <v>7740001431</v>
      </c>
      <c r="B10" s="69" t="s">
        <v>26081</v>
      </c>
    </row>
    <row r="11" spans="1:2" x14ac:dyDescent="0.3">
      <c r="A11">
        <v>5220100798</v>
      </c>
      <c r="B11" s="69" t="s">
        <v>26082</v>
      </c>
    </row>
    <row r="12" spans="1:2" x14ac:dyDescent="0.3">
      <c r="A12">
        <v>7980005931</v>
      </c>
      <c r="B12" s="69" t="s">
        <v>26083</v>
      </c>
    </row>
    <row r="13" spans="1:2" x14ac:dyDescent="0.3">
      <c r="A13">
        <v>5732473545</v>
      </c>
      <c r="B13" s="69" t="s">
        <v>26084</v>
      </c>
    </row>
    <row r="14" spans="1:2" x14ac:dyDescent="0.3">
      <c r="A14">
        <v>6332018571</v>
      </c>
      <c r="B14" s="69" t="s">
        <v>26085</v>
      </c>
    </row>
    <row r="15" spans="1:2" x14ac:dyDescent="0.3">
      <c r="A15">
        <v>8133174246</v>
      </c>
      <c r="B15" s="69" t="s">
        <v>26086</v>
      </c>
    </row>
    <row r="16" spans="1:2" x14ac:dyDescent="0.3">
      <c r="A16">
        <v>8231351100</v>
      </c>
      <c r="B16" s="69" t="s">
        <v>26087</v>
      </c>
    </row>
    <row r="17" spans="1:2" x14ac:dyDescent="0.3">
      <c r="A17">
        <v>6281988850</v>
      </c>
      <c r="B17" s="69" t="s">
        <v>26088</v>
      </c>
    </row>
    <row r="18" spans="1:2" x14ac:dyDescent="0.3">
      <c r="A18">
        <v>5213224281</v>
      </c>
      <c r="B18" s="69" t="s">
        <v>26089</v>
      </c>
    </row>
    <row r="19" spans="1:2" x14ac:dyDescent="0.3">
      <c r="A19">
        <v>7750011537</v>
      </c>
      <c r="B19" s="69" t="s">
        <v>26090</v>
      </c>
    </row>
    <row r="20" spans="1:2" x14ac:dyDescent="0.3">
      <c r="A20">
        <v>5213217861</v>
      </c>
      <c r="B20" s="69" t="s">
        <v>26091</v>
      </c>
    </row>
    <row r="21" spans="1:2" x14ac:dyDescent="0.3">
      <c r="A21">
        <v>6030018255</v>
      </c>
      <c r="B21" s="69" t="s">
        <v>26092</v>
      </c>
    </row>
    <row r="22" spans="1:2" x14ac:dyDescent="0.3">
      <c r="A22">
        <v>9661388342</v>
      </c>
      <c r="B22" s="69" t="s">
        <v>26093</v>
      </c>
    </row>
    <row r="23" spans="1:2" x14ac:dyDescent="0.3">
      <c r="A23">
        <v>5380003791</v>
      </c>
      <c r="B23" s="69" t="s">
        <v>26094</v>
      </c>
    </row>
    <row r="24" spans="1:2" x14ac:dyDescent="0.3">
      <c r="A24">
        <v>7290207769</v>
      </c>
      <c r="B24" s="69" t="s">
        <v>26095</v>
      </c>
    </row>
    <row r="25" spans="1:2" x14ac:dyDescent="0.3">
      <c r="A25">
        <v>9181175037</v>
      </c>
      <c r="B25" s="69" t="s">
        <v>26096</v>
      </c>
    </row>
    <row r="26" spans="1:2" x14ac:dyDescent="0.3">
      <c r="A26">
        <v>9180001453</v>
      </c>
      <c r="B26" s="69" t="s">
        <v>26097</v>
      </c>
    </row>
    <row r="27" spans="1:2" x14ac:dyDescent="0.3">
      <c r="A27">
        <v>5252138640</v>
      </c>
      <c r="B27" s="69" t="s">
        <v>26098</v>
      </c>
    </row>
    <row r="28" spans="1:2" x14ac:dyDescent="0.3">
      <c r="A28">
        <v>9661391835</v>
      </c>
      <c r="B28" s="69" t="s">
        <v>26099</v>
      </c>
    </row>
    <row r="29" spans="1:2" x14ac:dyDescent="0.3">
      <c r="A29">
        <v>5422927377</v>
      </c>
      <c r="B29" s="69" t="s">
        <v>26100</v>
      </c>
    </row>
    <row r="30" spans="1:2" x14ac:dyDescent="0.3">
      <c r="A30">
        <v>5761032074</v>
      </c>
      <c r="B30" s="69" t="s">
        <v>26101</v>
      </c>
    </row>
    <row r="31" spans="1:2" x14ac:dyDescent="0.3">
      <c r="A31">
        <v>5261057065</v>
      </c>
      <c r="B31" s="69" t="s">
        <v>26102</v>
      </c>
    </row>
    <row r="32" spans="1:2" x14ac:dyDescent="0.3">
      <c r="A32">
        <v>7751010155</v>
      </c>
      <c r="B32" s="69" t="s">
        <v>26103</v>
      </c>
    </row>
    <row r="33" spans="1:2" x14ac:dyDescent="0.3">
      <c r="A33">
        <v>7790001083</v>
      </c>
      <c r="B33" s="69" t="s">
        <v>26104</v>
      </c>
    </row>
    <row r="34" spans="1:2" x14ac:dyDescent="0.3">
      <c r="A34">
        <v>8141019514</v>
      </c>
      <c r="B34" s="69" t="s">
        <v>26105</v>
      </c>
    </row>
    <row r="35" spans="1:2" x14ac:dyDescent="0.3">
      <c r="A35">
        <v>5262716699</v>
      </c>
      <c r="B35" s="69" t="s">
        <v>26106</v>
      </c>
    </row>
    <row r="36" spans="1:2" x14ac:dyDescent="0.3">
      <c r="A36">
        <v>5420200932</v>
      </c>
      <c r="B36" s="69" t="s">
        <v>26107</v>
      </c>
    </row>
    <row r="37" spans="1:2" x14ac:dyDescent="0.3">
      <c r="A37">
        <v>8390203731</v>
      </c>
      <c r="B37" s="69" t="s">
        <v>26108</v>
      </c>
    </row>
    <row r="38" spans="1:2" x14ac:dyDescent="0.3">
      <c r="A38">
        <v>7811700284</v>
      </c>
      <c r="B38" s="69" t="s">
        <v>26109</v>
      </c>
    </row>
    <row r="39" spans="1:2" x14ac:dyDescent="0.3">
      <c r="A39">
        <v>5632302324</v>
      </c>
      <c r="B39" s="69" t="s">
        <v>26110</v>
      </c>
    </row>
    <row r="40" spans="1:2" x14ac:dyDescent="0.3">
      <c r="A40">
        <v>8762469751</v>
      </c>
      <c r="B40" s="69" t="s">
        <v>26111</v>
      </c>
    </row>
    <row r="41" spans="1:2" x14ac:dyDescent="0.3">
      <c r="A41">
        <v>5760003337</v>
      </c>
      <c r="B41" s="69" t="s">
        <v>26112</v>
      </c>
    </row>
    <row r="42" spans="1:2" x14ac:dyDescent="0.3">
      <c r="A42">
        <v>9660073211</v>
      </c>
      <c r="B42" s="69" t="s">
        <v>26113</v>
      </c>
    </row>
    <row r="43" spans="1:2" x14ac:dyDescent="0.3">
      <c r="A43">
        <v>7120163547</v>
      </c>
      <c r="B43" s="69" t="s">
        <v>26114</v>
      </c>
    </row>
    <row r="44" spans="1:2" x14ac:dyDescent="0.3">
      <c r="A44">
        <v>7990000421</v>
      </c>
      <c r="B44" s="69" t="s">
        <v>26115</v>
      </c>
    </row>
    <row r="45" spans="1:2" x14ac:dyDescent="0.3">
      <c r="A45">
        <v>8380007483</v>
      </c>
      <c r="B45" s="69" t="s">
        <v>26116</v>
      </c>
    </row>
    <row r="46" spans="1:2" x14ac:dyDescent="0.3">
      <c r="A46">
        <v>5213026262</v>
      </c>
      <c r="B46" s="69" t="s">
        <v>26117</v>
      </c>
    </row>
    <row r="47" spans="1:2" x14ac:dyDescent="0.3">
      <c r="A47">
        <v>7790020583</v>
      </c>
      <c r="B47" s="69" t="s">
        <v>26118</v>
      </c>
    </row>
    <row r="48" spans="1:2" x14ac:dyDescent="0.3">
      <c r="A48">
        <v>5240314723</v>
      </c>
      <c r="B48" s="69" t="s">
        <v>26119</v>
      </c>
    </row>
    <row r="49" spans="1:2" x14ac:dyDescent="0.3">
      <c r="A49">
        <v>8940015823</v>
      </c>
      <c r="B49" s="69" t="s">
        <v>26120</v>
      </c>
    </row>
    <row r="50" spans="1:2" x14ac:dyDescent="0.3">
      <c r="A50">
        <v>6221006493</v>
      </c>
      <c r="B50" s="69" t="s">
        <v>26121</v>
      </c>
    </row>
    <row r="51" spans="1:2" x14ac:dyDescent="0.3">
      <c r="A51">
        <v>5260151448</v>
      </c>
      <c r="B51" s="69" t="s">
        <v>26122</v>
      </c>
    </row>
    <row r="52" spans="1:2" x14ac:dyDescent="0.3">
      <c r="A52">
        <v>6751190702</v>
      </c>
      <c r="B52" s="69" t="s">
        <v>26123</v>
      </c>
    </row>
    <row r="53" spans="1:2" x14ac:dyDescent="0.3">
      <c r="A53">
        <v>8291532495</v>
      </c>
      <c r="B53" s="69" t="s">
        <v>26124</v>
      </c>
    </row>
    <row r="54" spans="1:2" x14ac:dyDescent="0.3">
      <c r="A54">
        <v>6210032096</v>
      </c>
      <c r="B54" s="69" t="s">
        <v>26125</v>
      </c>
    </row>
    <row r="55" spans="1:2" x14ac:dyDescent="0.3">
      <c r="A55">
        <v>6781536476</v>
      </c>
      <c r="B55" s="69" t="s">
        <v>26126</v>
      </c>
    </row>
    <row r="56" spans="1:2" x14ac:dyDescent="0.3">
      <c r="A56">
        <v>8520009448</v>
      </c>
      <c r="B56" s="69" t="s">
        <v>26127</v>
      </c>
    </row>
    <row r="57" spans="1:2" x14ac:dyDescent="0.3">
      <c r="A57">
        <v>8721644513</v>
      </c>
      <c r="B57" s="69" t="s">
        <v>26128</v>
      </c>
    </row>
    <row r="58" spans="1:2" x14ac:dyDescent="0.3">
      <c r="A58">
        <v>7730008437</v>
      </c>
      <c r="B58" s="69" t="s">
        <v>26129</v>
      </c>
    </row>
    <row r="59" spans="1:2" x14ac:dyDescent="0.3">
      <c r="A59">
        <v>9661557632</v>
      </c>
      <c r="B59" s="69" t="s">
        <v>26130</v>
      </c>
    </row>
    <row r="60" spans="1:2" x14ac:dyDescent="0.3">
      <c r="A60">
        <v>7621002944</v>
      </c>
      <c r="B60" s="69" t="s">
        <v>26131</v>
      </c>
    </row>
    <row r="61" spans="1:2" x14ac:dyDescent="0.3">
      <c r="A61">
        <v>6831725973</v>
      </c>
      <c r="B61" s="69" t="s">
        <v>26132</v>
      </c>
    </row>
    <row r="62" spans="1:2" x14ac:dyDescent="0.3">
      <c r="A62">
        <v>6190011842</v>
      </c>
      <c r="B62" s="69" t="s">
        <v>26133</v>
      </c>
    </row>
    <row r="63" spans="1:2" x14ac:dyDescent="0.3">
      <c r="A63">
        <v>7740031260</v>
      </c>
      <c r="B63" s="69" t="s">
        <v>26134</v>
      </c>
    </row>
    <row r="64" spans="1:2" x14ac:dyDescent="0.3">
      <c r="A64">
        <v>7741477207</v>
      </c>
      <c r="B64" s="69" t="s">
        <v>26135</v>
      </c>
    </row>
    <row r="65" spans="1:2" x14ac:dyDescent="0.3">
      <c r="A65">
        <v>6681001356</v>
      </c>
      <c r="B65" s="69" t="s">
        <v>26136</v>
      </c>
    </row>
    <row r="66" spans="1:2" x14ac:dyDescent="0.3">
      <c r="A66">
        <v>5430200939</v>
      </c>
      <c r="B66" s="69" t="s">
        <v>26137</v>
      </c>
    </row>
    <row r="67" spans="1:2" x14ac:dyDescent="0.3">
      <c r="A67">
        <v>5211058571</v>
      </c>
      <c r="B67" s="69" t="s">
        <v>26138</v>
      </c>
    </row>
    <row r="68" spans="1:2" x14ac:dyDescent="0.3">
      <c r="A68">
        <v>9131003251</v>
      </c>
      <c r="B68" s="69" t="s">
        <v>26139</v>
      </c>
    </row>
    <row r="69" spans="1:2" x14ac:dyDescent="0.3">
      <c r="A69">
        <v>1251488956</v>
      </c>
      <c r="B69" s="69" t="s">
        <v>26140</v>
      </c>
    </row>
    <row r="70" spans="1:2" x14ac:dyDescent="0.3">
      <c r="A70">
        <v>6781015613</v>
      </c>
      <c r="B70" s="69" t="s">
        <v>26141</v>
      </c>
    </row>
    <row r="71" spans="1:2" x14ac:dyDescent="0.3">
      <c r="A71">
        <v>5732443751</v>
      </c>
      <c r="B71" s="69" t="s">
        <v>26142</v>
      </c>
    </row>
    <row r="72" spans="1:2" x14ac:dyDescent="0.3">
      <c r="A72">
        <v>8191630790</v>
      </c>
      <c r="B72" s="69" t="s">
        <v>26143</v>
      </c>
    </row>
    <row r="73" spans="1:2" x14ac:dyDescent="0.3">
      <c r="A73">
        <v>5271711106</v>
      </c>
      <c r="B73" s="69" t="s">
        <v>26144</v>
      </c>
    </row>
    <row r="74" spans="1:2" x14ac:dyDescent="0.3">
      <c r="A74">
        <v>8510205604</v>
      </c>
      <c r="B74" s="69" t="s">
        <v>26145</v>
      </c>
    </row>
    <row r="75" spans="1:2" x14ac:dyDescent="0.3">
      <c r="A75">
        <v>5370002169</v>
      </c>
      <c r="B75" s="69" t="s">
        <v>26146</v>
      </c>
    </row>
    <row r="76" spans="1:2" x14ac:dyDescent="0.3">
      <c r="A76">
        <v>6771003850</v>
      </c>
      <c r="B76" s="69" t="s">
        <v>26147</v>
      </c>
    </row>
    <row r="77" spans="1:2" x14ac:dyDescent="0.3">
      <c r="A77">
        <v>5252138752</v>
      </c>
      <c r="B77" s="69" t="s">
        <v>26148</v>
      </c>
    </row>
    <row r="78" spans="1:2" x14ac:dyDescent="0.3">
      <c r="A78">
        <v>5261347573</v>
      </c>
      <c r="B78" s="69" t="s">
        <v>26149</v>
      </c>
    </row>
    <row r="79" spans="1:2" x14ac:dyDescent="0.3">
      <c r="A79">
        <v>9452133282</v>
      </c>
      <c r="B79" s="69" t="s">
        <v>26150</v>
      </c>
    </row>
    <row r="80" spans="1:2" x14ac:dyDescent="0.3">
      <c r="A80">
        <v>7960001002</v>
      </c>
      <c r="B80" s="69" t="s">
        <v>26151</v>
      </c>
    </row>
    <row r="81" spans="1:2" x14ac:dyDescent="0.3">
      <c r="A81">
        <v>6272679463</v>
      </c>
      <c r="B81" s="69" t="s">
        <v>26152</v>
      </c>
    </row>
    <row r="82" spans="1:2" x14ac:dyDescent="0.3">
      <c r="A82">
        <v>9570540755</v>
      </c>
      <c r="B82" s="69" t="s">
        <v>26153</v>
      </c>
    </row>
    <row r="83" spans="1:2" x14ac:dyDescent="0.3">
      <c r="A83">
        <v>6272662209</v>
      </c>
      <c r="B83" s="69" t="s">
        <v>26154</v>
      </c>
    </row>
    <row r="84" spans="1:2" x14ac:dyDescent="0.3">
      <c r="A84">
        <v>1132346894</v>
      </c>
      <c r="B84" s="69" t="s">
        <v>26155</v>
      </c>
    </row>
    <row r="85" spans="1:2" x14ac:dyDescent="0.3">
      <c r="A85">
        <v>5423170798</v>
      </c>
      <c r="B85" s="69" t="s">
        <v>26156</v>
      </c>
    </row>
    <row r="86" spans="1:2" x14ac:dyDescent="0.3">
      <c r="A86">
        <v>5311560211</v>
      </c>
      <c r="B86" s="69" t="s">
        <v>26157</v>
      </c>
    </row>
    <row r="87" spans="1:2" x14ac:dyDescent="0.3">
      <c r="A87">
        <v>9581381036</v>
      </c>
      <c r="B87" s="69" t="s">
        <v>26158</v>
      </c>
    </row>
    <row r="88" spans="1:2" x14ac:dyDescent="0.3">
      <c r="A88">
        <v>6792805997</v>
      </c>
      <c r="B88" s="69" t="s">
        <v>26159</v>
      </c>
    </row>
    <row r="89" spans="1:2" x14ac:dyDescent="0.3">
      <c r="A89">
        <v>5222947369</v>
      </c>
      <c r="B89" s="69" t="s">
        <v>26160</v>
      </c>
    </row>
    <row r="90" spans="1:2" x14ac:dyDescent="0.3">
      <c r="A90">
        <v>8691887865</v>
      </c>
      <c r="B90" s="69" t="s">
        <v>26161</v>
      </c>
    </row>
    <row r="91" spans="1:2" x14ac:dyDescent="0.3">
      <c r="A91">
        <v>9721014296</v>
      </c>
      <c r="B91" s="69" t="s">
        <v>26162</v>
      </c>
    </row>
    <row r="92" spans="1:2" x14ac:dyDescent="0.3">
      <c r="A92">
        <v>7561967341</v>
      </c>
      <c r="B92" s="69" t="s">
        <v>26163</v>
      </c>
    </row>
    <row r="93" spans="1:2" x14ac:dyDescent="0.3">
      <c r="A93">
        <v>9512327803</v>
      </c>
      <c r="B93" s="69" t="s">
        <v>26164</v>
      </c>
    </row>
    <row r="94" spans="1:2" x14ac:dyDescent="0.3">
      <c r="A94">
        <v>7880007375</v>
      </c>
      <c r="B94" s="69" t="s">
        <v>26165</v>
      </c>
    </row>
    <row r="95" spans="1:2" x14ac:dyDescent="0.3">
      <c r="A95">
        <v>5252498769</v>
      </c>
      <c r="B95" s="69" t="s">
        <v>26166</v>
      </c>
    </row>
    <row r="96" spans="1:2" x14ac:dyDescent="0.3">
      <c r="A96">
        <v>8641728461</v>
      </c>
      <c r="B96" s="69" t="s">
        <v>26167</v>
      </c>
    </row>
    <row r="97" spans="1:2" x14ac:dyDescent="0.3">
      <c r="A97">
        <v>7010259849</v>
      </c>
      <c r="B97" s="69" t="s">
        <v>26168</v>
      </c>
    </row>
    <row r="98" spans="1:2" x14ac:dyDescent="0.3">
      <c r="A98">
        <v>7292613522</v>
      </c>
      <c r="B98" s="69" t="s">
        <v>26169</v>
      </c>
    </row>
    <row r="99" spans="1:2" x14ac:dyDescent="0.3">
      <c r="A99">
        <v>1182048182</v>
      </c>
      <c r="B99" s="69" t="s">
        <v>26170</v>
      </c>
    </row>
    <row r="100" spans="1:2" x14ac:dyDescent="0.3">
      <c r="A100">
        <v>5832840931</v>
      </c>
      <c r="B100" s="69" t="s">
        <v>26171</v>
      </c>
    </row>
    <row r="101" spans="1:2" x14ac:dyDescent="0.3">
      <c r="A101">
        <v>5340024717</v>
      </c>
      <c r="B101" s="69" t="s">
        <v>26172</v>
      </c>
    </row>
    <row r="102" spans="1:2" x14ac:dyDescent="0.3">
      <c r="A102">
        <v>7742514376</v>
      </c>
      <c r="B102" s="69" t="s">
        <v>26173</v>
      </c>
    </row>
    <row r="103" spans="1:2" x14ac:dyDescent="0.3">
      <c r="A103">
        <v>6612355387</v>
      </c>
      <c r="B103" s="69" t="s">
        <v>26174</v>
      </c>
    </row>
    <row r="104" spans="1:2" x14ac:dyDescent="0.3">
      <c r="A104">
        <v>7981314806</v>
      </c>
      <c r="B104" s="69" t="s">
        <v>26175</v>
      </c>
    </row>
    <row r="105" spans="1:2" x14ac:dyDescent="0.3">
      <c r="A105">
        <v>6292410497</v>
      </c>
      <c r="B105" s="69" t="s">
        <v>26176</v>
      </c>
    </row>
    <row r="106" spans="1:2" x14ac:dyDescent="0.3">
      <c r="A106">
        <v>8822071651</v>
      </c>
      <c r="B106" s="69" t="s">
        <v>26177</v>
      </c>
    </row>
    <row r="107" spans="1:2" x14ac:dyDescent="0.3">
      <c r="A107">
        <v>8210006154</v>
      </c>
      <c r="B107" s="69" t="s">
        <v>26178</v>
      </c>
    </row>
    <row r="108" spans="1:2" x14ac:dyDescent="0.3">
      <c r="A108">
        <v>5711547161</v>
      </c>
      <c r="B108" s="69" t="s">
        <v>26179</v>
      </c>
    </row>
    <row r="109" spans="1:2" x14ac:dyDescent="0.3">
      <c r="A109">
        <v>5222875807</v>
      </c>
      <c r="B109" s="69" t="s">
        <v>26180</v>
      </c>
    </row>
    <row r="110" spans="1:2" x14ac:dyDescent="0.3">
      <c r="A110">
        <v>8842676222</v>
      </c>
      <c r="B110" s="69" t="s">
        <v>26181</v>
      </c>
    </row>
    <row r="111" spans="1:2" x14ac:dyDescent="0.3">
      <c r="A111">
        <v>7281010174</v>
      </c>
      <c r="B111" s="69" t="s">
        <v>26182</v>
      </c>
    </row>
    <row r="112" spans="1:2" x14ac:dyDescent="0.3">
      <c r="A112">
        <v>5732803149</v>
      </c>
      <c r="B112" s="69" t="s">
        <v>26183</v>
      </c>
    </row>
    <row r="113" spans="1:2" x14ac:dyDescent="0.3">
      <c r="A113">
        <v>6760059522</v>
      </c>
      <c r="B113" s="69" t="s">
        <v>26184</v>
      </c>
    </row>
    <row r="114" spans="1:2" x14ac:dyDescent="0.3">
      <c r="A114">
        <v>7651597161</v>
      </c>
      <c r="B114" s="69" t="s">
        <v>26185</v>
      </c>
    </row>
    <row r="115" spans="1:2" x14ac:dyDescent="0.3">
      <c r="A115">
        <v>6751454029</v>
      </c>
      <c r="B115" s="69" t="s">
        <v>26186</v>
      </c>
    </row>
    <row r="116" spans="1:2" x14ac:dyDescent="0.3">
      <c r="A116">
        <v>8381833504</v>
      </c>
      <c r="B116" s="69" t="s">
        <v>26187</v>
      </c>
    </row>
    <row r="117" spans="1:2" x14ac:dyDescent="0.3">
      <c r="A117">
        <v>6783104574</v>
      </c>
      <c r="B117" s="69" t="s">
        <v>26188</v>
      </c>
    </row>
    <row r="118" spans="1:2" x14ac:dyDescent="0.3">
      <c r="A118">
        <v>8943013902</v>
      </c>
      <c r="B118" s="69" t="s">
        <v>26189</v>
      </c>
    </row>
    <row r="119" spans="1:2" x14ac:dyDescent="0.3">
      <c r="A119">
        <v>7260001106</v>
      </c>
      <c r="B119" s="69" t="s">
        <v>26190</v>
      </c>
    </row>
    <row r="120" spans="1:2" x14ac:dyDescent="0.3">
      <c r="A120">
        <v>7272771175</v>
      </c>
      <c r="B120" s="69" t="s">
        <v>26191</v>
      </c>
    </row>
    <row r="121" spans="1:2" x14ac:dyDescent="0.3">
      <c r="A121">
        <v>7282755887</v>
      </c>
      <c r="B121" s="69" t="s">
        <v>26192</v>
      </c>
    </row>
    <row r="122" spans="1:2" x14ac:dyDescent="0.3">
      <c r="A122">
        <v>8442283306</v>
      </c>
      <c r="B122" s="69" t="s">
        <v>26193</v>
      </c>
    </row>
    <row r="123" spans="1:2" x14ac:dyDescent="0.3">
      <c r="A123">
        <v>9552029087</v>
      </c>
      <c r="B123" s="69" t="s">
        <v>26194</v>
      </c>
    </row>
    <row r="124" spans="1:2" x14ac:dyDescent="0.3">
      <c r="A124">
        <v>9591766269</v>
      </c>
      <c r="B124" s="69" t="s">
        <v>26195</v>
      </c>
    </row>
    <row r="125" spans="1:2" x14ac:dyDescent="0.3">
      <c r="A125">
        <v>7743204548</v>
      </c>
      <c r="B125" s="69" t="s">
        <v>26196</v>
      </c>
    </row>
    <row r="126" spans="1:2" x14ac:dyDescent="0.3">
      <c r="A126">
        <v>5993139897</v>
      </c>
      <c r="B126" s="69" t="s">
        <v>26197</v>
      </c>
    </row>
    <row r="127" spans="1:2" x14ac:dyDescent="0.3">
      <c r="A127">
        <v>8271853026</v>
      </c>
      <c r="B127" s="69" t="s">
        <v>26198</v>
      </c>
    </row>
    <row r="128" spans="1:2" x14ac:dyDescent="0.3">
      <c r="A128">
        <v>7742728019</v>
      </c>
      <c r="B128" s="69" t="s">
        <v>26199</v>
      </c>
    </row>
    <row r="129" spans="1:2" x14ac:dyDescent="0.3">
      <c r="A129">
        <v>7981465273</v>
      </c>
      <c r="B129" s="69" t="s">
        <v>26200</v>
      </c>
    </row>
    <row r="130" spans="1:2" x14ac:dyDescent="0.3">
      <c r="A130">
        <v>9512274604</v>
      </c>
      <c r="B130" s="69" t="s">
        <v>26201</v>
      </c>
    </row>
    <row r="131" spans="1:2" x14ac:dyDescent="0.3">
      <c r="A131">
        <v>7252049676</v>
      </c>
      <c r="B131" s="69" t="s">
        <v>26202</v>
      </c>
    </row>
    <row r="132" spans="1:2" x14ac:dyDescent="0.3">
      <c r="A132">
        <v>9270101000</v>
      </c>
      <c r="B132" s="69" t="s">
        <v>26203</v>
      </c>
    </row>
    <row r="133" spans="1:2" x14ac:dyDescent="0.3">
      <c r="A133">
        <v>5272667040</v>
      </c>
      <c r="B133" s="69" t="s">
        <v>26204</v>
      </c>
    </row>
    <row r="134" spans="1:2" x14ac:dyDescent="0.3">
      <c r="A134">
        <v>7831685027</v>
      </c>
      <c r="B134" s="69" t="s">
        <v>26205</v>
      </c>
    </row>
    <row r="135" spans="1:2" x14ac:dyDescent="0.3">
      <c r="A135">
        <v>5252514706</v>
      </c>
      <c r="B135" s="69" t="s">
        <v>26206</v>
      </c>
    </row>
    <row r="136" spans="1:2" x14ac:dyDescent="0.3">
      <c r="A136">
        <v>2530307167</v>
      </c>
      <c r="B136" s="69" t="s">
        <v>26207</v>
      </c>
    </row>
    <row r="137" spans="1:2" x14ac:dyDescent="0.3">
      <c r="A137">
        <v>7421870883</v>
      </c>
      <c r="B137" s="69" t="s">
        <v>26208</v>
      </c>
    </row>
    <row r="138" spans="1:2" x14ac:dyDescent="0.3">
      <c r="A138">
        <v>5492423788</v>
      </c>
      <c r="B138" s="69" t="s">
        <v>26209</v>
      </c>
    </row>
    <row r="139" spans="1:2" x14ac:dyDescent="0.3">
      <c r="A139">
        <v>6671756283</v>
      </c>
      <c r="B139" s="69" t="s">
        <v>26210</v>
      </c>
    </row>
    <row r="140" spans="1:2" x14ac:dyDescent="0.3">
      <c r="A140">
        <v>9471877138</v>
      </c>
      <c r="B140" s="69" t="s">
        <v>26211</v>
      </c>
    </row>
    <row r="141" spans="1:2" x14ac:dyDescent="0.3">
      <c r="A141">
        <v>8942958552</v>
      </c>
      <c r="B141" s="69" t="s">
        <v>26212</v>
      </c>
    </row>
    <row r="142" spans="1:2" x14ac:dyDescent="0.3">
      <c r="A142">
        <v>6110111962</v>
      </c>
      <c r="B142" s="69" t="s">
        <v>26213</v>
      </c>
    </row>
    <row r="143" spans="1:2" x14ac:dyDescent="0.3">
      <c r="A143">
        <v>8971779390</v>
      </c>
      <c r="B143" s="69" t="s">
        <v>26214</v>
      </c>
    </row>
    <row r="144" spans="1:2" x14ac:dyDescent="0.3">
      <c r="A144">
        <v>9542739410</v>
      </c>
      <c r="B144" s="69" t="s">
        <v>26215</v>
      </c>
    </row>
    <row r="145" spans="1:2" x14ac:dyDescent="0.3">
      <c r="A145">
        <v>7792405732</v>
      </c>
      <c r="B145" s="69" t="s">
        <v>26216</v>
      </c>
    </row>
    <row r="146" spans="1:2" x14ac:dyDescent="0.3">
      <c r="A146">
        <v>6342810107</v>
      </c>
      <c r="B146" s="69" t="s">
        <v>26217</v>
      </c>
    </row>
    <row r="147" spans="1:2" x14ac:dyDescent="0.3">
      <c r="A147">
        <v>7393853400</v>
      </c>
      <c r="B147" s="69" t="s">
        <v>26218</v>
      </c>
    </row>
    <row r="148" spans="1:2" x14ac:dyDescent="0.3">
      <c r="A148">
        <v>8522596792</v>
      </c>
      <c r="B148" s="69" t="s">
        <v>26219</v>
      </c>
    </row>
    <row r="149" spans="1:2" x14ac:dyDescent="0.3">
      <c r="A149">
        <v>8231567515</v>
      </c>
      <c r="B149" s="69" t="s">
        <v>26220</v>
      </c>
    </row>
    <row r="150" spans="1:2" x14ac:dyDescent="0.3">
      <c r="A150">
        <v>7831685151</v>
      </c>
      <c r="B150" s="69" t="s">
        <v>26221</v>
      </c>
    </row>
    <row r="151" spans="1:2" x14ac:dyDescent="0.3">
      <c r="A151">
        <v>8992739332</v>
      </c>
      <c r="B151" s="69" t="s">
        <v>26222</v>
      </c>
    </row>
    <row r="152" spans="1:2" x14ac:dyDescent="0.3">
      <c r="A152">
        <v>6772369323</v>
      </c>
      <c r="B152" s="69" t="s">
        <v>26223</v>
      </c>
    </row>
    <row r="153" spans="1:2" x14ac:dyDescent="0.3">
      <c r="A153">
        <v>7272654096</v>
      </c>
      <c r="B153" s="69" t="s">
        <v>26224</v>
      </c>
    </row>
    <row r="154" spans="1:2" x14ac:dyDescent="0.3">
      <c r="A154">
        <v>5270011878</v>
      </c>
      <c r="B154" s="69" t="s">
        <v>26225</v>
      </c>
    </row>
    <row r="155" spans="1:2" x14ac:dyDescent="0.3">
      <c r="A155">
        <v>6342812069</v>
      </c>
      <c r="B155" s="69" t="s">
        <v>26226</v>
      </c>
    </row>
    <row r="156" spans="1:2" x14ac:dyDescent="0.3">
      <c r="A156">
        <v>9452169819</v>
      </c>
      <c r="B156" s="69" t="s">
        <v>26227</v>
      </c>
    </row>
    <row r="157" spans="1:2" x14ac:dyDescent="0.3">
      <c r="A157">
        <v>9671357395</v>
      </c>
      <c r="B157" s="69" t="s">
        <v>26228</v>
      </c>
    </row>
    <row r="158" spans="1:2" x14ac:dyDescent="0.3">
      <c r="A158">
        <v>6392004555</v>
      </c>
      <c r="B158" s="69" t="s">
        <v>26229</v>
      </c>
    </row>
    <row r="159" spans="1:2" x14ac:dyDescent="0.3">
      <c r="A159">
        <v>5732845018</v>
      </c>
      <c r="B159" s="69" t="s">
        <v>26230</v>
      </c>
    </row>
    <row r="160" spans="1:2" x14ac:dyDescent="0.3">
      <c r="A160">
        <v>8231659080</v>
      </c>
      <c r="B160" s="69" t="s">
        <v>26231</v>
      </c>
    </row>
    <row r="161" spans="1:2" x14ac:dyDescent="0.3">
      <c r="A161">
        <v>5342492233</v>
      </c>
      <c r="B161" s="69" t="s">
        <v>26232</v>
      </c>
    </row>
    <row r="162" spans="1:2" x14ac:dyDescent="0.3">
      <c r="A162">
        <v>7280017814</v>
      </c>
      <c r="B162" s="69" t="s">
        <v>26233</v>
      </c>
    </row>
    <row r="163" spans="1:2" x14ac:dyDescent="0.3">
      <c r="A163">
        <v>9552268099</v>
      </c>
      <c r="B163" s="69" t="s">
        <v>26234</v>
      </c>
    </row>
    <row r="164" spans="1:2" x14ac:dyDescent="0.3">
      <c r="A164">
        <v>5562101430</v>
      </c>
      <c r="B164" s="69" t="s">
        <v>26235</v>
      </c>
    </row>
    <row r="165" spans="1:2" x14ac:dyDescent="0.3">
      <c r="A165">
        <v>7471893490</v>
      </c>
      <c r="B165" s="69" t="s">
        <v>26236</v>
      </c>
    </row>
    <row r="166" spans="1:2" x14ac:dyDescent="0.3">
      <c r="A166">
        <v>7543073372</v>
      </c>
      <c r="B166" s="69" t="s">
        <v>26237</v>
      </c>
    </row>
    <row r="167" spans="1:2" x14ac:dyDescent="0.3">
      <c r="A167">
        <v>7792413097</v>
      </c>
      <c r="B167" s="69" t="s">
        <v>26238</v>
      </c>
    </row>
    <row r="168" spans="1:2" x14ac:dyDescent="0.3">
      <c r="A168">
        <v>5840251333</v>
      </c>
      <c r="B168" s="69" t="s">
        <v>26239</v>
      </c>
    </row>
    <row r="169" spans="1:2" x14ac:dyDescent="0.3">
      <c r="A169">
        <v>5372501882</v>
      </c>
      <c r="B169" s="69" t="s">
        <v>26240</v>
      </c>
    </row>
    <row r="170" spans="1:2" x14ac:dyDescent="0.3">
      <c r="A170">
        <v>7822165268</v>
      </c>
      <c r="B170" s="69" t="s">
        <v>26241</v>
      </c>
    </row>
    <row r="171" spans="1:2" x14ac:dyDescent="0.3">
      <c r="A171">
        <v>7971589683</v>
      </c>
      <c r="B171" s="69" t="s">
        <v>26242</v>
      </c>
    </row>
    <row r="172" spans="1:2" x14ac:dyDescent="0.3">
      <c r="A172">
        <v>5272623657</v>
      </c>
      <c r="B172" s="69" t="s">
        <v>26243</v>
      </c>
    </row>
    <row r="173" spans="1:2" x14ac:dyDescent="0.3">
      <c r="A173">
        <v>7312044152</v>
      </c>
      <c r="B173" s="69" t="s">
        <v>26244</v>
      </c>
    </row>
    <row r="174" spans="1:2" x14ac:dyDescent="0.3">
      <c r="A174">
        <v>5993164375</v>
      </c>
      <c r="B174" s="69" t="s">
        <v>26245</v>
      </c>
    </row>
    <row r="175" spans="1:2" x14ac:dyDescent="0.3">
      <c r="A175">
        <v>7981476147</v>
      </c>
      <c r="B175" s="69" t="s">
        <v>26246</v>
      </c>
    </row>
    <row r="176" spans="1:2" x14ac:dyDescent="0.3">
      <c r="A176">
        <v>9591947083</v>
      </c>
      <c r="B176" s="69" t="s">
        <v>26247</v>
      </c>
    </row>
    <row r="177" spans="1:2" x14ac:dyDescent="0.3">
      <c r="A177">
        <v>5213609779</v>
      </c>
      <c r="B177" s="69" t="s">
        <v>26248</v>
      </c>
    </row>
    <row r="178" spans="1:2" x14ac:dyDescent="0.3">
      <c r="A178">
        <v>5260214166</v>
      </c>
      <c r="B178" s="69" t="s">
        <v>26249</v>
      </c>
    </row>
    <row r="179" spans="1:2" x14ac:dyDescent="0.3">
      <c r="A179">
        <v>9662089162</v>
      </c>
      <c r="B179" s="69" t="s">
        <v>26250</v>
      </c>
    </row>
    <row r="180" spans="1:2" x14ac:dyDescent="0.3">
      <c r="A180">
        <v>5080090952</v>
      </c>
      <c r="B180" s="69" t="s">
        <v>26251</v>
      </c>
    </row>
    <row r="181" spans="1:2" x14ac:dyDescent="0.3">
      <c r="A181">
        <v>6781536476</v>
      </c>
      <c r="B181" s="69" t="s">
        <v>26252</v>
      </c>
    </row>
    <row r="182" spans="1:2" x14ac:dyDescent="0.3">
      <c r="A182">
        <v>5751887087</v>
      </c>
      <c r="B182" s="69" t="s">
        <v>26253</v>
      </c>
    </row>
    <row r="183" spans="1:2" x14ac:dyDescent="0.3">
      <c r="A183">
        <v>5311103963</v>
      </c>
      <c r="B183" s="69" t="s">
        <v>26254</v>
      </c>
    </row>
    <row r="184" spans="1:2" x14ac:dyDescent="0.3">
      <c r="A184">
        <v>7811887182</v>
      </c>
      <c r="B184" s="69" t="s">
        <v>26255</v>
      </c>
    </row>
    <row r="185" spans="1:2" x14ac:dyDescent="0.3">
      <c r="A185">
        <v>5832840931</v>
      </c>
      <c r="B185" s="69" t="s">
        <v>26256</v>
      </c>
    </row>
    <row r="186" spans="1:2" x14ac:dyDescent="0.3">
      <c r="A186">
        <v>1230007621</v>
      </c>
      <c r="B186" s="69" t="s">
        <v>26257</v>
      </c>
    </row>
    <row r="187" spans="1:2" x14ac:dyDescent="0.3">
      <c r="A187">
        <v>6312299348</v>
      </c>
      <c r="B187" s="69" t="s">
        <v>26258</v>
      </c>
    </row>
    <row r="188" spans="1:2" x14ac:dyDescent="0.3">
      <c r="A188">
        <v>6681001356</v>
      </c>
      <c r="B188" s="69" t="s">
        <v>26259</v>
      </c>
    </row>
    <row r="189" spans="1:2" x14ac:dyDescent="0.3">
      <c r="A189">
        <v>7122312916</v>
      </c>
      <c r="B189" s="69" t="s">
        <v>26260</v>
      </c>
    </row>
    <row r="190" spans="1:2" x14ac:dyDescent="0.3">
      <c r="A190">
        <v>8982204629</v>
      </c>
      <c r="B190" s="69" t="s">
        <v>26261</v>
      </c>
    </row>
    <row r="191" spans="1:2" x14ac:dyDescent="0.3">
      <c r="A191">
        <v>7471893952</v>
      </c>
      <c r="B191" s="69" t="s">
        <v>26262</v>
      </c>
    </row>
    <row r="192" spans="1:2" x14ac:dyDescent="0.3">
      <c r="A192">
        <v>7773231194</v>
      </c>
      <c r="B192" s="69" t="s">
        <v>26263</v>
      </c>
    </row>
    <row r="193" spans="1:2" x14ac:dyDescent="0.3">
      <c r="A193">
        <v>5252549751</v>
      </c>
      <c r="B193" s="69" t="s">
        <v>26264</v>
      </c>
    </row>
    <row r="194" spans="1:2" x14ac:dyDescent="0.3">
      <c r="A194">
        <v>6783147709</v>
      </c>
      <c r="B194" s="69" t="s">
        <v>26265</v>
      </c>
    </row>
    <row r="195" spans="1:2" x14ac:dyDescent="0.3">
      <c r="A195">
        <v>7131280297</v>
      </c>
      <c r="B195" s="69" t="s">
        <v>26266</v>
      </c>
    </row>
    <row r="196" spans="1:2" x14ac:dyDescent="0.3">
      <c r="A196">
        <v>5671770650</v>
      </c>
      <c r="B196" s="69" t="s">
        <v>26267</v>
      </c>
    </row>
    <row r="197" spans="1:2" x14ac:dyDescent="0.3">
      <c r="A197">
        <v>5252567364</v>
      </c>
      <c r="B197" s="69" t="s">
        <v>26268</v>
      </c>
    </row>
    <row r="198" spans="1:2" x14ac:dyDescent="0.3">
      <c r="A198">
        <v>7722342587</v>
      </c>
      <c r="B198" s="69" t="s">
        <v>26269</v>
      </c>
    </row>
    <row r="199" spans="1:2" x14ac:dyDescent="0.3">
      <c r="A199">
        <v>5832324448</v>
      </c>
      <c r="B199" s="69" t="s">
        <v>26270</v>
      </c>
    </row>
    <row r="200" spans="1:2" x14ac:dyDescent="0.3">
      <c r="A200">
        <v>6272731235</v>
      </c>
      <c r="B200" s="69" t="s">
        <v>26271</v>
      </c>
    </row>
    <row r="201" spans="1:2" x14ac:dyDescent="0.3">
      <c r="A201">
        <v>7811890646</v>
      </c>
      <c r="B201" s="69" t="s">
        <v>26272</v>
      </c>
    </row>
    <row r="202" spans="1:2" x14ac:dyDescent="0.3">
      <c r="A202">
        <v>6272595660</v>
      </c>
      <c r="B202" s="69" t="s">
        <v>26273</v>
      </c>
    </row>
    <row r="203" spans="1:2" x14ac:dyDescent="0.3">
      <c r="A203">
        <v>6222423804</v>
      </c>
      <c r="B203" s="69" t="s">
        <v>26274</v>
      </c>
    </row>
    <row r="204" spans="1:2" x14ac:dyDescent="0.3">
      <c r="A204">
        <v>7811889293</v>
      </c>
      <c r="B204" s="69" t="s">
        <v>26275</v>
      </c>
    </row>
    <row r="205" spans="1:2" x14ac:dyDescent="0.3">
      <c r="A205" t="s">
        <v>26511</v>
      </c>
      <c r="B205" s="69" t="s">
        <v>26276</v>
      </c>
    </row>
    <row r="206" spans="1:2" x14ac:dyDescent="0.3">
      <c r="A206">
        <v>7742514376</v>
      </c>
      <c r="B206" s="69" t="s">
        <v>26277</v>
      </c>
    </row>
    <row r="207" spans="1:2" x14ac:dyDescent="0.3">
      <c r="A207">
        <v>9532636772</v>
      </c>
      <c r="B207" s="69" t="s">
        <v>26278</v>
      </c>
    </row>
    <row r="208" spans="1:2" x14ac:dyDescent="0.3">
      <c r="A208">
        <v>7272789399</v>
      </c>
      <c r="B208" s="69" t="s">
        <v>26279</v>
      </c>
    </row>
    <row r="209" spans="1:2" x14ac:dyDescent="0.3">
      <c r="A209">
        <v>8971798424</v>
      </c>
      <c r="B209" s="69" t="s">
        <v>26280</v>
      </c>
    </row>
    <row r="210" spans="1:2" x14ac:dyDescent="0.3">
      <c r="A210">
        <v>5260205138</v>
      </c>
      <c r="B210" s="69" t="s">
        <v>26281</v>
      </c>
    </row>
    <row r="211" spans="1:2" x14ac:dyDescent="0.3">
      <c r="A211">
        <v>6793083230</v>
      </c>
      <c r="B211" s="69" t="s">
        <v>26282</v>
      </c>
    </row>
    <row r="212" spans="1:2" x14ac:dyDescent="0.3">
      <c r="A212">
        <v>7481578577</v>
      </c>
      <c r="B212" s="69" t="s">
        <v>26283</v>
      </c>
    </row>
    <row r="213" spans="1:2" x14ac:dyDescent="0.3">
      <c r="A213">
        <v>7792419958</v>
      </c>
      <c r="B213" s="69" t="s">
        <v>26284</v>
      </c>
    </row>
    <row r="214" spans="1:2" x14ac:dyDescent="0.3">
      <c r="A214">
        <v>8241655706</v>
      </c>
      <c r="B214" s="69" t="s">
        <v>26285</v>
      </c>
    </row>
    <row r="215" spans="1:2" x14ac:dyDescent="0.3">
      <c r="A215">
        <v>7282794427</v>
      </c>
      <c r="B215" s="69" t="s">
        <v>26286</v>
      </c>
    </row>
    <row r="216" spans="1:2" x14ac:dyDescent="0.3">
      <c r="A216">
        <v>7792418031</v>
      </c>
      <c r="B216" s="69" t="s">
        <v>26287</v>
      </c>
    </row>
    <row r="217" spans="1:2" x14ac:dyDescent="0.3">
      <c r="A217">
        <v>6411005806</v>
      </c>
      <c r="B217" s="69" t="s">
        <v>26288</v>
      </c>
    </row>
    <row r="218" spans="1:2" x14ac:dyDescent="0.3">
      <c r="A218">
        <v>7891751489</v>
      </c>
      <c r="B218" s="69" t="s">
        <v>26289</v>
      </c>
    </row>
    <row r="219" spans="1:2" x14ac:dyDescent="0.3">
      <c r="A219">
        <v>7421975671</v>
      </c>
      <c r="B219" s="69" t="s">
        <v>26290</v>
      </c>
    </row>
    <row r="220" spans="1:2" x14ac:dyDescent="0.3">
      <c r="A220">
        <v>7740014511</v>
      </c>
      <c r="B220" s="69" t="s">
        <v>26291</v>
      </c>
    </row>
    <row r="221" spans="1:2" x14ac:dyDescent="0.3">
      <c r="A221">
        <v>6760059522</v>
      </c>
      <c r="B221" s="69" t="s">
        <v>26292</v>
      </c>
    </row>
    <row r="222" spans="1:2" x14ac:dyDescent="0.3">
      <c r="A222">
        <v>6491002223</v>
      </c>
      <c r="B222" s="69" t="s">
        <v>26293</v>
      </c>
    </row>
    <row r="223" spans="1:2" x14ac:dyDescent="0.3">
      <c r="A223">
        <v>9552029087</v>
      </c>
      <c r="B223" s="69" t="s">
        <v>26294</v>
      </c>
    </row>
    <row r="224" spans="1:2" x14ac:dyDescent="0.3">
      <c r="A224" t="s">
        <v>26512</v>
      </c>
      <c r="B224" s="69" t="s">
        <v>26295</v>
      </c>
    </row>
    <row r="225" spans="1:2" x14ac:dyDescent="0.3">
      <c r="A225">
        <v>5591828206</v>
      </c>
      <c r="B225" s="69" t="s">
        <v>26296</v>
      </c>
    </row>
    <row r="226" spans="1:2" x14ac:dyDescent="0.3">
      <c r="A226">
        <v>7811704862</v>
      </c>
      <c r="B226" s="69" t="s">
        <v>26297</v>
      </c>
    </row>
    <row r="227" spans="1:2" x14ac:dyDescent="0.3">
      <c r="A227">
        <v>5252570998</v>
      </c>
      <c r="B227" s="69" t="s">
        <v>26298</v>
      </c>
    </row>
    <row r="228" spans="1:2" x14ac:dyDescent="0.3">
      <c r="A228">
        <v>9660029144</v>
      </c>
      <c r="B228" s="69" t="s">
        <v>26299</v>
      </c>
    </row>
    <row r="229" spans="1:2" x14ac:dyDescent="0.3">
      <c r="A229">
        <v>7742728019</v>
      </c>
      <c r="B229" s="69" t="s">
        <v>26300</v>
      </c>
    </row>
    <row r="230" spans="1:2" x14ac:dyDescent="0.3">
      <c r="A230">
        <v>6972307663</v>
      </c>
      <c r="B230" s="69" t="s">
        <v>26301</v>
      </c>
    </row>
    <row r="231" spans="1:2" x14ac:dyDescent="0.3">
      <c r="A231">
        <v>9552294978</v>
      </c>
      <c r="B231" s="69" t="s">
        <v>26302</v>
      </c>
    </row>
    <row r="232" spans="1:2" x14ac:dyDescent="0.3">
      <c r="A232">
        <v>5263168969</v>
      </c>
      <c r="B232" s="69" t="s">
        <v>26303</v>
      </c>
    </row>
    <row r="233" spans="1:2" x14ac:dyDescent="0.3">
      <c r="A233">
        <v>6281943942</v>
      </c>
      <c r="B233" s="69" t="s">
        <v>26304</v>
      </c>
    </row>
    <row r="234" spans="1:2" x14ac:dyDescent="0.3">
      <c r="A234">
        <v>6292470915</v>
      </c>
      <c r="B234" s="69" t="s">
        <v>26305</v>
      </c>
    </row>
    <row r="235" spans="1:2" x14ac:dyDescent="0.3">
      <c r="A235">
        <v>5240104641</v>
      </c>
      <c r="B235" s="69" t="s">
        <v>26306</v>
      </c>
    </row>
    <row r="236" spans="1:2" x14ac:dyDescent="0.3">
      <c r="A236">
        <v>8151797874</v>
      </c>
      <c r="B236" s="69" t="s">
        <v>26307</v>
      </c>
    </row>
    <row r="237" spans="1:2" x14ac:dyDescent="0.3">
      <c r="A237">
        <v>8133592400</v>
      </c>
      <c r="B237" s="69" t="s">
        <v>26308</v>
      </c>
    </row>
    <row r="238" spans="1:2" x14ac:dyDescent="0.3">
      <c r="A238">
        <v>6922088897</v>
      </c>
      <c r="B238" s="69" t="s">
        <v>26309</v>
      </c>
    </row>
    <row r="239" spans="1:2" x14ac:dyDescent="0.3">
      <c r="A239">
        <v>5271711106</v>
      </c>
      <c r="B239" s="69" t="s">
        <v>26310</v>
      </c>
    </row>
    <row r="240" spans="1:2" x14ac:dyDescent="0.3">
      <c r="A240">
        <v>7742464767</v>
      </c>
      <c r="B240" s="69" t="s">
        <v>26311</v>
      </c>
    </row>
    <row r="241" spans="1:2" x14ac:dyDescent="0.3">
      <c r="A241">
        <v>7010497075</v>
      </c>
      <c r="B241" s="69" t="s">
        <v>26312</v>
      </c>
    </row>
    <row r="242" spans="1:2" x14ac:dyDescent="0.3">
      <c r="A242" t="s">
        <v>26513</v>
      </c>
      <c r="B242" s="69" t="s">
        <v>26313</v>
      </c>
    </row>
    <row r="243" spans="1:2" x14ac:dyDescent="0.3">
      <c r="A243">
        <v>5263166870</v>
      </c>
      <c r="B243" s="69" t="s">
        <v>26314</v>
      </c>
    </row>
    <row r="244" spans="1:2" x14ac:dyDescent="0.3">
      <c r="A244" t="s">
        <v>26514</v>
      </c>
      <c r="B244" s="69" t="s">
        <v>26315</v>
      </c>
    </row>
    <row r="245" spans="1:2" x14ac:dyDescent="0.3">
      <c r="A245" t="s">
        <v>26515</v>
      </c>
      <c r="B245" s="69" t="s">
        <v>26316</v>
      </c>
    </row>
    <row r="246" spans="1:2" x14ac:dyDescent="0.3">
      <c r="A246">
        <v>5263150099</v>
      </c>
      <c r="B246" s="69" t="s">
        <v>26317</v>
      </c>
    </row>
    <row r="247" spans="1:2" x14ac:dyDescent="0.3">
      <c r="A247">
        <v>5223043003</v>
      </c>
      <c r="B247" s="69" t="s">
        <v>26318</v>
      </c>
    </row>
    <row r="248" spans="1:2" x14ac:dyDescent="0.3">
      <c r="A248">
        <v>9591947083</v>
      </c>
      <c r="B248" s="69" t="s">
        <v>26319</v>
      </c>
    </row>
    <row r="249" spans="1:2" x14ac:dyDescent="0.3">
      <c r="A249">
        <v>5252641310</v>
      </c>
      <c r="B249" s="69" t="s">
        <v>26320</v>
      </c>
    </row>
    <row r="250" spans="1:2" x14ac:dyDescent="0.3">
      <c r="A250">
        <v>5210332739</v>
      </c>
      <c r="B250" s="69" t="s">
        <v>26321</v>
      </c>
    </row>
    <row r="251" spans="1:2" x14ac:dyDescent="0.3">
      <c r="A251" t="s">
        <v>26516</v>
      </c>
      <c r="B251" s="69" t="s">
        <v>26322</v>
      </c>
    </row>
    <row r="252" spans="1:2" x14ac:dyDescent="0.3">
      <c r="A252">
        <v>9721258822</v>
      </c>
      <c r="B252" s="69" t="s">
        <v>26323</v>
      </c>
    </row>
    <row r="253" spans="1:2" x14ac:dyDescent="0.3">
      <c r="A253">
        <v>9721258667</v>
      </c>
      <c r="B253" s="69" t="s">
        <v>26324</v>
      </c>
    </row>
    <row r="254" spans="1:2" x14ac:dyDescent="0.3">
      <c r="A254">
        <v>9721257834</v>
      </c>
      <c r="B254" s="69" t="s">
        <v>26325</v>
      </c>
    </row>
    <row r="255" spans="1:2" x14ac:dyDescent="0.3">
      <c r="A255">
        <v>9721258443</v>
      </c>
      <c r="B255" s="69" t="s">
        <v>26326</v>
      </c>
    </row>
    <row r="256" spans="1:2" x14ac:dyDescent="0.3">
      <c r="A256">
        <v>9721256912</v>
      </c>
      <c r="B256" s="69" t="s">
        <v>26327</v>
      </c>
    </row>
    <row r="257" spans="1:2" x14ac:dyDescent="0.3">
      <c r="A257">
        <v>9721256935</v>
      </c>
      <c r="B257" s="69" t="s">
        <v>26328</v>
      </c>
    </row>
    <row r="258" spans="1:2" x14ac:dyDescent="0.3">
      <c r="A258">
        <v>5542932369</v>
      </c>
      <c r="B258" s="69" t="s">
        <v>26329</v>
      </c>
    </row>
    <row r="259" spans="1:2" x14ac:dyDescent="0.3">
      <c r="A259">
        <v>7831731419</v>
      </c>
      <c r="B259" s="69" t="s">
        <v>26330</v>
      </c>
    </row>
    <row r="260" spans="1:2" x14ac:dyDescent="0.3">
      <c r="A260" t="s">
        <v>26517</v>
      </c>
      <c r="B260" s="69" t="s">
        <v>26331</v>
      </c>
    </row>
    <row r="261" spans="1:2" x14ac:dyDescent="0.3">
      <c r="A261">
        <v>9261673949</v>
      </c>
      <c r="B261" s="69" t="s">
        <v>26332</v>
      </c>
    </row>
    <row r="262" spans="1:2" x14ac:dyDescent="0.3">
      <c r="A262" t="s">
        <v>26518</v>
      </c>
      <c r="B262" s="69" t="s">
        <v>26333</v>
      </c>
    </row>
    <row r="263" spans="1:2" x14ac:dyDescent="0.3">
      <c r="A263">
        <v>8231660781</v>
      </c>
      <c r="B263" s="69" t="s">
        <v>26334</v>
      </c>
    </row>
    <row r="264" spans="1:2" x14ac:dyDescent="0.3">
      <c r="A264">
        <v>9721257840</v>
      </c>
      <c r="B264" s="69" t="s">
        <v>26335</v>
      </c>
    </row>
    <row r="265" spans="1:2" x14ac:dyDescent="0.3">
      <c r="A265">
        <v>8822122420</v>
      </c>
      <c r="B265" s="69" t="s">
        <v>26336</v>
      </c>
    </row>
    <row r="266" spans="1:2" x14ac:dyDescent="0.3">
      <c r="A266">
        <v>7491515495</v>
      </c>
      <c r="B266" s="69" t="s">
        <v>26337</v>
      </c>
    </row>
    <row r="267" spans="1:2" x14ac:dyDescent="0.3">
      <c r="A267">
        <v>6772389656</v>
      </c>
      <c r="B267" s="69" t="s">
        <v>26338</v>
      </c>
    </row>
    <row r="268" spans="1:2" x14ac:dyDescent="0.3">
      <c r="A268" t="s">
        <v>26519</v>
      </c>
      <c r="B268" s="69" t="s">
        <v>26339</v>
      </c>
    </row>
    <row r="269" spans="1:2" x14ac:dyDescent="0.3">
      <c r="A269">
        <v>8133715096</v>
      </c>
      <c r="B269" s="69" t="s">
        <v>26340</v>
      </c>
    </row>
    <row r="270" spans="1:2" x14ac:dyDescent="0.3">
      <c r="A270" t="s">
        <v>26520</v>
      </c>
      <c r="B270" s="69" t="s">
        <v>26341</v>
      </c>
    </row>
    <row r="271" spans="1:2" x14ac:dyDescent="0.3">
      <c r="A271">
        <v>9552268099</v>
      </c>
      <c r="B271" s="69" t="s">
        <v>26342</v>
      </c>
    </row>
    <row r="272" spans="1:2" x14ac:dyDescent="0.3">
      <c r="A272">
        <v>7811900267</v>
      </c>
      <c r="B272" s="69" t="s">
        <v>26343</v>
      </c>
    </row>
    <row r="273" spans="1:2" x14ac:dyDescent="0.3">
      <c r="A273">
        <v>5252641451</v>
      </c>
      <c r="B273" s="69" t="s">
        <v>26344</v>
      </c>
    </row>
    <row r="274" spans="1:2" x14ac:dyDescent="0.3">
      <c r="A274">
        <v>8992775121</v>
      </c>
      <c r="B274" s="69" t="s">
        <v>26345</v>
      </c>
    </row>
    <row r="275" spans="1:2" x14ac:dyDescent="0.3">
      <c r="A275">
        <v>5542931134</v>
      </c>
      <c r="B275" s="69" t="s">
        <v>26346</v>
      </c>
    </row>
    <row r="276" spans="1:2" x14ac:dyDescent="0.3">
      <c r="A276">
        <v>9671369665</v>
      </c>
      <c r="B276" s="69" t="s">
        <v>26347</v>
      </c>
    </row>
    <row r="277" spans="1:2" x14ac:dyDescent="0.3">
      <c r="A277">
        <v>8971807962</v>
      </c>
      <c r="B277" s="69" t="s">
        <v>26348</v>
      </c>
    </row>
    <row r="278" spans="1:2" x14ac:dyDescent="0.3">
      <c r="A278">
        <v>9671367407</v>
      </c>
      <c r="B278" s="69" t="s">
        <v>26349</v>
      </c>
    </row>
    <row r="279" spans="1:2" x14ac:dyDescent="0.3">
      <c r="A279">
        <v>7811922145</v>
      </c>
      <c r="B279" s="69" t="s">
        <v>26350</v>
      </c>
    </row>
    <row r="280" spans="1:2" x14ac:dyDescent="0.3">
      <c r="A280">
        <v>5542932441</v>
      </c>
      <c r="B280" s="69" t="s">
        <v>26351</v>
      </c>
    </row>
    <row r="281" spans="1:2" x14ac:dyDescent="0.3">
      <c r="A281">
        <v>5542932665</v>
      </c>
      <c r="B281" s="69" t="s">
        <v>26352</v>
      </c>
    </row>
    <row r="282" spans="1:2" x14ac:dyDescent="0.3">
      <c r="A282" t="s">
        <v>26521</v>
      </c>
      <c r="B282" s="69" t="s">
        <v>26353</v>
      </c>
    </row>
    <row r="283" spans="1:2" x14ac:dyDescent="0.3">
      <c r="A283">
        <v>9721263071</v>
      </c>
      <c r="B283" s="69" t="s">
        <v>26354</v>
      </c>
    </row>
    <row r="284" spans="1:2" x14ac:dyDescent="0.3">
      <c r="A284">
        <v>9721263355</v>
      </c>
      <c r="B284" s="69" t="s">
        <v>26355</v>
      </c>
    </row>
    <row r="285" spans="1:2" x14ac:dyDescent="0.3">
      <c r="A285" t="s">
        <v>26522</v>
      </c>
      <c r="B285" s="69" t="s">
        <v>26356</v>
      </c>
    </row>
    <row r="286" spans="1:2" x14ac:dyDescent="0.3">
      <c r="A286">
        <v>8270005974</v>
      </c>
      <c r="B286" s="69" t="s">
        <v>26357</v>
      </c>
    </row>
    <row r="287" spans="1:2" x14ac:dyDescent="0.3">
      <c r="A287">
        <v>9671366365</v>
      </c>
      <c r="B287" s="69" t="s">
        <v>26358</v>
      </c>
    </row>
    <row r="288" spans="1:2" x14ac:dyDescent="0.3">
      <c r="A288">
        <v>5542932429</v>
      </c>
      <c r="B288" s="69" t="s">
        <v>26359</v>
      </c>
    </row>
    <row r="289" spans="1:2" x14ac:dyDescent="0.3">
      <c r="A289">
        <v>9121878893</v>
      </c>
      <c r="B289" s="69" t="s">
        <v>26360</v>
      </c>
    </row>
    <row r="290" spans="1:2" x14ac:dyDescent="0.3">
      <c r="A290">
        <v>5222991413</v>
      </c>
      <c r="B290" s="69" t="s">
        <v>26361</v>
      </c>
    </row>
    <row r="291" spans="1:2" x14ac:dyDescent="0.3">
      <c r="A291">
        <v>8442355313</v>
      </c>
      <c r="B291" s="69" t="s">
        <v>26362</v>
      </c>
    </row>
    <row r="292" spans="1:2" x14ac:dyDescent="0.3">
      <c r="A292">
        <v>5542934977</v>
      </c>
      <c r="B292" s="69" t="s">
        <v>26363</v>
      </c>
    </row>
    <row r="293" spans="1:2" x14ac:dyDescent="0.3">
      <c r="A293">
        <v>7471797929</v>
      </c>
      <c r="B293" s="69" t="s">
        <v>26364</v>
      </c>
    </row>
    <row r="294" spans="1:2" x14ac:dyDescent="0.3">
      <c r="A294">
        <v>5252635924</v>
      </c>
      <c r="B294" s="69" t="s">
        <v>26365</v>
      </c>
    </row>
    <row r="295" spans="1:2" x14ac:dyDescent="0.3">
      <c r="A295">
        <v>5130235388</v>
      </c>
      <c r="B295" s="69" t="s">
        <v>26366</v>
      </c>
    </row>
    <row r="296" spans="1:2" x14ac:dyDescent="0.3">
      <c r="A296">
        <v>2030000738</v>
      </c>
      <c r="B296" s="69" t="s">
        <v>26367</v>
      </c>
    </row>
    <row r="297" spans="1:2" x14ac:dyDescent="0.3">
      <c r="A297" t="s">
        <v>26523</v>
      </c>
      <c r="B297" s="69" t="s">
        <v>26368</v>
      </c>
    </row>
    <row r="298" spans="1:2" x14ac:dyDescent="0.3">
      <c r="A298">
        <v>5862293563</v>
      </c>
      <c r="B298" s="69" t="s">
        <v>26369</v>
      </c>
    </row>
    <row r="299" spans="1:2" x14ac:dyDescent="0.3">
      <c r="A299">
        <v>8381846671</v>
      </c>
      <c r="B299" s="69" t="s">
        <v>26370</v>
      </c>
    </row>
    <row r="300" spans="1:2" x14ac:dyDescent="0.3">
      <c r="A300">
        <v>5252540572</v>
      </c>
      <c r="B300" s="69" t="s">
        <v>26371</v>
      </c>
    </row>
    <row r="301" spans="1:2" x14ac:dyDescent="0.3">
      <c r="A301">
        <v>7981476147</v>
      </c>
      <c r="B301" s="69" t="s">
        <v>26372</v>
      </c>
    </row>
    <row r="302" spans="1:2" x14ac:dyDescent="0.3">
      <c r="A302">
        <v>5213725712</v>
      </c>
      <c r="B302" s="69" t="s">
        <v>26373</v>
      </c>
    </row>
    <row r="303" spans="1:2" x14ac:dyDescent="0.3">
      <c r="A303">
        <v>6252413874</v>
      </c>
      <c r="B303" s="69" t="s">
        <v>26374</v>
      </c>
    </row>
    <row r="304" spans="1:2" x14ac:dyDescent="0.3">
      <c r="A304" t="s">
        <v>26524</v>
      </c>
      <c r="B304" s="69" t="s">
        <v>26375</v>
      </c>
    </row>
    <row r="305" spans="1:2" x14ac:dyDescent="0.3">
      <c r="A305">
        <v>8231660485</v>
      </c>
      <c r="B305" s="69" t="s">
        <v>26376</v>
      </c>
    </row>
    <row r="306" spans="1:2" x14ac:dyDescent="0.3">
      <c r="A306">
        <v>8231660290</v>
      </c>
      <c r="B306" s="69" t="s">
        <v>26377</v>
      </c>
    </row>
    <row r="307" spans="1:2" x14ac:dyDescent="0.3">
      <c r="A307">
        <v>7981476963</v>
      </c>
      <c r="B307" s="69" t="s">
        <v>26378</v>
      </c>
    </row>
    <row r="308" spans="1:2" x14ac:dyDescent="0.3">
      <c r="A308">
        <v>7980005931</v>
      </c>
      <c r="B308" s="69" t="s">
        <v>26379</v>
      </c>
    </row>
    <row r="309" spans="1:2" x14ac:dyDescent="0.3">
      <c r="A309">
        <v>6751190702</v>
      </c>
      <c r="B309" s="69" t="s">
        <v>26380</v>
      </c>
    </row>
    <row r="310" spans="1:2" x14ac:dyDescent="0.3">
      <c r="A310">
        <v>7750003265</v>
      </c>
      <c r="B310" s="69" t="s">
        <v>26381</v>
      </c>
    </row>
    <row r="311" spans="1:2" x14ac:dyDescent="0.3">
      <c r="A311">
        <v>5261347573</v>
      </c>
      <c r="B311" s="69" t="s">
        <v>26382</v>
      </c>
    </row>
    <row r="312" spans="1:2" x14ac:dyDescent="0.3">
      <c r="A312">
        <v>5270204293</v>
      </c>
      <c r="B312" s="69" t="s">
        <v>26383</v>
      </c>
    </row>
    <row r="313" spans="1:2" x14ac:dyDescent="0.3">
      <c r="A313">
        <v>1231297710</v>
      </c>
      <c r="B313" s="69" t="s">
        <v>26384</v>
      </c>
    </row>
    <row r="314" spans="1:2" x14ac:dyDescent="0.3">
      <c r="A314">
        <v>5272768114</v>
      </c>
      <c r="B314" s="69" t="s">
        <v>26385</v>
      </c>
    </row>
    <row r="315" spans="1:2" x14ac:dyDescent="0.3">
      <c r="A315">
        <v>5423265582</v>
      </c>
      <c r="B315" s="69" t="s">
        <v>26386</v>
      </c>
    </row>
    <row r="316" spans="1:2" x14ac:dyDescent="0.3">
      <c r="A316">
        <v>9442245832</v>
      </c>
      <c r="B316" s="69" t="s">
        <v>26387</v>
      </c>
    </row>
    <row r="317" spans="1:2" x14ac:dyDescent="0.3">
      <c r="A317">
        <v>5832850390</v>
      </c>
      <c r="B317" s="69" t="s">
        <v>26388</v>
      </c>
    </row>
    <row r="318" spans="1:2" x14ac:dyDescent="0.3">
      <c r="A318">
        <v>5832840931</v>
      </c>
      <c r="B318" s="69" t="s">
        <v>26389</v>
      </c>
    </row>
    <row r="319" spans="1:2" x14ac:dyDescent="0.3">
      <c r="A319">
        <v>7543073372</v>
      </c>
      <c r="B319" s="69" t="s">
        <v>26390</v>
      </c>
    </row>
    <row r="320" spans="1:2" x14ac:dyDescent="0.3">
      <c r="A320">
        <v>5370000213</v>
      </c>
      <c r="B320" s="69" t="s">
        <v>26391</v>
      </c>
    </row>
    <row r="321" spans="1:2" x14ac:dyDescent="0.3">
      <c r="A321" t="s">
        <v>26525</v>
      </c>
      <c r="B321" s="69" t="s">
        <v>26392</v>
      </c>
    </row>
    <row r="322" spans="1:2" x14ac:dyDescent="0.3">
      <c r="A322">
        <v>6340004141</v>
      </c>
      <c r="B322" s="69" t="s">
        <v>26393</v>
      </c>
    </row>
    <row r="323" spans="1:2" x14ac:dyDescent="0.3">
      <c r="A323">
        <v>5591988068</v>
      </c>
      <c r="B323" s="69" t="s">
        <v>26394</v>
      </c>
    </row>
    <row r="324" spans="1:2" x14ac:dyDescent="0.3">
      <c r="A324">
        <v>6222781627</v>
      </c>
      <c r="B324" s="69" t="s">
        <v>26395</v>
      </c>
    </row>
    <row r="325" spans="1:2" x14ac:dyDescent="0.3">
      <c r="A325">
        <v>1132346894</v>
      </c>
      <c r="B325" s="69" t="s">
        <v>26396</v>
      </c>
    </row>
    <row r="326" spans="1:2" x14ac:dyDescent="0.3">
      <c r="A326">
        <v>7831710765</v>
      </c>
      <c r="B326" s="69" t="s">
        <v>26397</v>
      </c>
    </row>
    <row r="327" spans="1:2" x14ac:dyDescent="0.3">
      <c r="A327">
        <v>6612348654</v>
      </c>
      <c r="B327" s="69" t="s">
        <v>26398</v>
      </c>
    </row>
    <row r="328" spans="1:2" x14ac:dyDescent="0.3">
      <c r="A328">
        <v>6272754259</v>
      </c>
      <c r="B328" s="69" t="s">
        <v>26399</v>
      </c>
    </row>
    <row r="329" spans="1:2" x14ac:dyDescent="0.3">
      <c r="A329">
        <v>9552029087</v>
      </c>
      <c r="B329" s="69" t="s">
        <v>26400</v>
      </c>
    </row>
    <row r="330" spans="1:2" x14ac:dyDescent="0.3">
      <c r="A330">
        <v>5213725712</v>
      </c>
      <c r="B330" s="69" t="s">
        <v>26401</v>
      </c>
    </row>
    <row r="331" spans="1:2" x14ac:dyDescent="0.3">
      <c r="A331">
        <v>7792472148</v>
      </c>
      <c r="B331" s="69" t="s">
        <v>26402</v>
      </c>
    </row>
    <row r="332" spans="1:2" x14ac:dyDescent="0.3">
      <c r="A332">
        <v>5922185163</v>
      </c>
      <c r="B332" s="69" t="s">
        <v>26403</v>
      </c>
    </row>
    <row r="333" spans="1:2" x14ac:dyDescent="0.3">
      <c r="A333">
        <v>6272734541</v>
      </c>
      <c r="B333" s="69" t="s">
        <v>26404</v>
      </c>
    </row>
    <row r="334" spans="1:2" x14ac:dyDescent="0.3">
      <c r="A334">
        <v>6842623029</v>
      </c>
      <c r="B334" s="69" t="s">
        <v>26405</v>
      </c>
    </row>
    <row r="335" spans="1:2" x14ac:dyDescent="0.3">
      <c r="A335">
        <v>9542778083</v>
      </c>
      <c r="B335" s="69" t="s">
        <v>26406</v>
      </c>
    </row>
    <row r="336" spans="1:2" x14ac:dyDescent="0.3">
      <c r="A336">
        <v>7471893952</v>
      </c>
      <c r="B336" s="69" t="s">
        <v>26407</v>
      </c>
    </row>
    <row r="337" spans="1:2" x14ac:dyDescent="0.3">
      <c r="A337">
        <v>1182188954</v>
      </c>
      <c r="B337" s="69" t="s">
        <v>26408</v>
      </c>
    </row>
    <row r="338" spans="1:2" x14ac:dyDescent="0.3">
      <c r="A338">
        <v>5472145843</v>
      </c>
      <c r="B338" s="69" t="s">
        <v>26409</v>
      </c>
    </row>
    <row r="339" spans="1:2" x14ac:dyDescent="0.3">
      <c r="A339">
        <v>7781002137</v>
      </c>
      <c r="B339" s="69" t="s">
        <v>26410</v>
      </c>
    </row>
    <row r="340" spans="1:2" x14ac:dyDescent="0.3">
      <c r="A340">
        <v>5222635635</v>
      </c>
      <c r="B340" s="69" t="s">
        <v>26411</v>
      </c>
    </row>
    <row r="341" spans="1:2" x14ac:dyDescent="0.3">
      <c r="A341">
        <v>5223067707</v>
      </c>
      <c r="B341" s="69" t="s">
        <v>26412</v>
      </c>
    </row>
    <row r="342" spans="1:2" x14ac:dyDescent="0.3">
      <c r="A342">
        <v>8842434499</v>
      </c>
      <c r="B342" s="69" t="s">
        <v>26413</v>
      </c>
    </row>
    <row r="343" spans="1:2" x14ac:dyDescent="0.3">
      <c r="A343" t="s">
        <v>26526</v>
      </c>
      <c r="B343" s="69" t="s">
        <v>26414</v>
      </c>
    </row>
    <row r="344" spans="1:2" x14ac:dyDescent="0.3">
      <c r="A344">
        <v>5252789604</v>
      </c>
      <c r="B344" s="69" t="s">
        <v>26415</v>
      </c>
    </row>
    <row r="345" spans="1:2" x14ac:dyDescent="0.3">
      <c r="A345">
        <v>5761579217</v>
      </c>
      <c r="B345" s="69" t="s">
        <v>26416</v>
      </c>
    </row>
    <row r="346" spans="1:2" x14ac:dyDescent="0.3">
      <c r="A346">
        <v>7120152727</v>
      </c>
      <c r="B346" s="69" t="s">
        <v>26417</v>
      </c>
    </row>
    <row r="347" spans="1:2" x14ac:dyDescent="0.3">
      <c r="A347">
        <v>9150000199</v>
      </c>
      <c r="B347" s="69" t="s">
        <v>26418</v>
      </c>
    </row>
    <row r="348" spans="1:2" x14ac:dyDescent="0.3">
      <c r="A348">
        <v>1132393161</v>
      </c>
      <c r="B348" s="69" t="s">
        <v>26419</v>
      </c>
    </row>
    <row r="349" spans="1:2" x14ac:dyDescent="0.3">
      <c r="A349">
        <v>6350000713</v>
      </c>
      <c r="B349" s="69" t="s">
        <v>26420</v>
      </c>
    </row>
    <row r="350" spans="1:2" x14ac:dyDescent="0.3">
      <c r="A350">
        <v>6750001277</v>
      </c>
      <c r="B350" s="69" t="s">
        <v>26421</v>
      </c>
    </row>
    <row r="351" spans="1:2" x14ac:dyDescent="0.3">
      <c r="A351">
        <v>5272218827</v>
      </c>
      <c r="B351" s="69" t="s">
        <v>26422</v>
      </c>
    </row>
    <row r="352" spans="1:2" x14ac:dyDescent="0.3">
      <c r="A352">
        <v>7860005242</v>
      </c>
      <c r="B352" s="69" t="s">
        <v>26423</v>
      </c>
    </row>
    <row r="353" spans="1:2" x14ac:dyDescent="0.3">
      <c r="A353">
        <v>7732400872</v>
      </c>
      <c r="B353" s="69" t="s">
        <v>26424</v>
      </c>
    </row>
    <row r="354" spans="1:2" x14ac:dyDescent="0.3">
      <c r="A354">
        <v>6340128423</v>
      </c>
      <c r="B354" s="69" t="s">
        <v>26425</v>
      </c>
    </row>
    <row r="355" spans="1:2" x14ac:dyDescent="0.3">
      <c r="A355">
        <v>1230007621</v>
      </c>
      <c r="B355" s="69" t="s">
        <v>26426</v>
      </c>
    </row>
    <row r="356" spans="1:2" x14ac:dyDescent="0.3">
      <c r="A356">
        <v>5372631449</v>
      </c>
      <c r="B356" s="69" t="s">
        <v>26427</v>
      </c>
    </row>
    <row r="357" spans="1:2" x14ac:dyDescent="0.3">
      <c r="A357">
        <v>6110202742</v>
      </c>
      <c r="B357" s="69" t="s">
        <v>26428</v>
      </c>
    </row>
    <row r="358" spans="1:2" x14ac:dyDescent="0.3">
      <c r="A358">
        <v>7811012408</v>
      </c>
      <c r="B358" s="69" t="s">
        <v>26429</v>
      </c>
    </row>
    <row r="359" spans="1:2" x14ac:dyDescent="0.3">
      <c r="A359">
        <v>9552268099</v>
      </c>
      <c r="B359" s="69" t="s">
        <v>26430</v>
      </c>
    </row>
    <row r="360" spans="1:2" x14ac:dyDescent="0.3">
      <c r="A360">
        <v>7831751468</v>
      </c>
      <c r="B360" s="69" t="s">
        <v>26431</v>
      </c>
    </row>
    <row r="361" spans="1:2" x14ac:dyDescent="0.3">
      <c r="A361">
        <v>1180019377</v>
      </c>
      <c r="B361" s="69" t="s">
        <v>26432</v>
      </c>
    </row>
    <row r="362" spans="1:2" x14ac:dyDescent="0.3">
      <c r="A362">
        <v>7571454235</v>
      </c>
      <c r="B362" s="69" t="s">
        <v>26433</v>
      </c>
    </row>
    <row r="363" spans="1:2" x14ac:dyDescent="0.3">
      <c r="A363">
        <v>1182133605</v>
      </c>
      <c r="B363" s="69" t="s">
        <v>26434</v>
      </c>
    </row>
    <row r="364" spans="1:2" x14ac:dyDescent="0.3">
      <c r="A364">
        <v>9591082298</v>
      </c>
      <c r="B364" s="69" t="s">
        <v>26435</v>
      </c>
    </row>
    <row r="365" spans="1:2" x14ac:dyDescent="0.3">
      <c r="A365">
        <v>1231077374</v>
      </c>
      <c r="B365" s="69" t="s">
        <v>26436</v>
      </c>
    </row>
    <row r="366" spans="1:2" x14ac:dyDescent="0.3">
      <c r="A366">
        <v>7822580837</v>
      </c>
      <c r="B366" s="69" t="s">
        <v>26437</v>
      </c>
    </row>
    <row r="367" spans="1:2" x14ac:dyDescent="0.3">
      <c r="A367">
        <v>8180002127</v>
      </c>
      <c r="B367" s="69" t="s">
        <v>26438</v>
      </c>
    </row>
    <row r="368" spans="1:2" x14ac:dyDescent="0.3">
      <c r="A368">
        <v>6793047487</v>
      </c>
      <c r="B368" s="69" t="s">
        <v>26439</v>
      </c>
    </row>
    <row r="369" spans="1:2" x14ac:dyDescent="0.3">
      <c r="A369">
        <v>7691845435</v>
      </c>
      <c r="B369" s="69" t="s">
        <v>26440</v>
      </c>
    </row>
    <row r="370" spans="1:2" x14ac:dyDescent="0.3">
      <c r="A370">
        <v>7822446814</v>
      </c>
      <c r="B370" s="69" t="s">
        <v>26441</v>
      </c>
    </row>
    <row r="371" spans="1:2" x14ac:dyDescent="0.3">
      <c r="A371">
        <v>6272453121</v>
      </c>
      <c r="B371" s="69" t="s">
        <v>26442</v>
      </c>
    </row>
    <row r="372" spans="1:2" x14ac:dyDescent="0.3">
      <c r="A372">
        <v>9471877138</v>
      </c>
      <c r="B372" s="69" t="s">
        <v>26443</v>
      </c>
    </row>
    <row r="373" spans="1:2" x14ac:dyDescent="0.3">
      <c r="A373">
        <v>7010625863</v>
      </c>
      <c r="B373" s="69" t="s">
        <v>26444</v>
      </c>
    </row>
    <row r="374" spans="1:2" x14ac:dyDescent="0.3">
      <c r="A374">
        <v>5260213184</v>
      </c>
      <c r="B374" s="69" t="s">
        <v>26445</v>
      </c>
    </row>
    <row r="375" spans="1:2" x14ac:dyDescent="0.3">
      <c r="A375">
        <v>9581664337</v>
      </c>
      <c r="B375" s="69" t="s">
        <v>26446</v>
      </c>
    </row>
    <row r="376" spans="1:2" x14ac:dyDescent="0.3">
      <c r="A376">
        <v>6751725356</v>
      </c>
      <c r="B376" s="69" t="s">
        <v>26447</v>
      </c>
    </row>
    <row r="377" spans="1:2" x14ac:dyDescent="0.3">
      <c r="A377">
        <v>5261037737</v>
      </c>
      <c r="B377" s="69" t="s">
        <v>26448</v>
      </c>
    </row>
    <row r="378" spans="1:2" x14ac:dyDescent="0.3">
      <c r="A378">
        <v>6832075282</v>
      </c>
      <c r="B378" s="69" t="s">
        <v>26449</v>
      </c>
    </row>
    <row r="379" spans="1:2" x14ac:dyDescent="0.3">
      <c r="A379">
        <v>5272659684</v>
      </c>
      <c r="B379" s="69" t="s">
        <v>26450</v>
      </c>
    </row>
    <row r="380" spans="1:2" x14ac:dyDescent="0.3">
      <c r="A380">
        <v>5252813840</v>
      </c>
      <c r="B380" s="69" t="s">
        <v>26451</v>
      </c>
    </row>
    <row r="381" spans="1:2" x14ac:dyDescent="0.3">
      <c r="A381">
        <v>5372431644</v>
      </c>
      <c r="B381" s="69" t="s">
        <v>26452</v>
      </c>
    </row>
    <row r="382" spans="1:2" x14ac:dyDescent="0.3">
      <c r="A382">
        <v>7971960338</v>
      </c>
      <c r="B382" s="69" t="s">
        <v>26453</v>
      </c>
    </row>
    <row r="383" spans="1:2" x14ac:dyDescent="0.3">
      <c r="A383">
        <v>5472013159</v>
      </c>
      <c r="B383" s="69" t="s">
        <v>26454</v>
      </c>
    </row>
    <row r="384" spans="1:2" x14ac:dyDescent="0.3">
      <c r="A384">
        <v>9591762828</v>
      </c>
      <c r="B384" s="69" t="s">
        <v>26455</v>
      </c>
    </row>
    <row r="385" spans="1:2" x14ac:dyDescent="0.3">
      <c r="A385">
        <v>8520021260</v>
      </c>
      <c r="B385" s="69" t="s">
        <v>26456</v>
      </c>
    </row>
    <row r="386" spans="1:2" x14ac:dyDescent="0.3">
      <c r="A386">
        <v>5423236379</v>
      </c>
      <c r="B386" s="69" t="s">
        <v>26457</v>
      </c>
    </row>
    <row r="387" spans="1:2" x14ac:dyDescent="0.3">
      <c r="A387">
        <v>5261027992</v>
      </c>
      <c r="B387" s="69" t="s">
        <v>26458</v>
      </c>
    </row>
    <row r="388" spans="1:2" x14ac:dyDescent="0.3">
      <c r="A388">
        <v>5832840931</v>
      </c>
      <c r="B388" s="69" t="s">
        <v>26459</v>
      </c>
    </row>
    <row r="389" spans="1:2" x14ac:dyDescent="0.3">
      <c r="A389">
        <v>5260203429</v>
      </c>
      <c r="B389" s="69" t="s">
        <v>26460</v>
      </c>
    </row>
    <row r="390" spans="1:2" x14ac:dyDescent="0.3">
      <c r="A390">
        <v>6770070293</v>
      </c>
      <c r="B390" s="69" t="s">
        <v>26461</v>
      </c>
    </row>
    <row r="391" spans="1:2" x14ac:dyDescent="0.3">
      <c r="A391">
        <v>6321818316</v>
      </c>
      <c r="B391" s="69" t="s">
        <v>26462</v>
      </c>
    </row>
    <row r="392" spans="1:2" x14ac:dyDescent="0.3">
      <c r="A392">
        <v>6762577706</v>
      </c>
      <c r="B392" s="69" t="s">
        <v>26463</v>
      </c>
    </row>
    <row r="393" spans="1:2" x14ac:dyDescent="0.3">
      <c r="A393">
        <v>1010001562</v>
      </c>
      <c r="B393" s="69" t="s">
        <v>26464</v>
      </c>
    </row>
    <row r="394" spans="1:2" x14ac:dyDescent="0.3">
      <c r="A394">
        <v>6793327695</v>
      </c>
      <c r="B394" s="69" t="s">
        <v>26465</v>
      </c>
    </row>
    <row r="395" spans="1:2" x14ac:dyDescent="0.3">
      <c r="A395">
        <v>1230288525</v>
      </c>
      <c r="B395" s="69" t="s">
        <v>26466</v>
      </c>
    </row>
    <row r="396" spans="1:2" x14ac:dyDescent="0.3">
      <c r="A396">
        <v>5241704308</v>
      </c>
      <c r="B396" s="69" t="s">
        <v>26467</v>
      </c>
    </row>
    <row r="397" spans="1:2" x14ac:dyDescent="0.3">
      <c r="A397">
        <v>6793075526</v>
      </c>
      <c r="B397" s="69" t="s">
        <v>26468</v>
      </c>
    </row>
    <row r="398" spans="1:2" x14ac:dyDescent="0.3">
      <c r="A398">
        <v>9542824564</v>
      </c>
      <c r="B398" s="69" t="s">
        <v>26469</v>
      </c>
    </row>
    <row r="399" spans="1:2" x14ac:dyDescent="0.3">
      <c r="A399">
        <v>8513187611</v>
      </c>
      <c r="B399" s="69" t="s">
        <v>26470</v>
      </c>
    </row>
    <row r="400" spans="1:2" x14ac:dyDescent="0.3">
      <c r="A400">
        <v>5242560627</v>
      </c>
      <c r="B400" s="69" t="s">
        <v>26471</v>
      </c>
    </row>
    <row r="401" spans="1:2" x14ac:dyDescent="0.3">
      <c r="A401">
        <v>7772432594</v>
      </c>
      <c r="B401" s="69" t="s">
        <v>26472</v>
      </c>
    </row>
    <row r="402" spans="1:2" x14ac:dyDescent="0.3">
      <c r="A402">
        <v>8270005974</v>
      </c>
      <c r="B402" s="69" t="s">
        <v>26473</v>
      </c>
    </row>
    <row r="403" spans="1:2" x14ac:dyDescent="0.3">
      <c r="A403" t="s">
        <v>26475</v>
      </c>
      <c r="B403" s="69" t="s">
        <v>26474</v>
      </c>
    </row>
    <row r="404" spans="1:2" x14ac:dyDescent="0.3">
      <c r="A404">
        <v>1180000314</v>
      </c>
      <c r="B404" s="69" t="s">
        <v>26476</v>
      </c>
    </row>
    <row r="405" spans="1:2" x14ac:dyDescent="0.3">
      <c r="A405">
        <v>1132346894</v>
      </c>
      <c r="B405" s="69" t="s">
        <v>26477</v>
      </c>
    </row>
    <row r="406" spans="1:2" x14ac:dyDescent="0.3">
      <c r="A406">
        <v>8842801621</v>
      </c>
      <c r="B406" s="69" t="s">
        <v>26478</v>
      </c>
    </row>
    <row r="407" spans="1:2" x14ac:dyDescent="0.3">
      <c r="A407">
        <v>6842507843</v>
      </c>
      <c r="B407" s="69" t="s">
        <v>26479</v>
      </c>
    </row>
    <row r="408" spans="1:2" x14ac:dyDescent="0.3">
      <c r="A408">
        <v>9552029087</v>
      </c>
      <c r="B408" s="69" t="s">
        <v>26480</v>
      </c>
    </row>
    <row r="409" spans="1:2" x14ac:dyDescent="0.3">
      <c r="A409">
        <v>5272659684</v>
      </c>
      <c r="B409" s="69" t="s">
        <v>26481</v>
      </c>
    </row>
    <row r="410" spans="1:2" x14ac:dyDescent="0.3">
      <c r="A410">
        <v>5211000488</v>
      </c>
      <c r="B410" s="69" t="s">
        <v>26482</v>
      </c>
    </row>
    <row r="411" spans="1:2" x14ac:dyDescent="0.3">
      <c r="A411">
        <v>5242071779</v>
      </c>
      <c r="B411" s="69" t="s">
        <v>26483</v>
      </c>
    </row>
    <row r="412" spans="1:2" x14ac:dyDescent="0.3">
      <c r="A412">
        <v>6152046672</v>
      </c>
      <c r="B412" s="69" t="s">
        <v>26484</v>
      </c>
    </row>
    <row r="413" spans="1:2" x14ac:dyDescent="0.3">
      <c r="A413">
        <v>8540010963</v>
      </c>
      <c r="B413" s="69" t="s">
        <v>26485</v>
      </c>
    </row>
    <row r="414" spans="1:2" x14ac:dyDescent="0.3">
      <c r="A414">
        <v>6222781627</v>
      </c>
      <c r="B414" s="69" t="s">
        <v>26486</v>
      </c>
    </row>
    <row r="415" spans="1:2" x14ac:dyDescent="0.3">
      <c r="A415">
        <v>1231194967</v>
      </c>
      <c r="B415" s="69" t="s">
        <v>26487</v>
      </c>
    </row>
    <row r="416" spans="1:2" x14ac:dyDescent="0.3">
      <c r="A416">
        <v>5252838136</v>
      </c>
      <c r="B416" s="69" t="s">
        <v>26488</v>
      </c>
    </row>
    <row r="417" spans="1:2" x14ac:dyDescent="0.3">
      <c r="A417">
        <v>9511855233</v>
      </c>
      <c r="B417" s="69" t="s">
        <v>26489</v>
      </c>
    </row>
    <row r="418" spans="1:2" x14ac:dyDescent="0.3">
      <c r="A418">
        <v>1020001701</v>
      </c>
      <c r="B418" s="69" t="s">
        <v>26490</v>
      </c>
    </row>
    <row r="419" spans="1:2" x14ac:dyDescent="0.3">
      <c r="A419">
        <v>9730421440</v>
      </c>
      <c r="B419" s="69" t="s">
        <v>26491</v>
      </c>
    </row>
    <row r="420" spans="1:2" x14ac:dyDescent="0.3">
      <c r="A420">
        <v>6312631498</v>
      </c>
      <c r="B420" s="69" t="s">
        <v>26492</v>
      </c>
    </row>
    <row r="421" spans="1:2" x14ac:dyDescent="0.3">
      <c r="A421">
        <v>6332018571</v>
      </c>
      <c r="B421" s="69" t="s">
        <v>26493</v>
      </c>
    </row>
    <row r="422" spans="1:2" x14ac:dyDescent="0.3">
      <c r="A422">
        <v>5831023182</v>
      </c>
      <c r="B422" s="69" t="s">
        <v>26494</v>
      </c>
    </row>
    <row r="423" spans="1:2" x14ac:dyDescent="0.3">
      <c r="A423">
        <v>9661557632</v>
      </c>
      <c r="B423" s="69" t="s">
        <v>26495</v>
      </c>
    </row>
    <row r="424" spans="1:2" x14ac:dyDescent="0.3">
      <c r="A424">
        <v>5273133240</v>
      </c>
      <c r="B424" s="69" t="s">
        <v>26496</v>
      </c>
    </row>
    <row r="425" spans="1:2" x14ac:dyDescent="0.3">
      <c r="A425">
        <v>5423236379</v>
      </c>
      <c r="B425" s="69" t="s">
        <v>26497</v>
      </c>
    </row>
    <row r="426" spans="1:2" x14ac:dyDescent="0.3">
      <c r="A426">
        <v>6851983313</v>
      </c>
      <c r="B426" s="69" t="s">
        <v>26498</v>
      </c>
    </row>
    <row r="427" spans="1:2" x14ac:dyDescent="0.3">
      <c r="A427">
        <v>8820003622</v>
      </c>
      <c r="B427" s="69" t="s">
        <v>26499</v>
      </c>
    </row>
    <row r="428" spans="1:2" x14ac:dyDescent="0.3">
      <c r="A428">
        <v>7272858752</v>
      </c>
      <c r="B428" s="69" t="s">
        <v>26500</v>
      </c>
    </row>
    <row r="429" spans="1:2" x14ac:dyDescent="0.3">
      <c r="A429">
        <v>5240303228</v>
      </c>
      <c r="B429" s="69" t="s">
        <v>26501</v>
      </c>
    </row>
    <row r="430" spans="1:2" x14ac:dyDescent="0.3">
      <c r="A430">
        <v>5632302324</v>
      </c>
      <c r="B430" s="69" t="s">
        <v>26502</v>
      </c>
    </row>
    <row r="431" spans="1:2" x14ac:dyDescent="0.3">
      <c r="A431">
        <v>6793206661</v>
      </c>
      <c r="B431" s="69" t="s">
        <v>26503</v>
      </c>
    </row>
    <row r="432" spans="1:2" x14ac:dyDescent="0.3">
      <c r="A432">
        <v>5480075264</v>
      </c>
      <c r="B432" s="69" t="s">
        <v>26504</v>
      </c>
    </row>
  </sheetData>
  <autoFilter ref="A1:A432" xr:uid="{3358BEB0-0914-40CC-9333-A4909BC7D5A4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B211-071D-4896-985D-6ED3E7FAC0F7}">
  <sheetPr codeName="Arkusz2"/>
  <dimension ref="A1:K536"/>
  <sheetViews>
    <sheetView workbookViewId="0">
      <selection activeCell="D21" sqref="D21"/>
    </sheetView>
  </sheetViews>
  <sheetFormatPr defaultRowHeight="14.4" x14ac:dyDescent="0.3"/>
  <cols>
    <col min="1" max="1" width="4.88671875" customWidth="1"/>
    <col min="2" max="2" width="13.6640625" style="50" bestFit="1" customWidth="1"/>
    <col min="3" max="3" width="53.6640625" customWidth="1"/>
    <col min="4" max="4" width="15.44140625" customWidth="1"/>
    <col min="5" max="5" width="21.109375" bestFit="1" customWidth="1"/>
    <col min="6" max="6" width="31.6640625" customWidth="1"/>
    <col min="7" max="7" width="21.109375" bestFit="1" customWidth="1"/>
    <col min="8" max="8" width="78.5546875" customWidth="1"/>
    <col min="9" max="9" width="18.33203125" bestFit="1" customWidth="1"/>
    <col min="10" max="10" width="82.44140625" customWidth="1"/>
    <col min="11" max="11" width="111.33203125" bestFit="1" customWidth="1"/>
  </cols>
  <sheetData>
    <row r="1" spans="1:11" x14ac:dyDescent="0.3">
      <c r="A1" t="s">
        <v>26539</v>
      </c>
      <c r="B1" s="50" t="s">
        <v>526</v>
      </c>
      <c r="C1" t="s">
        <v>26540</v>
      </c>
      <c r="D1" t="s">
        <v>26541</v>
      </c>
      <c r="E1" t="s">
        <v>26542</v>
      </c>
      <c r="F1" t="s">
        <v>26543</v>
      </c>
      <c r="G1" t="s">
        <v>26544</v>
      </c>
      <c r="H1" t="s">
        <v>26545</v>
      </c>
      <c r="I1" t="s">
        <v>26546</v>
      </c>
      <c r="J1" t="s">
        <v>26547</v>
      </c>
      <c r="K1" t="s">
        <v>26548</v>
      </c>
    </row>
    <row r="2" spans="1:11" x14ac:dyDescent="0.3">
      <c r="A2">
        <v>428</v>
      </c>
      <c r="B2">
        <v>1010001562</v>
      </c>
      <c r="C2" t="s">
        <v>679</v>
      </c>
      <c r="D2" t="s">
        <v>26552</v>
      </c>
      <c r="E2" t="s">
        <v>7116</v>
      </c>
      <c r="F2" t="s">
        <v>18087</v>
      </c>
      <c r="G2" t="s">
        <v>26963</v>
      </c>
      <c r="H2" t="s">
        <v>26964</v>
      </c>
      <c r="I2">
        <v>1</v>
      </c>
      <c r="J2" t="s">
        <v>26965</v>
      </c>
      <c r="K2" t="s">
        <v>26964</v>
      </c>
    </row>
    <row r="3" spans="1:11" x14ac:dyDescent="0.3">
      <c r="A3">
        <v>519</v>
      </c>
      <c r="B3">
        <v>1020001701</v>
      </c>
      <c r="C3" t="s">
        <v>679</v>
      </c>
      <c r="D3" t="s">
        <v>26559</v>
      </c>
      <c r="E3" t="s">
        <v>20905</v>
      </c>
      <c r="F3" t="s">
        <v>20906</v>
      </c>
      <c r="G3" t="s">
        <v>26815</v>
      </c>
      <c r="H3" t="s">
        <v>26816</v>
      </c>
      <c r="I3">
        <v>1</v>
      </c>
      <c r="J3" t="s">
        <v>26817</v>
      </c>
      <c r="K3" t="s">
        <v>26816</v>
      </c>
    </row>
    <row r="4" spans="1:11" x14ac:dyDescent="0.3">
      <c r="A4">
        <v>493</v>
      </c>
      <c r="B4">
        <v>1020001701</v>
      </c>
      <c r="C4" t="s">
        <v>679</v>
      </c>
      <c r="D4" t="s">
        <v>26553</v>
      </c>
      <c r="E4" t="s">
        <v>26983</v>
      </c>
      <c r="F4" t="s">
        <v>9406</v>
      </c>
      <c r="G4" t="s">
        <v>26984</v>
      </c>
      <c r="H4" t="s">
        <v>26985</v>
      </c>
      <c r="I4">
        <v>1</v>
      </c>
      <c r="J4" t="s">
        <v>26817</v>
      </c>
      <c r="K4" t="s">
        <v>26985</v>
      </c>
    </row>
    <row r="5" spans="1:11" x14ac:dyDescent="0.3">
      <c r="A5">
        <v>24</v>
      </c>
      <c r="B5">
        <v>1132346894</v>
      </c>
      <c r="C5" t="s">
        <v>26564</v>
      </c>
      <c r="D5" t="s">
        <v>26553</v>
      </c>
      <c r="E5" t="s">
        <v>437</v>
      </c>
      <c r="F5" t="s">
        <v>438</v>
      </c>
      <c r="G5" t="s">
        <v>26565</v>
      </c>
      <c r="H5" t="s">
        <v>555</v>
      </c>
      <c r="I5">
        <v>32</v>
      </c>
      <c r="J5" t="s">
        <v>26757</v>
      </c>
      <c r="K5" t="s">
        <v>555</v>
      </c>
    </row>
    <row r="6" spans="1:11" x14ac:dyDescent="0.3">
      <c r="A6">
        <v>345</v>
      </c>
      <c r="B6">
        <v>1132346894</v>
      </c>
      <c r="C6" t="s">
        <v>679</v>
      </c>
      <c r="D6" t="s">
        <v>26567</v>
      </c>
      <c r="E6" t="s">
        <v>447</v>
      </c>
      <c r="F6" t="s">
        <v>448</v>
      </c>
      <c r="G6" t="s">
        <v>26758</v>
      </c>
      <c r="H6" t="s">
        <v>26759</v>
      </c>
      <c r="I6">
        <v>4</v>
      </c>
      <c r="J6" t="s">
        <v>26757</v>
      </c>
      <c r="K6" t="s">
        <v>26759</v>
      </c>
    </row>
    <row r="7" spans="1:11" x14ac:dyDescent="0.3">
      <c r="A7">
        <v>332</v>
      </c>
      <c r="B7">
        <v>1132346894</v>
      </c>
      <c r="C7" t="s">
        <v>679</v>
      </c>
      <c r="D7" t="s">
        <v>26555</v>
      </c>
      <c r="E7" t="s">
        <v>142</v>
      </c>
      <c r="F7" t="s">
        <v>143</v>
      </c>
      <c r="G7" t="s">
        <v>625</v>
      </c>
      <c r="H7" t="s">
        <v>26760</v>
      </c>
      <c r="I7">
        <v>4</v>
      </c>
      <c r="J7" t="s">
        <v>26757</v>
      </c>
      <c r="K7" t="s">
        <v>26760</v>
      </c>
    </row>
    <row r="8" spans="1:11" x14ac:dyDescent="0.3">
      <c r="A8">
        <v>72</v>
      </c>
      <c r="B8">
        <v>1132346894</v>
      </c>
      <c r="C8" t="s">
        <v>679</v>
      </c>
      <c r="D8" t="s">
        <v>26555</v>
      </c>
      <c r="E8" t="s">
        <v>140</v>
      </c>
      <c r="F8" t="s">
        <v>141</v>
      </c>
      <c r="G8" t="s">
        <v>624</v>
      </c>
      <c r="H8" t="s">
        <v>26580</v>
      </c>
      <c r="I8">
        <v>26</v>
      </c>
      <c r="J8" t="s">
        <v>26757</v>
      </c>
      <c r="K8" t="s">
        <v>26580</v>
      </c>
    </row>
    <row r="9" spans="1:11" x14ac:dyDescent="0.3">
      <c r="A9">
        <v>277</v>
      </c>
      <c r="B9">
        <v>1132346894</v>
      </c>
      <c r="C9" t="s">
        <v>679</v>
      </c>
      <c r="D9" t="s">
        <v>26553</v>
      </c>
      <c r="E9" t="s">
        <v>437</v>
      </c>
      <c r="F9" t="s">
        <v>438</v>
      </c>
      <c r="G9" t="s">
        <v>26565</v>
      </c>
      <c r="H9" t="s">
        <v>26574</v>
      </c>
      <c r="I9">
        <v>23</v>
      </c>
      <c r="J9" t="s">
        <v>26757</v>
      </c>
      <c r="K9" t="s">
        <v>26574</v>
      </c>
    </row>
    <row r="10" spans="1:11" x14ac:dyDescent="0.3">
      <c r="A10">
        <v>501</v>
      </c>
      <c r="B10">
        <v>1132346894</v>
      </c>
      <c r="C10" t="s">
        <v>679</v>
      </c>
      <c r="D10" t="s">
        <v>26554</v>
      </c>
      <c r="E10" t="s">
        <v>257</v>
      </c>
      <c r="F10" t="s">
        <v>26581</v>
      </c>
      <c r="G10" t="s">
        <v>26582</v>
      </c>
      <c r="H10" t="s">
        <v>26583</v>
      </c>
      <c r="I10">
        <v>5</v>
      </c>
      <c r="J10" t="s">
        <v>26757</v>
      </c>
      <c r="K10" t="s">
        <v>26583</v>
      </c>
    </row>
    <row r="11" spans="1:11" x14ac:dyDescent="0.3">
      <c r="A11">
        <v>377</v>
      </c>
      <c r="B11">
        <v>1132346894</v>
      </c>
      <c r="C11" t="s">
        <v>679</v>
      </c>
      <c r="D11" t="s">
        <v>26554</v>
      </c>
      <c r="E11" t="s">
        <v>257</v>
      </c>
      <c r="F11" t="s">
        <v>26596</v>
      </c>
      <c r="G11" t="s">
        <v>26597</v>
      </c>
      <c r="H11" t="s">
        <v>26598</v>
      </c>
      <c r="I11">
        <v>6</v>
      </c>
      <c r="J11" t="s">
        <v>26757</v>
      </c>
      <c r="K11" t="s">
        <v>26598</v>
      </c>
    </row>
    <row r="12" spans="1:11" x14ac:dyDescent="0.3">
      <c r="A12">
        <v>513</v>
      </c>
      <c r="B12">
        <v>1132346894</v>
      </c>
      <c r="C12" t="s">
        <v>26564</v>
      </c>
      <c r="D12" t="s">
        <v>26553</v>
      </c>
      <c r="E12" t="s">
        <v>437</v>
      </c>
      <c r="F12" t="s">
        <v>438</v>
      </c>
      <c r="G12" t="s">
        <v>26979</v>
      </c>
      <c r="H12" t="s">
        <v>26980</v>
      </c>
      <c r="I12">
        <v>1</v>
      </c>
      <c r="J12" t="s">
        <v>26757</v>
      </c>
      <c r="K12" t="s">
        <v>26980</v>
      </c>
    </row>
    <row r="13" spans="1:11" x14ac:dyDescent="0.3">
      <c r="A13">
        <v>458</v>
      </c>
      <c r="B13">
        <v>1132393161</v>
      </c>
      <c r="C13" t="s">
        <v>679</v>
      </c>
      <c r="D13" t="s">
        <v>26560</v>
      </c>
      <c r="E13" t="s">
        <v>10550</v>
      </c>
      <c r="F13" t="s">
        <v>10551</v>
      </c>
      <c r="G13" t="s">
        <v>26639</v>
      </c>
      <c r="H13" t="s">
        <v>26640</v>
      </c>
      <c r="I13">
        <v>1</v>
      </c>
      <c r="J13" t="s">
        <v>26638</v>
      </c>
      <c r="K13" t="s">
        <v>26640</v>
      </c>
    </row>
    <row r="14" spans="1:11" x14ac:dyDescent="0.3">
      <c r="A14">
        <v>19</v>
      </c>
      <c r="B14">
        <v>1132393161</v>
      </c>
      <c r="C14" t="s">
        <v>26549</v>
      </c>
      <c r="D14" t="s">
        <v>26562</v>
      </c>
      <c r="E14" t="s">
        <v>382</v>
      </c>
      <c r="F14" t="s">
        <v>383</v>
      </c>
      <c r="G14" t="s">
        <v>550</v>
      </c>
      <c r="H14" t="s">
        <v>549</v>
      </c>
      <c r="I14">
        <v>47</v>
      </c>
      <c r="J14" t="s">
        <v>26638</v>
      </c>
      <c r="K14" t="s">
        <v>549</v>
      </c>
    </row>
    <row r="15" spans="1:11" x14ac:dyDescent="0.3">
      <c r="A15">
        <v>3</v>
      </c>
      <c r="B15">
        <v>1132393161</v>
      </c>
      <c r="C15" t="s">
        <v>26549</v>
      </c>
      <c r="D15" t="s">
        <v>26553</v>
      </c>
      <c r="E15" t="s">
        <v>363</v>
      </c>
      <c r="F15" t="s">
        <v>364</v>
      </c>
      <c r="G15" t="s">
        <v>490</v>
      </c>
      <c r="H15" t="s">
        <v>529</v>
      </c>
      <c r="I15">
        <v>30</v>
      </c>
      <c r="J15" t="s">
        <v>26638</v>
      </c>
      <c r="K15" t="s">
        <v>529</v>
      </c>
    </row>
    <row r="16" spans="1:11" x14ac:dyDescent="0.3">
      <c r="A16">
        <v>254</v>
      </c>
      <c r="B16">
        <v>1230007621</v>
      </c>
      <c r="C16" t="s">
        <v>679</v>
      </c>
      <c r="D16" t="s">
        <v>26584</v>
      </c>
      <c r="E16" t="s">
        <v>244</v>
      </c>
      <c r="F16" t="s">
        <v>26592</v>
      </c>
      <c r="G16" t="s">
        <v>353</v>
      </c>
      <c r="H16" t="s">
        <v>26593</v>
      </c>
      <c r="I16">
        <v>8</v>
      </c>
      <c r="J16" t="s">
        <v>26809</v>
      </c>
      <c r="K16" t="s">
        <v>26593</v>
      </c>
    </row>
    <row r="17" spans="1:11" x14ac:dyDescent="0.3">
      <c r="A17">
        <v>430</v>
      </c>
      <c r="B17">
        <v>1230288525</v>
      </c>
      <c r="C17" t="s">
        <v>679</v>
      </c>
      <c r="D17" t="s">
        <v>26560</v>
      </c>
      <c r="E17" t="s">
        <v>13449</v>
      </c>
      <c r="F17" t="s">
        <v>5411</v>
      </c>
      <c r="G17" t="s">
        <v>26938</v>
      </c>
      <c r="H17" t="s">
        <v>26939</v>
      </c>
      <c r="I17">
        <v>1</v>
      </c>
      <c r="J17" t="s">
        <v>26940</v>
      </c>
      <c r="K17" t="s">
        <v>26939</v>
      </c>
    </row>
    <row r="18" spans="1:11" x14ac:dyDescent="0.3">
      <c r="A18">
        <v>277</v>
      </c>
      <c r="B18">
        <v>1231077374</v>
      </c>
      <c r="C18" t="s">
        <v>679</v>
      </c>
      <c r="D18" t="s">
        <v>26553</v>
      </c>
      <c r="E18" t="s">
        <v>437</v>
      </c>
      <c r="F18" t="s">
        <v>438</v>
      </c>
      <c r="G18" t="s">
        <v>26565</v>
      </c>
      <c r="H18" t="s">
        <v>26574</v>
      </c>
      <c r="I18">
        <v>23</v>
      </c>
      <c r="J18" t="s">
        <v>26775</v>
      </c>
      <c r="K18" t="s">
        <v>26574</v>
      </c>
    </row>
    <row r="19" spans="1:11" x14ac:dyDescent="0.3">
      <c r="A19">
        <v>489</v>
      </c>
      <c r="B19">
        <v>1231194967</v>
      </c>
      <c r="C19" t="s">
        <v>679</v>
      </c>
      <c r="D19" t="s">
        <v>26559</v>
      </c>
      <c r="E19" t="s">
        <v>20905</v>
      </c>
      <c r="F19" t="s">
        <v>21392</v>
      </c>
      <c r="G19" t="s">
        <v>26827</v>
      </c>
      <c r="H19" t="s">
        <v>26828</v>
      </c>
      <c r="I19">
        <v>1</v>
      </c>
      <c r="J19" t="s">
        <v>26829</v>
      </c>
      <c r="K19" t="s">
        <v>26828</v>
      </c>
    </row>
    <row r="20" spans="1:11" x14ac:dyDescent="0.3">
      <c r="A20">
        <v>298</v>
      </c>
      <c r="B20">
        <v>5213026262</v>
      </c>
      <c r="C20" t="s">
        <v>26585</v>
      </c>
      <c r="D20" t="s">
        <v>26558</v>
      </c>
      <c r="E20" t="s">
        <v>412</v>
      </c>
      <c r="F20" t="s">
        <v>413</v>
      </c>
      <c r="G20" t="s">
        <v>342</v>
      </c>
      <c r="H20" t="s">
        <v>26860</v>
      </c>
      <c r="I20">
        <v>17</v>
      </c>
      <c r="J20" t="s">
        <v>9536</v>
      </c>
      <c r="K20" t="s">
        <v>26860</v>
      </c>
    </row>
    <row r="21" spans="1:11" x14ac:dyDescent="0.3">
      <c r="A21">
        <v>75</v>
      </c>
      <c r="B21">
        <v>5213026262</v>
      </c>
      <c r="C21" t="s">
        <v>679</v>
      </c>
      <c r="D21" t="s">
        <v>26562</v>
      </c>
      <c r="E21" t="s">
        <v>428</v>
      </c>
      <c r="F21" t="s">
        <v>113</v>
      </c>
      <c r="G21" t="s">
        <v>627</v>
      </c>
      <c r="H21" t="s">
        <v>626</v>
      </c>
      <c r="I21">
        <v>3</v>
      </c>
      <c r="J21" t="s">
        <v>9536</v>
      </c>
      <c r="K21" t="s">
        <v>626</v>
      </c>
    </row>
    <row r="22" spans="1:11" x14ac:dyDescent="0.3">
      <c r="A22">
        <v>1</v>
      </c>
      <c r="B22">
        <v>5213725712</v>
      </c>
      <c r="C22" t="s">
        <v>26549</v>
      </c>
      <c r="D22" t="s">
        <v>26550</v>
      </c>
      <c r="E22" t="s">
        <v>359</v>
      </c>
      <c r="F22" t="s">
        <v>360</v>
      </c>
      <c r="G22" t="s">
        <v>199</v>
      </c>
      <c r="H22" t="s">
        <v>527</v>
      </c>
      <c r="I22">
        <v>62</v>
      </c>
      <c r="J22" t="s">
        <v>26551</v>
      </c>
      <c r="K22" t="s">
        <v>527</v>
      </c>
    </row>
    <row r="23" spans="1:11" x14ac:dyDescent="0.3">
      <c r="A23">
        <v>249</v>
      </c>
      <c r="B23">
        <v>5213725712</v>
      </c>
      <c r="C23" t="s">
        <v>679</v>
      </c>
      <c r="D23" t="s">
        <v>26555</v>
      </c>
      <c r="E23" t="s">
        <v>317</v>
      </c>
      <c r="F23" t="s">
        <v>141</v>
      </c>
      <c r="G23" t="s">
        <v>673</v>
      </c>
      <c r="H23" t="s">
        <v>26556</v>
      </c>
      <c r="I23">
        <v>26</v>
      </c>
      <c r="J23" t="s">
        <v>26551</v>
      </c>
      <c r="K23" t="s">
        <v>26556</v>
      </c>
    </row>
    <row r="24" spans="1:11" x14ac:dyDescent="0.3">
      <c r="A24">
        <v>20</v>
      </c>
      <c r="B24">
        <v>5213725712</v>
      </c>
      <c r="C24" t="s">
        <v>26549</v>
      </c>
      <c r="D24" t="s">
        <v>26554</v>
      </c>
      <c r="E24" t="s">
        <v>257</v>
      </c>
      <c r="F24" t="s">
        <v>258</v>
      </c>
      <c r="G24" t="s">
        <v>258</v>
      </c>
      <c r="H24" t="s">
        <v>551</v>
      </c>
      <c r="I24">
        <v>35</v>
      </c>
      <c r="J24" t="s">
        <v>26551</v>
      </c>
      <c r="K24" t="s">
        <v>551</v>
      </c>
    </row>
    <row r="25" spans="1:11" x14ac:dyDescent="0.3">
      <c r="A25">
        <v>14</v>
      </c>
      <c r="B25">
        <v>5213725712</v>
      </c>
      <c r="C25" t="s">
        <v>26549</v>
      </c>
      <c r="D25" t="s">
        <v>26553</v>
      </c>
      <c r="E25" t="s">
        <v>377</v>
      </c>
      <c r="F25" t="s">
        <v>245</v>
      </c>
      <c r="G25" t="s">
        <v>543</v>
      </c>
      <c r="H25" t="s">
        <v>542</v>
      </c>
      <c r="I25">
        <v>21</v>
      </c>
      <c r="J25" t="s">
        <v>26551</v>
      </c>
      <c r="K25" t="s">
        <v>542</v>
      </c>
    </row>
    <row r="26" spans="1:11" x14ac:dyDescent="0.3">
      <c r="A26">
        <v>10</v>
      </c>
      <c r="B26">
        <v>5213725712</v>
      </c>
      <c r="C26" t="s">
        <v>26549</v>
      </c>
      <c r="D26" t="s">
        <v>26552</v>
      </c>
      <c r="E26" t="s">
        <v>373</v>
      </c>
      <c r="F26" t="s">
        <v>374</v>
      </c>
      <c r="G26" t="s">
        <v>540</v>
      </c>
      <c r="H26" t="s">
        <v>539</v>
      </c>
      <c r="I26">
        <v>63</v>
      </c>
      <c r="J26" t="s">
        <v>26551</v>
      </c>
      <c r="K26" t="s">
        <v>539</v>
      </c>
    </row>
    <row r="27" spans="1:11" x14ac:dyDescent="0.3">
      <c r="A27">
        <v>160</v>
      </c>
      <c r="B27">
        <v>5220100798</v>
      </c>
      <c r="C27" t="s">
        <v>679</v>
      </c>
      <c r="D27" t="s">
        <v>26560</v>
      </c>
      <c r="E27" t="s">
        <v>7173</v>
      </c>
      <c r="F27" t="s">
        <v>7174</v>
      </c>
      <c r="G27" t="s">
        <v>26855</v>
      </c>
      <c r="H27" t="s">
        <v>26856</v>
      </c>
      <c r="I27">
        <v>1</v>
      </c>
      <c r="J27" t="s">
        <v>26600</v>
      </c>
      <c r="K27" t="s">
        <v>26856</v>
      </c>
    </row>
    <row r="28" spans="1:11" x14ac:dyDescent="0.3">
      <c r="A28">
        <v>298</v>
      </c>
      <c r="B28">
        <v>5220100798</v>
      </c>
      <c r="C28" t="s">
        <v>26585</v>
      </c>
      <c r="D28" t="s">
        <v>26558</v>
      </c>
      <c r="E28" t="s">
        <v>412</v>
      </c>
      <c r="F28" t="s">
        <v>413</v>
      </c>
      <c r="G28" t="s">
        <v>342</v>
      </c>
      <c r="H28" t="s">
        <v>26860</v>
      </c>
      <c r="I28">
        <v>17</v>
      </c>
      <c r="J28" t="s">
        <v>26600</v>
      </c>
      <c r="K28" t="s">
        <v>26860</v>
      </c>
    </row>
    <row r="29" spans="1:11" x14ac:dyDescent="0.3">
      <c r="A29">
        <v>39</v>
      </c>
      <c r="B29">
        <v>5220100798</v>
      </c>
      <c r="C29" t="s">
        <v>26568</v>
      </c>
      <c r="D29" t="s">
        <v>26559</v>
      </c>
      <c r="E29" t="s">
        <v>282</v>
      </c>
      <c r="F29" t="s">
        <v>283</v>
      </c>
      <c r="G29" t="s">
        <v>585</v>
      </c>
      <c r="H29" t="s">
        <v>584</v>
      </c>
      <c r="I29">
        <v>7</v>
      </c>
      <c r="J29" t="s">
        <v>26600</v>
      </c>
      <c r="K29" t="s">
        <v>584</v>
      </c>
    </row>
    <row r="30" spans="1:11" x14ac:dyDescent="0.3">
      <c r="A30">
        <v>24</v>
      </c>
      <c r="B30">
        <v>5220100798</v>
      </c>
      <c r="C30" t="s">
        <v>26564</v>
      </c>
      <c r="D30" t="s">
        <v>26553</v>
      </c>
      <c r="E30" t="s">
        <v>437</v>
      </c>
      <c r="F30" t="s">
        <v>438</v>
      </c>
      <c r="G30" t="s">
        <v>26565</v>
      </c>
      <c r="H30" t="s">
        <v>555</v>
      </c>
      <c r="I30">
        <v>32</v>
      </c>
      <c r="J30" t="s">
        <v>26600</v>
      </c>
      <c r="K30" t="s">
        <v>555</v>
      </c>
    </row>
    <row r="31" spans="1:11" x14ac:dyDescent="0.3">
      <c r="A31">
        <v>23</v>
      </c>
      <c r="B31">
        <v>5222635635</v>
      </c>
      <c r="C31" t="s">
        <v>679</v>
      </c>
      <c r="D31" t="s">
        <v>26570</v>
      </c>
      <c r="E31" t="s">
        <v>553</v>
      </c>
      <c r="F31" t="s">
        <v>169</v>
      </c>
      <c r="G31" t="s">
        <v>554</v>
      </c>
      <c r="H31" t="s">
        <v>166</v>
      </c>
      <c r="I31">
        <v>42</v>
      </c>
      <c r="J31" t="s">
        <v>26755</v>
      </c>
      <c r="K31" t="s">
        <v>166</v>
      </c>
    </row>
    <row r="32" spans="1:11" x14ac:dyDescent="0.3">
      <c r="A32">
        <v>3</v>
      </c>
      <c r="B32">
        <v>5223067707</v>
      </c>
      <c r="C32" t="s">
        <v>26549</v>
      </c>
      <c r="D32" t="s">
        <v>26553</v>
      </c>
      <c r="E32" t="s">
        <v>363</v>
      </c>
      <c r="F32" t="s">
        <v>364</v>
      </c>
      <c r="G32" t="s">
        <v>490</v>
      </c>
      <c r="H32" t="s">
        <v>529</v>
      </c>
      <c r="I32">
        <v>30</v>
      </c>
      <c r="J32" t="s">
        <v>26647</v>
      </c>
      <c r="K32" t="s">
        <v>529</v>
      </c>
    </row>
    <row r="33" spans="1:11" x14ac:dyDescent="0.3">
      <c r="A33">
        <v>341</v>
      </c>
      <c r="B33">
        <v>5240303228</v>
      </c>
      <c r="C33" t="s">
        <v>679</v>
      </c>
      <c r="D33" t="s">
        <v>26560</v>
      </c>
      <c r="E33" t="s">
        <v>13170</v>
      </c>
      <c r="F33" t="s">
        <v>26924</v>
      </c>
      <c r="G33" t="s">
        <v>26925</v>
      </c>
      <c r="H33" t="s">
        <v>26926</v>
      </c>
      <c r="I33">
        <v>2</v>
      </c>
      <c r="J33" t="s">
        <v>26927</v>
      </c>
      <c r="K33" t="s">
        <v>26926</v>
      </c>
    </row>
    <row r="34" spans="1:11" x14ac:dyDescent="0.3">
      <c r="A34">
        <v>435</v>
      </c>
      <c r="B34">
        <v>5241704308</v>
      </c>
      <c r="C34" t="s">
        <v>679</v>
      </c>
      <c r="D34" t="s">
        <v>26560</v>
      </c>
      <c r="E34" t="s">
        <v>26765</v>
      </c>
      <c r="F34" t="s">
        <v>26766</v>
      </c>
      <c r="G34" t="s">
        <v>26767</v>
      </c>
      <c r="H34" t="s">
        <v>26768</v>
      </c>
      <c r="I34">
        <v>1</v>
      </c>
      <c r="J34" t="s">
        <v>26769</v>
      </c>
      <c r="K34" t="s">
        <v>26768</v>
      </c>
    </row>
    <row r="35" spans="1:11" x14ac:dyDescent="0.3">
      <c r="A35">
        <v>454</v>
      </c>
      <c r="B35">
        <v>5242560627</v>
      </c>
      <c r="C35" t="s">
        <v>679</v>
      </c>
      <c r="D35" t="s">
        <v>26567</v>
      </c>
      <c r="E35" t="s">
        <v>2761</v>
      </c>
      <c r="F35" t="s">
        <v>2762</v>
      </c>
      <c r="G35" t="s">
        <v>26843</v>
      </c>
      <c r="H35" t="s">
        <v>26844</v>
      </c>
      <c r="I35">
        <v>1</v>
      </c>
      <c r="J35" t="s">
        <v>26845</v>
      </c>
      <c r="K35" t="s">
        <v>26844</v>
      </c>
    </row>
    <row r="36" spans="1:11" x14ac:dyDescent="0.3">
      <c r="A36">
        <v>135</v>
      </c>
      <c r="B36">
        <v>5252138640</v>
      </c>
      <c r="C36" t="s">
        <v>679</v>
      </c>
      <c r="D36" t="s">
        <v>26560</v>
      </c>
      <c r="E36" t="s">
        <v>191</v>
      </c>
      <c r="F36" t="s">
        <v>3314</v>
      </c>
      <c r="G36" t="s">
        <v>26620</v>
      </c>
      <c r="H36" t="s">
        <v>660</v>
      </c>
      <c r="I36">
        <v>1</v>
      </c>
      <c r="J36" t="s">
        <v>26619</v>
      </c>
      <c r="K36" t="s">
        <v>660</v>
      </c>
    </row>
    <row r="37" spans="1:11" x14ac:dyDescent="0.3">
      <c r="A37">
        <v>298</v>
      </c>
      <c r="B37">
        <v>5252138640</v>
      </c>
      <c r="C37" t="s">
        <v>26585</v>
      </c>
      <c r="D37" t="s">
        <v>26558</v>
      </c>
      <c r="E37" t="s">
        <v>412</v>
      </c>
      <c r="F37" t="s">
        <v>413</v>
      </c>
      <c r="G37" t="s">
        <v>342</v>
      </c>
      <c r="H37" t="s">
        <v>26860</v>
      </c>
      <c r="I37">
        <v>17</v>
      </c>
      <c r="J37" t="s">
        <v>26619</v>
      </c>
      <c r="K37" t="s">
        <v>26860</v>
      </c>
    </row>
    <row r="38" spans="1:11" x14ac:dyDescent="0.3">
      <c r="A38">
        <v>134</v>
      </c>
      <c r="B38">
        <v>5252138640</v>
      </c>
      <c r="C38" t="s">
        <v>679</v>
      </c>
      <c r="D38" t="s">
        <v>26553</v>
      </c>
      <c r="E38" t="s">
        <v>398</v>
      </c>
      <c r="F38" t="s">
        <v>112</v>
      </c>
      <c r="G38" t="s">
        <v>471</v>
      </c>
      <c r="H38" t="s">
        <v>659</v>
      </c>
      <c r="I38">
        <v>10</v>
      </c>
      <c r="J38" t="s">
        <v>26619</v>
      </c>
      <c r="K38" t="s">
        <v>659</v>
      </c>
    </row>
    <row r="39" spans="1:11" x14ac:dyDescent="0.3">
      <c r="A39">
        <v>277</v>
      </c>
      <c r="B39">
        <v>5252138640</v>
      </c>
      <c r="C39" t="s">
        <v>679</v>
      </c>
      <c r="D39" t="s">
        <v>26553</v>
      </c>
      <c r="E39" t="s">
        <v>437</v>
      </c>
      <c r="F39" t="s">
        <v>438</v>
      </c>
      <c r="G39" t="s">
        <v>26565</v>
      </c>
      <c r="H39" t="s">
        <v>26574</v>
      </c>
      <c r="I39">
        <v>23</v>
      </c>
      <c r="J39" t="s">
        <v>26619</v>
      </c>
      <c r="K39" t="s">
        <v>26574</v>
      </c>
    </row>
    <row r="40" spans="1:11" x14ac:dyDescent="0.3">
      <c r="A40">
        <v>136</v>
      </c>
      <c r="B40">
        <v>5252138640</v>
      </c>
      <c r="C40" t="s">
        <v>679</v>
      </c>
      <c r="D40" t="s">
        <v>26562</v>
      </c>
      <c r="E40" t="s">
        <v>380</v>
      </c>
      <c r="F40" t="s">
        <v>381</v>
      </c>
      <c r="G40" t="s">
        <v>399</v>
      </c>
      <c r="H40" t="s">
        <v>661</v>
      </c>
      <c r="I40">
        <v>1</v>
      </c>
      <c r="J40" t="s">
        <v>26619</v>
      </c>
      <c r="K40" t="s">
        <v>661</v>
      </c>
    </row>
    <row r="41" spans="1:11" x14ac:dyDescent="0.3">
      <c r="A41">
        <v>61</v>
      </c>
      <c r="B41">
        <v>5252813840</v>
      </c>
      <c r="C41" t="s">
        <v>679</v>
      </c>
      <c r="D41" t="s">
        <v>26555</v>
      </c>
      <c r="E41" t="s">
        <v>287</v>
      </c>
      <c r="F41" t="s">
        <v>288</v>
      </c>
      <c r="G41" t="s">
        <v>609</v>
      </c>
      <c r="H41" t="s">
        <v>26590</v>
      </c>
      <c r="I41">
        <v>6</v>
      </c>
      <c r="J41" t="s">
        <v>26779</v>
      </c>
      <c r="K41" t="s">
        <v>26590</v>
      </c>
    </row>
    <row r="42" spans="1:11" x14ac:dyDescent="0.3">
      <c r="A42">
        <v>25</v>
      </c>
      <c r="B42">
        <v>5252838136</v>
      </c>
      <c r="C42" t="s">
        <v>26585</v>
      </c>
      <c r="D42" t="s">
        <v>26558</v>
      </c>
      <c r="E42" t="s">
        <v>412</v>
      </c>
      <c r="F42" t="s">
        <v>413</v>
      </c>
      <c r="G42" t="s">
        <v>342</v>
      </c>
      <c r="H42" t="s">
        <v>556</v>
      </c>
      <c r="I42">
        <v>29</v>
      </c>
      <c r="J42" t="s">
        <v>26641</v>
      </c>
      <c r="K42" t="s">
        <v>556</v>
      </c>
    </row>
    <row r="43" spans="1:11" x14ac:dyDescent="0.3">
      <c r="A43">
        <v>3</v>
      </c>
      <c r="B43">
        <v>5252838136</v>
      </c>
      <c r="C43" t="s">
        <v>26549</v>
      </c>
      <c r="D43" t="s">
        <v>26553</v>
      </c>
      <c r="E43" t="s">
        <v>363</v>
      </c>
      <c r="F43" t="s">
        <v>364</v>
      </c>
      <c r="G43" t="s">
        <v>490</v>
      </c>
      <c r="H43" t="s">
        <v>529</v>
      </c>
      <c r="I43">
        <v>30</v>
      </c>
      <c r="J43" t="s">
        <v>26641</v>
      </c>
      <c r="K43" t="s">
        <v>529</v>
      </c>
    </row>
    <row r="44" spans="1:11" x14ac:dyDescent="0.3">
      <c r="A44">
        <v>61</v>
      </c>
      <c r="B44">
        <v>5252838136</v>
      </c>
      <c r="C44" t="s">
        <v>679</v>
      </c>
      <c r="D44" t="s">
        <v>26555</v>
      </c>
      <c r="E44" t="s">
        <v>287</v>
      </c>
      <c r="F44" t="s">
        <v>288</v>
      </c>
      <c r="G44" t="s">
        <v>609</v>
      </c>
      <c r="H44" t="s">
        <v>26590</v>
      </c>
      <c r="I44">
        <v>6</v>
      </c>
      <c r="J44" t="s">
        <v>26641</v>
      </c>
      <c r="K44" t="s">
        <v>26590</v>
      </c>
    </row>
    <row r="45" spans="1:11" x14ac:dyDescent="0.3">
      <c r="A45">
        <v>501</v>
      </c>
      <c r="B45">
        <v>5252838136</v>
      </c>
      <c r="C45" t="s">
        <v>679</v>
      </c>
      <c r="D45" t="s">
        <v>26554</v>
      </c>
      <c r="E45" t="s">
        <v>257</v>
      </c>
      <c r="F45" t="s">
        <v>26581</v>
      </c>
      <c r="G45" t="s">
        <v>26582</v>
      </c>
      <c r="H45" t="s">
        <v>26583</v>
      </c>
      <c r="I45">
        <v>5</v>
      </c>
      <c r="J45" t="s">
        <v>26641</v>
      </c>
      <c r="K45" t="s">
        <v>26583</v>
      </c>
    </row>
    <row r="46" spans="1:11" x14ac:dyDescent="0.3">
      <c r="A46">
        <v>502</v>
      </c>
      <c r="B46">
        <v>5252838136</v>
      </c>
      <c r="C46" t="s">
        <v>679</v>
      </c>
      <c r="D46" t="s">
        <v>26552</v>
      </c>
      <c r="E46" t="s">
        <v>5566</v>
      </c>
      <c r="F46" t="s">
        <v>5567</v>
      </c>
      <c r="G46" t="s">
        <v>26642</v>
      </c>
      <c r="H46" t="s">
        <v>26643</v>
      </c>
      <c r="I46">
        <v>1</v>
      </c>
      <c r="J46" t="s">
        <v>26641</v>
      </c>
      <c r="K46" t="s">
        <v>26643</v>
      </c>
    </row>
    <row r="47" spans="1:11" x14ac:dyDescent="0.3">
      <c r="A47">
        <v>24</v>
      </c>
      <c r="B47">
        <v>5252838136</v>
      </c>
      <c r="C47" t="s">
        <v>26564</v>
      </c>
      <c r="D47" t="s">
        <v>26553</v>
      </c>
      <c r="E47" t="s">
        <v>437</v>
      </c>
      <c r="F47" t="s">
        <v>438</v>
      </c>
      <c r="G47" t="s">
        <v>26565</v>
      </c>
      <c r="H47" t="s">
        <v>555</v>
      </c>
      <c r="I47">
        <v>32</v>
      </c>
      <c r="J47" t="s">
        <v>26641</v>
      </c>
      <c r="K47" t="s">
        <v>555</v>
      </c>
    </row>
    <row r="48" spans="1:11" x14ac:dyDescent="0.3">
      <c r="A48">
        <v>34</v>
      </c>
      <c r="B48">
        <v>5252838136</v>
      </c>
      <c r="C48" t="s">
        <v>26568</v>
      </c>
      <c r="D48" t="s">
        <v>26569</v>
      </c>
      <c r="E48" t="s">
        <v>458</v>
      </c>
      <c r="F48" t="s">
        <v>179</v>
      </c>
      <c r="G48" t="s">
        <v>576</v>
      </c>
      <c r="H48" t="s">
        <v>575</v>
      </c>
      <c r="I48">
        <v>6</v>
      </c>
      <c r="J48" t="s">
        <v>26641</v>
      </c>
      <c r="K48" t="s">
        <v>575</v>
      </c>
    </row>
    <row r="49" spans="1:11" x14ac:dyDescent="0.3">
      <c r="A49">
        <v>407</v>
      </c>
      <c r="B49">
        <v>5252838136</v>
      </c>
      <c r="C49" t="s">
        <v>679</v>
      </c>
      <c r="D49" t="s">
        <v>26566</v>
      </c>
      <c r="E49" t="s">
        <v>26890</v>
      </c>
      <c r="F49" t="s">
        <v>122</v>
      </c>
      <c r="G49" t="s">
        <v>26891</v>
      </c>
      <c r="H49" t="s">
        <v>26892</v>
      </c>
      <c r="I49">
        <v>11</v>
      </c>
      <c r="J49" t="s">
        <v>26641</v>
      </c>
      <c r="K49" t="s">
        <v>26892</v>
      </c>
    </row>
    <row r="50" spans="1:11" x14ac:dyDescent="0.3">
      <c r="A50">
        <v>434</v>
      </c>
      <c r="B50">
        <v>5260213184</v>
      </c>
      <c r="C50" t="s">
        <v>679</v>
      </c>
      <c r="D50" t="s">
        <v>26552</v>
      </c>
      <c r="E50" t="s">
        <v>6415</v>
      </c>
      <c r="F50" t="s">
        <v>6416</v>
      </c>
      <c r="G50" t="s">
        <v>26753</v>
      </c>
      <c r="H50" t="s">
        <v>26754</v>
      </c>
      <c r="I50">
        <v>1</v>
      </c>
      <c r="J50" t="s">
        <v>26752</v>
      </c>
      <c r="K50" t="s">
        <v>26754</v>
      </c>
    </row>
    <row r="51" spans="1:11" x14ac:dyDescent="0.3">
      <c r="A51">
        <v>23</v>
      </c>
      <c r="B51">
        <v>5260213184</v>
      </c>
      <c r="C51" t="s">
        <v>679</v>
      </c>
      <c r="D51" t="s">
        <v>26570</v>
      </c>
      <c r="E51" t="s">
        <v>553</v>
      </c>
      <c r="F51" t="s">
        <v>169</v>
      </c>
      <c r="G51" t="s">
        <v>554</v>
      </c>
      <c r="H51" t="s">
        <v>166</v>
      </c>
      <c r="I51">
        <v>42</v>
      </c>
      <c r="J51" t="s">
        <v>26752</v>
      </c>
      <c r="K51" t="s">
        <v>166</v>
      </c>
    </row>
    <row r="52" spans="1:11" x14ac:dyDescent="0.3">
      <c r="A52">
        <v>53</v>
      </c>
      <c r="B52">
        <v>5261009190</v>
      </c>
      <c r="C52" t="s">
        <v>679</v>
      </c>
      <c r="D52" t="s">
        <v>26567</v>
      </c>
      <c r="E52" t="s">
        <v>242</v>
      </c>
      <c r="F52" t="s">
        <v>243</v>
      </c>
      <c r="G52" t="s">
        <v>601</v>
      </c>
      <c r="H52" t="s">
        <v>26578</v>
      </c>
      <c r="I52">
        <v>5</v>
      </c>
      <c r="J52" t="s">
        <v>26594</v>
      </c>
      <c r="K52" t="s">
        <v>26578</v>
      </c>
    </row>
    <row r="53" spans="1:11" x14ac:dyDescent="0.3">
      <c r="A53">
        <v>298</v>
      </c>
      <c r="B53">
        <v>5261009190</v>
      </c>
      <c r="C53" t="s">
        <v>26585</v>
      </c>
      <c r="D53" t="s">
        <v>26558</v>
      </c>
      <c r="E53" t="s">
        <v>412</v>
      </c>
      <c r="F53" t="s">
        <v>413</v>
      </c>
      <c r="G53" t="s">
        <v>342</v>
      </c>
      <c r="H53" t="s">
        <v>26860</v>
      </c>
      <c r="I53">
        <v>17</v>
      </c>
      <c r="J53" t="s">
        <v>26594</v>
      </c>
      <c r="K53" t="s">
        <v>26860</v>
      </c>
    </row>
    <row r="54" spans="1:11" x14ac:dyDescent="0.3">
      <c r="A54">
        <v>24</v>
      </c>
      <c r="B54">
        <v>5261009190</v>
      </c>
      <c r="C54" t="s">
        <v>26564</v>
      </c>
      <c r="D54" t="s">
        <v>26553</v>
      </c>
      <c r="E54" t="s">
        <v>437</v>
      </c>
      <c r="F54" t="s">
        <v>438</v>
      </c>
      <c r="G54" t="s">
        <v>26565</v>
      </c>
      <c r="H54" t="s">
        <v>555</v>
      </c>
      <c r="I54">
        <v>32</v>
      </c>
      <c r="J54" t="s">
        <v>26594</v>
      </c>
      <c r="K54" t="s">
        <v>555</v>
      </c>
    </row>
    <row r="55" spans="1:11" x14ac:dyDescent="0.3">
      <c r="A55">
        <v>10</v>
      </c>
      <c r="B55">
        <v>5261009190</v>
      </c>
      <c r="C55" t="s">
        <v>26549</v>
      </c>
      <c r="D55" t="s">
        <v>26552</v>
      </c>
      <c r="E55" t="s">
        <v>373</v>
      </c>
      <c r="F55" t="s">
        <v>374</v>
      </c>
      <c r="G55" t="s">
        <v>540</v>
      </c>
      <c r="H55" t="s">
        <v>539</v>
      </c>
      <c r="I55">
        <v>63</v>
      </c>
      <c r="J55" t="s">
        <v>26594</v>
      </c>
      <c r="K55" t="s">
        <v>539</v>
      </c>
    </row>
    <row r="56" spans="1:11" x14ac:dyDescent="0.3">
      <c r="A56">
        <v>5</v>
      </c>
      <c r="B56">
        <v>5261009190</v>
      </c>
      <c r="C56" t="s">
        <v>26549</v>
      </c>
      <c r="D56" t="s">
        <v>26560</v>
      </c>
      <c r="E56" t="s">
        <v>367</v>
      </c>
      <c r="F56" t="s">
        <v>513</v>
      </c>
      <c r="G56" t="s">
        <v>532</v>
      </c>
      <c r="H56" t="s">
        <v>531</v>
      </c>
      <c r="I56">
        <v>36</v>
      </c>
      <c r="J56" t="s">
        <v>26594</v>
      </c>
      <c r="K56" t="s">
        <v>531</v>
      </c>
    </row>
    <row r="57" spans="1:11" x14ac:dyDescent="0.3">
      <c r="A57">
        <v>146</v>
      </c>
      <c r="B57">
        <v>5261009190</v>
      </c>
      <c r="C57" t="s">
        <v>679</v>
      </c>
      <c r="D57" t="s">
        <v>26571</v>
      </c>
      <c r="F57" t="s">
        <v>663</v>
      </c>
      <c r="H57" t="s">
        <v>26846</v>
      </c>
      <c r="I57">
        <v>21</v>
      </c>
      <c r="J57" t="s">
        <v>26594</v>
      </c>
      <c r="K57" t="s">
        <v>26846</v>
      </c>
    </row>
    <row r="58" spans="1:11" x14ac:dyDescent="0.3">
      <c r="A58">
        <v>4</v>
      </c>
      <c r="B58">
        <v>5261009190</v>
      </c>
      <c r="C58" t="s">
        <v>26549</v>
      </c>
      <c r="D58" t="s">
        <v>26559</v>
      </c>
      <c r="E58" t="s">
        <v>365</v>
      </c>
      <c r="F58" t="s">
        <v>366</v>
      </c>
      <c r="G58" t="s">
        <v>366</v>
      </c>
      <c r="H58" t="s">
        <v>530</v>
      </c>
      <c r="I58">
        <v>54</v>
      </c>
      <c r="J58" t="s">
        <v>26594</v>
      </c>
      <c r="K58" t="s">
        <v>530</v>
      </c>
    </row>
    <row r="59" spans="1:11" x14ac:dyDescent="0.3">
      <c r="A59">
        <v>31</v>
      </c>
      <c r="B59">
        <v>5261009190</v>
      </c>
      <c r="C59" t="s">
        <v>26563</v>
      </c>
      <c r="D59" t="s">
        <v>26553</v>
      </c>
      <c r="E59" t="s">
        <v>227</v>
      </c>
      <c r="F59" t="s">
        <v>228</v>
      </c>
      <c r="G59" t="s">
        <v>570</v>
      </c>
      <c r="H59" t="s">
        <v>26577</v>
      </c>
      <c r="I59">
        <v>9</v>
      </c>
      <c r="J59" t="s">
        <v>26594</v>
      </c>
      <c r="K59" t="s">
        <v>26577</v>
      </c>
    </row>
    <row r="60" spans="1:11" x14ac:dyDescent="0.3">
      <c r="A60">
        <v>277</v>
      </c>
      <c r="B60">
        <v>5261009190</v>
      </c>
      <c r="C60" t="s">
        <v>679</v>
      </c>
      <c r="D60" t="s">
        <v>26553</v>
      </c>
      <c r="E60" t="s">
        <v>437</v>
      </c>
      <c r="F60" t="s">
        <v>438</v>
      </c>
      <c r="G60" t="s">
        <v>26565</v>
      </c>
      <c r="H60" t="s">
        <v>26574</v>
      </c>
      <c r="I60">
        <v>23</v>
      </c>
      <c r="J60" t="s">
        <v>26594</v>
      </c>
      <c r="K60" t="s">
        <v>26574</v>
      </c>
    </row>
    <row r="61" spans="1:11" x14ac:dyDescent="0.3">
      <c r="A61">
        <v>2</v>
      </c>
      <c r="B61">
        <v>5261009190</v>
      </c>
      <c r="C61" t="s">
        <v>26549</v>
      </c>
      <c r="D61" t="s">
        <v>26558</v>
      </c>
      <c r="E61" t="s">
        <v>361</v>
      </c>
      <c r="F61" t="s">
        <v>362</v>
      </c>
      <c r="G61" t="s">
        <v>496</v>
      </c>
      <c r="H61" t="s">
        <v>528</v>
      </c>
      <c r="I61">
        <v>95</v>
      </c>
      <c r="J61" t="s">
        <v>26594</v>
      </c>
      <c r="K61" t="s">
        <v>528</v>
      </c>
    </row>
    <row r="62" spans="1:11" x14ac:dyDescent="0.3">
      <c r="A62">
        <v>55</v>
      </c>
      <c r="B62">
        <v>5261057065</v>
      </c>
      <c r="C62" t="s">
        <v>679</v>
      </c>
      <c r="D62" t="s">
        <v>26558</v>
      </c>
      <c r="E62" t="s">
        <v>214</v>
      </c>
      <c r="F62" t="s">
        <v>215</v>
      </c>
      <c r="G62" t="s">
        <v>213</v>
      </c>
      <c r="H62" t="s">
        <v>605</v>
      </c>
      <c r="I62">
        <v>2</v>
      </c>
      <c r="J62" t="s">
        <v>26632</v>
      </c>
      <c r="K62" t="s">
        <v>605</v>
      </c>
    </row>
    <row r="63" spans="1:11" x14ac:dyDescent="0.3">
      <c r="A63">
        <v>24</v>
      </c>
      <c r="B63">
        <v>5261057065</v>
      </c>
      <c r="C63" t="s">
        <v>26564</v>
      </c>
      <c r="D63" t="s">
        <v>26553</v>
      </c>
      <c r="E63" t="s">
        <v>437</v>
      </c>
      <c r="F63" t="s">
        <v>438</v>
      </c>
      <c r="G63" t="s">
        <v>26565</v>
      </c>
      <c r="H63" t="s">
        <v>555</v>
      </c>
      <c r="I63">
        <v>32</v>
      </c>
      <c r="J63" t="s">
        <v>26632</v>
      </c>
      <c r="K63" t="s">
        <v>555</v>
      </c>
    </row>
    <row r="64" spans="1:11" x14ac:dyDescent="0.3">
      <c r="A64">
        <v>54</v>
      </c>
      <c r="B64">
        <v>5261057065</v>
      </c>
      <c r="C64" t="s">
        <v>679</v>
      </c>
      <c r="D64" t="s">
        <v>26584</v>
      </c>
      <c r="E64" t="s">
        <v>603</v>
      </c>
      <c r="F64" t="s">
        <v>212</v>
      </c>
      <c r="G64" t="s">
        <v>604</v>
      </c>
      <c r="H64" t="s">
        <v>602</v>
      </c>
      <c r="I64">
        <v>2</v>
      </c>
      <c r="J64" t="s">
        <v>26632</v>
      </c>
      <c r="K64" t="s">
        <v>602</v>
      </c>
    </row>
    <row r="65" spans="1:11" x14ac:dyDescent="0.3">
      <c r="A65">
        <v>9</v>
      </c>
      <c r="B65">
        <v>5261057065</v>
      </c>
      <c r="C65" t="s">
        <v>26549</v>
      </c>
      <c r="D65" t="s">
        <v>26561</v>
      </c>
      <c r="E65" t="s">
        <v>371</v>
      </c>
      <c r="F65" t="s">
        <v>372</v>
      </c>
      <c r="G65" t="s">
        <v>538</v>
      </c>
      <c r="H65" t="s">
        <v>537</v>
      </c>
      <c r="I65">
        <v>71</v>
      </c>
      <c r="J65" t="s">
        <v>26632</v>
      </c>
      <c r="K65" t="s">
        <v>537</v>
      </c>
    </row>
    <row r="66" spans="1:11" x14ac:dyDescent="0.3">
      <c r="A66">
        <v>147</v>
      </c>
      <c r="B66">
        <v>5261057065</v>
      </c>
      <c r="C66" t="s">
        <v>679</v>
      </c>
      <c r="D66" t="s">
        <v>26571</v>
      </c>
      <c r="F66" t="s">
        <v>663</v>
      </c>
      <c r="H66" t="s">
        <v>26572</v>
      </c>
      <c r="I66">
        <v>35</v>
      </c>
      <c r="J66" t="s">
        <v>26632</v>
      </c>
      <c r="K66" t="s">
        <v>26572</v>
      </c>
    </row>
    <row r="67" spans="1:11" x14ac:dyDescent="0.3">
      <c r="A67">
        <v>2</v>
      </c>
      <c r="B67">
        <v>5261057065</v>
      </c>
      <c r="C67" t="s">
        <v>26549</v>
      </c>
      <c r="D67" t="s">
        <v>26558</v>
      </c>
      <c r="E67" t="s">
        <v>361</v>
      </c>
      <c r="F67" t="s">
        <v>362</v>
      </c>
      <c r="G67" t="s">
        <v>496</v>
      </c>
      <c r="H67" t="s">
        <v>528</v>
      </c>
      <c r="I67">
        <v>95</v>
      </c>
      <c r="J67" t="s">
        <v>26632</v>
      </c>
      <c r="K67" t="s">
        <v>528</v>
      </c>
    </row>
    <row r="68" spans="1:11" x14ac:dyDescent="0.3">
      <c r="A68">
        <v>3</v>
      </c>
      <c r="B68">
        <v>5261057065</v>
      </c>
      <c r="C68" t="s">
        <v>26549</v>
      </c>
      <c r="D68" t="s">
        <v>26553</v>
      </c>
      <c r="E68" t="s">
        <v>363</v>
      </c>
      <c r="F68" t="s">
        <v>364</v>
      </c>
      <c r="G68" t="s">
        <v>490</v>
      </c>
      <c r="H68" t="s">
        <v>529</v>
      </c>
      <c r="I68">
        <v>30</v>
      </c>
      <c r="J68" t="s">
        <v>26632</v>
      </c>
      <c r="K68" t="s">
        <v>529</v>
      </c>
    </row>
    <row r="69" spans="1:11" x14ac:dyDescent="0.3">
      <c r="A69">
        <v>181</v>
      </c>
      <c r="B69">
        <v>5261347573</v>
      </c>
      <c r="C69" t="s">
        <v>679</v>
      </c>
      <c r="D69" t="s">
        <v>26560</v>
      </c>
      <c r="E69" t="s">
        <v>26727</v>
      </c>
      <c r="F69" t="s">
        <v>89</v>
      </c>
      <c r="G69" t="s">
        <v>26728</v>
      </c>
      <c r="H69" t="s">
        <v>26729</v>
      </c>
      <c r="I69">
        <v>2</v>
      </c>
      <c r="J69" t="s">
        <v>26726</v>
      </c>
      <c r="K69" t="s">
        <v>26729</v>
      </c>
    </row>
    <row r="70" spans="1:11" x14ac:dyDescent="0.3">
      <c r="A70">
        <v>439</v>
      </c>
      <c r="B70">
        <v>5261347573</v>
      </c>
      <c r="C70" t="s">
        <v>679</v>
      </c>
      <c r="D70" t="s">
        <v>26560</v>
      </c>
      <c r="E70" t="s">
        <v>26730</v>
      </c>
      <c r="F70" t="s">
        <v>89</v>
      </c>
      <c r="G70" t="s">
        <v>26731</v>
      </c>
      <c r="H70" t="s">
        <v>26732</v>
      </c>
      <c r="I70">
        <v>1</v>
      </c>
      <c r="J70" t="s">
        <v>26726</v>
      </c>
      <c r="K70" t="s">
        <v>26732</v>
      </c>
    </row>
    <row r="71" spans="1:11" x14ac:dyDescent="0.3">
      <c r="A71">
        <v>439</v>
      </c>
      <c r="B71">
        <v>5261347573</v>
      </c>
      <c r="C71" t="s">
        <v>679</v>
      </c>
      <c r="D71" t="s">
        <v>26560</v>
      </c>
      <c r="E71" t="s">
        <v>26730</v>
      </c>
      <c r="F71" t="s">
        <v>89</v>
      </c>
      <c r="G71" t="s">
        <v>26731</v>
      </c>
      <c r="H71" t="s">
        <v>26732</v>
      </c>
      <c r="I71">
        <v>1</v>
      </c>
      <c r="J71" t="s">
        <v>26726</v>
      </c>
      <c r="K71" t="s">
        <v>26732</v>
      </c>
    </row>
    <row r="72" spans="1:11" x14ac:dyDescent="0.3">
      <c r="A72">
        <v>18</v>
      </c>
      <c r="B72">
        <v>5261347573</v>
      </c>
      <c r="C72" t="s">
        <v>26549</v>
      </c>
      <c r="D72" t="s">
        <v>26562</v>
      </c>
      <c r="E72" t="s">
        <v>380</v>
      </c>
      <c r="F72" t="s">
        <v>381</v>
      </c>
      <c r="G72" t="s">
        <v>548</v>
      </c>
      <c r="H72" t="s">
        <v>547</v>
      </c>
      <c r="I72">
        <v>26</v>
      </c>
      <c r="J72" t="s">
        <v>26726</v>
      </c>
      <c r="K72" t="s">
        <v>547</v>
      </c>
    </row>
    <row r="73" spans="1:11" x14ac:dyDescent="0.3">
      <c r="A73">
        <v>181</v>
      </c>
      <c r="B73">
        <v>5261347573</v>
      </c>
      <c r="C73" t="s">
        <v>679</v>
      </c>
      <c r="D73" t="s">
        <v>26560</v>
      </c>
      <c r="E73" t="s">
        <v>26727</v>
      </c>
      <c r="F73" t="s">
        <v>89</v>
      </c>
      <c r="G73" t="s">
        <v>26728</v>
      </c>
      <c r="H73" t="s">
        <v>26729</v>
      </c>
      <c r="I73">
        <v>2</v>
      </c>
      <c r="J73" t="s">
        <v>26726</v>
      </c>
      <c r="K73" t="s">
        <v>26729</v>
      </c>
    </row>
    <row r="74" spans="1:11" x14ac:dyDescent="0.3">
      <c r="A74">
        <v>18</v>
      </c>
      <c r="B74">
        <v>5261347573</v>
      </c>
      <c r="C74" t="s">
        <v>26549</v>
      </c>
      <c r="D74" t="s">
        <v>26562</v>
      </c>
      <c r="E74" t="s">
        <v>380</v>
      </c>
      <c r="F74" t="s">
        <v>381</v>
      </c>
      <c r="G74" t="s">
        <v>548</v>
      </c>
      <c r="H74" t="s">
        <v>547</v>
      </c>
      <c r="I74">
        <v>26</v>
      </c>
      <c r="J74" t="s">
        <v>26726</v>
      </c>
      <c r="K74" t="s">
        <v>547</v>
      </c>
    </row>
    <row r="75" spans="1:11" x14ac:dyDescent="0.3">
      <c r="A75">
        <v>3</v>
      </c>
      <c r="B75">
        <v>5270011878</v>
      </c>
      <c r="C75" t="s">
        <v>26549</v>
      </c>
      <c r="D75" t="s">
        <v>26553</v>
      </c>
      <c r="E75" t="s">
        <v>363</v>
      </c>
      <c r="F75" t="s">
        <v>364</v>
      </c>
      <c r="G75" t="s">
        <v>490</v>
      </c>
      <c r="H75" t="s">
        <v>529</v>
      </c>
      <c r="I75">
        <v>30</v>
      </c>
      <c r="J75" t="s">
        <v>26595</v>
      </c>
      <c r="K75" t="s">
        <v>529</v>
      </c>
    </row>
    <row r="76" spans="1:11" x14ac:dyDescent="0.3">
      <c r="A76">
        <v>4</v>
      </c>
      <c r="B76">
        <v>5270011878</v>
      </c>
      <c r="C76" t="s">
        <v>26549</v>
      </c>
      <c r="D76" t="s">
        <v>26559</v>
      </c>
      <c r="E76" t="s">
        <v>365</v>
      </c>
      <c r="F76" t="s">
        <v>366</v>
      </c>
      <c r="G76" t="s">
        <v>366</v>
      </c>
      <c r="H76" t="s">
        <v>530</v>
      </c>
      <c r="I76">
        <v>54</v>
      </c>
      <c r="J76" t="s">
        <v>26595</v>
      </c>
      <c r="K76" t="s">
        <v>530</v>
      </c>
    </row>
    <row r="77" spans="1:11" x14ac:dyDescent="0.3">
      <c r="A77">
        <v>25</v>
      </c>
      <c r="B77">
        <v>5270011878</v>
      </c>
      <c r="C77" t="s">
        <v>26585</v>
      </c>
      <c r="D77" t="s">
        <v>26558</v>
      </c>
      <c r="E77" t="s">
        <v>412</v>
      </c>
      <c r="F77" t="s">
        <v>413</v>
      </c>
      <c r="G77" t="s">
        <v>342</v>
      </c>
      <c r="H77" t="s">
        <v>556</v>
      </c>
      <c r="I77">
        <v>29</v>
      </c>
      <c r="J77" t="s">
        <v>26595</v>
      </c>
      <c r="K77" t="s">
        <v>556</v>
      </c>
    </row>
    <row r="78" spans="1:11" x14ac:dyDescent="0.3">
      <c r="A78">
        <v>9</v>
      </c>
      <c r="B78">
        <v>5270011878</v>
      </c>
      <c r="C78" t="s">
        <v>26549</v>
      </c>
      <c r="D78" t="s">
        <v>26561</v>
      </c>
      <c r="E78" t="s">
        <v>371</v>
      </c>
      <c r="F78" t="s">
        <v>372</v>
      </c>
      <c r="G78" t="s">
        <v>538</v>
      </c>
      <c r="H78" t="s">
        <v>537</v>
      </c>
      <c r="I78">
        <v>71</v>
      </c>
      <c r="J78" t="s">
        <v>26595</v>
      </c>
      <c r="K78" t="s">
        <v>537</v>
      </c>
    </row>
    <row r="79" spans="1:11" x14ac:dyDescent="0.3">
      <c r="A79">
        <v>15</v>
      </c>
      <c r="B79">
        <v>5270011878</v>
      </c>
      <c r="C79" t="s">
        <v>26549</v>
      </c>
      <c r="D79" t="s">
        <v>26566</v>
      </c>
      <c r="E79" t="s">
        <v>154</v>
      </c>
      <c r="F79" t="s">
        <v>122</v>
      </c>
      <c r="G79" t="s">
        <v>122</v>
      </c>
      <c r="H79" t="s">
        <v>544</v>
      </c>
      <c r="I79">
        <v>16</v>
      </c>
      <c r="J79" t="s">
        <v>26595</v>
      </c>
      <c r="K79" t="s">
        <v>544</v>
      </c>
    </row>
    <row r="80" spans="1:11" x14ac:dyDescent="0.3">
      <c r="A80">
        <v>20</v>
      </c>
      <c r="B80">
        <v>5270011878</v>
      </c>
      <c r="C80" t="s">
        <v>26549</v>
      </c>
      <c r="D80" t="s">
        <v>26554</v>
      </c>
      <c r="E80" t="s">
        <v>257</v>
      </c>
      <c r="F80" t="s">
        <v>258</v>
      </c>
      <c r="G80" t="s">
        <v>258</v>
      </c>
      <c r="H80" t="s">
        <v>551</v>
      </c>
      <c r="I80">
        <v>35</v>
      </c>
      <c r="J80" t="s">
        <v>26595</v>
      </c>
      <c r="K80" t="s">
        <v>551</v>
      </c>
    </row>
    <row r="81" spans="1:11" x14ac:dyDescent="0.3">
      <c r="A81">
        <v>5</v>
      </c>
      <c r="B81">
        <v>5270011878</v>
      </c>
      <c r="C81" t="s">
        <v>26549</v>
      </c>
      <c r="D81" t="s">
        <v>26560</v>
      </c>
      <c r="E81" t="s">
        <v>367</v>
      </c>
      <c r="F81" t="s">
        <v>513</v>
      </c>
      <c r="G81" t="s">
        <v>532</v>
      </c>
      <c r="H81" t="s">
        <v>531</v>
      </c>
      <c r="I81">
        <v>36</v>
      </c>
      <c r="J81" t="s">
        <v>26595</v>
      </c>
      <c r="K81" t="s">
        <v>531</v>
      </c>
    </row>
    <row r="82" spans="1:11" x14ac:dyDescent="0.3">
      <c r="A82">
        <v>1</v>
      </c>
      <c r="B82">
        <v>5270011878</v>
      </c>
      <c r="C82" t="s">
        <v>26549</v>
      </c>
      <c r="D82" t="s">
        <v>26550</v>
      </c>
      <c r="E82" t="s">
        <v>359</v>
      </c>
      <c r="F82" t="s">
        <v>360</v>
      </c>
      <c r="G82" t="s">
        <v>199</v>
      </c>
      <c r="H82" t="s">
        <v>527</v>
      </c>
      <c r="I82">
        <v>62</v>
      </c>
      <c r="J82" t="s">
        <v>26595</v>
      </c>
      <c r="K82" t="s">
        <v>527</v>
      </c>
    </row>
    <row r="83" spans="1:11" x14ac:dyDescent="0.3">
      <c r="A83">
        <v>14</v>
      </c>
      <c r="B83">
        <v>5270011878</v>
      </c>
      <c r="C83" t="s">
        <v>26549</v>
      </c>
      <c r="D83" t="s">
        <v>26553</v>
      </c>
      <c r="E83" t="s">
        <v>377</v>
      </c>
      <c r="F83" t="s">
        <v>245</v>
      </c>
      <c r="G83" t="s">
        <v>543</v>
      </c>
      <c r="H83" t="s">
        <v>542</v>
      </c>
      <c r="I83">
        <v>21</v>
      </c>
      <c r="J83" t="s">
        <v>26595</v>
      </c>
      <c r="K83" t="s">
        <v>542</v>
      </c>
    </row>
    <row r="84" spans="1:11" x14ac:dyDescent="0.3">
      <c r="A84">
        <v>10</v>
      </c>
      <c r="B84">
        <v>5270011878</v>
      </c>
      <c r="C84" t="s">
        <v>26549</v>
      </c>
      <c r="D84" t="s">
        <v>26552</v>
      </c>
      <c r="E84" t="s">
        <v>373</v>
      </c>
      <c r="F84" t="s">
        <v>374</v>
      </c>
      <c r="G84" t="s">
        <v>540</v>
      </c>
      <c r="H84" t="s">
        <v>539</v>
      </c>
      <c r="I84">
        <v>63</v>
      </c>
      <c r="J84" t="s">
        <v>26595</v>
      </c>
      <c r="K84" t="s">
        <v>539</v>
      </c>
    </row>
    <row r="85" spans="1:11" x14ac:dyDescent="0.3">
      <c r="A85">
        <v>2</v>
      </c>
      <c r="B85">
        <v>5270011878</v>
      </c>
      <c r="C85" t="s">
        <v>26549</v>
      </c>
      <c r="D85" t="s">
        <v>26558</v>
      </c>
      <c r="E85" t="s">
        <v>361</v>
      </c>
      <c r="F85" t="s">
        <v>362</v>
      </c>
      <c r="G85" t="s">
        <v>496</v>
      </c>
      <c r="H85" t="s">
        <v>528</v>
      </c>
      <c r="I85">
        <v>95</v>
      </c>
      <c r="J85" t="s">
        <v>26595</v>
      </c>
      <c r="K85" t="s">
        <v>528</v>
      </c>
    </row>
    <row r="86" spans="1:11" x14ac:dyDescent="0.3">
      <c r="A86">
        <v>202</v>
      </c>
      <c r="B86">
        <v>5270011878</v>
      </c>
      <c r="C86" t="s">
        <v>679</v>
      </c>
      <c r="D86" t="s">
        <v>26560</v>
      </c>
      <c r="E86" t="s">
        <v>311</v>
      </c>
      <c r="F86" t="s">
        <v>312</v>
      </c>
      <c r="G86" t="s">
        <v>394</v>
      </c>
      <c r="H86" t="s">
        <v>26884</v>
      </c>
      <c r="I86">
        <v>5</v>
      </c>
      <c r="J86" t="s">
        <v>26595</v>
      </c>
      <c r="K86" t="s">
        <v>26884</v>
      </c>
    </row>
    <row r="87" spans="1:11" x14ac:dyDescent="0.3">
      <c r="A87">
        <v>407</v>
      </c>
      <c r="B87">
        <v>5270011878</v>
      </c>
      <c r="C87" t="s">
        <v>679</v>
      </c>
      <c r="D87" t="s">
        <v>26566</v>
      </c>
      <c r="E87" t="s">
        <v>26890</v>
      </c>
      <c r="F87" t="s">
        <v>122</v>
      </c>
      <c r="G87" t="s">
        <v>26891</v>
      </c>
      <c r="H87" t="s">
        <v>26892</v>
      </c>
      <c r="I87">
        <v>11</v>
      </c>
      <c r="J87" t="s">
        <v>26595</v>
      </c>
      <c r="K87" t="s">
        <v>26892</v>
      </c>
    </row>
    <row r="88" spans="1:11" x14ac:dyDescent="0.3">
      <c r="A88">
        <v>31</v>
      </c>
      <c r="B88">
        <v>5270011878</v>
      </c>
      <c r="C88" t="s">
        <v>26563</v>
      </c>
      <c r="D88" t="s">
        <v>26553</v>
      </c>
      <c r="E88" t="s">
        <v>227</v>
      </c>
      <c r="F88" t="s">
        <v>228</v>
      </c>
      <c r="G88" t="s">
        <v>570</v>
      </c>
      <c r="H88" t="s">
        <v>26577</v>
      </c>
      <c r="I88">
        <v>9</v>
      </c>
      <c r="J88" t="s">
        <v>26595</v>
      </c>
      <c r="K88" t="s">
        <v>26577</v>
      </c>
    </row>
    <row r="89" spans="1:11" x14ac:dyDescent="0.3">
      <c r="A89">
        <v>8</v>
      </c>
      <c r="B89">
        <v>5270011878</v>
      </c>
      <c r="C89" t="s">
        <v>26549</v>
      </c>
      <c r="D89" t="s">
        <v>26559</v>
      </c>
      <c r="E89" t="s">
        <v>536</v>
      </c>
      <c r="F89" t="s">
        <v>370</v>
      </c>
      <c r="G89" t="s">
        <v>487</v>
      </c>
      <c r="H89" t="s">
        <v>535</v>
      </c>
      <c r="I89">
        <v>7</v>
      </c>
      <c r="J89" t="s">
        <v>26595</v>
      </c>
      <c r="K89" t="s">
        <v>535</v>
      </c>
    </row>
    <row r="90" spans="1:11" x14ac:dyDescent="0.3">
      <c r="A90">
        <v>18</v>
      </c>
      <c r="B90">
        <v>5270011878</v>
      </c>
      <c r="C90" t="s">
        <v>26549</v>
      </c>
      <c r="D90" t="s">
        <v>26562</v>
      </c>
      <c r="E90" t="s">
        <v>380</v>
      </c>
      <c r="F90" t="s">
        <v>381</v>
      </c>
      <c r="G90" t="s">
        <v>548</v>
      </c>
      <c r="H90" t="s">
        <v>547</v>
      </c>
      <c r="I90">
        <v>26</v>
      </c>
      <c r="J90" t="s">
        <v>26595</v>
      </c>
      <c r="K90" t="s">
        <v>547</v>
      </c>
    </row>
    <row r="91" spans="1:11" x14ac:dyDescent="0.3">
      <c r="A91">
        <v>11</v>
      </c>
      <c r="B91">
        <v>5270011878</v>
      </c>
      <c r="C91" t="s">
        <v>26549</v>
      </c>
      <c r="D91" t="s">
        <v>26558</v>
      </c>
      <c r="E91" t="s">
        <v>375</v>
      </c>
      <c r="F91" t="s">
        <v>376</v>
      </c>
      <c r="G91" t="s">
        <v>522</v>
      </c>
      <c r="H91" t="s">
        <v>541</v>
      </c>
      <c r="I91">
        <v>15</v>
      </c>
      <c r="J91" t="s">
        <v>26595</v>
      </c>
      <c r="K91" t="s">
        <v>541</v>
      </c>
    </row>
    <row r="92" spans="1:11" x14ac:dyDescent="0.3">
      <c r="A92">
        <v>19</v>
      </c>
      <c r="B92">
        <v>5270011878</v>
      </c>
      <c r="C92" t="s">
        <v>26549</v>
      </c>
      <c r="D92" t="s">
        <v>26562</v>
      </c>
      <c r="E92" t="s">
        <v>382</v>
      </c>
      <c r="F92" t="s">
        <v>383</v>
      </c>
      <c r="G92" t="s">
        <v>550</v>
      </c>
      <c r="H92" t="s">
        <v>549</v>
      </c>
      <c r="I92">
        <v>47</v>
      </c>
      <c r="J92" t="s">
        <v>26595</v>
      </c>
      <c r="K92" t="s">
        <v>549</v>
      </c>
    </row>
    <row r="93" spans="1:11" x14ac:dyDescent="0.3">
      <c r="A93">
        <v>501</v>
      </c>
      <c r="B93">
        <v>5270011878</v>
      </c>
      <c r="C93" t="s">
        <v>679</v>
      </c>
      <c r="D93" t="s">
        <v>26554</v>
      </c>
      <c r="E93" t="s">
        <v>257</v>
      </c>
      <c r="F93" t="s">
        <v>26581</v>
      </c>
      <c r="G93" t="s">
        <v>26582</v>
      </c>
      <c r="H93" t="s">
        <v>26583</v>
      </c>
      <c r="I93">
        <v>5</v>
      </c>
      <c r="J93" t="s">
        <v>26595</v>
      </c>
      <c r="K93" t="s">
        <v>26583</v>
      </c>
    </row>
    <row r="94" spans="1:11" x14ac:dyDescent="0.3">
      <c r="A94">
        <v>377</v>
      </c>
      <c r="B94">
        <v>5270011878</v>
      </c>
      <c r="C94" t="s">
        <v>679</v>
      </c>
      <c r="D94" t="s">
        <v>26554</v>
      </c>
      <c r="E94" t="s">
        <v>257</v>
      </c>
      <c r="F94" t="s">
        <v>26596</v>
      </c>
      <c r="G94" t="s">
        <v>26597</v>
      </c>
      <c r="H94" t="s">
        <v>26598</v>
      </c>
      <c r="I94">
        <v>6</v>
      </c>
      <c r="J94" t="s">
        <v>26595</v>
      </c>
      <c r="K94" t="s">
        <v>26598</v>
      </c>
    </row>
    <row r="95" spans="1:11" x14ac:dyDescent="0.3">
      <c r="A95">
        <v>277</v>
      </c>
      <c r="B95">
        <v>5270011878</v>
      </c>
      <c r="C95" t="s">
        <v>679</v>
      </c>
      <c r="D95" t="s">
        <v>26553</v>
      </c>
      <c r="E95" t="s">
        <v>437</v>
      </c>
      <c r="F95" t="s">
        <v>438</v>
      </c>
      <c r="G95" t="s">
        <v>26565</v>
      </c>
      <c r="H95" t="s">
        <v>26574</v>
      </c>
      <c r="I95">
        <v>23</v>
      </c>
      <c r="J95" t="s">
        <v>26595</v>
      </c>
      <c r="K95" t="s">
        <v>26574</v>
      </c>
    </row>
    <row r="96" spans="1:11" x14ac:dyDescent="0.3">
      <c r="A96">
        <v>86</v>
      </c>
      <c r="B96">
        <v>5270011878</v>
      </c>
      <c r="C96" t="s">
        <v>679</v>
      </c>
      <c r="D96" t="s">
        <v>26570</v>
      </c>
      <c r="E96" t="s">
        <v>127</v>
      </c>
      <c r="F96" t="s">
        <v>126</v>
      </c>
      <c r="G96" t="s">
        <v>128</v>
      </c>
      <c r="H96" t="s">
        <v>636</v>
      </c>
      <c r="I96">
        <v>5</v>
      </c>
      <c r="J96" t="s">
        <v>26595</v>
      </c>
      <c r="K96" t="s">
        <v>636</v>
      </c>
    </row>
    <row r="97" spans="1:11" x14ac:dyDescent="0.3">
      <c r="A97">
        <v>24</v>
      </c>
      <c r="B97">
        <v>5270011878</v>
      </c>
      <c r="C97" t="s">
        <v>26564</v>
      </c>
      <c r="D97" t="s">
        <v>26553</v>
      </c>
      <c r="E97" t="s">
        <v>437</v>
      </c>
      <c r="F97" t="s">
        <v>438</v>
      </c>
      <c r="G97" t="s">
        <v>26565</v>
      </c>
      <c r="H97" t="s">
        <v>555</v>
      </c>
      <c r="I97">
        <v>32</v>
      </c>
      <c r="J97" t="s">
        <v>26595</v>
      </c>
      <c r="K97" t="s">
        <v>555</v>
      </c>
    </row>
    <row r="98" spans="1:11" x14ac:dyDescent="0.3">
      <c r="A98">
        <v>364</v>
      </c>
      <c r="B98">
        <v>5270011878</v>
      </c>
      <c r="C98" t="s">
        <v>679</v>
      </c>
      <c r="D98" t="s">
        <v>26562</v>
      </c>
      <c r="E98" t="s">
        <v>120</v>
      </c>
      <c r="F98" t="s">
        <v>121</v>
      </c>
      <c r="G98" t="s">
        <v>26886</v>
      </c>
      <c r="H98" t="s">
        <v>26887</v>
      </c>
      <c r="I98">
        <v>6</v>
      </c>
      <c r="J98" t="s">
        <v>26595</v>
      </c>
      <c r="K98" t="s">
        <v>26887</v>
      </c>
    </row>
    <row r="99" spans="1:11" x14ac:dyDescent="0.3">
      <c r="A99">
        <v>134</v>
      </c>
      <c r="B99">
        <v>5270011878</v>
      </c>
      <c r="C99" t="s">
        <v>679</v>
      </c>
      <c r="D99" t="s">
        <v>26553</v>
      </c>
      <c r="E99" t="s">
        <v>398</v>
      </c>
      <c r="F99" t="s">
        <v>112</v>
      </c>
      <c r="G99" t="s">
        <v>471</v>
      </c>
      <c r="H99" t="s">
        <v>659</v>
      </c>
      <c r="I99">
        <v>10</v>
      </c>
      <c r="J99" t="s">
        <v>26595</v>
      </c>
      <c r="K99" t="s">
        <v>659</v>
      </c>
    </row>
    <row r="100" spans="1:11" x14ac:dyDescent="0.3">
      <c r="A100">
        <v>23</v>
      </c>
      <c r="B100">
        <v>5270011878</v>
      </c>
      <c r="C100" t="s">
        <v>679</v>
      </c>
      <c r="D100" t="s">
        <v>26570</v>
      </c>
      <c r="E100" t="s">
        <v>553</v>
      </c>
      <c r="F100" t="s">
        <v>169</v>
      </c>
      <c r="G100" t="s">
        <v>554</v>
      </c>
      <c r="H100" t="s">
        <v>166</v>
      </c>
      <c r="I100">
        <v>42</v>
      </c>
      <c r="J100" t="s">
        <v>26595</v>
      </c>
      <c r="K100" t="s">
        <v>166</v>
      </c>
    </row>
    <row r="101" spans="1:11" x14ac:dyDescent="0.3">
      <c r="A101">
        <v>153</v>
      </c>
      <c r="B101">
        <v>5270011878</v>
      </c>
      <c r="C101" t="s">
        <v>679</v>
      </c>
      <c r="D101" t="s">
        <v>26553</v>
      </c>
      <c r="E101" t="s">
        <v>131</v>
      </c>
      <c r="F101" t="s">
        <v>132</v>
      </c>
      <c r="G101" t="s">
        <v>664</v>
      </c>
      <c r="H101" t="s">
        <v>26579</v>
      </c>
      <c r="I101">
        <v>9</v>
      </c>
      <c r="J101" t="s">
        <v>26595</v>
      </c>
      <c r="K101" t="s">
        <v>26579</v>
      </c>
    </row>
    <row r="102" spans="1:11" x14ac:dyDescent="0.3">
      <c r="A102">
        <v>337</v>
      </c>
      <c r="B102">
        <v>5270204293</v>
      </c>
      <c r="C102" t="s">
        <v>679</v>
      </c>
      <c r="D102" t="s">
        <v>26560</v>
      </c>
      <c r="E102" t="s">
        <v>17690</v>
      </c>
      <c r="F102" t="s">
        <v>89</v>
      </c>
      <c r="G102" t="s">
        <v>26723</v>
      </c>
      <c r="H102" t="s">
        <v>26724</v>
      </c>
      <c r="I102">
        <v>1</v>
      </c>
      <c r="J102" t="s">
        <v>26722</v>
      </c>
      <c r="K102" t="s">
        <v>26724</v>
      </c>
    </row>
    <row r="103" spans="1:11" x14ac:dyDescent="0.3">
      <c r="A103">
        <v>20</v>
      </c>
      <c r="B103">
        <v>5270204293</v>
      </c>
      <c r="C103" t="s">
        <v>26549</v>
      </c>
      <c r="D103" t="s">
        <v>26554</v>
      </c>
      <c r="E103" t="s">
        <v>257</v>
      </c>
      <c r="F103" t="s">
        <v>258</v>
      </c>
      <c r="G103" t="s">
        <v>258</v>
      </c>
      <c r="H103" t="s">
        <v>551</v>
      </c>
      <c r="I103">
        <v>35</v>
      </c>
      <c r="J103" t="s">
        <v>26722</v>
      </c>
      <c r="K103" t="s">
        <v>551</v>
      </c>
    </row>
    <row r="104" spans="1:11" x14ac:dyDescent="0.3">
      <c r="A104">
        <v>10</v>
      </c>
      <c r="B104">
        <v>5270204293</v>
      </c>
      <c r="C104" t="s">
        <v>26549</v>
      </c>
      <c r="D104" t="s">
        <v>26552</v>
      </c>
      <c r="E104" t="s">
        <v>373</v>
      </c>
      <c r="F104" t="s">
        <v>374</v>
      </c>
      <c r="G104" t="s">
        <v>540</v>
      </c>
      <c r="H104" t="s">
        <v>539</v>
      </c>
      <c r="I104">
        <v>63</v>
      </c>
      <c r="J104" t="s">
        <v>26722</v>
      </c>
      <c r="K104" t="s">
        <v>539</v>
      </c>
    </row>
    <row r="105" spans="1:11" x14ac:dyDescent="0.3">
      <c r="A105">
        <v>5</v>
      </c>
      <c r="B105">
        <v>5270204293</v>
      </c>
      <c r="C105" t="s">
        <v>26549</v>
      </c>
      <c r="D105" t="s">
        <v>26560</v>
      </c>
      <c r="E105" t="s">
        <v>367</v>
      </c>
      <c r="F105" t="s">
        <v>513</v>
      </c>
      <c r="G105" t="s">
        <v>532</v>
      </c>
      <c r="H105" t="s">
        <v>531</v>
      </c>
      <c r="I105">
        <v>36</v>
      </c>
      <c r="J105" t="s">
        <v>26722</v>
      </c>
      <c r="K105" t="s">
        <v>531</v>
      </c>
    </row>
    <row r="106" spans="1:11" x14ac:dyDescent="0.3">
      <c r="A106">
        <v>374</v>
      </c>
      <c r="B106">
        <v>5272218827</v>
      </c>
      <c r="C106" t="s">
        <v>679</v>
      </c>
      <c r="D106" t="s">
        <v>26559</v>
      </c>
      <c r="E106" t="s">
        <v>20905</v>
      </c>
      <c r="F106" t="s">
        <v>20906</v>
      </c>
      <c r="G106" t="s">
        <v>26747</v>
      </c>
      <c r="H106" t="s">
        <v>26748</v>
      </c>
      <c r="I106">
        <v>1</v>
      </c>
      <c r="J106" t="s">
        <v>26746</v>
      </c>
      <c r="K106" t="s">
        <v>26748</v>
      </c>
    </row>
    <row r="107" spans="1:11" x14ac:dyDescent="0.3">
      <c r="A107">
        <v>18</v>
      </c>
      <c r="B107">
        <v>5272218827</v>
      </c>
      <c r="C107" t="s">
        <v>26549</v>
      </c>
      <c r="D107" t="s">
        <v>26562</v>
      </c>
      <c r="E107" t="s">
        <v>380</v>
      </c>
      <c r="F107" t="s">
        <v>381</v>
      </c>
      <c r="G107" t="s">
        <v>548</v>
      </c>
      <c r="H107" t="s">
        <v>547</v>
      </c>
      <c r="I107">
        <v>26</v>
      </c>
      <c r="J107" t="s">
        <v>26746</v>
      </c>
      <c r="K107" t="s">
        <v>547</v>
      </c>
    </row>
    <row r="108" spans="1:11" x14ac:dyDescent="0.3">
      <c r="A108">
        <v>11</v>
      </c>
      <c r="B108">
        <v>5272623657</v>
      </c>
      <c r="C108" t="s">
        <v>26549</v>
      </c>
      <c r="D108" t="s">
        <v>26558</v>
      </c>
      <c r="E108" t="s">
        <v>375</v>
      </c>
      <c r="F108" t="s">
        <v>376</v>
      </c>
      <c r="G108" t="s">
        <v>522</v>
      </c>
      <c r="H108" t="s">
        <v>541</v>
      </c>
      <c r="I108">
        <v>15</v>
      </c>
      <c r="J108" t="s">
        <v>26645</v>
      </c>
      <c r="K108" t="s">
        <v>541</v>
      </c>
    </row>
    <row r="109" spans="1:11" x14ac:dyDescent="0.3">
      <c r="A109">
        <v>3</v>
      </c>
      <c r="B109">
        <v>5272623657</v>
      </c>
      <c r="C109" t="s">
        <v>26549</v>
      </c>
      <c r="D109" t="s">
        <v>26553</v>
      </c>
      <c r="E109" t="s">
        <v>363</v>
      </c>
      <c r="F109" t="s">
        <v>364</v>
      </c>
      <c r="G109" t="s">
        <v>490</v>
      </c>
      <c r="H109" t="s">
        <v>529</v>
      </c>
      <c r="I109">
        <v>30</v>
      </c>
      <c r="J109" t="s">
        <v>26645</v>
      </c>
      <c r="K109" t="s">
        <v>529</v>
      </c>
    </row>
    <row r="110" spans="1:11" x14ac:dyDescent="0.3">
      <c r="A110">
        <v>296</v>
      </c>
      <c r="B110">
        <v>5273133240</v>
      </c>
      <c r="C110" t="s">
        <v>679</v>
      </c>
      <c r="D110" t="s">
        <v>26569</v>
      </c>
      <c r="E110" t="s">
        <v>202</v>
      </c>
      <c r="F110" t="s">
        <v>203</v>
      </c>
      <c r="G110" t="s">
        <v>671</v>
      </c>
      <c r="H110" t="s">
        <v>676</v>
      </c>
      <c r="I110">
        <v>13</v>
      </c>
      <c r="J110" t="s">
        <v>26633</v>
      </c>
      <c r="K110" t="s">
        <v>676</v>
      </c>
    </row>
    <row r="111" spans="1:11" x14ac:dyDescent="0.3">
      <c r="A111">
        <v>377</v>
      </c>
      <c r="B111">
        <v>5273133240</v>
      </c>
      <c r="C111" t="s">
        <v>679</v>
      </c>
      <c r="D111" t="s">
        <v>26554</v>
      </c>
      <c r="E111" t="s">
        <v>257</v>
      </c>
      <c r="F111" t="s">
        <v>26596</v>
      </c>
      <c r="G111" t="s">
        <v>26597</v>
      </c>
      <c r="H111" t="s">
        <v>26598</v>
      </c>
      <c r="I111">
        <v>6</v>
      </c>
      <c r="J111" t="s">
        <v>26633</v>
      </c>
      <c r="K111" t="s">
        <v>26598</v>
      </c>
    </row>
    <row r="112" spans="1:11" x14ac:dyDescent="0.3">
      <c r="A112">
        <v>5</v>
      </c>
      <c r="B112">
        <v>5273133240</v>
      </c>
      <c r="C112" t="s">
        <v>26549</v>
      </c>
      <c r="D112" t="s">
        <v>26560</v>
      </c>
      <c r="E112" t="s">
        <v>367</v>
      </c>
      <c r="F112" t="s">
        <v>513</v>
      </c>
      <c r="G112" t="s">
        <v>532</v>
      </c>
      <c r="H112" t="s">
        <v>531</v>
      </c>
      <c r="I112">
        <v>36</v>
      </c>
      <c r="J112" t="s">
        <v>26633</v>
      </c>
      <c r="K112" t="s">
        <v>531</v>
      </c>
    </row>
    <row r="113" spans="1:11" x14ac:dyDescent="0.3">
      <c r="A113">
        <v>10</v>
      </c>
      <c r="B113">
        <v>5273133240</v>
      </c>
      <c r="C113" t="s">
        <v>26549</v>
      </c>
      <c r="D113" t="s">
        <v>26552</v>
      </c>
      <c r="E113" t="s">
        <v>373</v>
      </c>
      <c r="F113" t="s">
        <v>374</v>
      </c>
      <c r="G113" t="s">
        <v>540</v>
      </c>
      <c r="H113" t="s">
        <v>539</v>
      </c>
      <c r="I113">
        <v>63</v>
      </c>
      <c r="J113" t="s">
        <v>26633</v>
      </c>
      <c r="K113" t="s">
        <v>539</v>
      </c>
    </row>
    <row r="114" spans="1:11" x14ac:dyDescent="0.3">
      <c r="A114">
        <v>9</v>
      </c>
      <c r="B114">
        <v>5273133240</v>
      </c>
      <c r="C114" t="s">
        <v>26549</v>
      </c>
      <c r="D114" t="s">
        <v>26561</v>
      </c>
      <c r="E114" t="s">
        <v>371</v>
      </c>
      <c r="F114" t="s">
        <v>372</v>
      </c>
      <c r="G114" t="s">
        <v>538</v>
      </c>
      <c r="H114" t="s">
        <v>537</v>
      </c>
      <c r="I114">
        <v>71</v>
      </c>
      <c r="J114" t="s">
        <v>26633</v>
      </c>
      <c r="K114" t="s">
        <v>537</v>
      </c>
    </row>
    <row r="115" spans="1:11" x14ac:dyDescent="0.3">
      <c r="A115">
        <v>4</v>
      </c>
      <c r="B115">
        <v>5273133240</v>
      </c>
      <c r="C115" t="s">
        <v>26549</v>
      </c>
      <c r="D115" t="s">
        <v>26559</v>
      </c>
      <c r="E115" t="s">
        <v>365</v>
      </c>
      <c r="F115" t="s">
        <v>366</v>
      </c>
      <c r="G115" t="s">
        <v>366</v>
      </c>
      <c r="H115" t="s">
        <v>530</v>
      </c>
      <c r="I115">
        <v>54</v>
      </c>
      <c r="J115" t="s">
        <v>26633</v>
      </c>
      <c r="K115" t="s">
        <v>530</v>
      </c>
    </row>
    <row r="116" spans="1:11" x14ac:dyDescent="0.3">
      <c r="A116">
        <v>2</v>
      </c>
      <c r="B116">
        <v>5273133240</v>
      </c>
      <c r="C116" t="s">
        <v>26549</v>
      </c>
      <c r="D116" t="s">
        <v>26558</v>
      </c>
      <c r="E116" t="s">
        <v>361</v>
      </c>
      <c r="F116" t="s">
        <v>362</v>
      </c>
      <c r="G116" t="s">
        <v>496</v>
      </c>
      <c r="H116" t="s">
        <v>528</v>
      </c>
      <c r="I116">
        <v>95</v>
      </c>
      <c r="J116" t="s">
        <v>26633</v>
      </c>
      <c r="K116" t="s">
        <v>528</v>
      </c>
    </row>
    <row r="117" spans="1:11" x14ac:dyDescent="0.3">
      <c r="A117">
        <v>3</v>
      </c>
      <c r="B117">
        <v>5273133240</v>
      </c>
      <c r="C117" t="s">
        <v>26549</v>
      </c>
      <c r="D117" t="s">
        <v>26553</v>
      </c>
      <c r="E117" t="s">
        <v>363</v>
      </c>
      <c r="F117" t="s">
        <v>364</v>
      </c>
      <c r="G117" t="s">
        <v>490</v>
      </c>
      <c r="H117" t="s">
        <v>529</v>
      </c>
      <c r="I117">
        <v>30</v>
      </c>
      <c r="J117" t="s">
        <v>26633</v>
      </c>
      <c r="K117" t="s">
        <v>529</v>
      </c>
    </row>
    <row r="118" spans="1:11" x14ac:dyDescent="0.3">
      <c r="A118">
        <v>34</v>
      </c>
      <c r="B118">
        <v>5273133240</v>
      </c>
      <c r="C118" t="s">
        <v>26568</v>
      </c>
      <c r="D118" t="s">
        <v>26569</v>
      </c>
      <c r="E118" t="s">
        <v>458</v>
      </c>
      <c r="F118" t="s">
        <v>179</v>
      </c>
      <c r="G118" t="s">
        <v>576</v>
      </c>
      <c r="H118" t="s">
        <v>575</v>
      </c>
      <c r="I118">
        <v>6</v>
      </c>
      <c r="J118" t="s">
        <v>26633</v>
      </c>
      <c r="K118" t="s">
        <v>575</v>
      </c>
    </row>
    <row r="119" spans="1:11" x14ac:dyDescent="0.3">
      <c r="A119">
        <v>377</v>
      </c>
      <c r="B119">
        <v>5372631449</v>
      </c>
      <c r="C119" t="s">
        <v>679</v>
      </c>
      <c r="D119" t="s">
        <v>26554</v>
      </c>
      <c r="E119" t="s">
        <v>257</v>
      </c>
      <c r="F119" t="s">
        <v>26596</v>
      </c>
      <c r="G119" t="s">
        <v>26597</v>
      </c>
      <c r="H119" t="s">
        <v>26598</v>
      </c>
      <c r="I119">
        <v>6</v>
      </c>
      <c r="J119" t="s">
        <v>26997</v>
      </c>
      <c r="K119" t="s">
        <v>26598</v>
      </c>
    </row>
    <row r="120" spans="1:11" x14ac:dyDescent="0.3">
      <c r="A120">
        <v>138</v>
      </c>
      <c r="B120">
        <v>5380003791</v>
      </c>
      <c r="C120" t="s">
        <v>679</v>
      </c>
      <c r="D120" t="s">
        <v>26554</v>
      </c>
      <c r="E120" t="s">
        <v>415</v>
      </c>
      <c r="F120" t="s">
        <v>416</v>
      </c>
      <c r="G120" t="s">
        <v>414</v>
      </c>
      <c r="H120" t="s">
        <v>26623</v>
      </c>
      <c r="I120">
        <v>1</v>
      </c>
      <c r="J120" t="s">
        <v>26623</v>
      </c>
      <c r="K120" t="s">
        <v>26623</v>
      </c>
    </row>
    <row r="121" spans="1:11" x14ac:dyDescent="0.3">
      <c r="A121">
        <v>25</v>
      </c>
      <c r="B121">
        <v>5380003791</v>
      </c>
      <c r="C121" t="s">
        <v>26585</v>
      </c>
      <c r="D121" t="s">
        <v>26558</v>
      </c>
      <c r="E121" t="s">
        <v>412</v>
      </c>
      <c r="F121" t="s">
        <v>413</v>
      </c>
      <c r="G121" t="s">
        <v>342</v>
      </c>
      <c r="H121" t="s">
        <v>556</v>
      </c>
      <c r="I121">
        <v>29</v>
      </c>
      <c r="J121" t="s">
        <v>26623</v>
      </c>
      <c r="K121" t="s">
        <v>556</v>
      </c>
    </row>
    <row r="122" spans="1:11" x14ac:dyDescent="0.3">
      <c r="A122">
        <v>10</v>
      </c>
      <c r="B122">
        <v>5380003791</v>
      </c>
      <c r="C122" t="s">
        <v>26549</v>
      </c>
      <c r="D122" t="s">
        <v>26552</v>
      </c>
      <c r="E122" t="s">
        <v>373</v>
      </c>
      <c r="F122" t="s">
        <v>374</v>
      </c>
      <c r="G122" t="s">
        <v>540</v>
      </c>
      <c r="H122" t="s">
        <v>539</v>
      </c>
      <c r="I122">
        <v>63</v>
      </c>
      <c r="J122" t="s">
        <v>26623</v>
      </c>
      <c r="K122" t="s">
        <v>539</v>
      </c>
    </row>
    <row r="123" spans="1:11" x14ac:dyDescent="0.3">
      <c r="A123">
        <v>2</v>
      </c>
      <c r="B123">
        <v>5420200932</v>
      </c>
      <c r="C123" t="s">
        <v>26549</v>
      </c>
      <c r="D123" t="s">
        <v>26558</v>
      </c>
      <c r="E123" t="s">
        <v>361</v>
      </c>
      <c r="F123" t="s">
        <v>362</v>
      </c>
      <c r="G123" t="s">
        <v>496</v>
      </c>
      <c r="H123" t="s">
        <v>528</v>
      </c>
      <c r="I123">
        <v>95</v>
      </c>
      <c r="J123" t="s">
        <v>26634</v>
      </c>
      <c r="K123" t="s">
        <v>528</v>
      </c>
    </row>
    <row r="124" spans="1:11" x14ac:dyDescent="0.3">
      <c r="A124">
        <v>56</v>
      </c>
      <c r="B124">
        <v>5420200932</v>
      </c>
      <c r="C124" t="s">
        <v>679</v>
      </c>
      <c r="D124" t="s">
        <v>26566</v>
      </c>
      <c r="E124" t="s">
        <v>409</v>
      </c>
      <c r="F124" t="s">
        <v>158</v>
      </c>
      <c r="G124" t="s">
        <v>509</v>
      </c>
      <c r="H124" t="s">
        <v>606</v>
      </c>
      <c r="I124">
        <v>1</v>
      </c>
      <c r="J124" t="s">
        <v>26634</v>
      </c>
      <c r="K124" t="s">
        <v>606</v>
      </c>
    </row>
    <row r="125" spans="1:11" x14ac:dyDescent="0.3">
      <c r="A125">
        <v>57</v>
      </c>
      <c r="B125">
        <v>5420200932</v>
      </c>
      <c r="C125" t="s">
        <v>679</v>
      </c>
      <c r="D125" t="s">
        <v>26562</v>
      </c>
      <c r="E125" t="s">
        <v>407</v>
      </c>
      <c r="F125" t="s">
        <v>408</v>
      </c>
      <c r="G125" t="s">
        <v>608</v>
      </c>
      <c r="H125" t="s">
        <v>607</v>
      </c>
      <c r="I125">
        <v>1</v>
      </c>
      <c r="J125" t="s">
        <v>26634</v>
      </c>
      <c r="K125" t="s">
        <v>607</v>
      </c>
    </row>
    <row r="126" spans="1:11" x14ac:dyDescent="0.3">
      <c r="A126">
        <v>494</v>
      </c>
      <c r="B126">
        <v>5420200932</v>
      </c>
      <c r="C126" t="s">
        <v>679</v>
      </c>
      <c r="D126" t="s">
        <v>26569</v>
      </c>
      <c r="E126" t="s">
        <v>12935</v>
      </c>
      <c r="F126" t="s">
        <v>12936</v>
      </c>
      <c r="G126" t="s">
        <v>26986</v>
      </c>
      <c r="H126" t="s">
        <v>26987</v>
      </c>
      <c r="I126">
        <v>1</v>
      </c>
      <c r="J126" t="s">
        <v>26634</v>
      </c>
      <c r="K126" t="s">
        <v>26987</v>
      </c>
    </row>
    <row r="127" spans="1:11" x14ac:dyDescent="0.3">
      <c r="A127">
        <v>277</v>
      </c>
      <c r="B127">
        <v>5420200932</v>
      </c>
      <c r="C127" t="s">
        <v>679</v>
      </c>
      <c r="D127" t="s">
        <v>26553</v>
      </c>
      <c r="E127" t="s">
        <v>437</v>
      </c>
      <c r="F127" t="s">
        <v>438</v>
      </c>
      <c r="G127" t="s">
        <v>26565</v>
      </c>
      <c r="H127" t="s">
        <v>26574</v>
      </c>
      <c r="I127">
        <v>23</v>
      </c>
      <c r="J127" t="s">
        <v>26634</v>
      </c>
      <c r="K127" t="s">
        <v>26574</v>
      </c>
    </row>
    <row r="128" spans="1:11" x14ac:dyDescent="0.3">
      <c r="A128">
        <v>170</v>
      </c>
      <c r="B128">
        <v>5422927377</v>
      </c>
      <c r="C128" t="s">
        <v>679</v>
      </c>
      <c r="D128" t="s">
        <v>26569</v>
      </c>
      <c r="E128" t="s">
        <v>202</v>
      </c>
      <c r="F128" t="s">
        <v>203</v>
      </c>
      <c r="G128" t="s">
        <v>26858</v>
      </c>
      <c r="H128" t="s">
        <v>26859</v>
      </c>
      <c r="I128">
        <v>7</v>
      </c>
      <c r="J128" t="s">
        <v>26625</v>
      </c>
      <c r="K128" t="s">
        <v>26859</v>
      </c>
    </row>
    <row r="129" spans="1:11" x14ac:dyDescent="0.3">
      <c r="A129">
        <v>490</v>
      </c>
      <c r="B129">
        <v>5422927377</v>
      </c>
      <c r="C129" t="s">
        <v>679</v>
      </c>
      <c r="D129" t="s">
        <v>26562</v>
      </c>
      <c r="E129" t="s">
        <v>18238</v>
      </c>
      <c r="F129" t="s">
        <v>121</v>
      </c>
      <c r="G129" t="s">
        <v>26981</v>
      </c>
      <c r="H129" t="s">
        <v>26982</v>
      </c>
      <c r="I129">
        <v>1</v>
      </c>
      <c r="J129" t="s">
        <v>26625</v>
      </c>
      <c r="K129" t="s">
        <v>26982</v>
      </c>
    </row>
    <row r="130" spans="1:11" x14ac:dyDescent="0.3">
      <c r="A130">
        <v>335</v>
      </c>
      <c r="B130">
        <v>5422927377</v>
      </c>
      <c r="C130" t="s">
        <v>679</v>
      </c>
      <c r="D130" t="s">
        <v>26569</v>
      </c>
      <c r="E130" t="s">
        <v>202</v>
      </c>
      <c r="F130" t="s">
        <v>203</v>
      </c>
      <c r="G130" t="s">
        <v>26922</v>
      </c>
      <c r="H130" t="s">
        <v>26923</v>
      </c>
      <c r="I130">
        <v>1</v>
      </c>
      <c r="J130" t="s">
        <v>26625</v>
      </c>
      <c r="K130" t="s">
        <v>26923</v>
      </c>
    </row>
    <row r="131" spans="1:11" x14ac:dyDescent="0.3">
      <c r="A131">
        <v>407</v>
      </c>
      <c r="B131">
        <v>5422927377</v>
      </c>
      <c r="C131" t="s">
        <v>679</v>
      </c>
      <c r="D131" t="s">
        <v>26566</v>
      </c>
      <c r="E131" t="s">
        <v>26890</v>
      </c>
      <c r="F131" t="s">
        <v>122</v>
      </c>
      <c r="G131" t="s">
        <v>26891</v>
      </c>
      <c r="H131" t="s">
        <v>26892</v>
      </c>
      <c r="I131">
        <v>11</v>
      </c>
      <c r="J131" t="s">
        <v>26625</v>
      </c>
      <c r="K131" t="s">
        <v>26892</v>
      </c>
    </row>
    <row r="132" spans="1:11" x14ac:dyDescent="0.3">
      <c r="A132">
        <v>433</v>
      </c>
      <c r="B132">
        <v>5422927377</v>
      </c>
      <c r="C132" t="s">
        <v>679</v>
      </c>
      <c r="D132" t="s">
        <v>26569</v>
      </c>
      <c r="E132" t="s">
        <v>202</v>
      </c>
      <c r="F132" t="s">
        <v>203</v>
      </c>
      <c r="G132" t="s">
        <v>26888</v>
      </c>
      <c r="H132" t="s">
        <v>26889</v>
      </c>
      <c r="I132">
        <v>1</v>
      </c>
      <c r="J132" t="s">
        <v>26625</v>
      </c>
      <c r="K132" t="s">
        <v>26889</v>
      </c>
    </row>
    <row r="133" spans="1:11" x14ac:dyDescent="0.3">
      <c r="A133">
        <v>507</v>
      </c>
      <c r="B133">
        <v>5422927377</v>
      </c>
      <c r="C133" t="s">
        <v>679</v>
      </c>
      <c r="D133" t="s">
        <v>26569</v>
      </c>
      <c r="E133" t="s">
        <v>2651</v>
      </c>
      <c r="F133" t="s">
        <v>26988</v>
      </c>
      <c r="G133" t="s">
        <v>26988</v>
      </c>
      <c r="H133" t="s">
        <v>26989</v>
      </c>
      <c r="I133">
        <v>1</v>
      </c>
      <c r="J133" t="s">
        <v>26625</v>
      </c>
      <c r="K133" t="s">
        <v>26989</v>
      </c>
    </row>
    <row r="134" spans="1:11" x14ac:dyDescent="0.3">
      <c r="A134">
        <v>176</v>
      </c>
      <c r="B134">
        <v>5422927377</v>
      </c>
      <c r="C134" t="s">
        <v>679</v>
      </c>
      <c r="D134" t="s">
        <v>26554</v>
      </c>
      <c r="E134" t="s">
        <v>1404</v>
      </c>
      <c r="F134" t="s">
        <v>174</v>
      </c>
      <c r="G134" t="s">
        <v>2932</v>
      </c>
      <c r="H134" t="s">
        <v>26861</v>
      </c>
      <c r="I134">
        <v>6</v>
      </c>
      <c r="J134" t="s">
        <v>26625</v>
      </c>
      <c r="K134" t="s">
        <v>26861</v>
      </c>
    </row>
    <row r="135" spans="1:11" x14ac:dyDescent="0.3">
      <c r="A135">
        <v>364</v>
      </c>
      <c r="B135">
        <v>5422927377</v>
      </c>
      <c r="C135" t="s">
        <v>679</v>
      </c>
      <c r="D135" t="s">
        <v>26562</v>
      </c>
      <c r="E135" t="s">
        <v>120</v>
      </c>
      <c r="F135" t="s">
        <v>121</v>
      </c>
      <c r="G135" t="s">
        <v>26886</v>
      </c>
      <c r="H135" t="s">
        <v>26887</v>
      </c>
      <c r="I135">
        <v>6</v>
      </c>
      <c r="J135" t="s">
        <v>26625</v>
      </c>
      <c r="K135" t="s">
        <v>26887</v>
      </c>
    </row>
    <row r="136" spans="1:11" x14ac:dyDescent="0.3">
      <c r="A136">
        <v>2</v>
      </c>
      <c r="B136">
        <v>5422927377</v>
      </c>
      <c r="C136" t="s">
        <v>26549</v>
      </c>
      <c r="D136" t="s">
        <v>26558</v>
      </c>
      <c r="E136" t="s">
        <v>361</v>
      </c>
      <c r="F136" t="s">
        <v>362</v>
      </c>
      <c r="G136" t="s">
        <v>496</v>
      </c>
      <c r="H136" t="s">
        <v>528</v>
      </c>
      <c r="I136">
        <v>95</v>
      </c>
      <c r="J136" t="s">
        <v>26625</v>
      </c>
      <c r="K136" t="s">
        <v>528</v>
      </c>
    </row>
    <row r="137" spans="1:11" x14ac:dyDescent="0.3">
      <c r="A137">
        <v>377</v>
      </c>
      <c r="B137">
        <v>5422927377</v>
      </c>
      <c r="C137" t="s">
        <v>679</v>
      </c>
      <c r="D137" t="s">
        <v>26554</v>
      </c>
      <c r="E137" t="s">
        <v>257</v>
      </c>
      <c r="F137" t="s">
        <v>26596</v>
      </c>
      <c r="G137" t="s">
        <v>26597</v>
      </c>
      <c r="H137" t="s">
        <v>26598</v>
      </c>
      <c r="I137">
        <v>6</v>
      </c>
      <c r="J137" t="s">
        <v>26625</v>
      </c>
      <c r="K137" t="s">
        <v>26598</v>
      </c>
    </row>
    <row r="138" spans="1:11" x14ac:dyDescent="0.3">
      <c r="A138">
        <v>147</v>
      </c>
      <c r="B138">
        <v>5422927377</v>
      </c>
      <c r="C138" t="s">
        <v>679</v>
      </c>
      <c r="D138" t="s">
        <v>26571</v>
      </c>
      <c r="F138" t="s">
        <v>663</v>
      </c>
      <c r="H138" t="s">
        <v>26572</v>
      </c>
      <c r="I138">
        <v>35</v>
      </c>
      <c r="J138" t="s">
        <v>26625</v>
      </c>
      <c r="K138" t="s">
        <v>26572</v>
      </c>
    </row>
    <row r="139" spans="1:11" x14ac:dyDescent="0.3">
      <c r="A139">
        <v>298</v>
      </c>
      <c r="B139">
        <v>5422927377</v>
      </c>
      <c r="C139" t="s">
        <v>26585</v>
      </c>
      <c r="D139" t="s">
        <v>26558</v>
      </c>
      <c r="E139" t="s">
        <v>412</v>
      </c>
      <c r="F139" t="s">
        <v>413</v>
      </c>
      <c r="G139" t="s">
        <v>342</v>
      </c>
      <c r="H139" t="s">
        <v>26860</v>
      </c>
      <c r="I139">
        <v>17</v>
      </c>
      <c r="J139" t="s">
        <v>26625</v>
      </c>
      <c r="K139" t="s">
        <v>26860</v>
      </c>
    </row>
    <row r="140" spans="1:11" x14ac:dyDescent="0.3">
      <c r="A140">
        <v>4</v>
      </c>
      <c r="B140">
        <v>5423236379</v>
      </c>
      <c r="C140" t="s">
        <v>26549</v>
      </c>
      <c r="D140" t="s">
        <v>26559</v>
      </c>
      <c r="E140" t="s">
        <v>365</v>
      </c>
      <c r="F140" t="s">
        <v>366</v>
      </c>
      <c r="G140" t="s">
        <v>366</v>
      </c>
      <c r="H140" t="s">
        <v>530</v>
      </c>
      <c r="I140">
        <v>54</v>
      </c>
      <c r="J140" t="s">
        <v>26622</v>
      </c>
      <c r="K140" t="s">
        <v>530</v>
      </c>
    </row>
    <row r="141" spans="1:11" x14ac:dyDescent="0.3">
      <c r="A141">
        <v>9</v>
      </c>
      <c r="B141">
        <v>5423236379</v>
      </c>
      <c r="C141" t="s">
        <v>26549</v>
      </c>
      <c r="D141" t="s">
        <v>26561</v>
      </c>
      <c r="E141" t="s">
        <v>371</v>
      </c>
      <c r="F141" t="s">
        <v>372</v>
      </c>
      <c r="G141" t="s">
        <v>538</v>
      </c>
      <c r="H141" t="s">
        <v>537</v>
      </c>
      <c r="I141">
        <v>71</v>
      </c>
      <c r="J141" t="s">
        <v>26622</v>
      </c>
      <c r="K141" t="s">
        <v>537</v>
      </c>
    </row>
    <row r="142" spans="1:11" x14ac:dyDescent="0.3">
      <c r="A142">
        <v>2</v>
      </c>
      <c r="B142">
        <v>5423236379</v>
      </c>
      <c r="C142" t="s">
        <v>26549</v>
      </c>
      <c r="D142" t="s">
        <v>26558</v>
      </c>
      <c r="E142" t="s">
        <v>361</v>
      </c>
      <c r="F142" t="s">
        <v>362</v>
      </c>
      <c r="G142" t="s">
        <v>496</v>
      </c>
      <c r="H142" t="s">
        <v>528</v>
      </c>
      <c r="I142">
        <v>95</v>
      </c>
      <c r="J142" t="s">
        <v>26622</v>
      </c>
      <c r="K142" t="s">
        <v>528</v>
      </c>
    </row>
    <row r="143" spans="1:11" x14ac:dyDescent="0.3">
      <c r="A143">
        <v>1</v>
      </c>
      <c r="B143">
        <v>5423265582</v>
      </c>
      <c r="C143" t="s">
        <v>26549</v>
      </c>
      <c r="D143" t="s">
        <v>26550</v>
      </c>
      <c r="E143" t="s">
        <v>359</v>
      </c>
      <c r="F143" t="s">
        <v>360</v>
      </c>
      <c r="G143" t="s">
        <v>199</v>
      </c>
      <c r="H143" t="s">
        <v>527</v>
      </c>
      <c r="I143">
        <v>62</v>
      </c>
      <c r="J143" t="s">
        <v>26721</v>
      </c>
      <c r="K143" t="s">
        <v>527</v>
      </c>
    </row>
    <row r="144" spans="1:11" x14ac:dyDescent="0.3">
      <c r="A144">
        <v>249</v>
      </c>
      <c r="B144">
        <v>5423265582</v>
      </c>
      <c r="C144" t="s">
        <v>679</v>
      </c>
      <c r="D144" t="s">
        <v>26555</v>
      </c>
      <c r="E144" t="s">
        <v>317</v>
      </c>
      <c r="F144" t="s">
        <v>141</v>
      </c>
      <c r="G144" t="s">
        <v>673</v>
      </c>
      <c r="H144" t="s">
        <v>26556</v>
      </c>
      <c r="I144">
        <v>26</v>
      </c>
      <c r="J144" t="s">
        <v>26721</v>
      </c>
      <c r="K144" t="s">
        <v>26556</v>
      </c>
    </row>
    <row r="145" spans="1:11" x14ac:dyDescent="0.3">
      <c r="A145">
        <v>15</v>
      </c>
      <c r="B145">
        <v>5423265582</v>
      </c>
      <c r="C145" t="s">
        <v>26549</v>
      </c>
      <c r="D145" t="s">
        <v>26566</v>
      </c>
      <c r="E145" t="s">
        <v>154</v>
      </c>
      <c r="F145" t="s">
        <v>122</v>
      </c>
      <c r="G145" t="s">
        <v>122</v>
      </c>
      <c r="H145" t="s">
        <v>544</v>
      </c>
      <c r="I145">
        <v>16</v>
      </c>
      <c r="J145" t="s">
        <v>26721</v>
      </c>
      <c r="K145" t="s">
        <v>544</v>
      </c>
    </row>
    <row r="146" spans="1:11" x14ac:dyDescent="0.3">
      <c r="A146">
        <v>4</v>
      </c>
      <c r="B146">
        <v>5423265582</v>
      </c>
      <c r="C146" t="s">
        <v>26549</v>
      </c>
      <c r="D146" t="s">
        <v>26559</v>
      </c>
      <c r="E146" t="s">
        <v>365</v>
      </c>
      <c r="F146" t="s">
        <v>366</v>
      </c>
      <c r="G146" t="s">
        <v>366</v>
      </c>
      <c r="H146" t="s">
        <v>530</v>
      </c>
      <c r="I146">
        <v>54</v>
      </c>
      <c r="J146" t="s">
        <v>26721</v>
      </c>
      <c r="K146" t="s">
        <v>530</v>
      </c>
    </row>
    <row r="147" spans="1:11" x14ac:dyDescent="0.3">
      <c r="A147">
        <v>426</v>
      </c>
      <c r="B147">
        <v>5472013159</v>
      </c>
      <c r="C147" t="s">
        <v>679</v>
      </c>
      <c r="D147" t="s">
        <v>26553</v>
      </c>
      <c r="E147" t="s">
        <v>4911</v>
      </c>
      <c r="F147" t="s">
        <v>4912</v>
      </c>
      <c r="G147" t="s">
        <v>26762</v>
      </c>
      <c r="H147" t="s">
        <v>26763</v>
      </c>
      <c r="I147">
        <v>1</v>
      </c>
      <c r="J147" t="s">
        <v>26764</v>
      </c>
      <c r="K147" t="s">
        <v>26763</v>
      </c>
    </row>
    <row r="148" spans="1:11" x14ac:dyDescent="0.3">
      <c r="A148">
        <v>516</v>
      </c>
      <c r="B148">
        <v>5480075264</v>
      </c>
      <c r="C148" t="s">
        <v>679</v>
      </c>
      <c r="D148" t="s">
        <v>26553</v>
      </c>
      <c r="E148" t="s">
        <v>3392</v>
      </c>
      <c r="F148" t="s">
        <v>3393</v>
      </c>
      <c r="G148" t="s">
        <v>26821</v>
      </c>
      <c r="H148" t="s">
        <v>26822</v>
      </c>
      <c r="I148">
        <v>1</v>
      </c>
      <c r="J148" t="s">
        <v>26822</v>
      </c>
      <c r="K148" t="s">
        <v>26822</v>
      </c>
    </row>
    <row r="149" spans="1:11" x14ac:dyDescent="0.3">
      <c r="A149">
        <v>5</v>
      </c>
      <c r="B149">
        <v>5761579217</v>
      </c>
      <c r="C149" t="s">
        <v>26549</v>
      </c>
      <c r="D149" t="s">
        <v>26560</v>
      </c>
      <c r="E149" t="s">
        <v>367</v>
      </c>
      <c r="F149" t="s">
        <v>513</v>
      </c>
      <c r="G149" t="s">
        <v>532</v>
      </c>
      <c r="H149" t="s">
        <v>531</v>
      </c>
      <c r="I149">
        <v>36</v>
      </c>
      <c r="J149" t="s">
        <v>26725</v>
      </c>
      <c r="K149" t="s">
        <v>531</v>
      </c>
    </row>
    <row r="150" spans="1:11" x14ac:dyDescent="0.3">
      <c r="A150">
        <v>9</v>
      </c>
      <c r="B150">
        <v>5761579217</v>
      </c>
      <c r="C150" t="s">
        <v>26549</v>
      </c>
      <c r="D150" t="s">
        <v>26561</v>
      </c>
      <c r="E150" t="s">
        <v>371</v>
      </c>
      <c r="F150" t="s">
        <v>372</v>
      </c>
      <c r="G150" t="s">
        <v>538</v>
      </c>
      <c r="H150" t="s">
        <v>537</v>
      </c>
      <c r="I150">
        <v>71</v>
      </c>
      <c r="J150" t="s">
        <v>26725</v>
      </c>
      <c r="K150" t="s">
        <v>537</v>
      </c>
    </row>
    <row r="151" spans="1:11" x14ac:dyDescent="0.3">
      <c r="A151">
        <v>25</v>
      </c>
      <c r="B151">
        <v>5761579217</v>
      </c>
      <c r="C151" t="s">
        <v>26585</v>
      </c>
      <c r="D151" t="s">
        <v>26558</v>
      </c>
      <c r="E151" t="s">
        <v>412</v>
      </c>
      <c r="F151" t="s">
        <v>413</v>
      </c>
      <c r="G151" t="s">
        <v>342</v>
      </c>
      <c r="H151" t="s">
        <v>556</v>
      </c>
      <c r="I151">
        <v>29</v>
      </c>
      <c r="J151" t="s">
        <v>26725</v>
      </c>
      <c r="K151" t="s">
        <v>556</v>
      </c>
    </row>
    <row r="152" spans="1:11" x14ac:dyDescent="0.3">
      <c r="A152">
        <v>101</v>
      </c>
      <c r="B152">
        <v>5761579217</v>
      </c>
      <c r="C152" t="s">
        <v>679</v>
      </c>
      <c r="D152" t="s">
        <v>26584</v>
      </c>
      <c r="E152" t="s">
        <v>218</v>
      </c>
      <c r="F152" t="s">
        <v>219</v>
      </c>
      <c r="G152" t="s">
        <v>651</v>
      </c>
      <c r="H152" t="s">
        <v>650</v>
      </c>
      <c r="I152">
        <v>3</v>
      </c>
      <c r="J152" t="s">
        <v>26725</v>
      </c>
      <c r="K152" t="s">
        <v>650</v>
      </c>
    </row>
    <row r="153" spans="1:11" x14ac:dyDescent="0.3">
      <c r="A153">
        <v>277</v>
      </c>
      <c r="B153">
        <v>5831023182</v>
      </c>
      <c r="C153" t="s">
        <v>679</v>
      </c>
      <c r="D153" t="s">
        <v>26553</v>
      </c>
      <c r="E153" t="s">
        <v>437</v>
      </c>
      <c r="F153" t="s">
        <v>438</v>
      </c>
      <c r="G153" t="s">
        <v>26565</v>
      </c>
      <c r="H153" t="s">
        <v>26574</v>
      </c>
      <c r="I153">
        <v>23</v>
      </c>
      <c r="J153" t="s">
        <v>26738</v>
      </c>
      <c r="K153" t="s">
        <v>26574</v>
      </c>
    </row>
    <row r="154" spans="1:11" x14ac:dyDescent="0.3">
      <c r="A154">
        <v>24</v>
      </c>
      <c r="B154">
        <v>5831023182</v>
      </c>
      <c r="C154" t="s">
        <v>26564</v>
      </c>
      <c r="D154" t="s">
        <v>26553</v>
      </c>
      <c r="E154" t="s">
        <v>437</v>
      </c>
      <c r="F154" t="s">
        <v>438</v>
      </c>
      <c r="G154" t="s">
        <v>26565</v>
      </c>
      <c r="H154" t="s">
        <v>555</v>
      </c>
      <c r="I154">
        <v>32</v>
      </c>
      <c r="J154" t="s">
        <v>26738</v>
      </c>
      <c r="K154" t="s">
        <v>555</v>
      </c>
    </row>
    <row r="155" spans="1:11" x14ac:dyDescent="0.3">
      <c r="A155">
        <v>10</v>
      </c>
      <c r="B155">
        <v>5831023182</v>
      </c>
      <c r="C155" t="s">
        <v>26549</v>
      </c>
      <c r="D155" t="s">
        <v>26552</v>
      </c>
      <c r="E155" t="s">
        <v>373</v>
      </c>
      <c r="F155" t="s">
        <v>374</v>
      </c>
      <c r="G155" t="s">
        <v>540</v>
      </c>
      <c r="H155" t="s">
        <v>539</v>
      </c>
      <c r="I155">
        <v>63</v>
      </c>
      <c r="J155" t="s">
        <v>26738</v>
      </c>
      <c r="K155" t="s">
        <v>539</v>
      </c>
    </row>
    <row r="156" spans="1:11" x14ac:dyDescent="0.3">
      <c r="A156">
        <v>9</v>
      </c>
      <c r="B156">
        <v>5831023182</v>
      </c>
      <c r="C156" t="s">
        <v>26549</v>
      </c>
      <c r="D156" t="s">
        <v>26561</v>
      </c>
      <c r="E156" t="s">
        <v>371</v>
      </c>
      <c r="F156" t="s">
        <v>372</v>
      </c>
      <c r="G156" t="s">
        <v>538</v>
      </c>
      <c r="H156" t="s">
        <v>537</v>
      </c>
      <c r="I156">
        <v>71</v>
      </c>
      <c r="J156" t="s">
        <v>26738</v>
      </c>
      <c r="K156" t="s">
        <v>537</v>
      </c>
    </row>
    <row r="157" spans="1:11" x14ac:dyDescent="0.3">
      <c r="A157">
        <v>266</v>
      </c>
      <c r="B157">
        <v>5832324448</v>
      </c>
      <c r="C157" t="s">
        <v>679</v>
      </c>
      <c r="D157" t="s">
        <v>26562</v>
      </c>
      <c r="E157" t="s">
        <v>223</v>
      </c>
      <c r="F157" t="s">
        <v>224</v>
      </c>
      <c r="G157" t="s">
        <v>222</v>
      </c>
      <c r="H157" t="s">
        <v>675</v>
      </c>
      <c r="I157">
        <v>1</v>
      </c>
      <c r="J157" t="s">
        <v>675</v>
      </c>
      <c r="K157" t="s">
        <v>675</v>
      </c>
    </row>
    <row r="158" spans="1:11" x14ac:dyDescent="0.3">
      <c r="A158">
        <v>249</v>
      </c>
      <c r="B158">
        <v>5832840931</v>
      </c>
      <c r="C158" t="s">
        <v>679</v>
      </c>
      <c r="D158" t="s">
        <v>26555</v>
      </c>
      <c r="E158" t="s">
        <v>317</v>
      </c>
      <c r="F158" t="s">
        <v>141</v>
      </c>
      <c r="G158" t="s">
        <v>673</v>
      </c>
      <c r="H158" t="s">
        <v>26556</v>
      </c>
      <c r="I158">
        <v>26</v>
      </c>
      <c r="J158" t="s">
        <v>26736</v>
      </c>
      <c r="K158" t="s">
        <v>26556</v>
      </c>
    </row>
    <row r="159" spans="1:11" x14ac:dyDescent="0.3">
      <c r="A159">
        <v>249</v>
      </c>
      <c r="B159">
        <v>5832840931</v>
      </c>
      <c r="C159" t="s">
        <v>679</v>
      </c>
      <c r="D159" t="s">
        <v>26555</v>
      </c>
      <c r="E159" t="s">
        <v>317</v>
      </c>
      <c r="F159" t="s">
        <v>141</v>
      </c>
      <c r="G159" t="s">
        <v>673</v>
      </c>
      <c r="H159" t="s">
        <v>26556</v>
      </c>
      <c r="I159">
        <v>26</v>
      </c>
      <c r="J159" t="s">
        <v>26736</v>
      </c>
      <c r="K159" t="s">
        <v>26556</v>
      </c>
    </row>
    <row r="160" spans="1:11" x14ac:dyDescent="0.3">
      <c r="A160">
        <v>249</v>
      </c>
      <c r="B160">
        <v>5832840931</v>
      </c>
      <c r="C160" t="s">
        <v>679</v>
      </c>
      <c r="D160" t="s">
        <v>26555</v>
      </c>
      <c r="E160" t="s">
        <v>317</v>
      </c>
      <c r="F160" t="s">
        <v>141</v>
      </c>
      <c r="G160" t="s">
        <v>673</v>
      </c>
      <c r="H160" t="s">
        <v>26556</v>
      </c>
      <c r="I160">
        <v>26</v>
      </c>
      <c r="J160" t="s">
        <v>26736</v>
      </c>
      <c r="K160" t="s">
        <v>26556</v>
      </c>
    </row>
    <row r="161" spans="1:11" x14ac:dyDescent="0.3">
      <c r="A161">
        <v>249</v>
      </c>
      <c r="B161">
        <v>5832840931</v>
      </c>
      <c r="C161" t="s">
        <v>679</v>
      </c>
      <c r="D161" t="s">
        <v>26555</v>
      </c>
      <c r="E161" t="s">
        <v>317</v>
      </c>
      <c r="F161" t="s">
        <v>141</v>
      </c>
      <c r="G161" t="s">
        <v>673</v>
      </c>
      <c r="H161" t="s">
        <v>26556</v>
      </c>
      <c r="I161">
        <v>26</v>
      </c>
      <c r="J161" t="s">
        <v>26736</v>
      </c>
      <c r="K161" t="s">
        <v>26556</v>
      </c>
    </row>
    <row r="162" spans="1:11" x14ac:dyDescent="0.3">
      <c r="A162">
        <v>72</v>
      </c>
      <c r="B162">
        <v>5832840931</v>
      </c>
      <c r="C162" t="s">
        <v>679</v>
      </c>
      <c r="D162" t="s">
        <v>26555</v>
      </c>
      <c r="E162" t="s">
        <v>140</v>
      </c>
      <c r="F162" t="s">
        <v>141</v>
      </c>
      <c r="G162" t="s">
        <v>624</v>
      </c>
      <c r="H162" t="s">
        <v>26580</v>
      </c>
      <c r="I162">
        <v>26</v>
      </c>
      <c r="J162" t="s">
        <v>26736</v>
      </c>
      <c r="K162" t="s">
        <v>26580</v>
      </c>
    </row>
    <row r="163" spans="1:11" x14ac:dyDescent="0.3">
      <c r="A163">
        <v>72</v>
      </c>
      <c r="B163">
        <v>5832840931</v>
      </c>
      <c r="C163" t="s">
        <v>679</v>
      </c>
      <c r="D163" t="s">
        <v>26555</v>
      </c>
      <c r="E163" t="s">
        <v>140</v>
      </c>
      <c r="F163" t="s">
        <v>141</v>
      </c>
      <c r="G163" t="s">
        <v>624</v>
      </c>
      <c r="H163" t="s">
        <v>26580</v>
      </c>
      <c r="I163">
        <v>26</v>
      </c>
      <c r="J163" t="s">
        <v>26736</v>
      </c>
      <c r="K163" t="s">
        <v>26580</v>
      </c>
    </row>
    <row r="164" spans="1:11" x14ac:dyDescent="0.3">
      <c r="A164">
        <v>72</v>
      </c>
      <c r="B164">
        <v>5832840931</v>
      </c>
      <c r="C164" t="s">
        <v>679</v>
      </c>
      <c r="D164" t="s">
        <v>26555</v>
      </c>
      <c r="E164" t="s">
        <v>140</v>
      </c>
      <c r="F164" t="s">
        <v>141</v>
      </c>
      <c r="G164" t="s">
        <v>624</v>
      </c>
      <c r="H164" t="s">
        <v>26580</v>
      </c>
      <c r="I164">
        <v>26</v>
      </c>
      <c r="J164" t="s">
        <v>26736</v>
      </c>
      <c r="K164" t="s">
        <v>26580</v>
      </c>
    </row>
    <row r="165" spans="1:11" x14ac:dyDescent="0.3">
      <c r="A165">
        <v>72</v>
      </c>
      <c r="B165">
        <v>5832840931</v>
      </c>
      <c r="C165" t="s">
        <v>679</v>
      </c>
      <c r="D165" t="s">
        <v>26555</v>
      </c>
      <c r="E165" t="s">
        <v>140</v>
      </c>
      <c r="F165" t="s">
        <v>141</v>
      </c>
      <c r="G165" t="s">
        <v>624</v>
      </c>
      <c r="H165" t="s">
        <v>26580</v>
      </c>
      <c r="I165">
        <v>26</v>
      </c>
      <c r="J165" t="s">
        <v>26736</v>
      </c>
      <c r="K165" t="s">
        <v>26580</v>
      </c>
    </row>
    <row r="166" spans="1:11" x14ac:dyDescent="0.3">
      <c r="A166">
        <v>73</v>
      </c>
      <c r="B166">
        <v>5832840931</v>
      </c>
      <c r="C166" t="s">
        <v>679</v>
      </c>
      <c r="D166" t="s">
        <v>26555</v>
      </c>
      <c r="E166" t="s">
        <v>142</v>
      </c>
      <c r="F166" t="s">
        <v>143</v>
      </c>
      <c r="G166" t="s">
        <v>625</v>
      </c>
      <c r="H166" t="s">
        <v>26781</v>
      </c>
      <c r="I166">
        <v>19</v>
      </c>
      <c r="J166" t="s">
        <v>26736</v>
      </c>
      <c r="K166" t="s">
        <v>26781</v>
      </c>
    </row>
    <row r="167" spans="1:11" x14ac:dyDescent="0.3">
      <c r="A167">
        <v>73</v>
      </c>
      <c r="B167">
        <v>5832840931</v>
      </c>
      <c r="C167" t="s">
        <v>679</v>
      </c>
      <c r="D167" t="s">
        <v>26555</v>
      </c>
      <c r="E167" t="s">
        <v>142</v>
      </c>
      <c r="F167" t="s">
        <v>143</v>
      </c>
      <c r="G167" t="s">
        <v>625</v>
      </c>
      <c r="H167" t="s">
        <v>26781</v>
      </c>
      <c r="I167">
        <v>19</v>
      </c>
      <c r="J167" t="s">
        <v>26736</v>
      </c>
      <c r="K167" t="s">
        <v>26781</v>
      </c>
    </row>
    <row r="168" spans="1:11" x14ac:dyDescent="0.3">
      <c r="A168">
        <v>73</v>
      </c>
      <c r="B168">
        <v>5832840931</v>
      </c>
      <c r="C168" t="s">
        <v>679</v>
      </c>
      <c r="D168" t="s">
        <v>26555</v>
      </c>
      <c r="E168" t="s">
        <v>142</v>
      </c>
      <c r="F168" t="s">
        <v>143</v>
      </c>
      <c r="G168" t="s">
        <v>625</v>
      </c>
      <c r="H168" t="s">
        <v>26781</v>
      </c>
      <c r="I168">
        <v>19</v>
      </c>
      <c r="J168" t="s">
        <v>26736</v>
      </c>
      <c r="K168" t="s">
        <v>26781</v>
      </c>
    </row>
    <row r="169" spans="1:11" x14ac:dyDescent="0.3">
      <c r="A169">
        <v>73</v>
      </c>
      <c r="B169">
        <v>5832840931</v>
      </c>
      <c r="C169" t="s">
        <v>679</v>
      </c>
      <c r="D169" t="s">
        <v>26555</v>
      </c>
      <c r="E169" t="s">
        <v>142</v>
      </c>
      <c r="F169" t="s">
        <v>143</v>
      </c>
      <c r="G169" t="s">
        <v>625</v>
      </c>
      <c r="H169" t="s">
        <v>26781</v>
      </c>
      <c r="I169">
        <v>19</v>
      </c>
      <c r="J169" t="s">
        <v>26736</v>
      </c>
      <c r="K169" t="s">
        <v>26781</v>
      </c>
    </row>
    <row r="170" spans="1:11" x14ac:dyDescent="0.3">
      <c r="A170">
        <v>354</v>
      </c>
      <c r="B170">
        <v>5922185163</v>
      </c>
      <c r="C170" t="s">
        <v>679</v>
      </c>
      <c r="D170" t="s">
        <v>26560</v>
      </c>
      <c r="E170" t="s">
        <v>187</v>
      </c>
      <c r="F170" t="s">
        <v>188</v>
      </c>
      <c r="G170" t="s">
        <v>26776</v>
      </c>
      <c r="H170" t="s">
        <v>26777</v>
      </c>
      <c r="I170">
        <v>1</v>
      </c>
      <c r="J170" t="s">
        <v>26778</v>
      </c>
      <c r="K170" t="s">
        <v>26777</v>
      </c>
    </row>
    <row r="171" spans="1:11" x14ac:dyDescent="0.3">
      <c r="A171">
        <v>376</v>
      </c>
      <c r="B171">
        <v>6110202742</v>
      </c>
      <c r="C171" t="s">
        <v>679</v>
      </c>
      <c r="D171" t="s">
        <v>26552</v>
      </c>
      <c r="E171" t="s">
        <v>26810</v>
      </c>
      <c r="F171" t="s">
        <v>26811</v>
      </c>
      <c r="G171" t="s">
        <v>26812</v>
      </c>
      <c r="H171" t="s">
        <v>26813</v>
      </c>
      <c r="I171">
        <v>1</v>
      </c>
      <c r="J171" t="s">
        <v>26814</v>
      </c>
      <c r="K171" t="s">
        <v>26813</v>
      </c>
    </row>
    <row r="172" spans="1:11" x14ac:dyDescent="0.3">
      <c r="A172">
        <v>1</v>
      </c>
      <c r="B172">
        <v>6152046672</v>
      </c>
      <c r="C172" t="s">
        <v>26549</v>
      </c>
      <c r="D172" t="s">
        <v>26550</v>
      </c>
      <c r="E172" t="s">
        <v>359</v>
      </c>
      <c r="F172" t="s">
        <v>360</v>
      </c>
      <c r="G172" t="s">
        <v>199</v>
      </c>
      <c r="H172" t="s">
        <v>527</v>
      </c>
      <c r="I172">
        <v>62</v>
      </c>
      <c r="J172" t="s">
        <v>26599</v>
      </c>
      <c r="K172" t="s">
        <v>527</v>
      </c>
    </row>
    <row r="173" spans="1:11" x14ac:dyDescent="0.3">
      <c r="A173">
        <v>254</v>
      </c>
      <c r="B173">
        <v>6152046672</v>
      </c>
      <c r="C173" t="s">
        <v>679</v>
      </c>
      <c r="D173" t="s">
        <v>26584</v>
      </c>
      <c r="E173" t="s">
        <v>244</v>
      </c>
      <c r="F173" t="s">
        <v>26592</v>
      </c>
      <c r="G173" t="s">
        <v>353</v>
      </c>
      <c r="H173" t="s">
        <v>26593</v>
      </c>
      <c r="I173">
        <v>8</v>
      </c>
      <c r="J173" t="s">
        <v>26599</v>
      </c>
      <c r="K173" t="s">
        <v>26593</v>
      </c>
    </row>
    <row r="174" spans="1:11" x14ac:dyDescent="0.3">
      <c r="A174">
        <v>512</v>
      </c>
      <c r="B174">
        <v>6152046672</v>
      </c>
      <c r="C174" t="s">
        <v>679</v>
      </c>
      <c r="D174" t="s">
        <v>26560</v>
      </c>
      <c r="E174" t="s">
        <v>26935</v>
      </c>
      <c r="F174" t="s">
        <v>26936</v>
      </c>
      <c r="H174" t="s">
        <v>26937</v>
      </c>
      <c r="I174">
        <v>1</v>
      </c>
      <c r="J174" t="s">
        <v>26599</v>
      </c>
      <c r="K174" t="s">
        <v>26937</v>
      </c>
    </row>
    <row r="175" spans="1:11" x14ac:dyDescent="0.3">
      <c r="A175">
        <v>504</v>
      </c>
      <c r="B175">
        <v>6152046672</v>
      </c>
      <c r="C175" t="s">
        <v>679</v>
      </c>
      <c r="D175" t="s">
        <v>26559</v>
      </c>
      <c r="E175" t="s">
        <v>26993</v>
      </c>
      <c r="F175" t="s">
        <v>26994</v>
      </c>
      <c r="G175" t="s">
        <v>26995</v>
      </c>
      <c r="H175" t="s">
        <v>26996</v>
      </c>
      <c r="I175">
        <v>1</v>
      </c>
      <c r="J175" t="s">
        <v>26599</v>
      </c>
      <c r="K175" t="s">
        <v>26996</v>
      </c>
    </row>
    <row r="176" spans="1:11" x14ac:dyDescent="0.3">
      <c r="A176">
        <v>10</v>
      </c>
      <c r="B176">
        <v>6152046672</v>
      </c>
      <c r="C176" t="s">
        <v>26549</v>
      </c>
      <c r="D176" t="s">
        <v>26552</v>
      </c>
      <c r="E176" t="s">
        <v>373</v>
      </c>
      <c r="F176" t="s">
        <v>374</v>
      </c>
      <c r="G176" t="s">
        <v>540</v>
      </c>
      <c r="H176" t="s">
        <v>539</v>
      </c>
      <c r="I176">
        <v>63</v>
      </c>
      <c r="J176" t="s">
        <v>26599</v>
      </c>
      <c r="K176" t="s">
        <v>539</v>
      </c>
    </row>
    <row r="177" spans="1:11" x14ac:dyDescent="0.3">
      <c r="A177">
        <v>24</v>
      </c>
      <c r="B177">
        <v>6152046672</v>
      </c>
      <c r="C177" t="s">
        <v>26564</v>
      </c>
      <c r="D177" t="s">
        <v>26553</v>
      </c>
      <c r="E177" t="s">
        <v>437</v>
      </c>
      <c r="F177" t="s">
        <v>438</v>
      </c>
      <c r="G177" t="s">
        <v>26565</v>
      </c>
      <c r="H177" t="s">
        <v>555</v>
      </c>
      <c r="I177">
        <v>32</v>
      </c>
      <c r="J177" t="s">
        <v>26599</v>
      </c>
      <c r="K177" t="s">
        <v>555</v>
      </c>
    </row>
    <row r="178" spans="1:11" x14ac:dyDescent="0.3">
      <c r="A178">
        <v>14</v>
      </c>
      <c r="B178">
        <v>6152046672</v>
      </c>
      <c r="C178" t="s">
        <v>26549</v>
      </c>
      <c r="D178" t="s">
        <v>26553</v>
      </c>
      <c r="E178" t="s">
        <v>377</v>
      </c>
      <c r="F178" t="s">
        <v>245</v>
      </c>
      <c r="G178" t="s">
        <v>543</v>
      </c>
      <c r="H178" t="s">
        <v>542</v>
      </c>
      <c r="I178">
        <v>21</v>
      </c>
      <c r="J178" t="s">
        <v>26599</v>
      </c>
      <c r="K178" t="s">
        <v>542</v>
      </c>
    </row>
    <row r="179" spans="1:11" x14ac:dyDescent="0.3">
      <c r="A179">
        <v>2</v>
      </c>
      <c r="B179">
        <v>6190011842</v>
      </c>
      <c r="C179" t="s">
        <v>26549</v>
      </c>
      <c r="D179" t="s">
        <v>26558</v>
      </c>
      <c r="E179" t="s">
        <v>361</v>
      </c>
      <c r="F179" t="s">
        <v>362</v>
      </c>
      <c r="G179" t="s">
        <v>496</v>
      </c>
      <c r="H179" t="s">
        <v>528</v>
      </c>
      <c r="I179">
        <v>95</v>
      </c>
      <c r="J179" t="s">
        <v>658</v>
      </c>
      <c r="K179" t="s">
        <v>528</v>
      </c>
    </row>
    <row r="180" spans="1:11" x14ac:dyDescent="0.3">
      <c r="A180">
        <v>4</v>
      </c>
      <c r="B180">
        <v>6190011842</v>
      </c>
      <c r="C180" t="s">
        <v>26549</v>
      </c>
      <c r="D180" t="s">
        <v>26559</v>
      </c>
      <c r="E180" t="s">
        <v>365</v>
      </c>
      <c r="F180" t="s">
        <v>366</v>
      </c>
      <c r="G180" t="s">
        <v>366</v>
      </c>
      <c r="H180" t="s">
        <v>530</v>
      </c>
      <c r="I180">
        <v>54</v>
      </c>
      <c r="J180" t="s">
        <v>658</v>
      </c>
      <c r="K180" t="s">
        <v>530</v>
      </c>
    </row>
    <row r="181" spans="1:11" x14ac:dyDescent="0.3">
      <c r="A181">
        <v>128</v>
      </c>
      <c r="B181">
        <v>6190011842</v>
      </c>
      <c r="C181" t="s">
        <v>679</v>
      </c>
      <c r="D181" t="s">
        <v>26550</v>
      </c>
      <c r="E181" t="s">
        <v>246</v>
      </c>
      <c r="F181" t="s">
        <v>247</v>
      </c>
      <c r="G181" t="s">
        <v>514</v>
      </c>
      <c r="H181" t="s">
        <v>658</v>
      </c>
      <c r="I181">
        <v>1</v>
      </c>
      <c r="J181" t="s">
        <v>658</v>
      </c>
      <c r="K181" t="s">
        <v>658</v>
      </c>
    </row>
    <row r="182" spans="1:11" x14ac:dyDescent="0.3">
      <c r="A182">
        <v>486</v>
      </c>
      <c r="B182">
        <v>6222781627</v>
      </c>
      <c r="C182" t="s">
        <v>679</v>
      </c>
      <c r="D182" t="s">
        <v>26561</v>
      </c>
      <c r="E182" t="s">
        <v>26830</v>
      </c>
      <c r="F182" t="s">
        <v>182</v>
      </c>
      <c r="G182" t="s">
        <v>26831</v>
      </c>
      <c r="H182" t="s">
        <v>26832</v>
      </c>
      <c r="I182">
        <v>1</v>
      </c>
      <c r="J182" t="s">
        <v>26833</v>
      </c>
      <c r="K182" t="s">
        <v>26832</v>
      </c>
    </row>
    <row r="183" spans="1:11" x14ac:dyDescent="0.3">
      <c r="A183">
        <v>30</v>
      </c>
      <c r="B183">
        <v>6280000977</v>
      </c>
      <c r="C183" t="s">
        <v>26563</v>
      </c>
      <c r="D183" t="s">
        <v>26567</v>
      </c>
      <c r="E183" t="s">
        <v>325</v>
      </c>
      <c r="F183" t="s">
        <v>326</v>
      </c>
      <c r="G183" t="s">
        <v>569</v>
      </c>
      <c r="H183" t="s">
        <v>568</v>
      </c>
      <c r="I183">
        <v>4</v>
      </c>
      <c r="J183" t="s">
        <v>26586</v>
      </c>
      <c r="K183" t="s">
        <v>568</v>
      </c>
    </row>
    <row r="184" spans="1:11" x14ac:dyDescent="0.3">
      <c r="A184">
        <v>29</v>
      </c>
      <c r="B184">
        <v>6280000977</v>
      </c>
      <c r="C184" t="s">
        <v>26563</v>
      </c>
      <c r="D184" t="s">
        <v>26561</v>
      </c>
      <c r="E184" t="s">
        <v>229</v>
      </c>
      <c r="F184" t="s">
        <v>230</v>
      </c>
      <c r="G184" t="s">
        <v>338</v>
      </c>
      <c r="H184" t="s">
        <v>567</v>
      </c>
      <c r="I184">
        <v>4</v>
      </c>
      <c r="J184" t="s">
        <v>26586</v>
      </c>
      <c r="K184" t="s">
        <v>567</v>
      </c>
    </row>
    <row r="185" spans="1:11" x14ac:dyDescent="0.3">
      <c r="A185">
        <v>492</v>
      </c>
      <c r="B185">
        <v>6312631498</v>
      </c>
      <c r="C185" t="s">
        <v>679</v>
      </c>
      <c r="D185" t="s">
        <v>26553</v>
      </c>
      <c r="E185" t="s">
        <v>482</v>
      </c>
      <c r="F185" t="s">
        <v>483</v>
      </c>
      <c r="G185" t="s">
        <v>26837</v>
      </c>
      <c r="H185" t="s">
        <v>26838</v>
      </c>
      <c r="I185">
        <v>1</v>
      </c>
      <c r="J185" t="s">
        <v>26839</v>
      </c>
      <c r="K185" t="s">
        <v>26838</v>
      </c>
    </row>
    <row r="186" spans="1:11" x14ac:dyDescent="0.3">
      <c r="A186">
        <v>429</v>
      </c>
      <c r="B186">
        <v>6321818316</v>
      </c>
      <c r="C186" t="s">
        <v>679</v>
      </c>
      <c r="D186" t="s">
        <v>26553</v>
      </c>
      <c r="E186" t="s">
        <v>1264</v>
      </c>
      <c r="F186" t="s">
        <v>91</v>
      </c>
      <c r="G186" t="s">
        <v>26734</v>
      </c>
      <c r="H186" t="s">
        <v>26735</v>
      </c>
      <c r="I186">
        <v>1</v>
      </c>
      <c r="J186" t="s">
        <v>26733</v>
      </c>
      <c r="K186" t="s">
        <v>26735</v>
      </c>
    </row>
    <row r="187" spans="1:11" x14ac:dyDescent="0.3">
      <c r="A187">
        <v>9</v>
      </c>
      <c r="B187">
        <v>6321818316</v>
      </c>
      <c r="C187" t="s">
        <v>26549</v>
      </c>
      <c r="D187" t="s">
        <v>26561</v>
      </c>
      <c r="E187" t="s">
        <v>371</v>
      </c>
      <c r="F187" t="s">
        <v>372</v>
      </c>
      <c r="G187" t="s">
        <v>538</v>
      </c>
      <c r="H187" t="s">
        <v>537</v>
      </c>
      <c r="I187">
        <v>71</v>
      </c>
      <c r="J187" t="s">
        <v>26733</v>
      </c>
      <c r="K187" t="s">
        <v>537</v>
      </c>
    </row>
    <row r="188" spans="1:11" x14ac:dyDescent="0.3">
      <c r="A188">
        <v>10</v>
      </c>
      <c r="B188">
        <v>6321818316</v>
      </c>
      <c r="C188" t="s">
        <v>26549</v>
      </c>
      <c r="D188" t="s">
        <v>26552</v>
      </c>
      <c r="E188" t="s">
        <v>373</v>
      </c>
      <c r="F188" t="s">
        <v>374</v>
      </c>
      <c r="G188" t="s">
        <v>540</v>
      </c>
      <c r="H188" t="s">
        <v>539</v>
      </c>
      <c r="I188">
        <v>63</v>
      </c>
      <c r="J188" t="s">
        <v>26733</v>
      </c>
      <c r="K188" t="s">
        <v>539</v>
      </c>
    </row>
    <row r="189" spans="1:11" x14ac:dyDescent="0.3">
      <c r="A189">
        <v>4</v>
      </c>
      <c r="B189">
        <v>6332018571</v>
      </c>
      <c r="C189" t="s">
        <v>26549</v>
      </c>
      <c r="D189" t="s">
        <v>26559</v>
      </c>
      <c r="E189" t="s">
        <v>365</v>
      </c>
      <c r="F189" t="s">
        <v>366</v>
      </c>
      <c r="G189" t="s">
        <v>366</v>
      </c>
      <c r="H189" t="s">
        <v>530</v>
      </c>
      <c r="I189">
        <v>54</v>
      </c>
      <c r="J189" t="s">
        <v>26714</v>
      </c>
      <c r="K189" t="s">
        <v>530</v>
      </c>
    </row>
    <row r="190" spans="1:11" x14ac:dyDescent="0.3">
      <c r="A190">
        <v>497</v>
      </c>
      <c r="B190">
        <v>6332018571</v>
      </c>
      <c r="C190" t="s">
        <v>679</v>
      </c>
      <c r="D190" t="s">
        <v>26553</v>
      </c>
      <c r="E190" t="s">
        <v>5828</v>
      </c>
      <c r="F190" t="s">
        <v>26715</v>
      </c>
      <c r="G190" t="s">
        <v>26716</v>
      </c>
      <c r="H190" t="s">
        <v>26717</v>
      </c>
      <c r="I190">
        <v>1</v>
      </c>
      <c r="J190" t="s">
        <v>26714</v>
      </c>
      <c r="K190" t="s">
        <v>26717</v>
      </c>
    </row>
    <row r="191" spans="1:11" x14ac:dyDescent="0.3">
      <c r="A191">
        <v>480</v>
      </c>
      <c r="B191">
        <v>6340004141</v>
      </c>
      <c r="C191" t="s">
        <v>679</v>
      </c>
      <c r="D191" t="s">
        <v>26567</v>
      </c>
      <c r="E191" t="s">
        <v>3456</v>
      </c>
      <c r="F191" t="s">
        <v>1663</v>
      </c>
      <c r="G191" t="s">
        <v>26682</v>
      </c>
      <c r="H191" t="s">
        <v>26683</v>
      </c>
      <c r="I191">
        <v>1</v>
      </c>
      <c r="J191" t="s">
        <v>26649</v>
      </c>
      <c r="K191" t="s">
        <v>26683</v>
      </c>
    </row>
    <row r="192" spans="1:11" x14ac:dyDescent="0.3">
      <c r="A192">
        <v>391</v>
      </c>
      <c r="B192">
        <v>6340004141</v>
      </c>
      <c r="C192" t="s">
        <v>679</v>
      </c>
      <c r="D192" t="s">
        <v>26553</v>
      </c>
      <c r="E192" t="s">
        <v>26650</v>
      </c>
      <c r="F192" t="s">
        <v>4912</v>
      </c>
      <c r="G192" t="s">
        <v>26651</v>
      </c>
      <c r="H192" t="s">
        <v>26652</v>
      </c>
      <c r="I192">
        <v>1</v>
      </c>
      <c r="J192" t="s">
        <v>26649</v>
      </c>
      <c r="K192" t="s">
        <v>26652</v>
      </c>
    </row>
    <row r="193" spans="1:11" x14ac:dyDescent="0.3">
      <c r="A193">
        <v>9</v>
      </c>
      <c r="B193">
        <v>6340004141</v>
      </c>
      <c r="C193" t="s">
        <v>26549</v>
      </c>
      <c r="D193" t="s">
        <v>26561</v>
      </c>
      <c r="E193" t="s">
        <v>371</v>
      </c>
      <c r="F193" t="s">
        <v>372</v>
      </c>
      <c r="G193" t="s">
        <v>538</v>
      </c>
      <c r="H193" t="s">
        <v>537</v>
      </c>
      <c r="I193">
        <v>71</v>
      </c>
      <c r="J193" t="s">
        <v>26649</v>
      </c>
      <c r="K193" t="s">
        <v>537</v>
      </c>
    </row>
    <row r="194" spans="1:11" x14ac:dyDescent="0.3">
      <c r="A194">
        <v>4</v>
      </c>
      <c r="B194">
        <v>6340004141</v>
      </c>
      <c r="C194" t="s">
        <v>26549</v>
      </c>
      <c r="D194" t="s">
        <v>26559</v>
      </c>
      <c r="E194" t="s">
        <v>365</v>
      </c>
      <c r="F194" t="s">
        <v>366</v>
      </c>
      <c r="G194" t="s">
        <v>366</v>
      </c>
      <c r="H194" t="s">
        <v>530</v>
      </c>
      <c r="I194">
        <v>54</v>
      </c>
      <c r="J194" t="s">
        <v>26649</v>
      </c>
      <c r="K194" t="s">
        <v>530</v>
      </c>
    </row>
    <row r="195" spans="1:11" x14ac:dyDescent="0.3">
      <c r="A195">
        <v>463</v>
      </c>
      <c r="B195">
        <v>6340004141</v>
      </c>
      <c r="C195" t="s">
        <v>679</v>
      </c>
      <c r="D195" t="s">
        <v>26561</v>
      </c>
      <c r="E195" t="s">
        <v>1851</v>
      </c>
      <c r="F195" t="s">
        <v>1852</v>
      </c>
      <c r="G195" t="s">
        <v>26709</v>
      </c>
      <c r="H195" t="s">
        <v>26710</v>
      </c>
      <c r="I195">
        <v>1</v>
      </c>
      <c r="J195" t="s">
        <v>26649</v>
      </c>
      <c r="K195" t="s">
        <v>26710</v>
      </c>
    </row>
    <row r="196" spans="1:11" x14ac:dyDescent="0.3">
      <c r="A196">
        <v>468</v>
      </c>
      <c r="B196">
        <v>6340004141</v>
      </c>
      <c r="C196" t="s">
        <v>679</v>
      </c>
      <c r="D196" t="s">
        <v>26553</v>
      </c>
      <c r="E196" t="s">
        <v>3358</v>
      </c>
      <c r="F196" t="s">
        <v>3359</v>
      </c>
      <c r="G196" t="s">
        <v>26660</v>
      </c>
      <c r="H196" t="s">
        <v>26661</v>
      </c>
      <c r="I196">
        <v>1</v>
      </c>
      <c r="J196" t="s">
        <v>26649</v>
      </c>
      <c r="K196" t="s">
        <v>26661</v>
      </c>
    </row>
    <row r="197" spans="1:11" x14ac:dyDescent="0.3">
      <c r="A197">
        <v>401</v>
      </c>
      <c r="B197">
        <v>6340004141</v>
      </c>
      <c r="C197" t="s">
        <v>679</v>
      </c>
      <c r="D197" t="s">
        <v>26553</v>
      </c>
      <c r="E197" t="s">
        <v>5325</v>
      </c>
      <c r="F197" t="s">
        <v>6478</v>
      </c>
      <c r="G197" t="s">
        <v>26662</v>
      </c>
      <c r="H197" t="s">
        <v>26663</v>
      </c>
      <c r="I197">
        <v>1</v>
      </c>
      <c r="J197" t="s">
        <v>26649</v>
      </c>
      <c r="K197" t="s">
        <v>26663</v>
      </c>
    </row>
    <row r="198" spans="1:11" x14ac:dyDescent="0.3">
      <c r="A198">
        <v>478</v>
      </c>
      <c r="B198">
        <v>6340004141</v>
      </c>
      <c r="C198" t="s">
        <v>679</v>
      </c>
      <c r="D198" t="s">
        <v>26576</v>
      </c>
      <c r="E198" t="s">
        <v>10219</v>
      </c>
      <c r="F198" t="s">
        <v>10220</v>
      </c>
      <c r="G198" t="s">
        <v>26698</v>
      </c>
      <c r="H198" t="s">
        <v>26699</v>
      </c>
      <c r="I198">
        <v>1</v>
      </c>
      <c r="J198" t="s">
        <v>26649</v>
      </c>
      <c r="K198" t="s">
        <v>26699</v>
      </c>
    </row>
    <row r="199" spans="1:11" x14ac:dyDescent="0.3">
      <c r="A199">
        <v>477</v>
      </c>
      <c r="B199">
        <v>6340004141</v>
      </c>
      <c r="C199" t="s">
        <v>679</v>
      </c>
      <c r="D199" t="s">
        <v>26570</v>
      </c>
      <c r="E199" t="s">
        <v>3374</v>
      </c>
      <c r="F199" t="s">
        <v>4067</v>
      </c>
      <c r="G199" t="s">
        <v>26696</v>
      </c>
      <c r="H199" t="s">
        <v>26697</v>
      </c>
      <c r="I199">
        <v>1</v>
      </c>
      <c r="J199" t="s">
        <v>26649</v>
      </c>
      <c r="K199" t="s">
        <v>26697</v>
      </c>
    </row>
    <row r="200" spans="1:11" x14ac:dyDescent="0.3">
      <c r="A200">
        <v>491</v>
      </c>
      <c r="B200">
        <v>6340004141</v>
      </c>
      <c r="C200" t="s">
        <v>679</v>
      </c>
      <c r="D200" t="s">
        <v>26552</v>
      </c>
      <c r="E200" t="s">
        <v>2952</v>
      </c>
      <c r="F200" t="s">
        <v>2953</v>
      </c>
      <c r="G200" t="s">
        <v>26694</v>
      </c>
      <c r="H200" t="s">
        <v>26695</v>
      </c>
      <c r="I200">
        <v>1</v>
      </c>
      <c r="J200" t="s">
        <v>26649</v>
      </c>
      <c r="K200" t="s">
        <v>26695</v>
      </c>
    </row>
    <row r="201" spans="1:11" x14ac:dyDescent="0.3">
      <c r="A201">
        <v>496</v>
      </c>
      <c r="B201">
        <v>6340004141</v>
      </c>
      <c r="C201" t="s">
        <v>679</v>
      </c>
      <c r="D201" t="s">
        <v>26562</v>
      </c>
      <c r="E201" t="s">
        <v>5270</v>
      </c>
      <c r="F201" t="s">
        <v>4329</v>
      </c>
      <c r="G201" t="s">
        <v>26664</v>
      </c>
      <c r="H201" t="s">
        <v>26665</v>
      </c>
      <c r="I201">
        <v>1</v>
      </c>
      <c r="J201" t="s">
        <v>26649</v>
      </c>
      <c r="K201" t="s">
        <v>26665</v>
      </c>
    </row>
    <row r="202" spans="1:11" x14ac:dyDescent="0.3">
      <c r="A202">
        <v>465</v>
      </c>
      <c r="B202">
        <v>6340004141</v>
      </c>
      <c r="C202" t="s">
        <v>679</v>
      </c>
      <c r="D202" t="s">
        <v>26561</v>
      </c>
      <c r="E202" t="s">
        <v>26687</v>
      </c>
      <c r="F202" t="s">
        <v>25287</v>
      </c>
      <c r="G202" t="s">
        <v>26688</v>
      </c>
      <c r="H202" t="s">
        <v>26689</v>
      </c>
      <c r="I202">
        <v>1</v>
      </c>
      <c r="J202" t="s">
        <v>26649</v>
      </c>
      <c r="K202" t="s">
        <v>26689</v>
      </c>
    </row>
    <row r="203" spans="1:11" x14ac:dyDescent="0.3">
      <c r="A203">
        <v>389</v>
      </c>
      <c r="B203">
        <v>6340004141</v>
      </c>
      <c r="C203" t="s">
        <v>679</v>
      </c>
      <c r="D203" t="s">
        <v>26553</v>
      </c>
      <c r="E203" t="s">
        <v>227</v>
      </c>
      <c r="F203" t="s">
        <v>228</v>
      </c>
      <c r="G203" t="s">
        <v>26692</v>
      </c>
      <c r="H203" t="s">
        <v>26693</v>
      </c>
      <c r="I203">
        <v>1</v>
      </c>
      <c r="J203" t="s">
        <v>26649</v>
      </c>
      <c r="K203" t="s">
        <v>26693</v>
      </c>
    </row>
    <row r="204" spans="1:11" x14ac:dyDescent="0.3">
      <c r="A204">
        <v>464</v>
      </c>
      <c r="B204">
        <v>6340004141</v>
      </c>
      <c r="C204" t="s">
        <v>679</v>
      </c>
      <c r="D204" t="s">
        <v>26567</v>
      </c>
      <c r="E204" t="s">
        <v>26666</v>
      </c>
      <c r="F204" t="s">
        <v>11402</v>
      </c>
      <c r="G204" t="s">
        <v>26667</v>
      </c>
      <c r="H204" t="s">
        <v>26668</v>
      </c>
      <c r="I204">
        <v>1</v>
      </c>
      <c r="J204" t="s">
        <v>26649</v>
      </c>
      <c r="K204" t="s">
        <v>26668</v>
      </c>
    </row>
    <row r="205" spans="1:11" x14ac:dyDescent="0.3">
      <c r="A205">
        <v>343</v>
      </c>
      <c r="B205">
        <v>6340004141</v>
      </c>
      <c r="C205" t="s">
        <v>679</v>
      </c>
      <c r="D205" t="s">
        <v>26553</v>
      </c>
      <c r="E205" t="s">
        <v>4638</v>
      </c>
      <c r="F205" t="s">
        <v>1131</v>
      </c>
      <c r="G205" t="s">
        <v>26669</v>
      </c>
      <c r="H205" t="s">
        <v>26670</v>
      </c>
      <c r="I205">
        <v>1</v>
      </c>
      <c r="J205" t="s">
        <v>26649</v>
      </c>
      <c r="K205" t="s">
        <v>26670</v>
      </c>
    </row>
    <row r="206" spans="1:11" x14ac:dyDescent="0.3">
      <c r="A206">
        <v>469</v>
      </c>
      <c r="B206">
        <v>6340004141</v>
      </c>
      <c r="C206" t="s">
        <v>679</v>
      </c>
      <c r="D206" t="s">
        <v>26567</v>
      </c>
      <c r="E206" t="s">
        <v>26671</v>
      </c>
      <c r="F206" t="s">
        <v>1008</v>
      </c>
      <c r="G206" t="s">
        <v>26672</v>
      </c>
      <c r="H206" t="s">
        <v>26673</v>
      </c>
      <c r="I206">
        <v>1</v>
      </c>
      <c r="J206" t="s">
        <v>26649</v>
      </c>
      <c r="K206" t="s">
        <v>26673</v>
      </c>
    </row>
    <row r="207" spans="1:11" x14ac:dyDescent="0.3">
      <c r="A207">
        <v>481</v>
      </c>
      <c r="B207">
        <v>6340004141</v>
      </c>
      <c r="C207" t="s">
        <v>679</v>
      </c>
      <c r="D207" t="s">
        <v>26567</v>
      </c>
      <c r="E207" t="s">
        <v>15816</v>
      </c>
      <c r="F207" t="s">
        <v>15817</v>
      </c>
      <c r="G207" t="s">
        <v>26674</v>
      </c>
      <c r="H207" t="s">
        <v>26675</v>
      </c>
      <c r="I207">
        <v>1</v>
      </c>
      <c r="J207" t="s">
        <v>26649</v>
      </c>
      <c r="K207" t="s">
        <v>26675</v>
      </c>
    </row>
    <row r="208" spans="1:11" x14ac:dyDescent="0.3">
      <c r="A208">
        <v>521</v>
      </c>
      <c r="B208">
        <v>6340004141</v>
      </c>
      <c r="C208" t="s">
        <v>679</v>
      </c>
      <c r="D208" t="s">
        <v>26558</v>
      </c>
      <c r="E208" t="s">
        <v>26702</v>
      </c>
      <c r="F208" t="s">
        <v>14010</v>
      </c>
      <c r="G208" t="s">
        <v>26703</v>
      </c>
      <c r="H208" t="s">
        <v>26704</v>
      </c>
      <c r="I208">
        <v>1</v>
      </c>
      <c r="J208" t="s">
        <v>26649</v>
      </c>
      <c r="K208" t="s">
        <v>26704</v>
      </c>
    </row>
    <row r="209" spans="1:11" x14ac:dyDescent="0.3">
      <c r="A209">
        <v>505</v>
      </c>
      <c r="B209">
        <v>6340004141</v>
      </c>
      <c r="C209" t="s">
        <v>679</v>
      </c>
      <c r="D209" t="s">
        <v>26558</v>
      </c>
      <c r="E209" t="s">
        <v>422</v>
      </c>
      <c r="F209" t="s">
        <v>423</v>
      </c>
      <c r="G209" t="s">
        <v>26705</v>
      </c>
      <c r="H209" t="s">
        <v>26706</v>
      </c>
      <c r="I209">
        <v>1</v>
      </c>
      <c r="J209" t="s">
        <v>26649</v>
      </c>
      <c r="K209" t="s">
        <v>26706</v>
      </c>
    </row>
    <row r="210" spans="1:11" x14ac:dyDescent="0.3">
      <c r="A210">
        <v>472</v>
      </c>
      <c r="B210">
        <v>6340004141</v>
      </c>
      <c r="C210" t="s">
        <v>679</v>
      </c>
      <c r="D210" t="s">
        <v>26569</v>
      </c>
      <c r="E210" t="s">
        <v>11102</v>
      </c>
      <c r="F210" t="s">
        <v>11103</v>
      </c>
      <c r="G210" t="s">
        <v>26676</v>
      </c>
      <c r="H210" t="s">
        <v>26677</v>
      </c>
      <c r="I210">
        <v>1</v>
      </c>
      <c r="J210" t="s">
        <v>26649</v>
      </c>
      <c r="K210" t="s">
        <v>26677</v>
      </c>
    </row>
    <row r="211" spans="1:11" x14ac:dyDescent="0.3">
      <c r="A211">
        <v>482</v>
      </c>
      <c r="B211">
        <v>6340004141</v>
      </c>
      <c r="C211" t="s">
        <v>679</v>
      </c>
      <c r="D211" t="s">
        <v>26553</v>
      </c>
      <c r="E211" t="s">
        <v>24078</v>
      </c>
      <c r="F211" t="s">
        <v>4912</v>
      </c>
      <c r="G211" t="s">
        <v>26678</v>
      </c>
      <c r="H211" t="s">
        <v>26679</v>
      </c>
      <c r="I211">
        <v>1</v>
      </c>
      <c r="J211" t="s">
        <v>26649</v>
      </c>
      <c r="K211" t="s">
        <v>26679</v>
      </c>
    </row>
    <row r="212" spans="1:11" x14ac:dyDescent="0.3">
      <c r="A212">
        <v>380</v>
      </c>
      <c r="B212">
        <v>6340004141</v>
      </c>
      <c r="C212" t="s">
        <v>679</v>
      </c>
      <c r="D212" t="s">
        <v>26552</v>
      </c>
      <c r="E212" t="s">
        <v>6104</v>
      </c>
      <c r="F212" t="s">
        <v>221</v>
      </c>
      <c r="G212" t="s">
        <v>26680</v>
      </c>
      <c r="H212" t="s">
        <v>26681</v>
      </c>
      <c r="I212">
        <v>1</v>
      </c>
      <c r="J212" t="s">
        <v>26649</v>
      </c>
      <c r="K212" t="s">
        <v>26681</v>
      </c>
    </row>
    <row r="213" spans="1:11" x14ac:dyDescent="0.3">
      <c r="A213">
        <v>474</v>
      </c>
      <c r="B213">
        <v>6340004141</v>
      </c>
      <c r="C213" t="s">
        <v>679</v>
      </c>
      <c r="D213" t="s">
        <v>26567</v>
      </c>
      <c r="E213" t="s">
        <v>1662</v>
      </c>
      <c r="F213" t="s">
        <v>1663</v>
      </c>
      <c r="G213" t="s">
        <v>26707</v>
      </c>
      <c r="H213" t="s">
        <v>26708</v>
      </c>
      <c r="I213">
        <v>1</v>
      </c>
      <c r="J213" t="s">
        <v>26649</v>
      </c>
      <c r="K213" t="s">
        <v>26708</v>
      </c>
    </row>
    <row r="214" spans="1:11" x14ac:dyDescent="0.3">
      <c r="A214">
        <v>470</v>
      </c>
      <c r="B214">
        <v>6340004141</v>
      </c>
      <c r="C214" t="s">
        <v>679</v>
      </c>
      <c r="D214" t="s">
        <v>26567</v>
      </c>
      <c r="E214" t="s">
        <v>3028</v>
      </c>
      <c r="F214" t="s">
        <v>3029</v>
      </c>
      <c r="G214" t="s">
        <v>26690</v>
      </c>
      <c r="H214" t="s">
        <v>26691</v>
      </c>
      <c r="I214">
        <v>1</v>
      </c>
      <c r="J214" t="s">
        <v>26649</v>
      </c>
      <c r="K214" t="s">
        <v>26691</v>
      </c>
    </row>
    <row r="215" spans="1:11" x14ac:dyDescent="0.3">
      <c r="A215">
        <v>455</v>
      </c>
      <c r="B215">
        <v>6340004141</v>
      </c>
      <c r="C215" t="s">
        <v>679</v>
      </c>
      <c r="D215" t="s">
        <v>26552</v>
      </c>
      <c r="E215" t="s">
        <v>1325</v>
      </c>
      <c r="F215" t="s">
        <v>1326</v>
      </c>
      <c r="G215" t="s">
        <v>26700</v>
      </c>
      <c r="H215" t="s">
        <v>26701</v>
      </c>
      <c r="I215">
        <v>1</v>
      </c>
      <c r="J215" t="s">
        <v>26649</v>
      </c>
      <c r="K215" t="s">
        <v>26701</v>
      </c>
    </row>
    <row r="216" spans="1:11" x14ac:dyDescent="0.3">
      <c r="A216">
        <v>487</v>
      </c>
      <c r="B216">
        <v>6340004141</v>
      </c>
      <c r="C216" t="s">
        <v>679</v>
      </c>
      <c r="D216" t="s">
        <v>26553</v>
      </c>
      <c r="E216" t="s">
        <v>4569</v>
      </c>
      <c r="F216" t="s">
        <v>26684</v>
      </c>
      <c r="G216" t="s">
        <v>26685</v>
      </c>
      <c r="H216" t="s">
        <v>26686</v>
      </c>
      <c r="I216">
        <v>1</v>
      </c>
      <c r="J216" t="s">
        <v>26649</v>
      </c>
      <c r="K216" t="s">
        <v>26686</v>
      </c>
    </row>
    <row r="217" spans="1:11" x14ac:dyDescent="0.3">
      <c r="A217">
        <v>466</v>
      </c>
      <c r="B217">
        <v>6340004141</v>
      </c>
      <c r="C217" t="s">
        <v>679</v>
      </c>
      <c r="D217" t="s">
        <v>26559</v>
      </c>
      <c r="E217" t="s">
        <v>2133</v>
      </c>
      <c r="F217" t="s">
        <v>2134</v>
      </c>
      <c r="G217" t="s">
        <v>26653</v>
      </c>
      <c r="H217" t="s">
        <v>26654</v>
      </c>
      <c r="I217">
        <v>1</v>
      </c>
      <c r="J217" t="s">
        <v>26649</v>
      </c>
      <c r="K217" t="s">
        <v>26654</v>
      </c>
    </row>
    <row r="218" spans="1:11" x14ac:dyDescent="0.3">
      <c r="A218">
        <v>357</v>
      </c>
      <c r="B218">
        <v>6340004141</v>
      </c>
      <c r="C218" t="s">
        <v>679</v>
      </c>
      <c r="D218" t="s">
        <v>26552</v>
      </c>
      <c r="E218" t="s">
        <v>26655</v>
      </c>
      <c r="F218" t="s">
        <v>211</v>
      </c>
      <c r="G218" t="s">
        <v>26656</v>
      </c>
      <c r="H218" t="s">
        <v>26657</v>
      </c>
      <c r="I218">
        <v>1</v>
      </c>
      <c r="J218" t="s">
        <v>26649</v>
      </c>
      <c r="K218" t="s">
        <v>26657</v>
      </c>
    </row>
    <row r="219" spans="1:11" x14ac:dyDescent="0.3">
      <c r="A219">
        <v>471</v>
      </c>
      <c r="B219">
        <v>6340004141</v>
      </c>
      <c r="C219" t="s">
        <v>679</v>
      </c>
      <c r="D219" t="s">
        <v>26552</v>
      </c>
      <c r="E219" t="s">
        <v>6082</v>
      </c>
      <c r="F219" t="s">
        <v>6083</v>
      </c>
      <c r="G219" t="s">
        <v>26999</v>
      </c>
      <c r="H219" t="s">
        <v>27000</v>
      </c>
      <c r="I219">
        <v>1</v>
      </c>
      <c r="J219" t="s">
        <v>26649</v>
      </c>
      <c r="K219" t="s">
        <v>27000</v>
      </c>
    </row>
    <row r="220" spans="1:11" x14ac:dyDescent="0.3">
      <c r="A220">
        <v>362</v>
      </c>
      <c r="B220">
        <v>6340004141</v>
      </c>
      <c r="C220" t="s">
        <v>679</v>
      </c>
      <c r="D220" t="s">
        <v>26552</v>
      </c>
      <c r="E220" t="s">
        <v>220</v>
      </c>
      <c r="F220" t="s">
        <v>221</v>
      </c>
      <c r="G220" t="s">
        <v>26658</v>
      </c>
      <c r="H220" t="s">
        <v>26659</v>
      </c>
      <c r="I220">
        <v>1</v>
      </c>
      <c r="J220" t="s">
        <v>26649</v>
      </c>
      <c r="K220" t="s">
        <v>26659</v>
      </c>
    </row>
    <row r="221" spans="1:11" x14ac:dyDescent="0.3">
      <c r="A221">
        <v>479</v>
      </c>
      <c r="B221">
        <v>6340004141</v>
      </c>
      <c r="C221" t="s">
        <v>679</v>
      </c>
      <c r="D221" t="s">
        <v>26584</v>
      </c>
      <c r="E221" t="s">
        <v>26711</v>
      </c>
      <c r="F221" t="s">
        <v>16402</v>
      </c>
      <c r="G221" t="s">
        <v>26712</v>
      </c>
      <c r="H221" t="s">
        <v>26713</v>
      </c>
      <c r="I221">
        <v>1</v>
      </c>
      <c r="J221" t="s">
        <v>26649</v>
      </c>
      <c r="K221" t="s">
        <v>26713</v>
      </c>
    </row>
    <row r="222" spans="1:11" x14ac:dyDescent="0.3">
      <c r="A222">
        <v>500</v>
      </c>
      <c r="B222">
        <v>6340004141</v>
      </c>
      <c r="C222" t="s">
        <v>679</v>
      </c>
      <c r="D222" t="s">
        <v>26567</v>
      </c>
      <c r="E222" t="s">
        <v>6180</v>
      </c>
      <c r="F222" t="s">
        <v>26974</v>
      </c>
      <c r="G222" t="s">
        <v>26975</v>
      </c>
      <c r="H222" t="s">
        <v>26976</v>
      </c>
      <c r="I222">
        <v>1</v>
      </c>
      <c r="J222" t="s">
        <v>26649</v>
      </c>
      <c r="K222" t="s">
        <v>26976</v>
      </c>
    </row>
    <row r="223" spans="1:11" x14ac:dyDescent="0.3">
      <c r="A223">
        <v>462</v>
      </c>
      <c r="B223">
        <v>6340004141</v>
      </c>
      <c r="C223" t="s">
        <v>679</v>
      </c>
      <c r="D223" t="s">
        <v>26584</v>
      </c>
      <c r="E223" t="s">
        <v>2363</v>
      </c>
      <c r="F223" t="s">
        <v>2158</v>
      </c>
      <c r="G223" t="s">
        <v>26972</v>
      </c>
      <c r="H223" t="s">
        <v>26973</v>
      </c>
      <c r="I223">
        <v>1</v>
      </c>
      <c r="J223" t="s">
        <v>26649</v>
      </c>
      <c r="K223" t="s">
        <v>26973</v>
      </c>
    </row>
    <row r="224" spans="1:11" x14ac:dyDescent="0.3">
      <c r="A224">
        <v>381</v>
      </c>
      <c r="B224">
        <v>6350000713</v>
      </c>
      <c r="C224" t="s">
        <v>679</v>
      </c>
      <c r="D224" t="s">
        <v>26553</v>
      </c>
      <c r="E224" t="s">
        <v>26805</v>
      </c>
      <c r="F224" t="s">
        <v>21667</v>
      </c>
      <c r="G224" t="s">
        <v>26806</v>
      </c>
      <c r="H224" t="s">
        <v>26807</v>
      </c>
      <c r="I224">
        <v>1</v>
      </c>
      <c r="J224" t="s">
        <v>26808</v>
      </c>
      <c r="K224" t="s">
        <v>26807</v>
      </c>
    </row>
    <row r="225" spans="1:11" x14ac:dyDescent="0.3">
      <c r="A225">
        <v>375</v>
      </c>
      <c r="B225">
        <v>6750001277</v>
      </c>
      <c r="C225" t="s">
        <v>679</v>
      </c>
      <c r="D225" t="s">
        <v>26561</v>
      </c>
      <c r="E225" t="s">
        <v>26798</v>
      </c>
      <c r="F225" t="s">
        <v>182</v>
      </c>
      <c r="G225" t="s">
        <v>26799</v>
      </c>
      <c r="H225" t="s">
        <v>26800</v>
      </c>
      <c r="I225">
        <v>1</v>
      </c>
      <c r="J225" t="s">
        <v>26801</v>
      </c>
      <c r="K225" t="s">
        <v>26800</v>
      </c>
    </row>
    <row r="226" spans="1:11" x14ac:dyDescent="0.3">
      <c r="A226">
        <v>29</v>
      </c>
      <c r="B226">
        <v>6751190702</v>
      </c>
      <c r="C226" t="s">
        <v>26563</v>
      </c>
      <c r="D226" t="s">
        <v>26561</v>
      </c>
      <c r="E226" t="s">
        <v>229</v>
      </c>
      <c r="F226" t="s">
        <v>230</v>
      </c>
      <c r="G226" t="s">
        <v>338</v>
      </c>
      <c r="H226" t="s">
        <v>567</v>
      </c>
      <c r="I226">
        <v>4</v>
      </c>
      <c r="J226" t="s">
        <v>26648</v>
      </c>
      <c r="K226" t="s">
        <v>567</v>
      </c>
    </row>
    <row r="227" spans="1:11" x14ac:dyDescent="0.3">
      <c r="A227">
        <v>21</v>
      </c>
      <c r="B227">
        <v>6751190702</v>
      </c>
      <c r="C227" t="s">
        <v>26563</v>
      </c>
      <c r="D227" t="s">
        <v>26560</v>
      </c>
      <c r="E227" t="s">
        <v>293</v>
      </c>
      <c r="F227" t="s">
        <v>216</v>
      </c>
      <c r="G227" t="s">
        <v>341</v>
      </c>
      <c r="H227" t="s">
        <v>552</v>
      </c>
      <c r="I227">
        <v>8</v>
      </c>
      <c r="J227" t="s">
        <v>26648</v>
      </c>
      <c r="K227" t="s">
        <v>552</v>
      </c>
    </row>
    <row r="228" spans="1:11" x14ac:dyDescent="0.3">
      <c r="A228">
        <v>90</v>
      </c>
      <c r="B228">
        <v>6751190702</v>
      </c>
      <c r="C228" t="s">
        <v>679</v>
      </c>
      <c r="D228" t="s">
        <v>26561</v>
      </c>
      <c r="E228" t="s">
        <v>229</v>
      </c>
      <c r="F228" t="s">
        <v>230</v>
      </c>
      <c r="G228" t="s">
        <v>338</v>
      </c>
      <c r="H228" t="s">
        <v>637</v>
      </c>
      <c r="I228">
        <v>1</v>
      </c>
      <c r="J228" t="s">
        <v>26648</v>
      </c>
      <c r="K228" t="s">
        <v>637</v>
      </c>
    </row>
    <row r="229" spans="1:11" x14ac:dyDescent="0.3">
      <c r="A229">
        <v>31</v>
      </c>
      <c r="B229">
        <v>6751190702</v>
      </c>
      <c r="C229" t="s">
        <v>26563</v>
      </c>
      <c r="D229" t="s">
        <v>26553</v>
      </c>
      <c r="E229" t="s">
        <v>227</v>
      </c>
      <c r="F229" t="s">
        <v>228</v>
      </c>
      <c r="G229" t="s">
        <v>570</v>
      </c>
      <c r="H229" t="s">
        <v>26577</v>
      </c>
      <c r="I229">
        <v>9</v>
      </c>
      <c r="J229" t="s">
        <v>26648</v>
      </c>
      <c r="K229" t="s">
        <v>26577</v>
      </c>
    </row>
    <row r="230" spans="1:11" x14ac:dyDescent="0.3">
      <c r="A230">
        <v>31</v>
      </c>
      <c r="B230">
        <v>6751190702</v>
      </c>
      <c r="C230" t="s">
        <v>26563</v>
      </c>
      <c r="D230" t="s">
        <v>26553</v>
      </c>
      <c r="E230" t="s">
        <v>227</v>
      </c>
      <c r="F230" t="s">
        <v>228</v>
      </c>
      <c r="G230" t="s">
        <v>570</v>
      </c>
      <c r="H230" t="s">
        <v>26577</v>
      </c>
      <c r="I230">
        <v>9</v>
      </c>
      <c r="J230" t="s">
        <v>26648</v>
      </c>
      <c r="K230" t="s">
        <v>26577</v>
      </c>
    </row>
    <row r="231" spans="1:11" x14ac:dyDescent="0.3">
      <c r="A231">
        <v>25</v>
      </c>
      <c r="B231">
        <v>6751190702</v>
      </c>
      <c r="C231" t="s">
        <v>26585</v>
      </c>
      <c r="D231" t="s">
        <v>26558</v>
      </c>
      <c r="E231" t="s">
        <v>412</v>
      </c>
      <c r="F231" t="s">
        <v>413</v>
      </c>
      <c r="G231" t="s">
        <v>342</v>
      </c>
      <c r="H231" t="s">
        <v>556</v>
      </c>
      <c r="I231">
        <v>29</v>
      </c>
      <c r="J231" t="s">
        <v>26648</v>
      </c>
      <c r="K231" t="s">
        <v>556</v>
      </c>
    </row>
    <row r="232" spans="1:11" x14ac:dyDescent="0.3">
      <c r="A232">
        <v>90</v>
      </c>
      <c r="B232">
        <v>6751190702</v>
      </c>
      <c r="C232" t="s">
        <v>679</v>
      </c>
      <c r="D232" t="s">
        <v>26561</v>
      </c>
      <c r="E232" t="s">
        <v>229</v>
      </c>
      <c r="F232" t="s">
        <v>230</v>
      </c>
      <c r="G232" t="s">
        <v>338</v>
      </c>
      <c r="H232" t="s">
        <v>637</v>
      </c>
      <c r="I232">
        <v>1</v>
      </c>
      <c r="J232" t="s">
        <v>26648</v>
      </c>
      <c r="K232" t="s">
        <v>637</v>
      </c>
    </row>
    <row r="233" spans="1:11" x14ac:dyDescent="0.3">
      <c r="A233">
        <v>91</v>
      </c>
      <c r="B233">
        <v>6751190702</v>
      </c>
      <c r="C233" t="s">
        <v>679</v>
      </c>
      <c r="D233" t="s">
        <v>26567</v>
      </c>
      <c r="E233" t="s">
        <v>325</v>
      </c>
      <c r="F233" t="s">
        <v>326</v>
      </c>
      <c r="G233" t="s">
        <v>569</v>
      </c>
      <c r="H233" t="s">
        <v>638</v>
      </c>
      <c r="I233">
        <v>1</v>
      </c>
      <c r="J233" t="s">
        <v>26648</v>
      </c>
      <c r="K233" t="s">
        <v>638</v>
      </c>
    </row>
    <row r="234" spans="1:11" x14ac:dyDescent="0.3">
      <c r="A234">
        <v>25</v>
      </c>
      <c r="B234">
        <v>6751190702</v>
      </c>
      <c r="C234" t="s">
        <v>26585</v>
      </c>
      <c r="D234" t="s">
        <v>26558</v>
      </c>
      <c r="E234" t="s">
        <v>412</v>
      </c>
      <c r="F234" t="s">
        <v>413</v>
      </c>
      <c r="G234" t="s">
        <v>342</v>
      </c>
      <c r="H234" t="s">
        <v>556</v>
      </c>
      <c r="I234">
        <v>29</v>
      </c>
      <c r="J234" t="s">
        <v>26648</v>
      </c>
      <c r="K234" t="s">
        <v>556</v>
      </c>
    </row>
    <row r="235" spans="1:11" x14ac:dyDescent="0.3">
      <c r="A235">
        <v>91</v>
      </c>
      <c r="B235">
        <v>6751190702</v>
      </c>
      <c r="C235" t="s">
        <v>679</v>
      </c>
      <c r="D235" t="s">
        <v>26567</v>
      </c>
      <c r="E235" t="s">
        <v>325</v>
      </c>
      <c r="F235" t="s">
        <v>326</v>
      </c>
      <c r="G235" t="s">
        <v>569</v>
      </c>
      <c r="H235" t="s">
        <v>638</v>
      </c>
      <c r="I235">
        <v>1</v>
      </c>
      <c r="J235" t="s">
        <v>26648</v>
      </c>
      <c r="K235" t="s">
        <v>638</v>
      </c>
    </row>
    <row r="236" spans="1:11" x14ac:dyDescent="0.3">
      <c r="A236">
        <v>21</v>
      </c>
      <c r="B236">
        <v>6751190702</v>
      </c>
      <c r="C236" t="s">
        <v>26563</v>
      </c>
      <c r="D236" t="s">
        <v>26560</v>
      </c>
      <c r="E236" t="s">
        <v>293</v>
      </c>
      <c r="F236" t="s">
        <v>216</v>
      </c>
      <c r="G236" t="s">
        <v>341</v>
      </c>
      <c r="H236" t="s">
        <v>552</v>
      </c>
      <c r="I236">
        <v>8</v>
      </c>
      <c r="J236" t="s">
        <v>26648</v>
      </c>
      <c r="K236" t="s">
        <v>552</v>
      </c>
    </row>
    <row r="237" spans="1:11" x14ac:dyDescent="0.3">
      <c r="A237">
        <v>29</v>
      </c>
      <c r="B237">
        <v>6751190702</v>
      </c>
      <c r="C237" t="s">
        <v>26563</v>
      </c>
      <c r="D237" t="s">
        <v>26561</v>
      </c>
      <c r="E237" t="s">
        <v>229</v>
      </c>
      <c r="F237" t="s">
        <v>230</v>
      </c>
      <c r="G237" t="s">
        <v>338</v>
      </c>
      <c r="H237" t="s">
        <v>567</v>
      </c>
      <c r="I237">
        <v>4</v>
      </c>
      <c r="J237" t="s">
        <v>26648</v>
      </c>
      <c r="K237" t="s">
        <v>567</v>
      </c>
    </row>
    <row r="238" spans="1:11" x14ac:dyDescent="0.3">
      <c r="A238">
        <v>501</v>
      </c>
      <c r="B238">
        <v>6751725356</v>
      </c>
      <c r="C238" t="s">
        <v>679</v>
      </c>
      <c r="D238" t="s">
        <v>26554</v>
      </c>
      <c r="E238" t="s">
        <v>257</v>
      </c>
      <c r="F238" t="s">
        <v>26581</v>
      </c>
      <c r="G238" t="s">
        <v>26582</v>
      </c>
      <c r="H238" t="s">
        <v>26583</v>
      </c>
      <c r="I238">
        <v>5</v>
      </c>
      <c r="J238" t="s">
        <v>26616</v>
      </c>
      <c r="K238" t="s">
        <v>26583</v>
      </c>
    </row>
    <row r="239" spans="1:11" x14ac:dyDescent="0.3">
      <c r="A239">
        <v>162</v>
      </c>
      <c r="B239">
        <v>6751725356</v>
      </c>
      <c r="C239" t="s">
        <v>679</v>
      </c>
      <c r="D239" t="s">
        <v>26554</v>
      </c>
      <c r="E239" t="s">
        <v>129</v>
      </c>
      <c r="F239" t="s">
        <v>130</v>
      </c>
      <c r="H239" t="s">
        <v>26605</v>
      </c>
      <c r="I239">
        <v>18</v>
      </c>
      <c r="J239" t="s">
        <v>26616</v>
      </c>
      <c r="K239" t="s">
        <v>26605</v>
      </c>
    </row>
    <row r="240" spans="1:11" x14ac:dyDescent="0.3">
      <c r="A240">
        <v>296</v>
      </c>
      <c r="B240">
        <v>6751725356</v>
      </c>
      <c r="C240" t="s">
        <v>679</v>
      </c>
      <c r="D240" t="s">
        <v>26569</v>
      </c>
      <c r="E240" t="s">
        <v>202</v>
      </c>
      <c r="F240" t="s">
        <v>203</v>
      </c>
      <c r="G240" t="s">
        <v>671</v>
      </c>
      <c r="H240" t="s">
        <v>676</v>
      </c>
      <c r="I240">
        <v>13</v>
      </c>
      <c r="J240" t="s">
        <v>26616</v>
      </c>
      <c r="K240" t="s">
        <v>676</v>
      </c>
    </row>
    <row r="241" spans="1:11" x14ac:dyDescent="0.3">
      <c r="A241">
        <v>153</v>
      </c>
      <c r="B241">
        <v>6751725356</v>
      </c>
      <c r="C241" t="s">
        <v>679</v>
      </c>
      <c r="D241" t="s">
        <v>26553</v>
      </c>
      <c r="E241" t="s">
        <v>131</v>
      </c>
      <c r="F241" t="s">
        <v>132</v>
      </c>
      <c r="G241" t="s">
        <v>664</v>
      </c>
      <c r="H241" t="s">
        <v>26579</v>
      </c>
      <c r="I241">
        <v>9</v>
      </c>
      <c r="J241" t="s">
        <v>26616</v>
      </c>
      <c r="K241" t="s">
        <v>26579</v>
      </c>
    </row>
    <row r="242" spans="1:11" x14ac:dyDescent="0.3">
      <c r="A242">
        <v>24</v>
      </c>
      <c r="B242">
        <v>6751725356</v>
      </c>
      <c r="C242" t="s">
        <v>26564</v>
      </c>
      <c r="D242" t="s">
        <v>26553</v>
      </c>
      <c r="E242" t="s">
        <v>437</v>
      </c>
      <c r="F242" t="s">
        <v>438</v>
      </c>
      <c r="G242" t="s">
        <v>26565</v>
      </c>
      <c r="H242" t="s">
        <v>555</v>
      </c>
      <c r="I242">
        <v>32</v>
      </c>
      <c r="J242" t="s">
        <v>26616</v>
      </c>
      <c r="K242" t="s">
        <v>555</v>
      </c>
    </row>
    <row r="243" spans="1:11" x14ac:dyDescent="0.3">
      <c r="A243">
        <v>134</v>
      </c>
      <c r="B243">
        <v>6751725356</v>
      </c>
      <c r="C243" t="s">
        <v>679</v>
      </c>
      <c r="D243" t="s">
        <v>26553</v>
      </c>
      <c r="E243" t="s">
        <v>398</v>
      </c>
      <c r="F243" t="s">
        <v>112</v>
      </c>
      <c r="G243" t="s">
        <v>471</v>
      </c>
      <c r="H243" t="s">
        <v>659</v>
      </c>
      <c r="I243">
        <v>10</v>
      </c>
      <c r="J243" t="s">
        <v>26616</v>
      </c>
      <c r="K243" t="s">
        <v>659</v>
      </c>
    </row>
    <row r="244" spans="1:11" x14ac:dyDescent="0.3">
      <c r="A244">
        <v>25</v>
      </c>
      <c r="B244">
        <v>6751725356</v>
      </c>
      <c r="C244" t="s">
        <v>26585</v>
      </c>
      <c r="D244" t="s">
        <v>26558</v>
      </c>
      <c r="E244" t="s">
        <v>412</v>
      </c>
      <c r="F244" t="s">
        <v>413</v>
      </c>
      <c r="G244" t="s">
        <v>342</v>
      </c>
      <c r="H244" t="s">
        <v>556</v>
      </c>
      <c r="I244">
        <v>29</v>
      </c>
      <c r="J244" t="s">
        <v>26616</v>
      </c>
      <c r="K244" t="s">
        <v>556</v>
      </c>
    </row>
    <row r="245" spans="1:11" x14ac:dyDescent="0.3">
      <c r="A245">
        <v>10</v>
      </c>
      <c r="B245">
        <v>6761816480</v>
      </c>
      <c r="C245" t="s">
        <v>26549</v>
      </c>
      <c r="D245" t="s">
        <v>26552</v>
      </c>
      <c r="E245" t="s">
        <v>373</v>
      </c>
      <c r="F245" t="s">
        <v>374</v>
      </c>
      <c r="G245" t="s">
        <v>540</v>
      </c>
      <c r="H245" t="s">
        <v>539</v>
      </c>
      <c r="I245">
        <v>63</v>
      </c>
      <c r="J245" t="s">
        <v>26588</v>
      </c>
      <c r="K245" t="s">
        <v>539</v>
      </c>
    </row>
    <row r="246" spans="1:11" x14ac:dyDescent="0.3">
      <c r="A246">
        <v>24</v>
      </c>
      <c r="B246">
        <v>6761816480</v>
      </c>
      <c r="C246" t="s">
        <v>26564</v>
      </c>
      <c r="D246" t="s">
        <v>26553</v>
      </c>
      <c r="E246" t="s">
        <v>437</v>
      </c>
      <c r="F246" t="s">
        <v>438</v>
      </c>
      <c r="G246" t="s">
        <v>26565</v>
      </c>
      <c r="H246" t="s">
        <v>555</v>
      </c>
      <c r="I246">
        <v>32</v>
      </c>
      <c r="J246" t="s">
        <v>26588</v>
      </c>
      <c r="K246" t="s">
        <v>555</v>
      </c>
    </row>
    <row r="247" spans="1:11" x14ac:dyDescent="0.3">
      <c r="A247">
        <v>9</v>
      </c>
      <c r="B247">
        <v>6761816480</v>
      </c>
      <c r="C247" t="s">
        <v>26549</v>
      </c>
      <c r="D247" t="s">
        <v>26561</v>
      </c>
      <c r="E247" t="s">
        <v>371</v>
      </c>
      <c r="F247" t="s">
        <v>372</v>
      </c>
      <c r="G247" t="s">
        <v>538</v>
      </c>
      <c r="H247" t="s">
        <v>537</v>
      </c>
      <c r="I247">
        <v>71</v>
      </c>
      <c r="J247" t="s">
        <v>26588</v>
      </c>
      <c r="K247" t="s">
        <v>537</v>
      </c>
    </row>
    <row r="248" spans="1:11" x14ac:dyDescent="0.3">
      <c r="A248">
        <v>2</v>
      </c>
      <c r="B248">
        <v>6762577706</v>
      </c>
      <c r="C248" t="s">
        <v>26549</v>
      </c>
      <c r="D248" t="s">
        <v>26558</v>
      </c>
      <c r="E248" t="s">
        <v>361</v>
      </c>
      <c r="F248" t="s">
        <v>362</v>
      </c>
      <c r="G248" t="s">
        <v>496</v>
      </c>
      <c r="H248" t="s">
        <v>528</v>
      </c>
      <c r="I248">
        <v>95</v>
      </c>
      <c r="J248" t="s">
        <v>26621</v>
      </c>
      <c r="K248" t="s">
        <v>528</v>
      </c>
    </row>
    <row r="249" spans="1:11" x14ac:dyDescent="0.3">
      <c r="A249">
        <v>23</v>
      </c>
      <c r="B249">
        <v>6770070293</v>
      </c>
      <c r="C249" t="s">
        <v>679</v>
      </c>
      <c r="D249" t="s">
        <v>26570</v>
      </c>
      <c r="E249" t="s">
        <v>553</v>
      </c>
      <c r="F249" t="s">
        <v>169</v>
      </c>
      <c r="G249" t="s">
        <v>554</v>
      </c>
      <c r="H249" t="s">
        <v>166</v>
      </c>
      <c r="I249">
        <v>42</v>
      </c>
      <c r="J249" t="s">
        <v>26751</v>
      </c>
      <c r="K249" t="s">
        <v>166</v>
      </c>
    </row>
    <row r="250" spans="1:11" x14ac:dyDescent="0.3">
      <c r="A250">
        <v>440</v>
      </c>
      <c r="B250">
        <v>6793075526</v>
      </c>
      <c r="C250" t="s">
        <v>679</v>
      </c>
      <c r="D250" t="s">
        <v>26561</v>
      </c>
      <c r="E250" t="s">
        <v>26823</v>
      </c>
      <c r="F250" t="s">
        <v>182</v>
      </c>
      <c r="G250" t="s">
        <v>26824</v>
      </c>
      <c r="H250" t="s">
        <v>26825</v>
      </c>
      <c r="I250">
        <v>1</v>
      </c>
      <c r="J250" t="s">
        <v>26826</v>
      </c>
      <c r="K250" t="s">
        <v>26825</v>
      </c>
    </row>
    <row r="251" spans="1:11" x14ac:dyDescent="0.3">
      <c r="A251">
        <v>9</v>
      </c>
      <c r="B251">
        <v>6793327695</v>
      </c>
      <c r="C251" t="s">
        <v>26549</v>
      </c>
      <c r="D251" t="s">
        <v>26561</v>
      </c>
      <c r="E251" t="s">
        <v>371</v>
      </c>
      <c r="F251" t="s">
        <v>372</v>
      </c>
      <c r="G251" t="s">
        <v>538</v>
      </c>
      <c r="H251" t="s">
        <v>537</v>
      </c>
      <c r="I251">
        <v>71</v>
      </c>
      <c r="J251" t="s">
        <v>26737</v>
      </c>
      <c r="K251" t="s">
        <v>537</v>
      </c>
    </row>
    <row r="252" spans="1:11" x14ac:dyDescent="0.3">
      <c r="A252">
        <v>441</v>
      </c>
      <c r="B252">
        <v>6832075282</v>
      </c>
      <c r="C252" t="s">
        <v>679</v>
      </c>
      <c r="D252" t="s">
        <v>26561</v>
      </c>
      <c r="E252" t="s">
        <v>16885</v>
      </c>
      <c r="F252" t="s">
        <v>16886</v>
      </c>
      <c r="G252" t="s">
        <v>26743</v>
      </c>
      <c r="H252" t="s">
        <v>26744</v>
      </c>
      <c r="I252">
        <v>1</v>
      </c>
      <c r="J252" t="s">
        <v>26745</v>
      </c>
      <c r="K252" t="s">
        <v>26744</v>
      </c>
    </row>
    <row r="253" spans="1:11" x14ac:dyDescent="0.3">
      <c r="A253">
        <v>358</v>
      </c>
      <c r="B253">
        <v>6842623029</v>
      </c>
      <c r="C253" t="s">
        <v>679</v>
      </c>
      <c r="D253" t="s">
        <v>26567</v>
      </c>
      <c r="E253" t="s">
        <v>242</v>
      </c>
      <c r="F253" t="s">
        <v>243</v>
      </c>
      <c r="G253" t="s">
        <v>26928</v>
      </c>
      <c r="H253" t="s">
        <v>26929</v>
      </c>
      <c r="I253">
        <v>1</v>
      </c>
      <c r="J253" t="s">
        <v>26930</v>
      </c>
      <c r="K253" t="s">
        <v>26929</v>
      </c>
    </row>
    <row r="254" spans="1:11" x14ac:dyDescent="0.3">
      <c r="A254">
        <v>184</v>
      </c>
      <c r="B254">
        <v>6851983313</v>
      </c>
      <c r="C254" t="s">
        <v>679</v>
      </c>
      <c r="D254" t="s">
        <v>26560</v>
      </c>
      <c r="E254" t="s">
        <v>26865</v>
      </c>
      <c r="F254" t="s">
        <v>89</v>
      </c>
      <c r="G254" t="s">
        <v>26866</v>
      </c>
      <c r="H254" t="s">
        <v>26867</v>
      </c>
      <c r="I254">
        <v>3</v>
      </c>
      <c r="J254" t="s">
        <v>26720</v>
      </c>
      <c r="K254" t="s">
        <v>26867</v>
      </c>
    </row>
    <row r="255" spans="1:11" x14ac:dyDescent="0.3">
      <c r="A255">
        <v>17</v>
      </c>
      <c r="B255">
        <v>6851983313</v>
      </c>
      <c r="C255" t="s">
        <v>26549</v>
      </c>
      <c r="D255" t="s">
        <v>26552</v>
      </c>
      <c r="E255" t="s">
        <v>301</v>
      </c>
      <c r="F255" t="s">
        <v>302</v>
      </c>
      <c r="G255" t="s">
        <v>546</v>
      </c>
      <c r="H255" t="s">
        <v>545</v>
      </c>
      <c r="I255">
        <v>7</v>
      </c>
      <c r="J255" t="s">
        <v>26720</v>
      </c>
      <c r="K255" t="s">
        <v>545</v>
      </c>
    </row>
    <row r="256" spans="1:11" x14ac:dyDescent="0.3">
      <c r="A256">
        <v>4</v>
      </c>
      <c r="B256">
        <v>6851983313</v>
      </c>
      <c r="C256" t="s">
        <v>26549</v>
      </c>
      <c r="D256" t="s">
        <v>26559</v>
      </c>
      <c r="E256" t="s">
        <v>365</v>
      </c>
      <c r="F256" t="s">
        <v>366</v>
      </c>
      <c r="G256" t="s">
        <v>366</v>
      </c>
      <c r="H256" t="s">
        <v>530</v>
      </c>
      <c r="I256">
        <v>54</v>
      </c>
      <c r="J256" t="s">
        <v>26720</v>
      </c>
      <c r="K256" t="s">
        <v>530</v>
      </c>
    </row>
    <row r="257" spans="1:11" x14ac:dyDescent="0.3">
      <c r="A257">
        <v>5</v>
      </c>
      <c r="B257">
        <v>6851983313</v>
      </c>
      <c r="C257" t="s">
        <v>26549</v>
      </c>
      <c r="D257" t="s">
        <v>26560</v>
      </c>
      <c r="E257" t="s">
        <v>367</v>
      </c>
      <c r="F257" t="s">
        <v>513</v>
      </c>
      <c r="G257" t="s">
        <v>532</v>
      </c>
      <c r="H257" t="s">
        <v>531</v>
      </c>
      <c r="I257">
        <v>36</v>
      </c>
      <c r="J257" t="s">
        <v>26720</v>
      </c>
      <c r="K257" t="s">
        <v>531</v>
      </c>
    </row>
    <row r="258" spans="1:11" x14ac:dyDescent="0.3">
      <c r="A258">
        <v>10</v>
      </c>
      <c r="B258">
        <v>6851983313</v>
      </c>
      <c r="C258" t="s">
        <v>26549</v>
      </c>
      <c r="D258" t="s">
        <v>26552</v>
      </c>
      <c r="E258" t="s">
        <v>373</v>
      </c>
      <c r="F258" t="s">
        <v>374</v>
      </c>
      <c r="G258" t="s">
        <v>540</v>
      </c>
      <c r="H258" t="s">
        <v>539</v>
      </c>
      <c r="I258">
        <v>63</v>
      </c>
      <c r="J258" t="s">
        <v>26720</v>
      </c>
      <c r="K258" t="s">
        <v>539</v>
      </c>
    </row>
    <row r="259" spans="1:11" x14ac:dyDescent="0.3">
      <c r="A259">
        <v>257</v>
      </c>
      <c r="B259">
        <v>6851983313</v>
      </c>
      <c r="C259" t="s">
        <v>679</v>
      </c>
      <c r="D259" t="s">
        <v>26562</v>
      </c>
      <c r="E259" t="s">
        <v>25256</v>
      </c>
      <c r="F259" t="s">
        <v>113</v>
      </c>
      <c r="G259" t="s">
        <v>26893</v>
      </c>
      <c r="H259" t="s">
        <v>26894</v>
      </c>
      <c r="I259">
        <v>3</v>
      </c>
      <c r="J259" t="s">
        <v>26720</v>
      </c>
      <c r="K259" t="s">
        <v>26894</v>
      </c>
    </row>
    <row r="260" spans="1:11" x14ac:dyDescent="0.3">
      <c r="A260">
        <v>262</v>
      </c>
      <c r="B260">
        <v>6851983313</v>
      </c>
      <c r="C260" t="s">
        <v>679</v>
      </c>
      <c r="D260" t="s">
        <v>26559</v>
      </c>
      <c r="E260" t="s">
        <v>26904</v>
      </c>
      <c r="F260" t="s">
        <v>170</v>
      </c>
      <c r="G260" t="s">
        <v>26905</v>
      </c>
      <c r="H260" t="s">
        <v>26906</v>
      </c>
      <c r="I260">
        <v>2</v>
      </c>
      <c r="J260" t="s">
        <v>26720</v>
      </c>
      <c r="K260" t="s">
        <v>26906</v>
      </c>
    </row>
    <row r="261" spans="1:11" x14ac:dyDescent="0.3">
      <c r="A261">
        <v>258</v>
      </c>
      <c r="B261">
        <v>6851983313</v>
      </c>
      <c r="C261" t="s">
        <v>679</v>
      </c>
      <c r="D261" t="s">
        <v>26554</v>
      </c>
      <c r="E261" t="s">
        <v>26895</v>
      </c>
      <c r="F261" t="s">
        <v>346</v>
      </c>
      <c r="G261" t="s">
        <v>26896</v>
      </c>
      <c r="H261" t="s">
        <v>26897</v>
      </c>
      <c r="I261">
        <v>2</v>
      </c>
      <c r="J261" t="s">
        <v>26720</v>
      </c>
      <c r="K261" t="s">
        <v>26897</v>
      </c>
    </row>
    <row r="262" spans="1:11" x14ac:dyDescent="0.3">
      <c r="A262">
        <v>241</v>
      </c>
      <c r="B262">
        <v>6851983313</v>
      </c>
      <c r="C262" t="s">
        <v>679</v>
      </c>
      <c r="D262" t="s">
        <v>26560</v>
      </c>
      <c r="E262" t="s">
        <v>323</v>
      </c>
      <c r="F262" t="s">
        <v>89</v>
      </c>
      <c r="G262" t="s">
        <v>322</v>
      </c>
      <c r="H262" t="s">
        <v>672</v>
      </c>
      <c r="I262">
        <v>3</v>
      </c>
      <c r="J262" t="s">
        <v>26720</v>
      </c>
      <c r="K262" t="s">
        <v>672</v>
      </c>
    </row>
    <row r="263" spans="1:11" x14ac:dyDescent="0.3">
      <c r="A263">
        <v>156</v>
      </c>
      <c r="B263">
        <v>6851983313</v>
      </c>
      <c r="C263" t="s">
        <v>679</v>
      </c>
      <c r="D263" t="s">
        <v>26553</v>
      </c>
      <c r="E263" t="s">
        <v>26849</v>
      </c>
      <c r="F263" t="s">
        <v>26850</v>
      </c>
      <c r="G263" t="s">
        <v>26851</v>
      </c>
      <c r="H263" t="s">
        <v>26852</v>
      </c>
      <c r="I263">
        <v>6</v>
      </c>
      <c r="J263" t="s">
        <v>26720</v>
      </c>
      <c r="K263" t="s">
        <v>26852</v>
      </c>
    </row>
    <row r="264" spans="1:11" x14ac:dyDescent="0.3">
      <c r="A264">
        <v>511</v>
      </c>
      <c r="B264">
        <v>6851983313</v>
      </c>
      <c r="C264" t="s">
        <v>679</v>
      </c>
      <c r="D264" t="s">
        <v>26569</v>
      </c>
      <c r="E264" t="s">
        <v>6254</v>
      </c>
      <c r="F264" t="s">
        <v>4232</v>
      </c>
      <c r="G264" t="s">
        <v>26966</v>
      </c>
      <c r="H264" t="s">
        <v>26967</v>
      </c>
      <c r="I264">
        <v>1</v>
      </c>
      <c r="J264" t="s">
        <v>26720</v>
      </c>
      <c r="K264" t="s">
        <v>26967</v>
      </c>
    </row>
    <row r="265" spans="1:11" x14ac:dyDescent="0.3">
      <c r="A265">
        <v>303</v>
      </c>
      <c r="B265">
        <v>6922088897</v>
      </c>
      <c r="C265" t="s">
        <v>679</v>
      </c>
      <c r="D265" t="s">
        <v>26552</v>
      </c>
      <c r="E265" t="s">
        <v>220</v>
      </c>
      <c r="F265" t="s">
        <v>221</v>
      </c>
      <c r="G265" t="s">
        <v>459</v>
      </c>
      <c r="H265" t="s">
        <v>26998</v>
      </c>
      <c r="I265">
        <v>1</v>
      </c>
      <c r="J265" t="s">
        <v>26998</v>
      </c>
      <c r="K265" t="s">
        <v>26998</v>
      </c>
    </row>
    <row r="266" spans="1:11" x14ac:dyDescent="0.3">
      <c r="A266">
        <v>23</v>
      </c>
      <c r="B266">
        <v>6922088897</v>
      </c>
      <c r="C266" t="s">
        <v>679</v>
      </c>
      <c r="D266" t="s">
        <v>26570</v>
      </c>
      <c r="E266" t="s">
        <v>553</v>
      </c>
      <c r="F266" t="s">
        <v>169</v>
      </c>
      <c r="G266" t="s">
        <v>554</v>
      </c>
      <c r="H266" t="s">
        <v>166</v>
      </c>
      <c r="I266">
        <v>42</v>
      </c>
      <c r="J266" t="s">
        <v>26998</v>
      </c>
      <c r="K266" t="s">
        <v>166</v>
      </c>
    </row>
    <row r="267" spans="1:11" x14ac:dyDescent="0.3">
      <c r="A267">
        <v>514</v>
      </c>
      <c r="B267">
        <v>7272858752</v>
      </c>
      <c r="C267" t="s">
        <v>679</v>
      </c>
      <c r="D267" t="s">
        <v>26550</v>
      </c>
      <c r="E267" t="s">
        <v>20018</v>
      </c>
      <c r="F267" t="s">
        <v>20019</v>
      </c>
      <c r="G267" t="s">
        <v>26834</v>
      </c>
      <c r="H267" t="s">
        <v>26835</v>
      </c>
      <c r="I267">
        <v>1</v>
      </c>
      <c r="J267" t="s">
        <v>26836</v>
      </c>
      <c r="K267" t="s">
        <v>26835</v>
      </c>
    </row>
    <row r="268" spans="1:11" x14ac:dyDescent="0.3">
      <c r="A268">
        <v>86</v>
      </c>
      <c r="B268">
        <v>7290207769</v>
      </c>
      <c r="C268" t="s">
        <v>679</v>
      </c>
      <c r="D268" t="s">
        <v>26570</v>
      </c>
      <c r="E268" t="s">
        <v>127</v>
      </c>
      <c r="F268" t="s">
        <v>126</v>
      </c>
      <c r="G268" t="s">
        <v>128</v>
      </c>
      <c r="H268" t="s">
        <v>636</v>
      </c>
      <c r="I268">
        <v>5</v>
      </c>
      <c r="J268" t="s">
        <v>26624</v>
      </c>
      <c r="K268" t="s">
        <v>636</v>
      </c>
    </row>
    <row r="269" spans="1:11" x14ac:dyDescent="0.3">
      <c r="A269">
        <v>298</v>
      </c>
      <c r="B269">
        <v>7290207769</v>
      </c>
      <c r="C269" t="s">
        <v>26585</v>
      </c>
      <c r="D269" t="s">
        <v>26558</v>
      </c>
      <c r="E269" t="s">
        <v>412</v>
      </c>
      <c r="F269" t="s">
        <v>413</v>
      </c>
      <c r="G269" t="s">
        <v>342</v>
      </c>
      <c r="H269" t="s">
        <v>26860</v>
      </c>
      <c r="I269">
        <v>17</v>
      </c>
      <c r="J269" t="s">
        <v>26624</v>
      </c>
      <c r="K269" t="s">
        <v>26860</v>
      </c>
    </row>
    <row r="270" spans="1:11" x14ac:dyDescent="0.3">
      <c r="A270">
        <v>153</v>
      </c>
      <c r="B270">
        <v>7290207769</v>
      </c>
      <c r="C270" t="s">
        <v>679</v>
      </c>
      <c r="D270" t="s">
        <v>26553</v>
      </c>
      <c r="E270" t="s">
        <v>131</v>
      </c>
      <c r="F270" t="s">
        <v>132</v>
      </c>
      <c r="G270" t="s">
        <v>664</v>
      </c>
      <c r="H270" t="s">
        <v>26579</v>
      </c>
      <c r="I270">
        <v>9</v>
      </c>
      <c r="J270" t="s">
        <v>26624</v>
      </c>
      <c r="K270" t="s">
        <v>26579</v>
      </c>
    </row>
    <row r="271" spans="1:11" x14ac:dyDescent="0.3">
      <c r="A271">
        <v>39</v>
      </c>
      <c r="B271">
        <v>7290207769</v>
      </c>
      <c r="C271" t="s">
        <v>26568</v>
      </c>
      <c r="D271" t="s">
        <v>26559</v>
      </c>
      <c r="E271" t="s">
        <v>282</v>
      </c>
      <c r="F271" t="s">
        <v>283</v>
      </c>
      <c r="G271" t="s">
        <v>585</v>
      </c>
      <c r="H271" t="s">
        <v>584</v>
      </c>
      <c r="I271">
        <v>7</v>
      </c>
      <c r="J271" t="s">
        <v>26624</v>
      </c>
      <c r="K271" t="s">
        <v>584</v>
      </c>
    </row>
    <row r="272" spans="1:11" x14ac:dyDescent="0.3">
      <c r="A272">
        <v>25</v>
      </c>
      <c r="B272">
        <v>7471893952</v>
      </c>
      <c r="C272" t="s">
        <v>26585</v>
      </c>
      <c r="D272" t="s">
        <v>26558</v>
      </c>
      <c r="E272" t="s">
        <v>412</v>
      </c>
      <c r="F272" t="s">
        <v>413</v>
      </c>
      <c r="G272" t="s">
        <v>342</v>
      </c>
      <c r="H272" t="s">
        <v>556</v>
      </c>
      <c r="I272">
        <v>29</v>
      </c>
      <c r="J272" t="s">
        <v>22616</v>
      </c>
      <c r="K272" t="s">
        <v>556</v>
      </c>
    </row>
    <row r="273" spans="1:11" x14ac:dyDescent="0.3">
      <c r="A273">
        <v>25</v>
      </c>
      <c r="B273">
        <v>7471893952</v>
      </c>
      <c r="C273" t="s">
        <v>26585</v>
      </c>
      <c r="D273" t="s">
        <v>26558</v>
      </c>
      <c r="E273" t="s">
        <v>412</v>
      </c>
      <c r="F273" t="s">
        <v>413</v>
      </c>
      <c r="G273" t="s">
        <v>342</v>
      </c>
      <c r="H273" t="s">
        <v>556</v>
      </c>
      <c r="I273">
        <v>29</v>
      </c>
      <c r="J273" t="s">
        <v>22616</v>
      </c>
      <c r="K273" t="s">
        <v>556</v>
      </c>
    </row>
    <row r="274" spans="1:11" x14ac:dyDescent="0.3">
      <c r="A274">
        <v>21</v>
      </c>
      <c r="B274">
        <v>7491515495</v>
      </c>
      <c r="C274" t="s">
        <v>26563</v>
      </c>
      <c r="D274" t="s">
        <v>26560</v>
      </c>
      <c r="E274" t="s">
        <v>293</v>
      </c>
      <c r="F274" t="s">
        <v>216</v>
      </c>
      <c r="G274" t="s">
        <v>341</v>
      </c>
      <c r="H274" t="s">
        <v>552</v>
      </c>
      <c r="I274">
        <v>8</v>
      </c>
      <c r="J274" t="s">
        <v>26749</v>
      </c>
      <c r="K274" t="s">
        <v>552</v>
      </c>
    </row>
    <row r="275" spans="1:11" x14ac:dyDescent="0.3">
      <c r="A275">
        <v>277</v>
      </c>
      <c r="B275">
        <v>7491515495</v>
      </c>
      <c r="C275" t="s">
        <v>679</v>
      </c>
      <c r="D275" t="s">
        <v>26553</v>
      </c>
      <c r="E275" t="s">
        <v>437</v>
      </c>
      <c r="F275" t="s">
        <v>438</v>
      </c>
      <c r="G275" t="s">
        <v>26565</v>
      </c>
      <c r="H275" t="s">
        <v>26574</v>
      </c>
      <c r="I275">
        <v>23</v>
      </c>
      <c r="J275" t="s">
        <v>26749</v>
      </c>
      <c r="K275" t="s">
        <v>26574</v>
      </c>
    </row>
    <row r="276" spans="1:11" x14ac:dyDescent="0.3">
      <c r="A276">
        <v>314</v>
      </c>
      <c r="B276">
        <v>7491515495</v>
      </c>
      <c r="C276" t="s">
        <v>679</v>
      </c>
      <c r="D276" t="s">
        <v>26559</v>
      </c>
      <c r="E276" t="s">
        <v>11475</v>
      </c>
      <c r="F276" t="s">
        <v>11476</v>
      </c>
      <c r="G276" t="s">
        <v>26876</v>
      </c>
      <c r="H276" t="s">
        <v>26877</v>
      </c>
      <c r="I276">
        <v>1</v>
      </c>
      <c r="J276" t="s">
        <v>26749</v>
      </c>
      <c r="K276" t="s">
        <v>26877</v>
      </c>
    </row>
    <row r="277" spans="1:11" x14ac:dyDescent="0.3">
      <c r="A277">
        <v>315</v>
      </c>
      <c r="B277">
        <v>7491515495</v>
      </c>
      <c r="C277" t="s">
        <v>679</v>
      </c>
      <c r="D277" t="s">
        <v>26584</v>
      </c>
      <c r="E277" t="s">
        <v>17500</v>
      </c>
      <c r="F277" t="s">
        <v>190</v>
      </c>
      <c r="G277" t="s">
        <v>26868</v>
      </c>
      <c r="H277" t="s">
        <v>26869</v>
      </c>
      <c r="I277">
        <v>1</v>
      </c>
      <c r="J277" t="s">
        <v>26749</v>
      </c>
      <c r="K277" t="s">
        <v>26869</v>
      </c>
    </row>
    <row r="278" spans="1:11" x14ac:dyDescent="0.3">
      <c r="A278">
        <v>313</v>
      </c>
      <c r="B278">
        <v>7491515495</v>
      </c>
      <c r="C278" t="s">
        <v>679</v>
      </c>
      <c r="D278" t="s">
        <v>26560</v>
      </c>
      <c r="E278" t="s">
        <v>191</v>
      </c>
      <c r="F278" t="s">
        <v>3314</v>
      </c>
      <c r="G278" t="s">
        <v>26874</v>
      </c>
      <c r="H278" t="s">
        <v>26875</v>
      </c>
      <c r="I278">
        <v>1</v>
      </c>
      <c r="J278" t="s">
        <v>26749</v>
      </c>
      <c r="K278" t="s">
        <v>26875</v>
      </c>
    </row>
    <row r="279" spans="1:11" x14ac:dyDescent="0.3">
      <c r="A279">
        <v>319</v>
      </c>
      <c r="B279">
        <v>7491515495</v>
      </c>
      <c r="C279" t="s">
        <v>679</v>
      </c>
      <c r="D279" t="s">
        <v>26550</v>
      </c>
      <c r="E279" t="s">
        <v>3723</v>
      </c>
      <c r="F279" t="s">
        <v>3724</v>
      </c>
      <c r="G279" t="s">
        <v>26991</v>
      </c>
      <c r="H279" t="s">
        <v>26992</v>
      </c>
      <c r="I279">
        <v>1</v>
      </c>
      <c r="J279" t="s">
        <v>26749</v>
      </c>
      <c r="K279" t="s">
        <v>26992</v>
      </c>
    </row>
    <row r="280" spans="1:11" x14ac:dyDescent="0.3">
      <c r="A280">
        <v>318</v>
      </c>
      <c r="B280">
        <v>7491515495</v>
      </c>
      <c r="C280" t="s">
        <v>679</v>
      </c>
      <c r="D280" t="s">
        <v>26553</v>
      </c>
      <c r="E280" t="s">
        <v>104</v>
      </c>
      <c r="F280" t="s">
        <v>105</v>
      </c>
      <c r="G280" t="s">
        <v>26863</v>
      </c>
      <c r="H280" t="s">
        <v>26864</v>
      </c>
      <c r="I280">
        <v>1</v>
      </c>
      <c r="J280" t="s">
        <v>26749</v>
      </c>
      <c r="K280" t="s">
        <v>26864</v>
      </c>
    </row>
    <row r="281" spans="1:11" x14ac:dyDescent="0.3">
      <c r="A281">
        <v>296</v>
      </c>
      <c r="B281">
        <v>7543073372</v>
      </c>
      <c r="C281" t="s">
        <v>679</v>
      </c>
      <c r="D281" t="s">
        <v>26569</v>
      </c>
      <c r="E281" t="s">
        <v>202</v>
      </c>
      <c r="F281" t="s">
        <v>203</v>
      </c>
      <c r="G281" t="s">
        <v>671</v>
      </c>
      <c r="H281" t="s">
        <v>676</v>
      </c>
      <c r="I281">
        <v>13</v>
      </c>
      <c r="J281" t="s">
        <v>14992</v>
      </c>
      <c r="K281" t="s">
        <v>676</v>
      </c>
    </row>
    <row r="282" spans="1:11" x14ac:dyDescent="0.3">
      <c r="A282">
        <v>508</v>
      </c>
      <c r="B282">
        <v>7543073372</v>
      </c>
      <c r="C282" t="s">
        <v>26549</v>
      </c>
      <c r="D282" t="s">
        <v>26569</v>
      </c>
      <c r="E282" t="s">
        <v>202</v>
      </c>
      <c r="F282" t="s">
        <v>203</v>
      </c>
      <c r="G282" t="s">
        <v>26968</v>
      </c>
      <c r="H282" t="s">
        <v>26969</v>
      </c>
      <c r="I282">
        <v>1</v>
      </c>
      <c r="J282" t="s">
        <v>14992</v>
      </c>
      <c r="K282" t="s">
        <v>26969</v>
      </c>
    </row>
    <row r="283" spans="1:11" x14ac:dyDescent="0.3">
      <c r="A283">
        <v>509</v>
      </c>
      <c r="B283">
        <v>7543073372</v>
      </c>
      <c r="C283" t="s">
        <v>679</v>
      </c>
      <c r="D283" t="s">
        <v>26554</v>
      </c>
      <c r="E283" t="s">
        <v>129</v>
      </c>
      <c r="F283" t="s">
        <v>258</v>
      </c>
      <c r="G283" t="s">
        <v>26970</v>
      </c>
      <c r="H283" t="s">
        <v>26971</v>
      </c>
      <c r="I283">
        <v>1</v>
      </c>
      <c r="J283" t="s">
        <v>14992</v>
      </c>
      <c r="K283" t="s">
        <v>26971</v>
      </c>
    </row>
    <row r="284" spans="1:11" x14ac:dyDescent="0.3">
      <c r="A284">
        <v>25</v>
      </c>
      <c r="B284">
        <v>7543073372</v>
      </c>
      <c r="C284" t="s">
        <v>26585</v>
      </c>
      <c r="D284" t="s">
        <v>26558</v>
      </c>
      <c r="E284" t="s">
        <v>412</v>
      </c>
      <c r="F284" t="s">
        <v>413</v>
      </c>
      <c r="G284" t="s">
        <v>342</v>
      </c>
      <c r="H284" t="s">
        <v>556</v>
      </c>
      <c r="I284">
        <v>29</v>
      </c>
      <c r="J284" t="s">
        <v>14992</v>
      </c>
      <c r="K284" t="s">
        <v>556</v>
      </c>
    </row>
    <row r="285" spans="1:11" x14ac:dyDescent="0.3">
      <c r="A285">
        <v>182</v>
      </c>
      <c r="B285">
        <v>7543073372</v>
      </c>
      <c r="C285" t="s">
        <v>679</v>
      </c>
      <c r="D285" t="s">
        <v>26554</v>
      </c>
      <c r="E285" t="s">
        <v>257</v>
      </c>
      <c r="F285" t="s">
        <v>258</v>
      </c>
      <c r="H285" t="s">
        <v>26862</v>
      </c>
      <c r="I285">
        <v>13</v>
      </c>
      <c r="J285" t="s">
        <v>14992</v>
      </c>
      <c r="K285" t="s">
        <v>26862</v>
      </c>
    </row>
    <row r="286" spans="1:11" x14ac:dyDescent="0.3">
      <c r="A286">
        <v>310</v>
      </c>
      <c r="B286">
        <v>7543073372</v>
      </c>
      <c r="C286" t="s">
        <v>679</v>
      </c>
      <c r="D286" t="s">
        <v>26569</v>
      </c>
      <c r="E286" t="s">
        <v>202</v>
      </c>
      <c r="F286" t="s">
        <v>203</v>
      </c>
      <c r="G286" t="s">
        <v>671</v>
      </c>
      <c r="H286" t="s">
        <v>27001</v>
      </c>
      <c r="I286">
        <v>4</v>
      </c>
      <c r="J286" t="s">
        <v>14992</v>
      </c>
      <c r="K286" t="s">
        <v>27001</v>
      </c>
    </row>
    <row r="287" spans="1:11" x14ac:dyDescent="0.3">
      <c r="A287">
        <v>377</v>
      </c>
      <c r="B287">
        <v>7543073372</v>
      </c>
      <c r="C287" t="s">
        <v>679</v>
      </c>
      <c r="D287" t="s">
        <v>26554</v>
      </c>
      <c r="E287" t="s">
        <v>257</v>
      </c>
      <c r="F287" t="s">
        <v>26596</v>
      </c>
      <c r="G287" t="s">
        <v>26597</v>
      </c>
      <c r="H287" t="s">
        <v>26598</v>
      </c>
      <c r="I287">
        <v>6</v>
      </c>
      <c r="J287" t="s">
        <v>14992</v>
      </c>
      <c r="K287" t="s">
        <v>26598</v>
      </c>
    </row>
    <row r="288" spans="1:11" x14ac:dyDescent="0.3">
      <c r="A288">
        <v>277</v>
      </c>
      <c r="B288">
        <v>7543073372</v>
      </c>
      <c r="C288" t="s">
        <v>679</v>
      </c>
      <c r="D288" t="s">
        <v>26553</v>
      </c>
      <c r="E288" t="s">
        <v>437</v>
      </c>
      <c r="F288" t="s">
        <v>438</v>
      </c>
      <c r="G288" t="s">
        <v>26565</v>
      </c>
      <c r="H288" t="s">
        <v>26574</v>
      </c>
      <c r="I288">
        <v>23</v>
      </c>
      <c r="J288" t="s">
        <v>14992</v>
      </c>
      <c r="K288" t="s">
        <v>26574</v>
      </c>
    </row>
    <row r="289" spans="1:11" x14ac:dyDescent="0.3">
      <c r="A289">
        <v>24</v>
      </c>
      <c r="B289">
        <v>7543073372</v>
      </c>
      <c r="C289" t="s">
        <v>26564</v>
      </c>
      <c r="D289" t="s">
        <v>26553</v>
      </c>
      <c r="E289" t="s">
        <v>437</v>
      </c>
      <c r="F289" t="s">
        <v>438</v>
      </c>
      <c r="G289" t="s">
        <v>26565</v>
      </c>
      <c r="H289" t="s">
        <v>555</v>
      </c>
      <c r="I289">
        <v>32</v>
      </c>
      <c r="J289" t="s">
        <v>14992</v>
      </c>
      <c r="K289" t="s">
        <v>555</v>
      </c>
    </row>
    <row r="290" spans="1:11" x14ac:dyDescent="0.3">
      <c r="A290">
        <v>2</v>
      </c>
      <c r="B290">
        <v>7543073372</v>
      </c>
      <c r="C290" t="s">
        <v>26549</v>
      </c>
      <c r="D290" t="s">
        <v>26558</v>
      </c>
      <c r="E290" t="s">
        <v>361</v>
      </c>
      <c r="F290" t="s">
        <v>362</v>
      </c>
      <c r="G290" t="s">
        <v>496</v>
      </c>
      <c r="H290" t="s">
        <v>528</v>
      </c>
      <c r="I290">
        <v>95</v>
      </c>
      <c r="J290" t="s">
        <v>14992</v>
      </c>
      <c r="K290" t="s">
        <v>528</v>
      </c>
    </row>
    <row r="291" spans="1:11" x14ac:dyDescent="0.3">
      <c r="A291">
        <v>412</v>
      </c>
      <c r="B291">
        <v>7571454235</v>
      </c>
      <c r="C291" t="s">
        <v>679</v>
      </c>
      <c r="D291" t="s">
        <v>26560</v>
      </c>
      <c r="E291" t="s">
        <v>26770</v>
      </c>
      <c r="F291" t="s">
        <v>26771</v>
      </c>
      <c r="G291" t="s">
        <v>26772</v>
      </c>
      <c r="H291" t="s">
        <v>26773</v>
      </c>
      <c r="I291">
        <v>1</v>
      </c>
      <c r="J291" t="s">
        <v>26774</v>
      </c>
      <c r="K291" t="s">
        <v>26773</v>
      </c>
    </row>
    <row r="292" spans="1:11" x14ac:dyDescent="0.3">
      <c r="A292">
        <v>277</v>
      </c>
      <c r="B292">
        <v>7571454235</v>
      </c>
      <c r="C292" t="s">
        <v>679</v>
      </c>
      <c r="D292" t="s">
        <v>26553</v>
      </c>
      <c r="E292" t="s">
        <v>437</v>
      </c>
      <c r="F292" t="s">
        <v>438</v>
      </c>
      <c r="G292" t="s">
        <v>26565</v>
      </c>
      <c r="H292" t="s">
        <v>26574</v>
      </c>
      <c r="I292">
        <v>23</v>
      </c>
      <c r="J292" t="s">
        <v>26774</v>
      </c>
      <c r="K292" t="s">
        <v>26574</v>
      </c>
    </row>
    <row r="293" spans="1:11" x14ac:dyDescent="0.3">
      <c r="A293">
        <v>124</v>
      </c>
      <c r="B293">
        <v>7621002944</v>
      </c>
      <c r="C293" t="s">
        <v>679</v>
      </c>
      <c r="D293" t="s">
        <v>26560</v>
      </c>
      <c r="E293" t="s">
        <v>484</v>
      </c>
      <c r="F293" t="s">
        <v>4370</v>
      </c>
      <c r="G293" t="s">
        <v>523</v>
      </c>
      <c r="H293" t="s">
        <v>26719</v>
      </c>
      <c r="I293">
        <v>1</v>
      </c>
      <c r="J293" t="s">
        <v>26718</v>
      </c>
      <c r="K293" t="s">
        <v>26719</v>
      </c>
    </row>
    <row r="294" spans="1:11" x14ac:dyDescent="0.3">
      <c r="A294">
        <v>277</v>
      </c>
      <c r="B294">
        <v>7621002944</v>
      </c>
      <c r="C294" t="s">
        <v>679</v>
      </c>
      <c r="D294" t="s">
        <v>26553</v>
      </c>
      <c r="E294" t="s">
        <v>437</v>
      </c>
      <c r="F294" t="s">
        <v>438</v>
      </c>
      <c r="G294" t="s">
        <v>26565</v>
      </c>
      <c r="H294" t="s">
        <v>26574</v>
      </c>
      <c r="I294">
        <v>23</v>
      </c>
      <c r="J294" t="s">
        <v>26718</v>
      </c>
      <c r="K294" t="s">
        <v>26574</v>
      </c>
    </row>
    <row r="295" spans="1:11" x14ac:dyDescent="0.3">
      <c r="A295">
        <v>2</v>
      </c>
      <c r="B295">
        <v>7691845435</v>
      </c>
      <c r="C295" t="s">
        <v>26549</v>
      </c>
      <c r="D295" t="s">
        <v>26558</v>
      </c>
      <c r="E295" t="s">
        <v>361</v>
      </c>
      <c r="F295" t="s">
        <v>362</v>
      </c>
      <c r="G295" t="s">
        <v>496</v>
      </c>
      <c r="H295" t="s">
        <v>528</v>
      </c>
      <c r="I295">
        <v>95</v>
      </c>
      <c r="J295" t="s">
        <v>26635</v>
      </c>
      <c r="K295" t="s">
        <v>528</v>
      </c>
    </row>
    <row r="296" spans="1:11" x14ac:dyDescent="0.3">
      <c r="A296">
        <v>9</v>
      </c>
      <c r="B296">
        <v>7691845435</v>
      </c>
      <c r="C296" t="s">
        <v>26549</v>
      </c>
      <c r="D296" t="s">
        <v>26561</v>
      </c>
      <c r="E296" t="s">
        <v>371</v>
      </c>
      <c r="F296" t="s">
        <v>372</v>
      </c>
      <c r="G296" t="s">
        <v>538</v>
      </c>
      <c r="H296" t="s">
        <v>537</v>
      </c>
      <c r="I296">
        <v>71</v>
      </c>
      <c r="J296" t="s">
        <v>26635</v>
      </c>
      <c r="K296" t="s">
        <v>537</v>
      </c>
    </row>
    <row r="297" spans="1:11" x14ac:dyDescent="0.3">
      <c r="A297">
        <v>393</v>
      </c>
      <c r="B297">
        <v>7691845435</v>
      </c>
      <c r="C297" t="s">
        <v>679</v>
      </c>
      <c r="D297" t="s">
        <v>26550</v>
      </c>
      <c r="E297" t="s">
        <v>15056</v>
      </c>
      <c r="F297" t="s">
        <v>5793</v>
      </c>
      <c r="G297" t="s">
        <v>26636</v>
      </c>
      <c r="H297" t="s">
        <v>26637</v>
      </c>
      <c r="I297">
        <v>1</v>
      </c>
      <c r="J297" t="s">
        <v>26635</v>
      </c>
      <c r="K297" t="s">
        <v>26637</v>
      </c>
    </row>
    <row r="298" spans="1:11" x14ac:dyDescent="0.3">
      <c r="A298">
        <v>48</v>
      </c>
      <c r="B298">
        <v>7740001431</v>
      </c>
      <c r="C298" t="s">
        <v>679</v>
      </c>
      <c r="D298" t="s">
        <v>26560</v>
      </c>
      <c r="E298" t="s">
        <v>293</v>
      </c>
      <c r="F298" t="s">
        <v>216</v>
      </c>
      <c r="G298" t="s">
        <v>595</v>
      </c>
      <c r="H298" t="s">
        <v>596</v>
      </c>
      <c r="I298">
        <v>1</v>
      </c>
      <c r="J298" t="s">
        <v>596</v>
      </c>
      <c r="K298" t="s">
        <v>596</v>
      </c>
    </row>
    <row r="299" spans="1:11" x14ac:dyDescent="0.3">
      <c r="A299">
        <v>254</v>
      </c>
      <c r="B299">
        <v>7740001431</v>
      </c>
      <c r="C299" t="s">
        <v>679</v>
      </c>
      <c r="D299" t="s">
        <v>26584</v>
      </c>
      <c r="E299" t="s">
        <v>244</v>
      </c>
      <c r="F299" t="s">
        <v>26592</v>
      </c>
      <c r="G299" t="s">
        <v>353</v>
      </c>
      <c r="H299" t="s">
        <v>26593</v>
      </c>
      <c r="I299">
        <v>8</v>
      </c>
      <c r="J299" t="s">
        <v>596</v>
      </c>
      <c r="K299" t="s">
        <v>26593</v>
      </c>
    </row>
    <row r="300" spans="1:11" x14ac:dyDescent="0.3">
      <c r="A300">
        <v>24</v>
      </c>
      <c r="B300">
        <v>7740001454</v>
      </c>
      <c r="C300" t="s">
        <v>26564</v>
      </c>
      <c r="D300" t="s">
        <v>26553</v>
      </c>
      <c r="E300" t="s">
        <v>437</v>
      </c>
      <c r="F300" t="s">
        <v>438</v>
      </c>
      <c r="G300" t="s">
        <v>26565</v>
      </c>
      <c r="H300" t="s">
        <v>555</v>
      </c>
      <c r="I300">
        <v>32</v>
      </c>
      <c r="J300" t="s">
        <v>26557</v>
      </c>
      <c r="K300" t="s">
        <v>555</v>
      </c>
    </row>
    <row r="301" spans="1:11" x14ac:dyDescent="0.3">
      <c r="A301">
        <v>263</v>
      </c>
      <c r="B301">
        <v>7740001454</v>
      </c>
      <c r="C301" t="s">
        <v>679</v>
      </c>
      <c r="D301" t="s">
        <v>26558</v>
      </c>
      <c r="E301" t="s">
        <v>19021</v>
      </c>
      <c r="F301" t="s">
        <v>26907</v>
      </c>
      <c r="G301" t="s">
        <v>26908</v>
      </c>
      <c r="H301" t="s">
        <v>26909</v>
      </c>
      <c r="I301">
        <v>1</v>
      </c>
      <c r="J301" t="s">
        <v>26557</v>
      </c>
      <c r="K301" t="s">
        <v>26909</v>
      </c>
    </row>
    <row r="302" spans="1:11" x14ac:dyDescent="0.3">
      <c r="A302">
        <v>262</v>
      </c>
      <c r="B302">
        <v>7740001454</v>
      </c>
      <c r="C302" t="s">
        <v>679</v>
      </c>
      <c r="D302" t="s">
        <v>26559</v>
      </c>
      <c r="E302" t="s">
        <v>26904</v>
      </c>
      <c r="F302" t="s">
        <v>170</v>
      </c>
      <c r="G302" t="s">
        <v>26905</v>
      </c>
      <c r="H302" t="s">
        <v>26906</v>
      </c>
      <c r="I302">
        <v>2</v>
      </c>
      <c r="J302" t="s">
        <v>26557</v>
      </c>
      <c r="K302" t="s">
        <v>26906</v>
      </c>
    </row>
    <row r="303" spans="1:11" x14ac:dyDescent="0.3">
      <c r="A303">
        <v>26</v>
      </c>
      <c r="B303">
        <v>7740001454</v>
      </c>
      <c r="C303" t="s">
        <v>26549</v>
      </c>
      <c r="D303" t="s">
        <v>26566</v>
      </c>
      <c r="E303" t="s">
        <v>558</v>
      </c>
      <c r="F303" t="s">
        <v>559</v>
      </c>
      <c r="G303" t="s">
        <v>560</v>
      </c>
      <c r="H303" t="s">
        <v>557</v>
      </c>
      <c r="I303">
        <v>3</v>
      </c>
      <c r="J303" t="s">
        <v>26557</v>
      </c>
      <c r="K303" t="s">
        <v>557</v>
      </c>
    </row>
    <row r="304" spans="1:11" x14ac:dyDescent="0.3">
      <c r="A304">
        <v>27</v>
      </c>
      <c r="B304">
        <v>7740001454</v>
      </c>
      <c r="C304" t="s">
        <v>26549</v>
      </c>
      <c r="D304" t="s">
        <v>26562</v>
      </c>
      <c r="E304" t="s">
        <v>562</v>
      </c>
      <c r="F304" t="s">
        <v>113</v>
      </c>
      <c r="G304" t="s">
        <v>563</v>
      </c>
      <c r="H304" t="s">
        <v>561</v>
      </c>
      <c r="I304">
        <v>5</v>
      </c>
      <c r="J304" t="s">
        <v>26557</v>
      </c>
      <c r="K304" t="s">
        <v>561</v>
      </c>
    </row>
    <row r="305" spans="1:11" x14ac:dyDescent="0.3">
      <c r="A305">
        <v>29</v>
      </c>
      <c r="B305">
        <v>7740001454</v>
      </c>
      <c r="C305" t="s">
        <v>26563</v>
      </c>
      <c r="D305" t="s">
        <v>26561</v>
      </c>
      <c r="E305" t="s">
        <v>229</v>
      </c>
      <c r="F305" t="s">
        <v>230</v>
      </c>
      <c r="G305" t="s">
        <v>338</v>
      </c>
      <c r="H305" t="s">
        <v>567</v>
      </c>
      <c r="I305">
        <v>4</v>
      </c>
      <c r="J305" t="s">
        <v>26557</v>
      </c>
      <c r="K305" t="s">
        <v>567</v>
      </c>
    </row>
    <row r="306" spans="1:11" x14ac:dyDescent="0.3">
      <c r="A306">
        <v>30</v>
      </c>
      <c r="B306">
        <v>7740001454</v>
      </c>
      <c r="C306" t="s">
        <v>26563</v>
      </c>
      <c r="D306" t="s">
        <v>26567</v>
      </c>
      <c r="E306" t="s">
        <v>325</v>
      </c>
      <c r="F306" t="s">
        <v>326</v>
      </c>
      <c r="G306" t="s">
        <v>569</v>
      </c>
      <c r="H306" t="s">
        <v>568</v>
      </c>
      <c r="I306">
        <v>4</v>
      </c>
      <c r="J306" t="s">
        <v>26557</v>
      </c>
      <c r="K306" t="s">
        <v>568</v>
      </c>
    </row>
    <row r="307" spans="1:11" x14ac:dyDescent="0.3">
      <c r="A307">
        <v>32</v>
      </c>
      <c r="B307">
        <v>7740001454</v>
      </c>
      <c r="C307" t="s">
        <v>26568</v>
      </c>
      <c r="D307" t="s">
        <v>26552</v>
      </c>
      <c r="E307" t="s">
        <v>240</v>
      </c>
      <c r="F307" t="s">
        <v>241</v>
      </c>
      <c r="G307" t="s">
        <v>572</v>
      </c>
      <c r="H307" t="s">
        <v>571</v>
      </c>
      <c r="I307">
        <v>3</v>
      </c>
      <c r="J307" t="s">
        <v>26557</v>
      </c>
      <c r="K307" t="s">
        <v>571</v>
      </c>
    </row>
    <row r="308" spans="1:11" x14ac:dyDescent="0.3">
      <c r="A308">
        <v>34</v>
      </c>
      <c r="B308">
        <v>7740001454</v>
      </c>
      <c r="C308" t="s">
        <v>26568</v>
      </c>
      <c r="D308" t="s">
        <v>26569</v>
      </c>
      <c r="E308" t="s">
        <v>458</v>
      </c>
      <c r="F308" t="s">
        <v>179</v>
      </c>
      <c r="G308" t="s">
        <v>576</v>
      </c>
      <c r="H308" t="s">
        <v>575</v>
      </c>
      <c r="I308">
        <v>6</v>
      </c>
      <c r="J308" t="s">
        <v>26557</v>
      </c>
      <c r="K308" t="s">
        <v>575</v>
      </c>
    </row>
    <row r="309" spans="1:11" x14ac:dyDescent="0.3">
      <c r="A309">
        <v>264</v>
      </c>
      <c r="B309">
        <v>7740001454</v>
      </c>
      <c r="C309" t="s">
        <v>679</v>
      </c>
      <c r="D309" t="s">
        <v>26555</v>
      </c>
      <c r="E309" t="s">
        <v>11205</v>
      </c>
      <c r="F309" t="s">
        <v>11206</v>
      </c>
      <c r="G309" t="s">
        <v>26910</v>
      </c>
      <c r="H309" t="s">
        <v>26911</v>
      </c>
      <c r="I309">
        <v>1</v>
      </c>
      <c r="J309" t="s">
        <v>26557</v>
      </c>
      <c r="K309" t="s">
        <v>26911</v>
      </c>
    </row>
    <row r="310" spans="1:11" x14ac:dyDescent="0.3">
      <c r="A310">
        <v>452</v>
      </c>
      <c r="B310">
        <v>7740001454</v>
      </c>
      <c r="C310" t="s">
        <v>679</v>
      </c>
      <c r="D310" t="s">
        <v>26560</v>
      </c>
      <c r="E310" t="s">
        <v>26912</v>
      </c>
      <c r="F310" t="s">
        <v>99</v>
      </c>
      <c r="G310" t="s">
        <v>26913</v>
      </c>
      <c r="H310" t="s">
        <v>26914</v>
      </c>
      <c r="I310">
        <v>1</v>
      </c>
      <c r="J310" t="s">
        <v>26557</v>
      </c>
      <c r="K310" t="s">
        <v>26914</v>
      </c>
    </row>
    <row r="311" spans="1:11" x14ac:dyDescent="0.3">
      <c r="A311">
        <v>432</v>
      </c>
      <c r="B311">
        <v>7740001454</v>
      </c>
      <c r="C311" t="s">
        <v>26568</v>
      </c>
      <c r="D311" t="s">
        <v>26561</v>
      </c>
      <c r="E311" t="s">
        <v>229</v>
      </c>
      <c r="F311" t="s">
        <v>230</v>
      </c>
      <c r="G311" t="s">
        <v>26915</v>
      </c>
      <c r="H311" t="s">
        <v>26916</v>
      </c>
      <c r="I311">
        <v>1</v>
      </c>
      <c r="J311" t="s">
        <v>26557</v>
      </c>
      <c r="K311" t="s">
        <v>26916</v>
      </c>
    </row>
    <row r="312" spans="1:11" x14ac:dyDescent="0.3">
      <c r="A312">
        <v>437</v>
      </c>
      <c r="B312">
        <v>7740001454</v>
      </c>
      <c r="C312" t="s">
        <v>26549</v>
      </c>
      <c r="D312" t="s">
        <v>26562</v>
      </c>
      <c r="E312" t="s">
        <v>428</v>
      </c>
      <c r="F312" t="s">
        <v>113</v>
      </c>
      <c r="G312" t="s">
        <v>26917</v>
      </c>
      <c r="H312" t="s">
        <v>26918</v>
      </c>
      <c r="I312">
        <v>1</v>
      </c>
      <c r="J312" t="s">
        <v>26557</v>
      </c>
      <c r="K312" t="s">
        <v>26918</v>
      </c>
    </row>
    <row r="313" spans="1:11" x14ac:dyDescent="0.3">
      <c r="A313">
        <v>41</v>
      </c>
      <c r="B313">
        <v>7740001454</v>
      </c>
      <c r="C313" t="s">
        <v>26568</v>
      </c>
      <c r="D313" t="s">
        <v>26555</v>
      </c>
      <c r="E313" t="s">
        <v>314</v>
      </c>
      <c r="F313" t="s">
        <v>141</v>
      </c>
      <c r="G313" t="s">
        <v>588</v>
      </c>
      <c r="H313" t="s">
        <v>587</v>
      </c>
      <c r="I313">
        <v>3</v>
      </c>
      <c r="J313" t="s">
        <v>26557</v>
      </c>
      <c r="K313" t="s">
        <v>587</v>
      </c>
    </row>
    <row r="314" spans="1:11" x14ac:dyDescent="0.3">
      <c r="A314">
        <v>4</v>
      </c>
      <c r="B314">
        <v>7740001454</v>
      </c>
      <c r="C314" t="s">
        <v>26549</v>
      </c>
      <c r="D314" t="s">
        <v>26559</v>
      </c>
      <c r="E314" t="s">
        <v>365</v>
      </c>
      <c r="F314" t="s">
        <v>366</v>
      </c>
      <c r="G314" t="s">
        <v>366</v>
      </c>
      <c r="H314" t="s">
        <v>530</v>
      </c>
      <c r="I314">
        <v>54</v>
      </c>
      <c r="J314" t="s">
        <v>26557</v>
      </c>
      <c r="K314" t="s">
        <v>530</v>
      </c>
    </row>
    <row r="315" spans="1:11" x14ac:dyDescent="0.3">
      <c r="A315">
        <v>28</v>
      </c>
      <c r="B315">
        <v>7740001454</v>
      </c>
      <c r="C315" t="s">
        <v>26549</v>
      </c>
      <c r="D315" t="s">
        <v>26560</v>
      </c>
      <c r="E315" t="s">
        <v>434</v>
      </c>
      <c r="F315" t="s">
        <v>565</v>
      </c>
      <c r="G315" t="s">
        <v>566</v>
      </c>
      <c r="H315" t="s">
        <v>564</v>
      </c>
      <c r="I315">
        <v>3</v>
      </c>
      <c r="J315" t="s">
        <v>26557</v>
      </c>
      <c r="K315" t="s">
        <v>564</v>
      </c>
    </row>
    <row r="316" spans="1:11" x14ac:dyDescent="0.3">
      <c r="A316">
        <v>43</v>
      </c>
      <c r="B316">
        <v>7740001454</v>
      </c>
      <c r="C316" t="s">
        <v>26568</v>
      </c>
      <c r="D316" t="s">
        <v>26566</v>
      </c>
      <c r="E316" t="s">
        <v>159</v>
      </c>
      <c r="F316" t="s">
        <v>160</v>
      </c>
      <c r="G316" t="s">
        <v>592</v>
      </c>
      <c r="H316" t="s">
        <v>591</v>
      </c>
      <c r="I316">
        <v>3</v>
      </c>
      <c r="J316" t="s">
        <v>26557</v>
      </c>
      <c r="K316" t="s">
        <v>591</v>
      </c>
    </row>
    <row r="317" spans="1:11" x14ac:dyDescent="0.3">
      <c r="A317">
        <v>22</v>
      </c>
      <c r="B317">
        <v>7740001454</v>
      </c>
      <c r="C317" t="s">
        <v>26563</v>
      </c>
      <c r="D317" t="s">
        <v>26562</v>
      </c>
      <c r="E317" t="s">
        <v>207</v>
      </c>
      <c r="F317" t="s">
        <v>113</v>
      </c>
      <c r="G317" t="s">
        <v>324</v>
      </c>
      <c r="H317" t="s">
        <v>417</v>
      </c>
      <c r="I317">
        <v>31</v>
      </c>
      <c r="J317" t="s">
        <v>26557</v>
      </c>
      <c r="K317" t="s">
        <v>417</v>
      </c>
    </row>
    <row r="318" spans="1:11" x14ac:dyDescent="0.3">
      <c r="A318">
        <v>40</v>
      </c>
      <c r="B318">
        <v>7740001454</v>
      </c>
      <c r="C318" t="s">
        <v>26568</v>
      </c>
      <c r="D318" t="s">
        <v>26567</v>
      </c>
      <c r="E318" t="s">
        <v>330</v>
      </c>
      <c r="F318" t="s">
        <v>331</v>
      </c>
      <c r="G318" t="s">
        <v>329</v>
      </c>
      <c r="H318" t="s">
        <v>586</v>
      </c>
      <c r="I318">
        <v>1</v>
      </c>
      <c r="J318" t="s">
        <v>26557</v>
      </c>
      <c r="K318" t="s">
        <v>586</v>
      </c>
    </row>
    <row r="319" spans="1:11" x14ac:dyDescent="0.3">
      <c r="A319">
        <v>146</v>
      </c>
      <c r="B319">
        <v>7740001454</v>
      </c>
      <c r="C319" t="s">
        <v>679</v>
      </c>
      <c r="D319" t="s">
        <v>26571</v>
      </c>
      <c r="F319" t="s">
        <v>663</v>
      </c>
      <c r="H319" t="s">
        <v>26846</v>
      </c>
      <c r="I319">
        <v>21</v>
      </c>
      <c r="J319" t="s">
        <v>26557</v>
      </c>
      <c r="K319" t="s">
        <v>26846</v>
      </c>
    </row>
    <row r="320" spans="1:11" x14ac:dyDescent="0.3">
      <c r="A320">
        <v>20</v>
      </c>
      <c r="B320">
        <v>7740001454</v>
      </c>
      <c r="C320" t="s">
        <v>26549</v>
      </c>
      <c r="D320" t="s">
        <v>26554</v>
      </c>
      <c r="E320" t="s">
        <v>257</v>
      </c>
      <c r="F320" t="s">
        <v>258</v>
      </c>
      <c r="G320" t="s">
        <v>258</v>
      </c>
      <c r="H320" t="s">
        <v>551</v>
      </c>
      <c r="I320">
        <v>35</v>
      </c>
      <c r="J320" t="s">
        <v>26557</v>
      </c>
      <c r="K320" t="s">
        <v>551</v>
      </c>
    </row>
    <row r="321" spans="1:11" x14ac:dyDescent="0.3">
      <c r="A321">
        <v>156</v>
      </c>
      <c r="B321">
        <v>7740001454</v>
      </c>
      <c r="C321" t="s">
        <v>679</v>
      </c>
      <c r="D321" t="s">
        <v>26553</v>
      </c>
      <c r="E321" t="s">
        <v>26849</v>
      </c>
      <c r="F321" t="s">
        <v>26850</v>
      </c>
      <c r="G321" t="s">
        <v>26851</v>
      </c>
      <c r="H321" t="s">
        <v>26852</v>
      </c>
      <c r="I321">
        <v>6</v>
      </c>
      <c r="J321" t="s">
        <v>26557</v>
      </c>
      <c r="K321" t="s">
        <v>26852</v>
      </c>
    </row>
    <row r="322" spans="1:11" x14ac:dyDescent="0.3">
      <c r="A322">
        <v>159</v>
      </c>
      <c r="B322">
        <v>7740001454</v>
      </c>
      <c r="C322" t="s">
        <v>679</v>
      </c>
      <c r="D322" t="s">
        <v>26562</v>
      </c>
      <c r="E322" t="s">
        <v>428</v>
      </c>
      <c r="F322" t="s">
        <v>113</v>
      </c>
      <c r="G322" t="s">
        <v>665</v>
      </c>
      <c r="H322" t="s">
        <v>26854</v>
      </c>
      <c r="I322">
        <v>2</v>
      </c>
      <c r="J322" t="s">
        <v>26557</v>
      </c>
      <c r="K322" t="s">
        <v>26854</v>
      </c>
    </row>
    <row r="323" spans="1:11" x14ac:dyDescent="0.3">
      <c r="A323">
        <v>19</v>
      </c>
      <c r="B323">
        <v>7740001454</v>
      </c>
      <c r="C323" t="s">
        <v>26549</v>
      </c>
      <c r="D323" t="s">
        <v>26562</v>
      </c>
      <c r="E323" t="s">
        <v>382</v>
      </c>
      <c r="F323" t="s">
        <v>383</v>
      </c>
      <c r="G323" t="s">
        <v>550</v>
      </c>
      <c r="H323" t="s">
        <v>549</v>
      </c>
      <c r="I323">
        <v>47</v>
      </c>
      <c r="J323" t="s">
        <v>26557</v>
      </c>
      <c r="K323" t="s">
        <v>549</v>
      </c>
    </row>
    <row r="324" spans="1:11" x14ac:dyDescent="0.3">
      <c r="A324">
        <v>10</v>
      </c>
      <c r="B324">
        <v>7740001454</v>
      </c>
      <c r="C324" t="s">
        <v>26549</v>
      </c>
      <c r="D324" t="s">
        <v>26552</v>
      </c>
      <c r="E324" t="s">
        <v>373</v>
      </c>
      <c r="F324" t="s">
        <v>374</v>
      </c>
      <c r="G324" t="s">
        <v>540</v>
      </c>
      <c r="H324" t="s">
        <v>539</v>
      </c>
      <c r="I324">
        <v>63</v>
      </c>
      <c r="J324" t="s">
        <v>26557</v>
      </c>
      <c r="K324" t="s">
        <v>539</v>
      </c>
    </row>
    <row r="325" spans="1:11" x14ac:dyDescent="0.3">
      <c r="A325">
        <v>21</v>
      </c>
      <c r="B325">
        <v>7740001454</v>
      </c>
      <c r="C325" t="s">
        <v>26563</v>
      </c>
      <c r="D325" t="s">
        <v>26560</v>
      </c>
      <c r="E325" t="s">
        <v>293</v>
      </c>
      <c r="F325" t="s">
        <v>216</v>
      </c>
      <c r="G325" t="s">
        <v>341</v>
      </c>
      <c r="H325" t="s">
        <v>552</v>
      </c>
      <c r="I325">
        <v>8</v>
      </c>
      <c r="J325" t="s">
        <v>26557</v>
      </c>
      <c r="K325" t="s">
        <v>552</v>
      </c>
    </row>
    <row r="326" spans="1:11" x14ac:dyDescent="0.3">
      <c r="A326">
        <v>260</v>
      </c>
      <c r="B326">
        <v>7740001454</v>
      </c>
      <c r="C326" t="s">
        <v>679</v>
      </c>
      <c r="D326" t="s">
        <v>26550</v>
      </c>
      <c r="E326" t="s">
        <v>26901</v>
      </c>
      <c r="F326" t="s">
        <v>310</v>
      </c>
      <c r="G326" t="s">
        <v>26902</v>
      </c>
      <c r="H326" t="s">
        <v>26903</v>
      </c>
      <c r="I326">
        <v>1</v>
      </c>
      <c r="J326" t="s">
        <v>26557</v>
      </c>
      <c r="K326" t="s">
        <v>26903</v>
      </c>
    </row>
    <row r="327" spans="1:11" x14ac:dyDescent="0.3">
      <c r="A327">
        <v>298</v>
      </c>
      <c r="B327">
        <v>7740001454</v>
      </c>
      <c r="C327" t="s">
        <v>26585</v>
      </c>
      <c r="D327" t="s">
        <v>26558</v>
      </c>
      <c r="E327" t="s">
        <v>412</v>
      </c>
      <c r="F327" t="s">
        <v>413</v>
      </c>
      <c r="G327" t="s">
        <v>342</v>
      </c>
      <c r="H327" t="s">
        <v>26860</v>
      </c>
      <c r="I327">
        <v>17</v>
      </c>
      <c r="J327" t="s">
        <v>26557</v>
      </c>
      <c r="K327" t="s">
        <v>26860</v>
      </c>
    </row>
    <row r="328" spans="1:11" x14ac:dyDescent="0.3">
      <c r="A328">
        <v>5</v>
      </c>
      <c r="B328">
        <v>7740001454</v>
      </c>
      <c r="C328" t="s">
        <v>26549</v>
      </c>
      <c r="D328" t="s">
        <v>26560</v>
      </c>
      <c r="E328" t="s">
        <v>367</v>
      </c>
      <c r="F328" t="s">
        <v>513</v>
      </c>
      <c r="G328" t="s">
        <v>532</v>
      </c>
      <c r="H328" t="s">
        <v>531</v>
      </c>
      <c r="I328">
        <v>36</v>
      </c>
      <c r="J328" t="s">
        <v>26557</v>
      </c>
      <c r="K328" t="s">
        <v>531</v>
      </c>
    </row>
    <row r="329" spans="1:11" x14ac:dyDescent="0.3">
      <c r="A329">
        <v>184</v>
      </c>
      <c r="B329">
        <v>7740001454</v>
      </c>
      <c r="C329" t="s">
        <v>679</v>
      </c>
      <c r="D329" t="s">
        <v>26560</v>
      </c>
      <c r="E329" t="s">
        <v>26865</v>
      </c>
      <c r="F329" t="s">
        <v>89</v>
      </c>
      <c r="G329" t="s">
        <v>26866</v>
      </c>
      <c r="H329" t="s">
        <v>26867</v>
      </c>
      <c r="I329">
        <v>3</v>
      </c>
      <c r="J329" t="s">
        <v>26557</v>
      </c>
      <c r="K329" t="s">
        <v>26867</v>
      </c>
    </row>
    <row r="330" spans="1:11" x14ac:dyDescent="0.3">
      <c r="A330">
        <v>185</v>
      </c>
      <c r="B330">
        <v>7740001454</v>
      </c>
      <c r="C330" t="s">
        <v>679</v>
      </c>
      <c r="D330" t="s">
        <v>26561</v>
      </c>
      <c r="E330" t="s">
        <v>26870</v>
      </c>
      <c r="F330" t="s">
        <v>26871</v>
      </c>
      <c r="G330" t="s">
        <v>26872</v>
      </c>
      <c r="H330" t="s">
        <v>26873</v>
      </c>
      <c r="I330">
        <v>3</v>
      </c>
      <c r="J330" t="s">
        <v>26557</v>
      </c>
      <c r="K330" t="s">
        <v>26873</v>
      </c>
    </row>
    <row r="331" spans="1:11" x14ac:dyDescent="0.3">
      <c r="A331">
        <v>241</v>
      </c>
      <c r="B331">
        <v>7740001454</v>
      </c>
      <c r="C331" t="s">
        <v>679</v>
      </c>
      <c r="D331" t="s">
        <v>26560</v>
      </c>
      <c r="E331" t="s">
        <v>323</v>
      </c>
      <c r="F331" t="s">
        <v>89</v>
      </c>
      <c r="G331" t="s">
        <v>322</v>
      </c>
      <c r="H331" t="s">
        <v>672</v>
      </c>
      <c r="I331">
        <v>3</v>
      </c>
      <c r="J331" t="s">
        <v>26557</v>
      </c>
      <c r="K331" t="s">
        <v>672</v>
      </c>
    </row>
    <row r="332" spans="1:11" x14ac:dyDescent="0.3">
      <c r="A332">
        <v>255</v>
      </c>
      <c r="B332">
        <v>7740001454</v>
      </c>
      <c r="C332" t="s">
        <v>679</v>
      </c>
      <c r="D332" t="s">
        <v>26561</v>
      </c>
      <c r="E332" t="s">
        <v>348</v>
      </c>
      <c r="F332" t="s">
        <v>182</v>
      </c>
      <c r="G332" t="s">
        <v>583</v>
      </c>
      <c r="H332" t="s">
        <v>674</v>
      </c>
      <c r="I332">
        <v>2</v>
      </c>
      <c r="J332" t="s">
        <v>26557</v>
      </c>
      <c r="K332" t="s">
        <v>674</v>
      </c>
    </row>
    <row r="333" spans="1:11" x14ac:dyDescent="0.3">
      <c r="A333">
        <v>257</v>
      </c>
      <c r="B333">
        <v>7740001454</v>
      </c>
      <c r="C333" t="s">
        <v>679</v>
      </c>
      <c r="D333" t="s">
        <v>26562</v>
      </c>
      <c r="E333" t="s">
        <v>25256</v>
      </c>
      <c r="F333" t="s">
        <v>113</v>
      </c>
      <c r="G333" t="s">
        <v>26893</v>
      </c>
      <c r="H333" t="s">
        <v>26894</v>
      </c>
      <c r="I333">
        <v>3</v>
      </c>
      <c r="J333" t="s">
        <v>26557</v>
      </c>
      <c r="K333" t="s">
        <v>26894</v>
      </c>
    </row>
    <row r="334" spans="1:11" x14ac:dyDescent="0.3">
      <c r="A334">
        <v>259</v>
      </c>
      <c r="B334">
        <v>7740001454</v>
      </c>
      <c r="C334" t="s">
        <v>679</v>
      </c>
      <c r="D334" t="s">
        <v>26560</v>
      </c>
      <c r="E334" t="s">
        <v>26898</v>
      </c>
      <c r="F334" t="s">
        <v>7174</v>
      </c>
      <c r="G334" t="s">
        <v>26899</v>
      </c>
      <c r="H334" t="s">
        <v>26900</v>
      </c>
      <c r="I334">
        <v>1</v>
      </c>
      <c r="J334" t="s">
        <v>26557</v>
      </c>
      <c r="K334" t="s">
        <v>26900</v>
      </c>
    </row>
    <row r="335" spans="1:11" x14ac:dyDescent="0.3">
      <c r="A335">
        <v>9</v>
      </c>
      <c r="B335">
        <v>7740001454</v>
      </c>
      <c r="C335" t="s">
        <v>26549</v>
      </c>
      <c r="D335" t="s">
        <v>26561</v>
      </c>
      <c r="E335" t="s">
        <v>371</v>
      </c>
      <c r="F335" t="s">
        <v>372</v>
      </c>
      <c r="G335" t="s">
        <v>538</v>
      </c>
      <c r="H335" t="s">
        <v>537</v>
      </c>
      <c r="I335">
        <v>71</v>
      </c>
      <c r="J335" t="s">
        <v>26557</v>
      </c>
      <c r="K335" t="s">
        <v>537</v>
      </c>
    </row>
    <row r="336" spans="1:11" x14ac:dyDescent="0.3">
      <c r="A336">
        <v>3</v>
      </c>
      <c r="B336">
        <v>7740001454</v>
      </c>
      <c r="C336" t="s">
        <v>26549</v>
      </c>
      <c r="D336" t="s">
        <v>26553</v>
      </c>
      <c r="E336" t="s">
        <v>363</v>
      </c>
      <c r="F336" t="s">
        <v>364</v>
      </c>
      <c r="G336" t="s">
        <v>490</v>
      </c>
      <c r="H336" t="s">
        <v>529</v>
      </c>
      <c r="I336">
        <v>30</v>
      </c>
      <c r="J336" t="s">
        <v>26557</v>
      </c>
      <c r="K336" t="s">
        <v>529</v>
      </c>
    </row>
    <row r="337" spans="1:11" x14ac:dyDescent="0.3">
      <c r="A337">
        <v>42</v>
      </c>
      <c r="B337">
        <v>7740001454</v>
      </c>
      <c r="C337" t="s">
        <v>26568</v>
      </c>
      <c r="D337" t="s">
        <v>26552</v>
      </c>
      <c r="E337" t="s">
        <v>347</v>
      </c>
      <c r="F337" t="s">
        <v>211</v>
      </c>
      <c r="G337" t="s">
        <v>590</v>
      </c>
      <c r="H337" t="s">
        <v>589</v>
      </c>
      <c r="I337">
        <v>4</v>
      </c>
      <c r="J337" t="s">
        <v>26557</v>
      </c>
      <c r="K337" t="s">
        <v>589</v>
      </c>
    </row>
    <row r="338" spans="1:11" x14ac:dyDescent="0.3">
      <c r="A338">
        <v>1</v>
      </c>
      <c r="B338">
        <v>7740001454</v>
      </c>
      <c r="C338" t="s">
        <v>26549</v>
      </c>
      <c r="D338" t="s">
        <v>26550</v>
      </c>
      <c r="E338" t="s">
        <v>359</v>
      </c>
      <c r="F338" t="s">
        <v>360</v>
      </c>
      <c r="G338" t="s">
        <v>199</v>
      </c>
      <c r="H338" t="s">
        <v>527</v>
      </c>
      <c r="I338">
        <v>62</v>
      </c>
      <c r="J338" t="s">
        <v>26557</v>
      </c>
      <c r="K338" t="s">
        <v>527</v>
      </c>
    </row>
    <row r="339" spans="1:11" x14ac:dyDescent="0.3">
      <c r="A339">
        <v>36</v>
      </c>
      <c r="B339">
        <v>7740001454</v>
      </c>
      <c r="C339" t="s">
        <v>26568</v>
      </c>
      <c r="D339" t="s">
        <v>26560</v>
      </c>
      <c r="E339" t="s">
        <v>343</v>
      </c>
      <c r="F339" t="s">
        <v>344</v>
      </c>
      <c r="G339" t="s">
        <v>580</v>
      </c>
      <c r="H339" t="s">
        <v>579</v>
      </c>
      <c r="I339">
        <v>3</v>
      </c>
      <c r="J339" t="s">
        <v>26557</v>
      </c>
      <c r="K339" t="s">
        <v>579</v>
      </c>
    </row>
    <row r="340" spans="1:11" x14ac:dyDescent="0.3">
      <c r="A340">
        <v>147</v>
      </c>
      <c r="B340">
        <v>7740001454</v>
      </c>
      <c r="C340" t="s">
        <v>679</v>
      </c>
      <c r="D340" t="s">
        <v>26571</v>
      </c>
      <c r="F340" t="s">
        <v>663</v>
      </c>
      <c r="H340" t="s">
        <v>26572</v>
      </c>
      <c r="I340">
        <v>35</v>
      </c>
      <c r="J340" t="s">
        <v>26557</v>
      </c>
      <c r="K340" t="s">
        <v>26572</v>
      </c>
    </row>
    <row r="341" spans="1:11" x14ac:dyDescent="0.3">
      <c r="A341">
        <v>45</v>
      </c>
      <c r="B341">
        <v>7740001454</v>
      </c>
      <c r="C341" t="s">
        <v>26568</v>
      </c>
      <c r="D341" t="s">
        <v>26555</v>
      </c>
      <c r="E341" t="s">
        <v>349</v>
      </c>
      <c r="F341" t="s">
        <v>143</v>
      </c>
      <c r="G341" t="s">
        <v>594</v>
      </c>
      <c r="H341" t="s">
        <v>593</v>
      </c>
      <c r="I341">
        <v>1</v>
      </c>
      <c r="J341" t="s">
        <v>26557</v>
      </c>
      <c r="K341" t="s">
        <v>593</v>
      </c>
    </row>
    <row r="342" spans="1:11" x14ac:dyDescent="0.3">
      <c r="A342">
        <v>35</v>
      </c>
      <c r="B342">
        <v>7740001454</v>
      </c>
      <c r="C342" t="s">
        <v>26568</v>
      </c>
      <c r="D342" t="s">
        <v>26554</v>
      </c>
      <c r="E342" t="s">
        <v>345</v>
      </c>
      <c r="F342" t="s">
        <v>346</v>
      </c>
      <c r="G342" t="s">
        <v>578</v>
      </c>
      <c r="H342" t="s">
        <v>577</v>
      </c>
      <c r="I342">
        <v>1</v>
      </c>
      <c r="J342" t="s">
        <v>26557</v>
      </c>
      <c r="K342" t="s">
        <v>577</v>
      </c>
    </row>
    <row r="343" spans="1:11" x14ac:dyDescent="0.3">
      <c r="A343">
        <v>37</v>
      </c>
      <c r="B343">
        <v>7740001454</v>
      </c>
      <c r="C343" t="s">
        <v>26568</v>
      </c>
      <c r="D343" t="s">
        <v>26570</v>
      </c>
      <c r="E343" t="s">
        <v>291</v>
      </c>
      <c r="F343" t="s">
        <v>292</v>
      </c>
      <c r="G343" t="s">
        <v>582</v>
      </c>
      <c r="H343" t="s">
        <v>581</v>
      </c>
      <c r="I343">
        <v>1</v>
      </c>
      <c r="J343" t="s">
        <v>26557</v>
      </c>
      <c r="K343" t="s">
        <v>581</v>
      </c>
    </row>
    <row r="344" spans="1:11" x14ac:dyDescent="0.3">
      <c r="A344">
        <v>2</v>
      </c>
      <c r="B344">
        <v>7740001454</v>
      </c>
      <c r="C344" t="s">
        <v>26549</v>
      </c>
      <c r="D344" t="s">
        <v>26558</v>
      </c>
      <c r="E344" t="s">
        <v>361</v>
      </c>
      <c r="F344" t="s">
        <v>362</v>
      </c>
      <c r="G344" t="s">
        <v>496</v>
      </c>
      <c r="H344" t="s">
        <v>528</v>
      </c>
      <c r="I344">
        <v>95</v>
      </c>
      <c r="J344" t="s">
        <v>26557</v>
      </c>
      <c r="K344" t="s">
        <v>528</v>
      </c>
    </row>
    <row r="345" spans="1:11" x14ac:dyDescent="0.3">
      <c r="A345">
        <v>39</v>
      </c>
      <c r="B345">
        <v>7740001454</v>
      </c>
      <c r="C345" t="s">
        <v>26568</v>
      </c>
      <c r="D345" t="s">
        <v>26559</v>
      </c>
      <c r="E345" t="s">
        <v>282</v>
      </c>
      <c r="F345" t="s">
        <v>283</v>
      </c>
      <c r="G345" t="s">
        <v>585</v>
      </c>
      <c r="H345" t="s">
        <v>584</v>
      </c>
      <c r="I345">
        <v>7</v>
      </c>
      <c r="J345" t="s">
        <v>26557</v>
      </c>
      <c r="K345" t="s">
        <v>584</v>
      </c>
    </row>
    <row r="346" spans="1:11" x14ac:dyDescent="0.3">
      <c r="A346">
        <v>15</v>
      </c>
      <c r="B346">
        <v>7743204548</v>
      </c>
      <c r="C346" t="s">
        <v>26549</v>
      </c>
      <c r="D346" t="s">
        <v>26566</v>
      </c>
      <c r="E346" t="s">
        <v>154</v>
      </c>
      <c r="F346" t="s">
        <v>122</v>
      </c>
      <c r="G346" t="s">
        <v>122</v>
      </c>
      <c r="H346" t="s">
        <v>544</v>
      </c>
      <c r="I346">
        <v>16</v>
      </c>
      <c r="J346" t="s">
        <v>26601</v>
      </c>
      <c r="K346" t="s">
        <v>544</v>
      </c>
    </row>
    <row r="347" spans="1:11" x14ac:dyDescent="0.3">
      <c r="A347">
        <v>14</v>
      </c>
      <c r="B347">
        <v>7743204548</v>
      </c>
      <c r="C347" t="s">
        <v>26549</v>
      </c>
      <c r="D347" t="s">
        <v>26553</v>
      </c>
      <c r="E347" t="s">
        <v>377</v>
      </c>
      <c r="F347" t="s">
        <v>245</v>
      </c>
      <c r="G347" t="s">
        <v>543</v>
      </c>
      <c r="H347" t="s">
        <v>542</v>
      </c>
      <c r="I347">
        <v>21</v>
      </c>
      <c r="J347" t="s">
        <v>26601</v>
      </c>
      <c r="K347" t="s">
        <v>542</v>
      </c>
    </row>
    <row r="348" spans="1:11" x14ac:dyDescent="0.3">
      <c r="A348">
        <v>20</v>
      </c>
      <c r="B348">
        <v>7743204548</v>
      </c>
      <c r="C348" t="s">
        <v>26549</v>
      </c>
      <c r="D348" t="s">
        <v>26554</v>
      </c>
      <c r="E348" t="s">
        <v>257</v>
      </c>
      <c r="F348" t="s">
        <v>258</v>
      </c>
      <c r="G348" t="s">
        <v>258</v>
      </c>
      <c r="H348" t="s">
        <v>551</v>
      </c>
      <c r="I348">
        <v>35</v>
      </c>
      <c r="J348" t="s">
        <v>26601</v>
      </c>
      <c r="K348" t="s">
        <v>551</v>
      </c>
    </row>
    <row r="349" spans="1:11" x14ac:dyDescent="0.3">
      <c r="A349">
        <v>19</v>
      </c>
      <c r="B349">
        <v>7743204548</v>
      </c>
      <c r="C349" t="s">
        <v>26549</v>
      </c>
      <c r="D349" t="s">
        <v>26562</v>
      </c>
      <c r="E349" t="s">
        <v>382</v>
      </c>
      <c r="F349" t="s">
        <v>383</v>
      </c>
      <c r="G349" t="s">
        <v>550</v>
      </c>
      <c r="H349" t="s">
        <v>549</v>
      </c>
      <c r="I349">
        <v>47</v>
      </c>
      <c r="J349" t="s">
        <v>26601</v>
      </c>
      <c r="K349" t="s">
        <v>549</v>
      </c>
    </row>
    <row r="350" spans="1:11" x14ac:dyDescent="0.3">
      <c r="A350">
        <v>18</v>
      </c>
      <c r="B350">
        <v>7743204548</v>
      </c>
      <c r="C350" t="s">
        <v>26549</v>
      </c>
      <c r="D350" t="s">
        <v>26562</v>
      </c>
      <c r="E350" t="s">
        <v>380</v>
      </c>
      <c r="F350" t="s">
        <v>381</v>
      </c>
      <c r="G350" t="s">
        <v>548</v>
      </c>
      <c r="H350" t="s">
        <v>547</v>
      </c>
      <c r="I350">
        <v>26</v>
      </c>
      <c r="J350" t="s">
        <v>26601</v>
      </c>
      <c r="K350" t="s">
        <v>547</v>
      </c>
    </row>
    <row r="351" spans="1:11" x14ac:dyDescent="0.3">
      <c r="A351">
        <v>1</v>
      </c>
      <c r="B351">
        <v>7743204548</v>
      </c>
      <c r="C351" t="s">
        <v>26549</v>
      </c>
      <c r="D351" t="s">
        <v>26550</v>
      </c>
      <c r="E351" t="s">
        <v>359</v>
      </c>
      <c r="F351" t="s">
        <v>360</v>
      </c>
      <c r="G351" t="s">
        <v>199</v>
      </c>
      <c r="H351" t="s">
        <v>527</v>
      </c>
      <c r="I351">
        <v>62</v>
      </c>
      <c r="J351" t="s">
        <v>26601</v>
      </c>
      <c r="K351" t="s">
        <v>527</v>
      </c>
    </row>
    <row r="352" spans="1:11" x14ac:dyDescent="0.3">
      <c r="A352">
        <v>2</v>
      </c>
      <c r="B352">
        <v>7743204548</v>
      </c>
      <c r="C352" t="s">
        <v>26549</v>
      </c>
      <c r="D352" t="s">
        <v>26558</v>
      </c>
      <c r="E352" t="s">
        <v>361</v>
      </c>
      <c r="F352" t="s">
        <v>362</v>
      </c>
      <c r="G352" t="s">
        <v>496</v>
      </c>
      <c r="H352" t="s">
        <v>528</v>
      </c>
      <c r="I352">
        <v>95</v>
      </c>
      <c r="J352" t="s">
        <v>26601</v>
      </c>
      <c r="K352" t="s">
        <v>528</v>
      </c>
    </row>
    <row r="353" spans="1:11" x14ac:dyDescent="0.3">
      <c r="A353">
        <v>24</v>
      </c>
      <c r="B353">
        <v>7743204548</v>
      </c>
      <c r="C353" t="s">
        <v>26564</v>
      </c>
      <c r="D353" t="s">
        <v>26553</v>
      </c>
      <c r="E353" t="s">
        <v>437</v>
      </c>
      <c r="F353" t="s">
        <v>438</v>
      </c>
      <c r="G353" t="s">
        <v>26565</v>
      </c>
      <c r="H353" t="s">
        <v>555</v>
      </c>
      <c r="I353">
        <v>32</v>
      </c>
      <c r="J353" t="s">
        <v>26601</v>
      </c>
      <c r="K353" t="s">
        <v>555</v>
      </c>
    </row>
    <row r="354" spans="1:11" x14ac:dyDescent="0.3">
      <c r="A354">
        <v>5</v>
      </c>
      <c r="B354">
        <v>7743204548</v>
      </c>
      <c r="C354" t="s">
        <v>26549</v>
      </c>
      <c r="D354" t="s">
        <v>26560</v>
      </c>
      <c r="E354" t="s">
        <v>367</v>
      </c>
      <c r="F354" t="s">
        <v>513</v>
      </c>
      <c r="G354" t="s">
        <v>532</v>
      </c>
      <c r="H354" t="s">
        <v>531</v>
      </c>
      <c r="I354">
        <v>36</v>
      </c>
      <c r="J354" t="s">
        <v>26601</v>
      </c>
      <c r="K354" t="s">
        <v>531</v>
      </c>
    </row>
    <row r="355" spans="1:11" x14ac:dyDescent="0.3">
      <c r="A355">
        <v>4</v>
      </c>
      <c r="B355">
        <v>7743204548</v>
      </c>
      <c r="C355" t="s">
        <v>26549</v>
      </c>
      <c r="D355" t="s">
        <v>26559</v>
      </c>
      <c r="E355" t="s">
        <v>365</v>
      </c>
      <c r="F355" t="s">
        <v>366</v>
      </c>
      <c r="G355" t="s">
        <v>366</v>
      </c>
      <c r="H355" t="s">
        <v>530</v>
      </c>
      <c r="I355">
        <v>54</v>
      </c>
      <c r="J355" t="s">
        <v>26601</v>
      </c>
      <c r="K355" t="s">
        <v>530</v>
      </c>
    </row>
    <row r="356" spans="1:11" x14ac:dyDescent="0.3">
      <c r="A356">
        <v>11</v>
      </c>
      <c r="B356">
        <v>7743204548</v>
      </c>
      <c r="C356" t="s">
        <v>26549</v>
      </c>
      <c r="D356" t="s">
        <v>26558</v>
      </c>
      <c r="E356" t="s">
        <v>375</v>
      </c>
      <c r="F356" t="s">
        <v>376</v>
      </c>
      <c r="G356" t="s">
        <v>522</v>
      </c>
      <c r="H356" t="s">
        <v>541</v>
      </c>
      <c r="I356">
        <v>15</v>
      </c>
      <c r="J356" t="s">
        <v>26601</v>
      </c>
      <c r="K356" t="s">
        <v>541</v>
      </c>
    </row>
    <row r="357" spans="1:11" x14ac:dyDescent="0.3">
      <c r="A357">
        <v>9</v>
      </c>
      <c r="B357">
        <v>7743204548</v>
      </c>
      <c r="C357" t="s">
        <v>26549</v>
      </c>
      <c r="D357" t="s">
        <v>26561</v>
      </c>
      <c r="E357" t="s">
        <v>371</v>
      </c>
      <c r="F357" t="s">
        <v>372</v>
      </c>
      <c r="G357" t="s">
        <v>538</v>
      </c>
      <c r="H357" t="s">
        <v>537</v>
      </c>
      <c r="I357">
        <v>71</v>
      </c>
      <c r="J357" t="s">
        <v>26601</v>
      </c>
      <c r="K357" t="s">
        <v>537</v>
      </c>
    </row>
    <row r="358" spans="1:11" x14ac:dyDescent="0.3">
      <c r="A358">
        <v>10</v>
      </c>
      <c r="B358">
        <v>7743204548</v>
      </c>
      <c r="C358" t="s">
        <v>26549</v>
      </c>
      <c r="D358" t="s">
        <v>26552</v>
      </c>
      <c r="E358" t="s">
        <v>373</v>
      </c>
      <c r="F358" t="s">
        <v>374</v>
      </c>
      <c r="G358" t="s">
        <v>540</v>
      </c>
      <c r="H358" t="s">
        <v>539</v>
      </c>
      <c r="I358">
        <v>63</v>
      </c>
      <c r="J358" t="s">
        <v>26601</v>
      </c>
      <c r="K358" t="s">
        <v>539</v>
      </c>
    </row>
    <row r="359" spans="1:11" x14ac:dyDescent="0.3">
      <c r="A359">
        <v>8</v>
      </c>
      <c r="B359">
        <v>7743204548</v>
      </c>
      <c r="C359" t="s">
        <v>26549</v>
      </c>
      <c r="D359" t="s">
        <v>26559</v>
      </c>
      <c r="E359" t="s">
        <v>536</v>
      </c>
      <c r="F359" t="s">
        <v>370</v>
      </c>
      <c r="G359" t="s">
        <v>487</v>
      </c>
      <c r="H359" t="s">
        <v>535</v>
      </c>
      <c r="I359">
        <v>7</v>
      </c>
      <c r="J359" t="s">
        <v>26601</v>
      </c>
      <c r="K359" t="s">
        <v>535</v>
      </c>
    </row>
    <row r="360" spans="1:11" x14ac:dyDescent="0.3">
      <c r="A360">
        <v>23</v>
      </c>
      <c r="B360">
        <v>7781002137</v>
      </c>
      <c r="C360" t="s">
        <v>679</v>
      </c>
      <c r="D360" t="s">
        <v>26570</v>
      </c>
      <c r="E360" t="s">
        <v>553</v>
      </c>
      <c r="F360" t="s">
        <v>169</v>
      </c>
      <c r="G360" t="s">
        <v>554</v>
      </c>
      <c r="H360" t="s">
        <v>166</v>
      </c>
      <c r="I360">
        <v>42</v>
      </c>
      <c r="J360" t="s">
        <v>26756</v>
      </c>
      <c r="K360" t="s">
        <v>166</v>
      </c>
    </row>
    <row r="361" spans="1:11" x14ac:dyDescent="0.3">
      <c r="A361">
        <v>1</v>
      </c>
      <c r="B361">
        <v>7790001083</v>
      </c>
      <c r="C361" t="s">
        <v>26549</v>
      </c>
      <c r="D361" t="s">
        <v>26550</v>
      </c>
      <c r="E361" t="s">
        <v>359</v>
      </c>
      <c r="F361" t="s">
        <v>360</v>
      </c>
      <c r="G361" t="s">
        <v>199</v>
      </c>
      <c r="H361" t="s">
        <v>527</v>
      </c>
      <c r="I361">
        <v>62</v>
      </c>
      <c r="J361" t="s">
        <v>26587</v>
      </c>
      <c r="K361" t="s">
        <v>527</v>
      </c>
    </row>
    <row r="362" spans="1:11" x14ac:dyDescent="0.3">
      <c r="A362">
        <v>3</v>
      </c>
      <c r="B362">
        <v>7790001083</v>
      </c>
      <c r="C362" t="s">
        <v>26549</v>
      </c>
      <c r="D362" t="s">
        <v>26553</v>
      </c>
      <c r="E362" t="s">
        <v>363</v>
      </c>
      <c r="F362" t="s">
        <v>364</v>
      </c>
      <c r="G362" t="s">
        <v>490</v>
      </c>
      <c r="H362" t="s">
        <v>529</v>
      </c>
      <c r="I362">
        <v>30</v>
      </c>
      <c r="J362" t="s">
        <v>26587</v>
      </c>
      <c r="K362" t="s">
        <v>529</v>
      </c>
    </row>
    <row r="363" spans="1:11" x14ac:dyDescent="0.3">
      <c r="A363">
        <v>24</v>
      </c>
      <c r="B363">
        <v>7790001083</v>
      </c>
      <c r="C363" t="s">
        <v>26564</v>
      </c>
      <c r="D363" t="s">
        <v>26553</v>
      </c>
      <c r="E363" t="s">
        <v>437</v>
      </c>
      <c r="F363" t="s">
        <v>438</v>
      </c>
      <c r="G363" t="s">
        <v>26565</v>
      </c>
      <c r="H363" t="s">
        <v>555</v>
      </c>
      <c r="I363">
        <v>32</v>
      </c>
      <c r="J363" t="s">
        <v>26587</v>
      </c>
      <c r="K363" t="s">
        <v>555</v>
      </c>
    </row>
    <row r="364" spans="1:11" x14ac:dyDescent="0.3">
      <c r="A364">
        <v>31</v>
      </c>
      <c r="B364">
        <v>7790001083</v>
      </c>
      <c r="C364" t="s">
        <v>26563</v>
      </c>
      <c r="D364" t="s">
        <v>26553</v>
      </c>
      <c r="E364" t="s">
        <v>227</v>
      </c>
      <c r="F364" t="s">
        <v>228</v>
      </c>
      <c r="G364" t="s">
        <v>570</v>
      </c>
      <c r="H364" t="s">
        <v>26577</v>
      </c>
      <c r="I364">
        <v>9</v>
      </c>
      <c r="J364" t="s">
        <v>26587</v>
      </c>
      <c r="K364" t="s">
        <v>26577</v>
      </c>
    </row>
    <row r="365" spans="1:11" x14ac:dyDescent="0.3">
      <c r="A365">
        <v>53</v>
      </c>
      <c r="B365">
        <v>7790001083</v>
      </c>
      <c r="C365" t="s">
        <v>679</v>
      </c>
      <c r="D365" t="s">
        <v>26567</v>
      </c>
      <c r="E365" t="s">
        <v>242</v>
      </c>
      <c r="F365" t="s">
        <v>243</v>
      </c>
      <c r="G365" t="s">
        <v>601</v>
      </c>
      <c r="H365" t="s">
        <v>26578</v>
      </c>
      <c r="I365">
        <v>5</v>
      </c>
      <c r="J365" t="s">
        <v>26587</v>
      </c>
      <c r="K365" t="s">
        <v>26578</v>
      </c>
    </row>
    <row r="366" spans="1:11" x14ac:dyDescent="0.3">
      <c r="A366">
        <v>146</v>
      </c>
      <c r="B366">
        <v>7790001083</v>
      </c>
      <c r="C366" t="s">
        <v>679</v>
      </c>
      <c r="D366" t="s">
        <v>26571</v>
      </c>
      <c r="F366" t="s">
        <v>663</v>
      </c>
      <c r="H366" t="s">
        <v>26846</v>
      </c>
      <c r="I366">
        <v>21</v>
      </c>
      <c r="J366" t="s">
        <v>26587</v>
      </c>
      <c r="K366" t="s">
        <v>26846</v>
      </c>
    </row>
    <row r="367" spans="1:11" x14ac:dyDescent="0.3">
      <c r="A367">
        <v>298</v>
      </c>
      <c r="B367">
        <v>7790020583</v>
      </c>
      <c r="C367" t="s">
        <v>26585</v>
      </c>
      <c r="D367" t="s">
        <v>26558</v>
      </c>
      <c r="E367" t="s">
        <v>412</v>
      </c>
      <c r="F367" t="s">
        <v>413</v>
      </c>
      <c r="G367" t="s">
        <v>342</v>
      </c>
      <c r="H367" t="s">
        <v>26860</v>
      </c>
      <c r="I367">
        <v>17</v>
      </c>
      <c r="J367" t="s">
        <v>251</v>
      </c>
      <c r="K367" t="s">
        <v>26860</v>
      </c>
    </row>
    <row r="368" spans="1:11" x14ac:dyDescent="0.3">
      <c r="A368">
        <v>77</v>
      </c>
      <c r="B368">
        <v>7790020583</v>
      </c>
      <c r="C368" t="s">
        <v>679</v>
      </c>
      <c r="D368" t="s">
        <v>26559</v>
      </c>
      <c r="E368" t="s">
        <v>254</v>
      </c>
      <c r="F368" t="s">
        <v>255</v>
      </c>
      <c r="G368" t="s">
        <v>631</v>
      </c>
      <c r="H368" t="s">
        <v>630</v>
      </c>
      <c r="I368">
        <v>2</v>
      </c>
      <c r="J368" t="s">
        <v>251</v>
      </c>
      <c r="K368" t="s">
        <v>630</v>
      </c>
    </row>
    <row r="369" spans="1:11" x14ac:dyDescent="0.3">
      <c r="A369">
        <v>147</v>
      </c>
      <c r="B369">
        <v>7790020583</v>
      </c>
      <c r="C369" t="s">
        <v>679</v>
      </c>
      <c r="D369" t="s">
        <v>26571</v>
      </c>
      <c r="F369" t="s">
        <v>663</v>
      </c>
      <c r="H369" t="s">
        <v>26572</v>
      </c>
      <c r="I369">
        <v>35</v>
      </c>
      <c r="J369" t="s">
        <v>251</v>
      </c>
      <c r="K369" t="s">
        <v>26572</v>
      </c>
    </row>
    <row r="370" spans="1:11" x14ac:dyDescent="0.3">
      <c r="A370">
        <v>76</v>
      </c>
      <c r="B370">
        <v>7790020583</v>
      </c>
      <c r="C370" t="s">
        <v>679</v>
      </c>
      <c r="D370" t="s">
        <v>26566</v>
      </c>
      <c r="E370" t="s">
        <v>259</v>
      </c>
      <c r="F370" t="s">
        <v>260</v>
      </c>
      <c r="G370" t="s">
        <v>629</v>
      </c>
      <c r="H370" t="s">
        <v>628</v>
      </c>
      <c r="I370">
        <v>2</v>
      </c>
      <c r="J370" t="s">
        <v>251</v>
      </c>
      <c r="K370" t="s">
        <v>628</v>
      </c>
    </row>
    <row r="371" spans="1:11" x14ac:dyDescent="0.3">
      <c r="A371">
        <v>359</v>
      </c>
      <c r="B371">
        <v>7790020583</v>
      </c>
      <c r="C371" t="s">
        <v>679</v>
      </c>
      <c r="D371" t="s">
        <v>26576</v>
      </c>
      <c r="E371" t="s">
        <v>26931</v>
      </c>
      <c r="F371" t="s">
        <v>26932</v>
      </c>
      <c r="G371" t="s">
        <v>26933</v>
      </c>
      <c r="H371" t="s">
        <v>26934</v>
      </c>
      <c r="I371">
        <v>1</v>
      </c>
      <c r="J371" t="s">
        <v>251</v>
      </c>
      <c r="K371" t="s">
        <v>26934</v>
      </c>
    </row>
    <row r="372" spans="1:11" x14ac:dyDescent="0.3">
      <c r="A372">
        <v>82</v>
      </c>
      <c r="B372">
        <v>7790020583</v>
      </c>
      <c r="C372" t="s">
        <v>679</v>
      </c>
      <c r="D372" t="s">
        <v>26559</v>
      </c>
      <c r="E372" t="s">
        <v>195</v>
      </c>
      <c r="F372" t="s">
        <v>196</v>
      </c>
      <c r="G372" t="s">
        <v>256</v>
      </c>
      <c r="H372" t="s">
        <v>632</v>
      </c>
      <c r="I372">
        <v>2</v>
      </c>
      <c r="J372" t="s">
        <v>251</v>
      </c>
      <c r="K372" t="s">
        <v>632</v>
      </c>
    </row>
    <row r="373" spans="1:11" x14ac:dyDescent="0.3">
      <c r="A373">
        <v>83</v>
      </c>
      <c r="B373">
        <v>7790020583</v>
      </c>
      <c r="C373" t="s">
        <v>679</v>
      </c>
      <c r="D373" t="s">
        <v>26554</v>
      </c>
      <c r="E373" t="s">
        <v>257</v>
      </c>
      <c r="F373" t="s">
        <v>258</v>
      </c>
      <c r="G373" t="s">
        <v>634</v>
      </c>
      <c r="H373" t="s">
        <v>633</v>
      </c>
      <c r="I373">
        <v>3</v>
      </c>
      <c r="J373" t="s">
        <v>251</v>
      </c>
      <c r="K373" t="s">
        <v>633</v>
      </c>
    </row>
    <row r="374" spans="1:11" x14ac:dyDescent="0.3">
      <c r="A374">
        <v>382</v>
      </c>
      <c r="B374">
        <v>7811012408</v>
      </c>
      <c r="C374" t="s">
        <v>679</v>
      </c>
      <c r="D374" t="s">
        <v>26559</v>
      </c>
      <c r="E374" t="s">
        <v>273</v>
      </c>
      <c r="F374" t="s">
        <v>10263</v>
      </c>
      <c r="G374" t="s">
        <v>26941</v>
      </c>
      <c r="H374" t="s">
        <v>26942</v>
      </c>
      <c r="I374">
        <v>1</v>
      </c>
      <c r="J374" t="s">
        <v>26943</v>
      </c>
      <c r="K374" t="s">
        <v>26942</v>
      </c>
    </row>
    <row r="375" spans="1:11" x14ac:dyDescent="0.3">
      <c r="A375">
        <v>395</v>
      </c>
      <c r="B375">
        <v>7822446814</v>
      </c>
      <c r="C375" t="s">
        <v>679</v>
      </c>
      <c r="D375" t="s">
        <v>26559</v>
      </c>
      <c r="E375" t="s">
        <v>26944</v>
      </c>
      <c r="F375" t="s">
        <v>170</v>
      </c>
      <c r="G375" t="s">
        <v>26945</v>
      </c>
      <c r="H375" t="s">
        <v>26946</v>
      </c>
      <c r="I375">
        <v>1</v>
      </c>
      <c r="J375" t="s">
        <v>26947</v>
      </c>
      <c r="K375" t="s">
        <v>26946</v>
      </c>
    </row>
    <row r="376" spans="1:11" x14ac:dyDescent="0.3">
      <c r="A376">
        <v>203</v>
      </c>
      <c r="B376">
        <v>7831710765</v>
      </c>
      <c r="C376" t="s">
        <v>679</v>
      </c>
      <c r="D376" t="s">
        <v>26559</v>
      </c>
      <c r="E376" t="s">
        <v>456</v>
      </c>
      <c r="F376" t="s">
        <v>170</v>
      </c>
      <c r="G376" t="s">
        <v>670</v>
      </c>
      <c r="H376" t="s">
        <v>26857</v>
      </c>
      <c r="I376">
        <v>4</v>
      </c>
      <c r="J376" t="s">
        <v>26575</v>
      </c>
      <c r="K376" t="s">
        <v>26857</v>
      </c>
    </row>
    <row r="377" spans="1:11" x14ac:dyDescent="0.3">
      <c r="A377">
        <v>298</v>
      </c>
      <c r="B377">
        <v>7831710765</v>
      </c>
      <c r="C377" t="s">
        <v>26585</v>
      </c>
      <c r="D377" t="s">
        <v>26558</v>
      </c>
      <c r="E377" t="s">
        <v>412</v>
      </c>
      <c r="F377" t="s">
        <v>413</v>
      </c>
      <c r="G377" t="s">
        <v>342</v>
      </c>
      <c r="H377" t="s">
        <v>26860</v>
      </c>
      <c r="I377">
        <v>17</v>
      </c>
      <c r="J377" t="s">
        <v>26575</v>
      </c>
      <c r="K377" t="s">
        <v>26860</v>
      </c>
    </row>
    <row r="378" spans="1:11" x14ac:dyDescent="0.3">
      <c r="A378">
        <v>1</v>
      </c>
      <c r="B378">
        <v>7831710765</v>
      </c>
      <c r="C378" t="s">
        <v>26549</v>
      </c>
      <c r="D378" t="s">
        <v>26550</v>
      </c>
      <c r="E378" t="s">
        <v>359</v>
      </c>
      <c r="F378" t="s">
        <v>360</v>
      </c>
      <c r="G378" t="s">
        <v>199</v>
      </c>
      <c r="H378" t="s">
        <v>527</v>
      </c>
      <c r="I378">
        <v>62</v>
      </c>
      <c r="J378" t="s">
        <v>26575</v>
      </c>
      <c r="K378" t="s">
        <v>527</v>
      </c>
    </row>
    <row r="379" spans="1:11" x14ac:dyDescent="0.3">
      <c r="A379">
        <v>134</v>
      </c>
      <c r="B379">
        <v>7831710765</v>
      </c>
      <c r="C379" t="s">
        <v>679</v>
      </c>
      <c r="D379" t="s">
        <v>26553</v>
      </c>
      <c r="E379" t="s">
        <v>398</v>
      </c>
      <c r="F379" t="s">
        <v>112</v>
      </c>
      <c r="G379" t="s">
        <v>471</v>
      </c>
      <c r="H379" t="s">
        <v>659</v>
      </c>
      <c r="I379">
        <v>10</v>
      </c>
      <c r="J379" t="s">
        <v>26575</v>
      </c>
      <c r="K379" t="s">
        <v>659</v>
      </c>
    </row>
    <row r="380" spans="1:11" x14ac:dyDescent="0.3">
      <c r="A380">
        <v>2</v>
      </c>
      <c r="B380">
        <v>7831710765</v>
      </c>
      <c r="C380" t="s">
        <v>26549</v>
      </c>
      <c r="D380" t="s">
        <v>26558</v>
      </c>
      <c r="E380" t="s">
        <v>361</v>
      </c>
      <c r="F380" t="s">
        <v>362</v>
      </c>
      <c r="G380" t="s">
        <v>496</v>
      </c>
      <c r="H380" t="s">
        <v>528</v>
      </c>
      <c r="I380">
        <v>95</v>
      </c>
      <c r="J380" t="s">
        <v>26575</v>
      </c>
      <c r="K380" t="s">
        <v>528</v>
      </c>
    </row>
    <row r="381" spans="1:11" x14ac:dyDescent="0.3">
      <c r="A381">
        <v>167</v>
      </c>
      <c r="B381">
        <v>7831710765</v>
      </c>
      <c r="C381" t="s">
        <v>679</v>
      </c>
      <c r="D381" t="s">
        <v>26571</v>
      </c>
      <c r="F381" t="s">
        <v>663</v>
      </c>
      <c r="H381" t="s">
        <v>26848</v>
      </c>
      <c r="I381">
        <v>4</v>
      </c>
      <c r="J381" t="s">
        <v>26575</v>
      </c>
      <c r="K381" t="s">
        <v>26848</v>
      </c>
    </row>
    <row r="382" spans="1:11" x14ac:dyDescent="0.3">
      <c r="A382">
        <v>200</v>
      </c>
      <c r="B382">
        <v>7831710765</v>
      </c>
      <c r="C382" t="s">
        <v>679</v>
      </c>
      <c r="D382" t="s">
        <v>26550</v>
      </c>
      <c r="E382" t="s">
        <v>205</v>
      </c>
      <c r="F382" t="s">
        <v>206</v>
      </c>
      <c r="G382" t="s">
        <v>668</v>
      </c>
      <c r="H382" t="s">
        <v>26853</v>
      </c>
      <c r="I382">
        <v>4</v>
      </c>
      <c r="J382" t="s">
        <v>26575</v>
      </c>
      <c r="K382" t="s">
        <v>26853</v>
      </c>
    </row>
    <row r="383" spans="1:11" x14ac:dyDescent="0.3">
      <c r="A383">
        <v>182</v>
      </c>
      <c r="B383">
        <v>7831710765</v>
      </c>
      <c r="C383" t="s">
        <v>679</v>
      </c>
      <c r="D383" t="s">
        <v>26554</v>
      </c>
      <c r="E383" t="s">
        <v>257</v>
      </c>
      <c r="F383" t="s">
        <v>258</v>
      </c>
      <c r="H383" t="s">
        <v>26862</v>
      </c>
      <c r="I383">
        <v>13</v>
      </c>
      <c r="J383" t="s">
        <v>26575</v>
      </c>
      <c r="K383" t="s">
        <v>26862</v>
      </c>
    </row>
    <row r="384" spans="1:11" x14ac:dyDescent="0.3">
      <c r="A384">
        <v>15</v>
      </c>
      <c r="B384">
        <v>7831710765</v>
      </c>
      <c r="C384" t="s">
        <v>26549</v>
      </c>
      <c r="D384" t="s">
        <v>26566</v>
      </c>
      <c r="E384" t="s">
        <v>154</v>
      </c>
      <c r="F384" t="s">
        <v>122</v>
      </c>
      <c r="G384" t="s">
        <v>122</v>
      </c>
      <c r="H384" t="s">
        <v>544</v>
      </c>
      <c r="I384">
        <v>16</v>
      </c>
      <c r="J384" t="s">
        <v>26575</v>
      </c>
      <c r="K384" t="s">
        <v>544</v>
      </c>
    </row>
    <row r="385" spans="1:11" x14ac:dyDescent="0.3">
      <c r="A385">
        <v>4</v>
      </c>
      <c r="B385">
        <v>7831710765</v>
      </c>
      <c r="C385" t="s">
        <v>26549</v>
      </c>
      <c r="D385" t="s">
        <v>26559</v>
      </c>
      <c r="E385" t="s">
        <v>365</v>
      </c>
      <c r="F385" t="s">
        <v>366</v>
      </c>
      <c r="G385" t="s">
        <v>366</v>
      </c>
      <c r="H385" t="s">
        <v>530</v>
      </c>
      <c r="I385">
        <v>54</v>
      </c>
      <c r="J385" t="s">
        <v>26575</v>
      </c>
      <c r="K385" t="s">
        <v>530</v>
      </c>
    </row>
    <row r="386" spans="1:11" x14ac:dyDescent="0.3">
      <c r="A386">
        <v>296</v>
      </c>
      <c r="B386">
        <v>7831710765</v>
      </c>
      <c r="C386" t="s">
        <v>679</v>
      </c>
      <c r="D386" t="s">
        <v>26569</v>
      </c>
      <c r="E386" t="s">
        <v>202</v>
      </c>
      <c r="F386" t="s">
        <v>203</v>
      </c>
      <c r="G386" t="s">
        <v>671</v>
      </c>
      <c r="H386" t="s">
        <v>676</v>
      </c>
      <c r="I386">
        <v>13</v>
      </c>
      <c r="J386" t="s">
        <v>26575</v>
      </c>
      <c r="K386" t="s">
        <v>676</v>
      </c>
    </row>
    <row r="387" spans="1:11" x14ac:dyDescent="0.3">
      <c r="A387">
        <v>72</v>
      </c>
      <c r="B387">
        <v>7831710765</v>
      </c>
      <c r="C387" t="s">
        <v>679</v>
      </c>
      <c r="D387" t="s">
        <v>26555</v>
      </c>
      <c r="E387" t="s">
        <v>140</v>
      </c>
      <c r="F387" t="s">
        <v>141</v>
      </c>
      <c r="G387" t="s">
        <v>624</v>
      </c>
      <c r="H387" t="s">
        <v>26580</v>
      </c>
      <c r="I387">
        <v>26</v>
      </c>
      <c r="J387" t="s">
        <v>26575</v>
      </c>
      <c r="K387" t="s">
        <v>26580</v>
      </c>
    </row>
    <row r="388" spans="1:11" x14ac:dyDescent="0.3">
      <c r="A388">
        <v>153</v>
      </c>
      <c r="B388">
        <v>7831710765</v>
      </c>
      <c r="C388" t="s">
        <v>679</v>
      </c>
      <c r="D388" t="s">
        <v>26553</v>
      </c>
      <c r="E388" t="s">
        <v>131</v>
      </c>
      <c r="F388" t="s">
        <v>132</v>
      </c>
      <c r="G388" t="s">
        <v>664</v>
      </c>
      <c r="H388" t="s">
        <v>26579</v>
      </c>
      <c r="I388">
        <v>9</v>
      </c>
      <c r="J388" t="s">
        <v>26575</v>
      </c>
      <c r="K388" t="s">
        <v>26579</v>
      </c>
    </row>
    <row r="389" spans="1:11" x14ac:dyDescent="0.3">
      <c r="A389">
        <v>122</v>
      </c>
      <c r="B389">
        <v>7831710765</v>
      </c>
      <c r="C389" t="s">
        <v>679</v>
      </c>
      <c r="D389" t="s">
        <v>26553</v>
      </c>
      <c r="E389" t="s">
        <v>495</v>
      </c>
      <c r="F389" t="s">
        <v>198</v>
      </c>
      <c r="G389" t="s">
        <v>657</v>
      </c>
      <c r="H389" t="s">
        <v>656</v>
      </c>
      <c r="I389">
        <v>3</v>
      </c>
      <c r="J389" t="s">
        <v>26575</v>
      </c>
      <c r="K389" t="s">
        <v>656</v>
      </c>
    </row>
    <row r="390" spans="1:11" x14ac:dyDescent="0.3">
      <c r="A390">
        <v>53</v>
      </c>
      <c r="B390">
        <v>7831710765</v>
      </c>
      <c r="C390" t="s">
        <v>679</v>
      </c>
      <c r="D390" t="s">
        <v>26567</v>
      </c>
      <c r="E390" t="s">
        <v>242</v>
      </c>
      <c r="F390" t="s">
        <v>243</v>
      </c>
      <c r="G390" t="s">
        <v>601</v>
      </c>
      <c r="H390" t="s">
        <v>26578</v>
      </c>
      <c r="I390">
        <v>5</v>
      </c>
      <c r="J390" t="s">
        <v>26575</v>
      </c>
      <c r="K390" t="s">
        <v>26578</v>
      </c>
    </row>
    <row r="391" spans="1:11" x14ac:dyDescent="0.3">
      <c r="A391">
        <v>147</v>
      </c>
      <c r="B391">
        <v>7831710765</v>
      </c>
      <c r="C391" t="s">
        <v>679</v>
      </c>
      <c r="D391" t="s">
        <v>26571</v>
      </c>
      <c r="F391" t="s">
        <v>663</v>
      </c>
      <c r="H391" t="s">
        <v>26572</v>
      </c>
      <c r="I391">
        <v>35</v>
      </c>
      <c r="J391" t="s">
        <v>26575</v>
      </c>
      <c r="K391" t="s">
        <v>26572</v>
      </c>
    </row>
    <row r="392" spans="1:11" x14ac:dyDescent="0.3">
      <c r="A392">
        <v>42</v>
      </c>
      <c r="B392">
        <v>7831710765</v>
      </c>
      <c r="C392" t="s">
        <v>26568</v>
      </c>
      <c r="D392" t="s">
        <v>26552</v>
      </c>
      <c r="E392" t="s">
        <v>347</v>
      </c>
      <c r="F392" t="s">
        <v>211</v>
      </c>
      <c r="G392" t="s">
        <v>590</v>
      </c>
      <c r="H392" t="s">
        <v>589</v>
      </c>
      <c r="I392">
        <v>4</v>
      </c>
      <c r="J392" t="s">
        <v>26575</v>
      </c>
      <c r="K392" t="s">
        <v>589</v>
      </c>
    </row>
    <row r="393" spans="1:11" x14ac:dyDescent="0.3">
      <c r="A393">
        <v>41</v>
      </c>
      <c r="B393">
        <v>7831710765</v>
      </c>
      <c r="C393" t="s">
        <v>26568</v>
      </c>
      <c r="D393" t="s">
        <v>26555</v>
      </c>
      <c r="E393" t="s">
        <v>314</v>
      </c>
      <c r="F393" t="s">
        <v>141</v>
      </c>
      <c r="G393" t="s">
        <v>588</v>
      </c>
      <c r="H393" t="s">
        <v>587</v>
      </c>
      <c r="I393">
        <v>3</v>
      </c>
      <c r="J393" t="s">
        <v>26575</v>
      </c>
      <c r="K393" t="s">
        <v>587</v>
      </c>
    </row>
    <row r="394" spans="1:11" x14ac:dyDescent="0.3">
      <c r="A394">
        <v>34</v>
      </c>
      <c r="B394">
        <v>7831710765</v>
      </c>
      <c r="C394" t="s">
        <v>26568</v>
      </c>
      <c r="D394" t="s">
        <v>26569</v>
      </c>
      <c r="E394" t="s">
        <v>458</v>
      </c>
      <c r="F394" t="s">
        <v>179</v>
      </c>
      <c r="G394" t="s">
        <v>576</v>
      </c>
      <c r="H394" t="s">
        <v>575</v>
      </c>
      <c r="I394">
        <v>6</v>
      </c>
      <c r="J394" t="s">
        <v>26575</v>
      </c>
      <c r="K394" t="s">
        <v>575</v>
      </c>
    </row>
    <row r="395" spans="1:11" x14ac:dyDescent="0.3">
      <c r="A395">
        <v>33</v>
      </c>
      <c r="B395">
        <v>7831710765</v>
      </c>
      <c r="C395" t="s">
        <v>26568</v>
      </c>
      <c r="D395" t="s">
        <v>26562</v>
      </c>
      <c r="E395" t="s">
        <v>457</v>
      </c>
      <c r="F395" t="s">
        <v>113</v>
      </c>
      <c r="G395" t="s">
        <v>574</v>
      </c>
      <c r="H395" t="s">
        <v>573</v>
      </c>
      <c r="I395">
        <v>4</v>
      </c>
      <c r="J395" t="s">
        <v>26575</v>
      </c>
      <c r="K395" t="s">
        <v>573</v>
      </c>
    </row>
    <row r="396" spans="1:11" x14ac:dyDescent="0.3">
      <c r="A396">
        <v>32</v>
      </c>
      <c r="B396">
        <v>7831710765</v>
      </c>
      <c r="C396" t="s">
        <v>26568</v>
      </c>
      <c r="D396" t="s">
        <v>26552</v>
      </c>
      <c r="E396" t="s">
        <v>240</v>
      </c>
      <c r="F396" t="s">
        <v>241</v>
      </c>
      <c r="G396" t="s">
        <v>572</v>
      </c>
      <c r="H396" t="s">
        <v>571</v>
      </c>
      <c r="I396">
        <v>3</v>
      </c>
      <c r="J396" t="s">
        <v>26575</v>
      </c>
      <c r="K396" t="s">
        <v>571</v>
      </c>
    </row>
    <row r="397" spans="1:11" x14ac:dyDescent="0.3">
      <c r="A397">
        <v>31</v>
      </c>
      <c r="B397">
        <v>7831710765</v>
      </c>
      <c r="C397" t="s">
        <v>26563</v>
      </c>
      <c r="D397" t="s">
        <v>26553</v>
      </c>
      <c r="E397" t="s">
        <v>227</v>
      </c>
      <c r="F397" t="s">
        <v>228</v>
      </c>
      <c r="G397" t="s">
        <v>570</v>
      </c>
      <c r="H397" t="s">
        <v>26577</v>
      </c>
      <c r="I397">
        <v>9</v>
      </c>
      <c r="J397" t="s">
        <v>26575</v>
      </c>
      <c r="K397" t="s">
        <v>26577</v>
      </c>
    </row>
    <row r="398" spans="1:11" x14ac:dyDescent="0.3">
      <c r="A398">
        <v>24</v>
      </c>
      <c r="B398">
        <v>7831710765</v>
      </c>
      <c r="C398" t="s">
        <v>26564</v>
      </c>
      <c r="D398" t="s">
        <v>26553</v>
      </c>
      <c r="E398" t="s">
        <v>437</v>
      </c>
      <c r="F398" t="s">
        <v>438</v>
      </c>
      <c r="G398" t="s">
        <v>26565</v>
      </c>
      <c r="H398" t="s">
        <v>555</v>
      </c>
      <c r="I398">
        <v>32</v>
      </c>
      <c r="J398" t="s">
        <v>26575</v>
      </c>
      <c r="K398" t="s">
        <v>555</v>
      </c>
    </row>
    <row r="399" spans="1:11" x14ac:dyDescent="0.3">
      <c r="A399">
        <v>19</v>
      </c>
      <c r="B399">
        <v>7831710765</v>
      </c>
      <c r="C399" t="s">
        <v>26549</v>
      </c>
      <c r="D399" t="s">
        <v>26562</v>
      </c>
      <c r="E399" t="s">
        <v>382</v>
      </c>
      <c r="F399" t="s">
        <v>383</v>
      </c>
      <c r="G399" t="s">
        <v>550</v>
      </c>
      <c r="H399" t="s">
        <v>549</v>
      </c>
      <c r="I399">
        <v>47</v>
      </c>
      <c r="J399" t="s">
        <v>26575</v>
      </c>
      <c r="K399" t="s">
        <v>549</v>
      </c>
    </row>
    <row r="400" spans="1:11" x14ac:dyDescent="0.3">
      <c r="A400">
        <v>20</v>
      </c>
      <c r="B400">
        <v>7831710765</v>
      </c>
      <c r="C400" t="s">
        <v>26549</v>
      </c>
      <c r="D400" t="s">
        <v>26554</v>
      </c>
      <c r="E400" t="s">
        <v>257</v>
      </c>
      <c r="F400" t="s">
        <v>258</v>
      </c>
      <c r="G400" t="s">
        <v>258</v>
      </c>
      <c r="H400" t="s">
        <v>551</v>
      </c>
      <c r="I400">
        <v>35</v>
      </c>
      <c r="J400" t="s">
        <v>26575</v>
      </c>
      <c r="K400" t="s">
        <v>551</v>
      </c>
    </row>
    <row r="401" spans="1:11" x14ac:dyDescent="0.3">
      <c r="A401">
        <v>501</v>
      </c>
      <c r="B401">
        <v>7831710765</v>
      </c>
      <c r="C401" t="s">
        <v>679</v>
      </c>
      <c r="D401" t="s">
        <v>26554</v>
      </c>
      <c r="E401" t="s">
        <v>257</v>
      </c>
      <c r="F401" t="s">
        <v>26581</v>
      </c>
      <c r="G401" t="s">
        <v>26582</v>
      </c>
      <c r="H401" t="s">
        <v>26583</v>
      </c>
      <c r="I401">
        <v>5</v>
      </c>
      <c r="J401" t="s">
        <v>26575</v>
      </c>
      <c r="K401" t="s">
        <v>26583</v>
      </c>
    </row>
    <row r="402" spans="1:11" x14ac:dyDescent="0.3">
      <c r="A402">
        <v>14</v>
      </c>
      <c r="B402">
        <v>7831710765</v>
      </c>
      <c r="C402" t="s">
        <v>26549</v>
      </c>
      <c r="D402" t="s">
        <v>26553</v>
      </c>
      <c r="E402" t="s">
        <v>377</v>
      </c>
      <c r="F402" t="s">
        <v>245</v>
      </c>
      <c r="G402" t="s">
        <v>543</v>
      </c>
      <c r="H402" t="s">
        <v>542</v>
      </c>
      <c r="I402">
        <v>21</v>
      </c>
      <c r="J402" t="s">
        <v>26575</v>
      </c>
      <c r="K402" t="s">
        <v>542</v>
      </c>
    </row>
    <row r="403" spans="1:11" x14ac:dyDescent="0.3">
      <c r="A403">
        <v>11</v>
      </c>
      <c r="B403">
        <v>7831710765</v>
      </c>
      <c r="C403" t="s">
        <v>26549</v>
      </c>
      <c r="D403" t="s">
        <v>26558</v>
      </c>
      <c r="E403" t="s">
        <v>375</v>
      </c>
      <c r="F403" t="s">
        <v>376</v>
      </c>
      <c r="G403" t="s">
        <v>522</v>
      </c>
      <c r="H403" t="s">
        <v>541</v>
      </c>
      <c r="I403">
        <v>15</v>
      </c>
      <c r="J403" t="s">
        <v>26575</v>
      </c>
      <c r="K403" t="s">
        <v>541</v>
      </c>
    </row>
    <row r="404" spans="1:11" x14ac:dyDescent="0.3">
      <c r="A404">
        <v>10</v>
      </c>
      <c r="B404">
        <v>7831710765</v>
      </c>
      <c r="C404" t="s">
        <v>26549</v>
      </c>
      <c r="D404" t="s">
        <v>26552</v>
      </c>
      <c r="E404" t="s">
        <v>373</v>
      </c>
      <c r="F404" t="s">
        <v>374</v>
      </c>
      <c r="G404" t="s">
        <v>540</v>
      </c>
      <c r="H404" t="s">
        <v>539</v>
      </c>
      <c r="I404">
        <v>63</v>
      </c>
      <c r="J404" t="s">
        <v>26575</v>
      </c>
      <c r="K404" t="s">
        <v>539</v>
      </c>
    </row>
    <row r="405" spans="1:11" x14ac:dyDescent="0.3">
      <c r="A405">
        <v>9</v>
      </c>
      <c r="B405">
        <v>7831710765</v>
      </c>
      <c r="C405" t="s">
        <v>26549</v>
      </c>
      <c r="D405" t="s">
        <v>26561</v>
      </c>
      <c r="E405" t="s">
        <v>371</v>
      </c>
      <c r="F405" t="s">
        <v>372</v>
      </c>
      <c r="G405" t="s">
        <v>538</v>
      </c>
      <c r="H405" t="s">
        <v>537</v>
      </c>
      <c r="I405">
        <v>71</v>
      </c>
      <c r="J405" t="s">
        <v>26575</v>
      </c>
      <c r="K405" t="s">
        <v>537</v>
      </c>
    </row>
    <row r="406" spans="1:11" x14ac:dyDescent="0.3">
      <c r="A406">
        <v>8</v>
      </c>
      <c r="B406">
        <v>7831710765</v>
      </c>
      <c r="C406" t="s">
        <v>26549</v>
      </c>
      <c r="D406" t="s">
        <v>26559</v>
      </c>
      <c r="E406" t="s">
        <v>536</v>
      </c>
      <c r="F406" t="s">
        <v>370</v>
      </c>
      <c r="G406" t="s">
        <v>487</v>
      </c>
      <c r="H406" t="s">
        <v>535</v>
      </c>
      <c r="I406">
        <v>7</v>
      </c>
      <c r="J406" t="s">
        <v>26575</v>
      </c>
      <c r="K406" t="s">
        <v>535</v>
      </c>
    </row>
    <row r="407" spans="1:11" x14ac:dyDescent="0.3">
      <c r="A407">
        <v>6</v>
      </c>
      <c r="B407">
        <v>7831710765</v>
      </c>
      <c r="C407" t="s">
        <v>26549</v>
      </c>
      <c r="D407" t="s">
        <v>26576</v>
      </c>
      <c r="E407" t="s">
        <v>368</v>
      </c>
      <c r="F407" t="s">
        <v>369</v>
      </c>
      <c r="G407" t="s">
        <v>534</v>
      </c>
      <c r="H407" t="s">
        <v>533</v>
      </c>
      <c r="I407">
        <v>8</v>
      </c>
      <c r="J407" t="s">
        <v>26575</v>
      </c>
      <c r="K407" t="s">
        <v>533</v>
      </c>
    </row>
    <row r="408" spans="1:11" x14ac:dyDescent="0.3">
      <c r="A408">
        <v>5</v>
      </c>
      <c r="B408">
        <v>7831710765</v>
      </c>
      <c r="C408" t="s">
        <v>26549</v>
      </c>
      <c r="D408" t="s">
        <v>26560</v>
      </c>
      <c r="E408" t="s">
        <v>367</v>
      </c>
      <c r="F408" t="s">
        <v>513</v>
      </c>
      <c r="G408" t="s">
        <v>532</v>
      </c>
      <c r="H408" t="s">
        <v>531</v>
      </c>
      <c r="I408">
        <v>36</v>
      </c>
      <c r="J408" t="s">
        <v>26575</v>
      </c>
      <c r="K408" t="s">
        <v>531</v>
      </c>
    </row>
    <row r="409" spans="1:11" x14ac:dyDescent="0.3">
      <c r="A409">
        <v>3</v>
      </c>
      <c r="B409">
        <v>7831710765</v>
      </c>
      <c r="C409" t="s">
        <v>26549</v>
      </c>
      <c r="D409" t="s">
        <v>26553</v>
      </c>
      <c r="E409" t="s">
        <v>363</v>
      </c>
      <c r="F409" t="s">
        <v>364</v>
      </c>
      <c r="G409" t="s">
        <v>490</v>
      </c>
      <c r="H409" t="s">
        <v>529</v>
      </c>
      <c r="I409">
        <v>30</v>
      </c>
      <c r="J409" t="s">
        <v>26575</v>
      </c>
      <c r="K409" t="s">
        <v>529</v>
      </c>
    </row>
    <row r="410" spans="1:11" x14ac:dyDescent="0.3">
      <c r="A410">
        <v>121</v>
      </c>
      <c r="B410">
        <v>7831710765</v>
      </c>
      <c r="C410" t="s">
        <v>679</v>
      </c>
      <c r="D410" t="s">
        <v>26584</v>
      </c>
      <c r="E410" t="s">
        <v>452</v>
      </c>
      <c r="F410" t="s">
        <v>453</v>
      </c>
      <c r="G410" t="s">
        <v>451</v>
      </c>
      <c r="H410" t="s">
        <v>655</v>
      </c>
      <c r="I410">
        <v>2</v>
      </c>
      <c r="J410" t="s">
        <v>26575</v>
      </c>
      <c r="K410" t="s">
        <v>655</v>
      </c>
    </row>
    <row r="411" spans="1:11" x14ac:dyDescent="0.3">
      <c r="A411">
        <v>407</v>
      </c>
      <c r="B411">
        <v>7831710765</v>
      </c>
      <c r="C411" t="s">
        <v>679</v>
      </c>
      <c r="D411" t="s">
        <v>26566</v>
      </c>
      <c r="E411" t="s">
        <v>26890</v>
      </c>
      <c r="F411" t="s">
        <v>122</v>
      </c>
      <c r="G411" t="s">
        <v>26891</v>
      </c>
      <c r="H411" t="s">
        <v>26892</v>
      </c>
      <c r="I411">
        <v>11</v>
      </c>
      <c r="J411" t="s">
        <v>26575</v>
      </c>
      <c r="K411" t="s">
        <v>26892</v>
      </c>
    </row>
    <row r="412" spans="1:11" x14ac:dyDescent="0.3">
      <c r="A412">
        <v>50</v>
      </c>
      <c r="B412">
        <v>7980005931</v>
      </c>
      <c r="C412" t="s">
        <v>679</v>
      </c>
      <c r="D412" t="s">
        <v>26560</v>
      </c>
      <c r="E412" t="s">
        <v>599</v>
      </c>
      <c r="F412" t="s">
        <v>515</v>
      </c>
      <c r="G412" t="s">
        <v>600</v>
      </c>
      <c r="H412" t="s">
        <v>598</v>
      </c>
      <c r="I412">
        <v>2</v>
      </c>
      <c r="J412" t="s">
        <v>26602</v>
      </c>
      <c r="K412" t="s">
        <v>598</v>
      </c>
    </row>
    <row r="413" spans="1:11" x14ac:dyDescent="0.3">
      <c r="A413">
        <v>1</v>
      </c>
      <c r="B413">
        <v>7980005931</v>
      </c>
      <c r="C413" t="s">
        <v>26549</v>
      </c>
      <c r="D413" t="s">
        <v>26550</v>
      </c>
      <c r="E413" t="s">
        <v>359</v>
      </c>
      <c r="F413" t="s">
        <v>360</v>
      </c>
      <c r="G413" t="s">
        <v>199</v>
      </c>
      <c r="H413" t="s">
        <v>527</v>
      </c>
      <c r="I413">
        <v>62</v>
      </c>
      <c r="J413" t="s">
        <v>26602</v>
      </c>
      <c r="K413" t="s">
        <v>527</v>
      </c>
    </row>
    <row r="414" spans="1:11" x14ac:dyDescent="0.3">
      <c r="A414">
        <v>50</v>
      </c>
      <c r="B414">
        <v>7980005931</v>
      </c>
      <c r="C414" t="s">
        <v>679</v>
      </c>
      <c r="D414" t="s">
        <v>26560</v>
      </c>
      <c r="E414" t="s">
        <v>599</v>
      </c>
      <c r="F414" t="s">
        <v>515</v>
      </c>
      <c r="G414" t="s">
        <v>600</v>
      </c>
      <c r="H414" t="s">
        <v>598</v>
      </c>
      <c r="I414">
        <v>2</v>
      </c>
      <c r="J414" t="s">
        <v>26602</v>
      </c>
      <c r="K414" t="s">
        <v>598</v>
      </c>
    </row>
    <row r="415" spans="1:11" x14ac:dyDescent="0.3">
      <c r="A415">
        <v>1</v>
      </c>
      <c r="B415">
        <v>7980005931</v>
      </c>
      <c r="C415" t="s">
        <v>26549</v>
      </c>
      <c r="D415" t="s">
        <v>26550</v>
      </c>
      <c r="E415" t="s">
        <v>359</v>
      </c>
      <c r="F415" t="s">
        <v>360</v>
      </c>
      <c r="G415" t="s">
        <v>199</v>
      </c>
      <c r="H415" t="s">
        <v>527</v>
      </c>
      <c r="I415">
        <v>62</v>
      </c>
      <c r="J415" t="s">
        <v>26602</v>
      </c>
      <c r="K415" t="s">
        <v>527</v>
      </c>
    </row>
    <row r="416" spans="1:11" x14ac:dyDescent="0.3">
      <c r="A416">
        <v>71</v>
      </c>
      <c r="B416">
        <v>7990000421</v>
      </c>
      <c r="C416" t="s">
        <v>679</v>
      </c>
      <c r="D416" t="s">
        <v>26560</v>
      </c>
      <c r="E416" t="s">
        <v>493</v>
      </c>
      <c r="F416" t="s">
        <v>494</v>
      </c>
      <c r="G416" t="s">
        <v>623</v>
      </c>
      <c r="H416" t="s">
        <v>622</v>
      </c>
      <c r="I416">
        <v>1</v>
      </c>
      <c r="J416" t="s">
        <v>26646</v>
      </c>
      <c r="K416" t="s">
        <v>622</v>
      </c>
    </row>
    <row r="417" spans="1:11" x14ac:dyDescent="0.3">
      <c r="A417">
        <v>70</v>
      </c>
      <c r="B417">
        <v>7990000421</v>
      </c>
      <c r="C417" t="s">
        <v>679</v>
      </c>
      <c r="D417" t="s">
        <v>26560</v>
      </c>
      <c r="E417" t="s">
        <v>98</v>
      </c>
      <c r="F417" t="s">
        <v>99</v>
      </c>
      <c r="G417" t="s">
        <v>621</v>
      </c>
      <c r="H417" t="s">
        <v>620</v>
      </c>
      <c r="I417">
        <v>2</v>
      </c>
      <c r="J417" t="s">
        <v>26646</v>
      </c>
      <c r="K417" t="s">
        <v>620</v>
      </c>
    </row>
    <row r="418" spans="1:11" x14ac:dyDescent="0.3">
      <c r="A418">
        <v>25</v>
      </c>
      <c r="B418">
        <v>7990000421</v>
      </c>
      <c r="C418" t="s">
        <v>26585</v>
      </c>
      <c r="D418" t="s">
        <v>26558</v>
      </c>
      <c r="E418" t="s">
        <v>412</v>
      </c>
      <c r="F418" t="s">
        <v>413</v>
      </c>
      <c r="G418" t="s">
        <v>342</v>
      </c>
      <c r="H418" t="s">
        <v>556</v>
      </c>
      <c r="I418">
        <v>29</v>
      </c>
      <c r="J418" t="s">
        <v>26646</v>
      </c>
      <c r="K418" t="s">
        <v>556</v>
      </c>
    </row>
    <row r="419" spans="1:11" x14ac:dyDescent="0.3">
      <c r="A419">
        <v>9</v>
      </c>
      <c r="B419">
        <v>7990000421</v>
      </c>
      <c r="C419" t="s">
        <v>26549</v>
      </c>
      <c r="D419" t="s">
        <v>26561</v>
      </c>
      <c r="E419" t="s">
        <v>371</v>
      </c>
      <c r="F419" t="s">
        <v>372</v>
      </c>
      <c r="G419" t="s">
        <v>538</v>
      </c>
      <c r="H419" t="s">
        <v>537</v>
      </c>
      <c r="I419">
        <v>71</v>
      </c>
      <c r="J419" t="s">
        <v>26646</v>
      </c>
      <c r="K419" t="s">
        <v>537</v>
      </c>
    </row>
    <row r="420" spans="1:11" x14ac:dyDescent="0.3">
      <c r="A420">
        <v>86</v>
      </c>
      <c r="B420">
        <v>8141019514</v>
      </c>
      <c r="C420" t="s">
        <v>679</v>
      </c>
      <c r="D420" t="s">
        <v>26570</v>
      </c>
      <c r="E420" t="s">
        <v>127</v>
      </c>
      <c r="F420" t="s">
        <v>126</v>
      </c>
      <c r="G420" t="s">
        <v>128</v>
      </c>
      <c r="H420" t="s">
        <v>636</v>
      </c>
      <c r="I420">
        <v>5</v>
      </c>
      <c r="J420" t="s">
        <v>26617</v>
      </c>
      <c r="K420" t="s">
        <v>636</v>
      </c>
    </row>
    <row r="421" spans="1:11" x14ac:dyDescent="0.3">
      <c r="A421">
        <v>134</v>
      </c>
      <c r="B421">
        <v>8141019514</v>
      </c>
      <c r="C421" t="s">
        <v>679</v>
      </c>
      <c r="D421" t="s">
        <v>26553</v>
      </c>
      <c r="E421" t="s">
        <v>398</v>
      </c>
      <c r="F421" t="s">
        <v>112</v>
      </c>
      <c r="G421" t="s">
        <v>471</v>
      </c>
      <c r="H421" t="s">
        <v>659</v>
      </c>
      <c r="I421">
        <v>10</v>
      </c>
      <c r="J421" t="s">
        <v>26617</v>
      </c>
      <c r="K421" t="s">
        <v>659</v>
      </c>
    </row>
    <row r="422" spans="1:11" x14ac:dyDescent="0.3">
      <c r="A422">
        <v>21</v>
      </c>
      <c r="B422">
        <v>8141019514</v>
      </c>
      <c r="C422" t="s">
        <v>26563</v>
      </c>
      <c r="D422" t="s">
        <v>26560</v>
      </c>
      <c r="E422" t="s">
        <v>293</v>
      </c>
      <c r="F422" t="s">
        <v>216</v>
      </c>
      <c r="G422" t="s">
        <v>341</v>
      </c>
      <c r="H422" t="s">
        <v>552</v>
      </c>
      <c r="I422">
        <v>8</v>
      </c>
      <c r="J422" t="s">
        <v>26617</v>
      </c>
      <c r="K422" t="s">
        <v>552</v>
      </c>
    </row>
    <row r="423" spans="1:11" x14ac:dyDescent="0.3">
      <c r="A423">
        <v>43</v>
      </c>
      <c r="B423">
        <v>8141019514</v>
      </c>
      <c r="C423" t="s">
        <v>26568</v>
      </c>
      <c r="D423" t="s">
        <v>26566</v>
      </c>
      <c r="E423" t="s">
        <v>159</v>
      </c>
      <c r="F423" t="s">
        <v>160</v>
      </c>
      <c r="G423" t="s">
        <v>592</v>
      </c>
      <c r="H423" t="s">
        <v>591</v>
      </c>
      <c r="I423">
        <v>3</v>
      </c>
      <c r="J423" t="s">
        <v>26617</v>
      </c>
      <c r="K423" t="s">
        <v>591</v>
      </c>
    </row>
    <row r="424" spans="1:11" x14ac:dyDescent="0.3">
      <c r="A424">
        <v>153</v>
      </c>
      <c r="B424">
        <v>8141019514</v>
      </c>
      <c r="C424" t="s">
        <v>679</v>
      </c>
      <c r="D424" t="s">
        <v>26553</v>
      </c>
      <c r="E424" t="s">
        <v>131</v>
      </c>
      <c r="F424" t="s">
        <v>132</v>
      </c>
      <c r="G424" t="s">
        <v>664</v>
      </c>
      <c r="H424" t="s">
        <v>26579</v>
      </c>
      <c r="I424">
        <v>9</v>
      </c>
      <c r="J424" t="s">
        <v>26617</v>
      </c>
      <c r="K424" t="s">
        <v>26579</v>
      </c>
    </row>
    <row r="425" spans="1:11" x14ac:dyDescent="0.3">
      <c r="A425">
        <v>298</v>
      </c>
      <c r="B425">
        <v>8141019514</v>
      </c>
      <c r="C425" t="s">
        <v>26585</v>
      </c>
      <c r="D425" t="s">
        <v>26558</v>
      </c>
      <c r="E425" t="s">
        <v>412</v>
      </c>
      <c r="F425" t="s">
        <v>413</v>
      </c>
      <c r="G425" t="s">
        <v>342</v>
      </c>
      <c r="H425" t="s">
        <v>26860</v>
      </c>
      <c r="I425">
        <v>17</v>
      </c>
      <c r="J425" t="s">
        <v>26617</v>
      </c>
      <c r="K425" t="s">
        <v>26860</v>
      </c>
    </row>
    <row r="426" spans="1:11" x14ac:dyDescent="0.3">
      <c r="A426">
        <v>66</v>
      </c>
      <c r="B426">
        <v>8141019514</v>
      </c>
      <c r="C426" t="s">
        <v>679</v>
      </c>
      <c r="D426" t="s">
        <v>26554</v>
      </c>
      <c r="E426" t="s">
        <v>334</v>
      </c>
      <c r="F426" t="s">
        <v>335</v>
      </c>
      <c r="G426" t="s">
        <v>615</v>
      </c>
      <c r="H426" t="s">
        <v>614</v>
      </c>
      <c r="I426">
        <v>2</v>
      </c>
      <c r="J426" t="s">
        <v>26617</v>
      </c>
      <c r="K426" t="s">
        <v>614</v>
      </c>
    </row>
    <row r="427" spans="1:11" x14ac:dyDescent="0.3">
      <c r="A427">
        <v>64</v>
      </c>
      <c r="B427">
        <v>8141019514</v>
      </c>
      <c r="C427" t="s">
        <v>679</v>
      </c>
      <c r="D427" t="s">
        <v>26560</v>
      </c>
      <c r="E427" t="s">
        <v>293</v>
      </c>
      <c r="F427" t="s">
        <v>216</v>
      </c>
      <c r="G427" t="s">
        <v>613</v>
      </c>
      <c r="H427" t="s">
        <v>612</v>
      </c>
      <c r="I427">
        <v>3</v>
      </c>
      <c r="J427" t="s">
        <v>26617</v>
      </c>
      <c r="K427" t="s">
        <v>612</v>
      </c>
    </row>
    <row r="428" spans="1:11" x14ac:dyDescent="0.3">
      <c r="A428">
        <v>67</v>
      </c>
      <c r="B428">
        <v>8141019514</v>
      </c>
      <c r="C428" t="s">
        <v>679</v>
      </c>
      <c r="D428" t="s">
        <v>26550</v>
      </c>
      <c r="E428" t="s">
        <v>82</v>
      </c>
      <c r="F428" t="s">
        <v>26618</v>
      </c>
      <c r="G428" t="s">
        <v>617</v>
      </c>
      <c r="H428" t="s">
        <v>616</v>
      </c>
      <c r="I428">
        <v>1</v>
      </c>
      <c r="J428" t="s">
        <v>26617</v>
      </c>
      <c r="K428" t="s">
        <v>616</v>
      </c>
    </row>
    <row r="429" spans="1:11" x14ac:dyDescent="0.3">
      <c r="A429">
        <v>364</v>
      </c>
      <c r="B429">
        <v>8141019514</v>
      </c>
      <c r="C429" t="s">
        <v>679</v>
      </c>
      <c r="D429" t="s">
        <v>26562</v>
      </c>
      <c r="E429" t="s">
        <v>120</v>
      </c>
      <c r="F429" t="s">
        <v>121</v>
      </c>
      <c r="G429" t="s">
        <v>26886</v>
      </c>
      <c r="H429" t="s">
        <v>26887</v>
      </c>
      <c r="I429">
        <v>6</v>
      </c>
      <c r="J429" t="s">
        <v>26617</v>
      </c>
      <c r="K429" t="s">
        <v>26887</v>
      </c>
    </row>
    <row r="430" spans="1:11" x14ac:dyDescent="0.3">
      <c r="A430">
        <v>69</v>
      </c>
      <c r="B430">
        <v>8141019514</v>
      </c>
      <c r="C430" t="s">
        <v>679</v>
      </c>
      <c r="D430" t="s">
        <v>26555</v>
      </c>
      <c r="E430" t="s">
        <v>333</v>
      </c>
      <c r="F430" t="s">
        <v>141</v>
      </c>
      <c r="G430" t="s">
        <v>619</v>
      </c>
      <c r="H430" t="s">
        <v>618</v>
      </c>
      <c r="I430">
        <v>2</v>
      </c>
      <c r="J430" t="s">
        <v>26617</v>
      </c>
      <c r="K430" t="s">
        <v>618</v>
      </c>
    </row>
    <row r="431" spans="1:11" x14ac:dyDescent="0.3">
      <c r="A431">
        <v>70</v>
      </c>
      <c r="B431">
        <v>8141019514</v>
      </c>
      <c r="C431" t="s">
        <v>679</v>
      </c>
      <c r="D431" t="s">
        <v>26560</v>
      </c>
      <c r="E431" t="s">
        <v>98</v>
      </c>
      <c r="F431" t="s">
        <v>99</v>
      </c>
      <c r="G431" t="s">
        <v>621</v>
      </c>
      <c r="H431" t="s">
        <v>620</v>
      </c>
      <c r="I431">
        <v>2</v>
      </c>
      <c r="J431" t="s">
        <v>26617</v>
      </c>
      <c r="K431" t="s">
        <v>620</v>
      </c>
    </row>
    <row r="432" spans="1:11" x14ac:dyDescent="0.3">
      <c r="A432">
        <v>296</v>
      </c>
      <c r="B432">
        <v>8141019514</v>
      </c>
      <c r="C432" t="s">
        <v>679</v>
      </c>
      <c r="D432" t="s">
        <v>26569</v>
      </c>
      <c r="E432" t="s">
        <v>202</v>
      </c>
      <c r="F432" t="s">
        <v>203</v>
      </c>
      <c r="G432" t="s">
        <v>671</v>
      </c>
      <c r="H432" t="s">
        <v>676</v>
      </c>
      <c r="I432">
        <v>13</v>
      </c>
      <c r="J432" t="s">
        <v>26617</v>
      </c>
      <c r="K432" t="s">
        <v>676</v>
      </c>
    </row>
    <row r="433" spans="1:11" x14ac:dyDescent="0.3">
      <c r="A433">
        <v>104</v>
      </c>
      <c r="B433">
        <v>8141019514</v>
      </c>
      <c r="C433" t="s">
        <v>679</v>
      </c>
      <c r="D433" t="s">
        <v>26567</v>
      </c>
      <c r="E433" t="s">
        <v>183</v>
      </c>
      <c r="F433" t="s">
        <v>184</v>
      </c>
      <c r="G433" t="s">
        <v>250</v>
      </c>
      <c r="H433" t="s">
        <v>652</v>
      </c>
      <c r="I433">
        <v>2</v>
      </c>
      <c r="J433" t="s">
        <v>26617</v>
      </c>
      <c r="K433" t="s">
        <v>652</v>
      </c>
    </row>
    <row r="434" spans="1:11" x14ac:dyDescent="0.3">
      <c r="A434">
        <v>63</v>
      </c>
      <c r="B434">
        <v>8141019514</v>
      </c>
      <c r="C434" t="s">
        <v>679</v>
      </c>
      <c r="D434" t="s">
        <v>26570</v>
      </c>
      <c r="E434" t="s">
        <v>332</v>
      </c>
      <c r="F434" t="s">
        <v>13544</v>
      </c>
      <c r="G434" t="s">
        <v>611</v>
      </c>
      <c r="H434" t="s">
        <v>610</v>
      </c>
      <c r="I434">
        <v>1</v>
      </c>
      <c r="J434" t="s">
        <v>26617</v>
      </c>
      <c r="K434" t="s">
        <v>610</v>
      </c>
    </row>
    <row r="435" spans="1:11" x14ac:dyDescent="0.3">
      <c r="A435">
        <v>24</v>
      </c>
      <c r="B435">
        <v>8270005974</v>
      </c>
      <c r="C435" t="s">
        <v>26564</v>
      </c>
      <c r="D435" t="s">
        <v>26553</v>
      </c>
      <c r="E435" t="s">
        <v>437</v>
      </c>
      <c r="F435" t="s">
        <v>438</v>
      </c>
      <c r="G435" t="s">
        <v>26565</v>
      </c>
      <c r="H435" t="s">
        <v>555</v>
      </c>
      <c r="I435">
        <v>32</v>
      </c>
      <c r="J435" t="s">
        <v>26761</v>
      </c>
      <c r="K435" t="s">
        <v>555</v>
      </c>
    </row>
    <row r="436" spans="1:11" x14ac:dyDescent="0.3">
      <c r="A436">
        <v>394</v>
      </c>
      <c r="B436">
        <v>8390203731</v>
      </c>
      <c r="C436" t="s">
        <v>679</v>
      </c>
      <c r="D436" t="s">
        <v>26566</v>
      </c>
      <c r="E436" t="s">
        <v>154</v>
      </c>
      <c r="F436" t="s">
        <v>635</v>
      </c>
      <c r="H436" t="s">
        <v>26885</v>
      </c>
      <c r="I436">
        <v>2</v>
      </c>
      <c r="J436" t="s">
        <v>144</v>
      </c>
      <c r="K436" t="s">
        <v>26885</v>
      </c>
    </row>
    <row r="437" spans="1:11" x14ac:dyDescent="0.3">
      <c r="A437">
        <v>93</v>
      </c>
      <c r="B437">
        <v>8390203731</v>
      </c>
      <c r="C437" t="s">
        <v>679</v>
      </c>
      <c r="D437" t="s">
        <v>26558</v>
      </c>
      <c r="E437" t="s">
        <v>149</v>
      </c>
      <c r="F437" t="s">
        <v>150</v>
      </c>
      <c r="G437" t="s">
        <v>640</v>
      </c>
      <c r="H437" t="s">
        <v>639</v>
      </c>
      <c r="I437">
        <v>2</v>
      </c>
      <c r="J437" t="s">
        <v>144</v>
      </c>
      <c r="K437" t="s">
        <v>639</v>
      </c>
    </row>
    <row r="438" spans="1:11" x14ac:dyDescent="0.3">
      <c r="A438">
        <v>277</v>
      </c>
      <c r="B438">
        <v>8390203731</v>
      </c>
      <c r="C438" t="s">
        <v>679</v>
      </c>
      <c r="D438" t="s">
        <v>26553</v>
      </c>
      <c r="E438" t="s">
        <v>437</v>
      </c>
      <c r="F438" t="s">
        <v>438</v>
      </c>
      <c r="G438" t="s">
        <v>26565</v>
      </c>
      <c r="H438" t="s">
        <v>26574</v>
      </c>
      <c r="I438">
        <v>23</v>
      </c>
      <c r="J438" t="s">
        <v>144</v>
      </c>
      <c r="K438" t="s">
        <v>26574</v>
      </c>
    </row>
    <row r="439" spans="1:11" x14ac:dyDescent="0.3">
      <c r="A439">
        <v>10</v>
      </c>
      <c r="B439">
        <v>8390203731</v>
      </c>
      <c r="C439" t="s">
        <v>26549</v>
      </c>
      <c r="D439" t="s">
        <v>26552</v>
      </c>
      <c r="E439" t="s">
        <v>373</v>
      </c>
      <c r="F439" t="s">
        <v>374</v>
      </c>
      <c r="G439" t="s">
        <v>540</v>
      </c>
      <c r="H439" t="s">
        <v>539</v>
      </c>
      <c r="I439">
        <v>63</v>
      </c>
      <c r="J439" t="s">
        <v>144</v>
      </c>
      <c r="K439" t="s">
        <v>539</v>
      </c>
    </row>
    <row r="440" spans="1:11" x14ac:dyDescent="0.3">
      <c r="A440">
        <v>1</v>
      </c>
      <c r="B440">
        <v>8390203731</v>
      </c>
      <c r="C440" t="s">
        <v>26549</v>
      </c>
      <c r="D440" t="s">
        <v>26550</v>
      </c>
      <c r="E440" t="s">
        <v>359</v>
      </c>
      <c r="F440" t="s">
        <v>360</v>
      </c>
      <c r="G440" t="s">
        <v>199</v>
      </c>
      <c r="H440" t="s">
        <v>527</v>
      </c>
      <c r="I440">
        <v>62</v>
      </c>
      <c r="J440" t="s">
        <v>144</v>
      </c>
      <c r="K440" t="s">
        <v>527</v>
      </c>
    </row>
    <row r="441" spans="1:11" x14ac:dyDescent="0.3">
      <c r="A441">
        <v>96</v>
      </c>
      <c r="B441">
        <v>8390203731</v>
      </c>
      <c r="C441" t="s">
        <v>679</v>
      </c>
      <c r="D441" t="s">
        <v>26552</v>
      </c>
      <c r="E441" t="s">
        <v>151</v>
      </c>
      <c r="F441" t="s">
        <v>152</v>
      </c>
      <c r="G441" t="s">
        <v>646</v>
      </c>
      <c r="H441" t="s">
        <v>645</v>
      </c>
      <c r="I441">
        <v>1</v>
      </c>
      <c r="J441" t="s">
        <v>144</v>
      </c>
      <c r="K441" t="s">
        <v>645</v>
      </c>
    </row>
    <row r="442" spans="1:11" x14ac:dyDescent="0.3">
      <c r="A442">
        <v>95</v>
      </c>
      <c r="B442">
        <v>8390203731</v>
      </c>
      <c r="C442" t="s">
        <v>679</v>
      </c>
      <c r="D442" t="s">
        <v>26550</v>
      </c>
      <c r="E442" t="s">
        <v>100</v>
      </c>
      <c r="F442" t="s">
        <v>101</v>
      </c>
      <c r="G442" t="s">
        <v>644</v>
      </c>
      <c r="H442" t="s">
        <v>643</v>
      </c>
      <c r="I442">
        <v>1</v>
      </c>
      <c r="J442" t="s">
        <v>144</v>
      </c>
      <c r="K442" t="s">
        <v>643</v>
      </c>
    </row>
    <row r="443" spans="1:11" x14ac:dyDescent="0.3">
      <c r="A443">
        <v>94</v>
      </c>
      <c r="B443">
        <v>8390203731</v>
      </c>
      <c r="C443" t="s">
        <v>679</v>
      </c>
      <c r="D443" t="s">
        <v>26562</v>
      </c>
      <c r="E443" t="s">
        <v>148</v>
      </c>
      <c r="F443" t="s">
        <v>406</v>
      </c>
      <c r="G443" t="s">
        <v>642</v>
      </c>
      <c r="H443" t="s">
        <v>641</v>
      </c>
      <c r="I443">
        <v>1</v>
      </c>
      <c r="J443" t="s">
        <v>144</v>
      </c>
      <c r="K443" t="s">
        <v>641</v>
      </c>
    </row>
    <row r="444" spans="1:11" x14ac:dyDescent="0.3">
      <c r="A444">
        <v>97</v>
      </c>
      <c r="B444">
        <v>8390203731</v>
      </c>
      <c r="C444" t="s">
        <v>679</v>
      </c>
      <c r="D444" t="s">
        <v>26576</v>
      </c>
      <c r="E444" t="s">
        <v>648</v>
      </c>
      <c r="F444" t="s">
        <v>153</v>
      </c>
      <c r="G444" t="s">
        <v>649</v>
      </c>
      <c r="H444" t="s">
        <v>647</v>
      </c>
      <c r="I444">
        <v>3</v>
      </c>
      <c r="J444" t="s">
        <v>144</v>
      </c>
      <c r="K444" t="s">
        <v>647</v>
      </c>
    </row>
    <row r="445" spans="1:11" x14ac:dyDescent="0.3">
      <c r="A445">
        <v>25</v>
      </c>
      <c r="B445">
        <v>8390203731</v>
      </c>
      <c r="C445" t="s">
        <v>26585</v>
      </c>
      <c r="D445" t="s">
        <v>26558</v>
      </c>
      <c r="E445" t="s">
        <v>412</v>
      </c>
      <c r="F445" t="s">
        <v>413</v>
      </c>
      <c r="G445" t="s">
        <v>342</v>
      </c>
      <c r="H445" t="s">
        <v>556</v>
      </c>
      <c r="I445">
        <v>29</v>
      </c>
      <c r="J445" t="s">
        <v>144</v>
      </c>
      <c r="K445" t="s">
        <v>556</v>
      </c>
    </row>
    <row r="446" spans="1:11" x14ac:dyDescent="0.3">
      <c r="A446">
        <v>25</v>
      </c>
      <c r="B446">
        <v>8513187611</v>
      </c>
      <c r="C446" t="s">
        <v>26585</v>
      </c>
      <c r="D446" t="s">
        <v>26558</v>
      </c>
      <c r="E446" t="s">
        <v>412</v>
      </c>
      <c r="F446" t="s">
        <v>413</v>
      </c>
      <c r="G446" t="s">
        <v>342</v>
      </c>
      <c r="H446" t="s">
        <v>556</v>
      </c>
      <c r="I446">
        <v>29</v>
      </c>
      <c r="J446" t="s">
        <v>26739</v>
      </c>
      <c r="K446" t="s">
        <v>556</v>
      </c>
    </row>
    <row r="447" spans="1:11" x14ac:dyDescent="0.3">
      <c r="A447">
        <v>442</v>
      </c>
      <c r="B447">
        <v>8513187611</v>
      </c>
      <c r="C447" t="s">
        <v>679</v>
      </c>
      <c r="D447" t="s">
        <v>26555</v>
      </c>
      <c r="E447" t="s">
        <v>26740</v>
      </c>
      <c r="F447" t="s">
        <v>17536</v>
      </c>
      <c r="G447" t="s">
        <v>26741</v>
      </c>
      <c r="H447" t="s">
        <v>26742</v>
      </c>
      <c r="I447">
        <v>1</v>
      </c>
      <c r="J447" t="s">
        <v>26739</v>
      </c>
      <c r="K447" t="s">
        <v>26742</v>
      </c>
    </row>
    <row r="448" spans="1:11" x14ac:dyDescent="0.3">
      <c r="A448">
        <v>422</v>
      </c>
      <c r="B448">
        <v>8520021260</v>
      </c>
      <c r="C448" t="s">
        <v>679</v>
      </c>
      <c r="D448" t="s">
        <v>26555</v>
      </c>
      <c r="E448" t="s">
        <v>9372</v>
      </c>
      <c r="F448" t="s">
        <v>26954</v>
      </c>
      <c r="G448" t="s">
        <v>26955</v>
      </c>
      <c r="H448" t="s">
        <v>26956</v>
      </c>
      <c r="I448">
        <v>1</v>
      </c>
      <c r="J448" t="s">
        <v>26956</v>
      </c>
      <c r="K448" t="s">
        <v>26956</v>
      </c>
    </row>
    <row r="449" spans="1:11" x14ac:dyDescent="0.3">
      <c r="A449">
        <v>488</v>
      </c>
      <c r="B449">
        <v>8540010963</v>
      </c>
      <c r="C449" t="s">
        <v>679</v>
      </c>
      <c r="D449" t="s">
        <v>26560</v>
      </c>
      <c r="E449" t="s">
        <v>17690</v>
      </c>
      <c r="F449" t="s">
        <v>89</v>
      </c>
      <c r="G449" t="s">
        <v>26977</v>
      </c>
      <c r="H449" t="s">
        <v>26978</v>
      </c>
      <c r="I449">
        <v>1</v>
      </c>
      <c r="J449" t="s">
        <v>26842</v>
      </c>
      <c r="K449" t="s">
        <v>26978</v>
      </c>
    </row>
    <row r="450" spans="1:11" x14ac:dyDescent="0.3">
      <c r="A450">
        <v>517</v>
      </c>
      <c r="B450">
        <v>8540010963</v>
      </c>
      <c r="C450" t="s">
        <v>679</v>
      </c>
      <c r="D450" t="s">
        <v>26555</v>
      </c>
      <c r="E450" t="s">
        <v>9372</v>
      </c>
      <c r="F450" t="s">
        <v>9373</v>
      </c>
      <c r="G450" t="s">
        <v>26840</v>
      </c>
      <c r="H450" t="s">
        <v>26841</v>
      </c>
      <c r="I450">
        <v>1</v>
      </c>
      <c r="J450" t="s">
        <v>26842</v>
      </c>
      <c r="K450" t="s">
        <v>26841</v>
      </c>
    </row>
    <row r="451" spans="1:11" x14ac:dyDescent="0.3">
      <c r="A451">
        <v>146</v>
      </c>
      <c r="B451">
        <v>8762469751</v>
      </c>
      <c r="C451" t="s">
        <v>679</v>
      </c>
      <c r="D451" t="s">
        <v>26571</v>
      </c>
      <c r="F451" t="s">
        <v>663</v>
      </c>
      <c r="H451" t="s">
        <v>26846</v>
      </c>
      <c r="I451">
        <v>21</v>
      </c>
      <c r="J451" t="s">
        <v>26847</v>
      </c>
      <c r="K451" t="s">
        <v>26846</v>
      </c>
    </row>
    <row r="452" spans="1:11" x14ac:dyDescent="0.3">
      <c r="A452">
        <v>515</v>
      </c>
      <c r="B452">
        <v>8820003622</v>
      </c>
      <c r="C452" t="s">
        <v>679</v>
      </c>
      <c r="D452" t="s">
        <v>26552</v>
      </c>
      <c r="E452" t="s">
        <v>21828</v>
      </c>
      <c r="F452" t="s">
        <v>21829</v>
      </c>
      <c r="G452" t="s">
        <v>26957</v>
      </c>
      <c r="H452" t="s">
        <v>26958</v>
      </c>
      <c r="I452">
        <v>1</v>
      </c>
      <c r="J452" t="s">
        <v>26959</v>
      </c>
      <c r="K452" t="s">
        <v>26958</v>
      </c>
    </row>
    <row r="453" spans="1:11" x14ac:dyDescent="0.3">
      <c r="A453">
        <v>424</v>
      </c>
      <c r="B453">
        <v>8842801621</v>
      </c>
      <c r="C453" t="s">
        <v>679</v>
      </c>
      <c r="D453" t="s">
        <v>26576</v>
      </c>
      <c r="E453" t="s">
        <v>4149</v>
      </c>
      <c r="F453" t="s">
        <v>4150</v>
      </c>
      <c r="G453" t="s">
        <v>26818</v>
      </c>
      <c r="H453" t="s">
        <v>26819</v>
      </c>
      <c r="I453">
        <v>2</v>
      </c>
      <c r="J453" t="s">
        <v>26820</v>
      </c>
      <c r="K453" t="s">
        <v>26819</v>
      </c>
    </row>
    <row r="454" spans="1:11" x14ac:dyDescent="0.3">
      <c r="A454">
        <v>365</v>
      </c>
      <c r="B454">
        <v>9150000199</v>
      </c>
      <c r="C454" t="s">
        <v>679</v>
      </c>
      <c r="D454" t="s">
        <v>26552</v>
      </c>
      <c r="E454" t="s">
        <v>16585</v>
      </c>
      <c r="F454" t="s">
        <v>211</v>
      </c>
      <c r="G454" t="s">
        <v>26802</v>
      </c>
      <c r="H454" t="s">
        <v>26803</v>
      </c>
      <c r="I454">
        <v>1</v>
      </c>
      <c r="J454" t="s">
        <v>26804</v>
      </c>
      <c r="K454" t="s">
        <v>26803</v>
      </c>
    </row>
    <row r="455" spans="1:11" x14ac:dyDescent="0.3">
      <c r="A455">
        <v>396</v>
      </c>
      <c r="B455">
        <v>9471877138</v>
      </c>
      <c r="C455" t="s">
        <v>679</v>
      </c>
      <c r="D455" t="s">
        <v>26550</v>
      </c>
      <c r="E455" t="s">
        <v>3723</v>
      </c>
      <c r="F455" t="s">
        <v>3724</v>
      </c>
      <c r="G455" t="s">
        <v>26948</v>
      </c>
      <c r="H455" t="s">
        <v>26949</v>
      </c>
      <c r="I455">
        <v>1</v>
      </c>
      <c r="J455" t="s">
        <v>26950</v>
      </c>
      <c r="K455" t="s">
        <v>26949</v>
      </c>
    </row>
    <row r="456" spans="1:11" x14ac:dyDescent="0.3">
      <c r="A456">
        <v>23</v>
      </c>
      <c r="B456">
        <v>9511855233</v>
      </c>
      <c r="C456" t="s">
        <v>679</v>
      </c>
      <c r="D456" t="s">
        <v>26570</v>
      </c>
      <c r="E456" t="s">
        <v>553</v>
      </c>
      <c r="F456" t="s">
        <v>169</v>
      </c>
      <c r="G456" t="s">
        <v>554</v>
      </c>
      <c r="H456" t="s">
        <v>166</v>
      </c>
      <c r="I456">
        <v>42</v>
      </c>
      <c r="J456" t="s">
        <v>26750</v>
      </c>
      <c r="K456" t="s">
        <v>166</v>
      </c>
    </row>
    <row r="457" spans="1:11" x14ac:dyDescent="0.3">
      <c r="A457">
        <v>27</v>
      </c>
      <c r="B457">
        <v>9542824564</v>
      </c>
      <c r="C457" t="s">
        <v>26549</v>
      </c>
      <c r="D457" t="s">
        <v>26562</v>
      </c>
      <c r="E457" t="s">
        <v>562</v>
      </c>
      <c r="F457" t="s">
        <v>113</v>
      </c>
      <c r="G457" t="s">
        <v>563</v>
      </c>
      <c r="H457" t="s">
        <v>561</v>
      </c>
      <c r="I457">
        <v>5</v>
      </c>
      <c r="J457" t="s">
        <v>26591</v>
      </c>
      <c r="K457" t="s">
        <v>561</v>
      </c>
    </row>
    <row r="458" spans="1:11" x14ac:dyDescent="0.3">
      <c r="A458">
        <v>24</v>
      </c>
      <c r="B458">
        <v>9542824564</v>
      </c>
      <c r="C458" t="s">
        <v>26564</v>
      </c>
      <c r="D458" t="s">
        <v>26553</v>
      </c>
      <c r="E458" t="s">
        <v>437</v>
      </c>
      <c r="F458" t="s">
        <v>438</v>
      </c>
      <c r="G458" t="s">
        <v>26565</v>
      </c>
      <c r="H458" t="s">
        <v>555</v>
      </c>
      <c r="I458">
        <v>32</v>
      </c>
      <c r="J458" t="s">
        <v>26591</v>
      </c>
      <c r="K458" t="s">
        <v>555</v>
      </c>
    </row>
    <row r="459" spans="1:11" x14ac:dyDescent="0.3">
      <c r="A459">
        <v>53</v>
      </c>
      <c r="B459">
        <v>9542824564</v>
      </c>
      <c r="C459" t="s">
        <v>679</v>
      </c>
      <c r="D459" t="s">
        <v>26567</v>
      </c>
      <c r="E459" t="s">
        <v>242</v>
      </c>
      <c r="F459" t="s">
        <v>243</v>
      </c>
      <c r="G459" t="s">
        <v>601</v>
      </c>
      <c r="H459" t="s">
        <v>26578</v>
      </c>
      <c r="I459">
        <v>5</v>
      </c>
      <c r="J459" t="s">
        <v>26591</v>
      </c>
      <c r="K459" t="s">
        <v>26578</v>
      </c>
    </row>
    <row r="460" spans="1:11" x14ac:dyDescent="0.3">
      <c r="A460">
        <v>254</v>
      </c>
      <c r="B460">
        <v>9542824564</v>
      </c>
      <c r="C460" t="s">
        <v>679</v>
      </c>
      <c r="D460" t="s">
        <v>26584</v>
      </c>
      <c r="E460" t="s">
        <v>244</v>
      </c>
      <c r="F460" t="s">
        <v>26592</v>
      </c>
      <c r="G460" t="s">
        <v>353</v>
      </c>
      <c r="H460" t="s">
        <v>26593</v>
      </c>
      <c r="I460">
        <v>8</v>
      </c>
      <c r="J460" t="s">
        <v>26591</v>
      </c>
      <c r="K460" t="s">
        <v>26593</v>
      </c>
    </row>
    <row r="461" spans="1:11" x14ac:dyDescent="0.3">
      <c r="A461">
        <v>443</v>
      </c>
      <c r="B461">
        <v>9542824564</v>
      </c>
      <c r="C461" t="s">
        <v>679</v>
      </c>
      <c r="D461" t="s">
        <v>26555</v>
      </c>
      <c r="E461" t="s">
        <v>26919</v>
      </c>
      <c r="F461" t="s">
        <v>141</v>
      </c>
      <c r="G461" t="s">
        <v>26920</v>
      </c>
      <c r="H461" t="s">
        <v>26921</v>
      </c>
      <c r="I461">
        <v>1</v>
      </c>
      <c r="J461" t="s">
        <v>26591</v>
      </c>
      <c r="K461" t="s">
        <v>26921</v>
      </c>
    </row>
    <row r="462" spans="1:11" x14ac:dyDescent="0.3">
      <c r="A462">
        <v>22</v>
      </c>
      <c r="B462">
        <v>9542824564</v>
      </c>
      <c r="C462" t="s">
        <v>26563</v>
      </c>
      <c r="D462" t="s">
        <v>26562</v>
      </c>
      <c r="E462" t="s">
        <v>207</v>
      </c>
      <c r="F462" t="s">
        <v>113</v>
      </c>
      <c r="G462" t="s">
        <v>324</v>
      </c>
      <c r="H462" t="s">
        <v>417</v>
      </c>
      <c r="I462">
        <v>31</v>
      </c>
      <c r="J462" t="s">
        <v>26591</v>
      </c>
      <c r="K462" t="s">
        <v>417</v>
      </c>
    </row>
    <row r="463" spans="1:11" x14ac:dyDescent="0.3">
      <c r="A463">
        <v>19</v>
      </c>
      <c r="B463">
        <v>9542824564</v>
      </c>
      <c r="C463" t="s">
        <v>26549</v>
      </c>
      <c r="D463" t="s">
        <v>26562</v>
      </c>
      <c r="E463" t="s">
        <v>382</v>
      </c>
      <c r="F463" t="s">
        <v>383</v>
      </c>
      <c r="G463" t="s">
        <v>550</v>
      </c>
      <c r="H463" t="s">
        <v>549</v>
      </c>
      <c r="I463">
        <v>47</v>
      </c>
      <c r="J463" t="s">
        <v>26591</v>
      </c>
      <c r="K463" t="s">
        <v>549</v>
      </c>
    </row>
    <row r="464" spans="1:11" x14ac:dyDescent="0.3">
      <c r="A464">
        <v>20</v>
      </c>
      <c r="B464">
        <v>9542824564</v>
      </c>
      <c r="C464" t="s">
        <v>26549</v>
      </c>
      <c r="D464" t="s">
        <v>26554</v>
      </c>
      <c r="E464" t="s">
        <v>257</v>
      </c>
      <c r="F464" t="s">
        <v>258</v>
      </c>
      <c r="G464" t="s">
        <v>258</v>
      </c>
      <c r="H464" t="s">
        <v>551</v>
      </c>
      <c r="I464">
        <v>35</v>
      </c>
      <c r="J464" t="s">
        <v>26591</v>
      </c>
      <c r="K464" t="s">
        <v>551</v>
      </c>
    </row>
    <row r="465" spans="1:11" x14ac:dyDescent="0.3">
      <c r="A465">
        <v>308</v>
      </c>
      <c r="B465">
        <v>9542824564</v>
      </c>
      <c r="C465" t="s">
        <v>26549</v>
      </c>
      <c r="D465" t="s">
        <v>26562</v>
      </c>
      <c r="E465" t="s">
        <v>428</v>
      </c>
      <c r="F465" t="s">
        <v>113</v>
      </c>
      <c r="G465" t="s">
        <v>678</v>
      </c>
      <c r="H465" t="s">
        <v>677</v>
      </c>
      <c r="I465">
        <v>4</v>
      </c>
      <c r="J465" t="s">
        <v>26591</v>
      </c>
      <c r="K465" t="s">
        <v>677</v>
      </c>
    </row>
    <row r="466" spans="1:11" x14ac:dyDescent="0.3">
      <c r="A466">
        <v>31</v>
      </c>
      <c r="B466">
        <v>9542824564</v>
      </c>
      <c r="C466" t="s">
        <v>26563</v>
      </c>
      <c r="D466" t="s">
        <v>26553</v>
      </c>
      <c r="E466" t="s">
        <v>227</v>
      </c>
      <c r="F466" t="s">
        <v>228</v>
      </c>
      <c r="G466" t="s">
        <v>570</v>
      </c>
      <c r="H466" t="s">
        <v>26577</v>
      </c>
      <c r="I466">
        <v>9</v>
      </c>
      <c r="J466" t="s">
        <v>26591</v>
      </c>
      <c r="K466" t="s">
        <v>26577</v>
      </c>
    </row>
    <row r="467" spans="1:11" x14ac:dyDescent="0.3">
      <c r="A467">
        <v>10</v>
      </c>
      <c r="B467">
        <v>9542824564</v>
      </c>
      <c r="C467" t="s">
        <v>26549</v>
      </c>
      <c r="D467" t="s">
        <v>26552</v>
      </c>
      <c r="E467" t="s">
        <v>373</v>
      </c>
      <c r="F467" t="s">
        <v>374</v>
      </c>
      <c r="G467" t="s">
        <v>540</v>
      </c>
      <c r="H467" t="s">
        <v>539</v>
      </c>
      <c r="I467">
        <v>63</v>
      </c>
      <c r="J467" t="s">
        <v>26591</v>
      </c>
      <c r="K467" t="s">
        <v>539</v>
      </c>
    </row>
    <row r="468" spans="1:11" x14ac:dyDescent="0.3">
      <c r="A468">
        <v>25</v>
      </c>
      <c r="B468">
        <v>9542824564</v>
      </c>
      <c r="C468" t="s">
        <v>26585</v>
      </c>
      <c r="D468" t="s">
        <v>26558</v>
      </c>
      <c r="E468" t="s">
        <v>412</v>
      </c>
      <c r="F468" t="s">
        <v>413</v>
      </c>
      <c r="G468" t="s">
        <v>342</v>
      </c>
      <c r="H468" t="s">
        <v>556</v>
      </c>
      <c r="I468">
        <v>29</v>
      </c>
      <c r="J468" t="s">
        <v>26591</v>
      </c>
      <c r="K468" t="s">
        <v>556</v>
      </c>
    </row>
    <row r="469" spans="1:11" x14ac:dyDescent="0.3">
      <c r="A469">
        <v>1</v>
      </c>
      <c r="B469">
        <v>9542824564</v>
      </c>
      <c r="C469" t="s">
        <v>26549</v>
      </c>
      <c r="D469" t="s">
        <v>26550</v>
      </c>
      <c r="E469" t="s">
        <v>359</v>
      </c>
      <c r="F469" t="s">
        <v>360</v>
      </c>
      <c r="G469" t="s">
        <v>199</v>
      </c>
      <c r="H469" t="s">
        <v>527</v>
      </c>
      <c r="I469">
        <v>62</v>
      </c>
      <c r="J469" t="s">
        <v>26591</v>
      </c>
      <c r="K469" t="s">
        <v>527</v>
      </c>
    </row>
    <row r="470" spans="1:11" x14ac:dyDescent="0.3">
      <c r="A470">
        <v>203</v>
      </c>
      <c r="B470">
        <v>9542824564</v>
      </c>
      <c r="C470" t="s">
        <v>679</v>
      </c>
      <c r="D470" t="s">
        <v>26559</v>
      </c>
      <c r="E470" t="s">
        <v>456</v>
      </c>
      <c r="F470" t="s">
        <v>170</v>
      </c>
      <c r="G470" t="s">
        <v>670</v>
      </c>
      <c r="H470" t="s">
        <v>26857</v>
      </c>
      <c r="I470">
        <v>4</v>
      </c>
      <c r="J470" t="s">
        <v>26591</v>
      </c>
      <c r="K470" t="s">
        <v>26857</v>
      </c>
    </row>
    <row r="471" spans="1:11" x14ac:dyDescent="0.3">
      <c r="A471">
        <v>9</v>
      </c>
      <c r="B471">
        <v>9542824564</v>
      </c>
      <c r="C471" t="s">
        <v>26549</v>
      </c>
      <c r="D471" t="s">
        <v>26561</v>
      </c>
      <c r="E471" t="s">
        <v>371</v>
      </c>
      <c r="F471" t="s">
        <v>372</v>
      </c>
      <c r="G471" t="s">
        <v>538</v>
      </c>
      <c r="H471" t="s">
        <v>537</v>
      </c>
      <c r="I471">
        <v>71</v>
      </c>
      <c r="J471" t="s">
        <v>26591</v>
      </c>
      <c r="K471" t="s">
        <v>537</v>
      </c>
    </row>
    <row r="472" spans="1:11" x14ac:dyDescent="0.3">
      <c r="A472">
        <v>202</v>
      </c>
      <c r="B472">
        <v>9542824564</v>
      </c>
      <c r="C472" t="s">
        <v>679</v>
      </c>
      <c r="D472" t="s">
        <v>26560</v>
      </c>
      <c r="E472" t="s">
        <v>311</v>
      </c>
      <c r="F472" t="s">
        <v>312</v>
      </c>
      <c r="G472" t="s">
        <v>394</v>
      </c>
      <c r="H472" t="s">
        <v>26884</v>
      </c>
      <c r="I472">
        <v>5</v>
      </c>
      <c r="J472" t="s">
        <v>26591</v>
      </c>
      <c r="K472" t="s">
        <v>26884</v>
      </c>
    </row>
    <row r="473" spans="1:11" x14ac:dyDescent="0.3">
      <c r="A473">
        <v>2</v>
      </c>
      <c r="B473">
        <v>9542824564</v>
      </c>
      <c r="C473" t="s">
        <v>26549</v>
      </c>
      <c r="D473" t="s">
        <v>26558</v>
      </c>
      <c r="E473" t="s">
        <v>361</v>
      </c>
      <c r="F473" t="s">
        <v>362</v>
      </c>
      <c r="G473" t="s">
        <v>496</v>
      </c>
      <c r="H473" t="s">
        <v>528</v>
      </c>
      <c r="I473">
        <v>95</v>
      </c>
      <c r="J473" t="s">
        <v>26591</v>
      </c>
      <c r="K473" t="s">
        <v>528</v>
      </c>
    </row>
    <row r="474" spans="1:11" x14ac:dyDescent="0.3">
      <c r="A474">
        <v>201</v>
      </c>
      <c r="B474">
        <v>9542824564</v>
      </c>
      <c r="C474" t="s">
        <v>679</v>
      </c>
      <c r="D474" t="s">
        <v>26558</v>
      </c>
      <c r="E474" t="s">
        <v>195</v>
      </c>
      <c r="F474" t="s">
        <v>196</v>
      </c>
      <c r="G474" t="s">
        <v>669</v>
      </c>
      <c r="H474" t="s">
        <v>26883</v>
      </c>
      <c r="I474">
        <v>3</v>
      </c>
      <c r="J474" t="s">
        <v>26591</v>
      </c>
      <c r="K474" t="s">
        <v>26883</v>
      </c>
    </row>
    <row r="475" spans="1:11" x14ac:dyDescent="0.3">
      <c r="A475">
        <v>6</v>
      </c>
      <c r="B475">
        <v>9542824564</v>
      </c>
      <c r="C475" t="s">
        <v>26549</v>
      </c>
      <c r="D475" t="s">
        <v>26576</v>
      </c>
      <c r="E475" t="s">
        <v>368</v>
      </c>
      <c r="F475" t="s">
        <v>369</v>
      </c>
      <c r="G475" t="s">
        <v>534</v>
      </c>
      <c r="H475" t="s">
        <v>533</v>
      </c>
      <c r="I475">
        <v>8</v>
      </c>
      <c r="J475" t="s">
        <v>26591</v>
      </c>
      <c r="K475" t="s">
        <v>533</v>
      </c>
    </row>
    <row r="476" spans="1:11" x14ac:dyDescent="0.3">
      <c r="A476">
        <v>198</v>
      </c>
      <c r="B476">
        <v>9542824564</v>
      </c>
      <c r="C476" t="s">
        <v>679</v>
      </c>
      <c r="D476" t="s">
        <v>26555</v>
      </c>
      <c r="E476" t="s">
        <v>276</v>
      </c>
      <c r="F476" t="s">
        <v>277</v>
      </c>
      <c r="G476" t="s">
        <v>26878</v>
      </c>
      <c r="H476" t="s">
        <v>26879</v>
      </c>
      <c r="I476">
        <v>3</v>
      </c>
      <c r="J476" t="s">
        <v>26591</v>
      </c>
      <c r="K476" t="s">
        <v>26879</v>
      </c>
    </row>
    <row r="477" spans="1:11" x14ac:dyDescent="0.3">
      <c r="A477">
        <v>197</v>
      </c>
      <c r="B477">
        <v>9542824564</v>
      </c>
      <c r="C477" t="s">
        <v>679</v>
      </c>
      <c r="D477" t="s">
        <v>26569</v>
      </c>
      <c r="E477" t="s">
        <v>164</v>
      </c>
      <c r="F477" t="s">
        <v>165</v>
      </c>
      <c r="G477" t="s">
        <v>667</v>
      </c>
      <c r="H477" t="s">
        <v>666</v>
      </c>
      <c r="I477">
        <v>3</v>
      </c>
      <c r="J477" t="s">
        <v>26591</v>
      </c>
      <c r="K477" t="s">
        <v>666</v>
      </c>
    </row>
    <row r="478" spans="1:11" x14ac:dyDescent="0.3">
      <c r="A478">
        <v>200</v>
      </c>
      <c r="B478">
        <v>9542824564</v>
      </c>
      <c r="C478" t="s">
        <v>679</v>
      </c>
      <c r="D478" t="s">
        <v>26550</v>
      </c>
      <c r="E478" t="s">
        <v>205</v>
      </c>
      <c r="F478" t="s">
        <v>206</v>
      </c>
      <c r="G478" t="s">
        <v>668</v>
      </c>
      <c r="H478" t="s">
        <v>26853</v>
      </c>
      <c r="I478">
        <v>4</v>
      </c>
      <c r="J478" t="s">
        <v>26591</v>
      </c>
      <c r="K478" t="s">
        <v>26853</v>
      </c>
    </row>
    <row r="479" spans="1:11" x14ac:dyDescent="0.3">
      <c r="A479">
        <v>5</v>
      </c>
      <c r="B479">
        <v>9542824564</v>
      </c>
      <c r="C479" t="s">
        <v>26549</v>
      </c>
      <c r="D479" t="s">
        <v>26560</v>
      </c>
      <c r="E479" t="s">
        <v>367</v>
      </c>
      <c r="F479" t="s">
        <v>513</v>
      </c>
      <c r="G479" t="s">
        <v>532</v>
      </c>
      <c r="H479" t="s">
        <v>531</v>
      </c>
      <c r="I479">
        <v>36</v>
      </c>
      <c r="J479" t="s">
        <v>26591</v>
      </c>
      <c r="K479" t="s">
        <v>531</v>
      </c>
    </row>
    <row r="480" spans="1:11" x14ac:dyDescent="0.3">
      <c r="A480">
        <v>4</v>
      </c>
      <c r="B480">
        <v>9542824564</v>
      </c>
      <c r="C480" t="s">
        <v>26549</v>
      </c>
      <c r="D480" t="s">
        <v>26559</v>
      </c>
      <c r="E480" t="s">
        <v>365</v>
      </c>
      <c r="F480" t="s">
        <v>366</v>
      </c>
      <c r="G480" t="s">
        <v>366</v>
      </c>
      <c r="H480" t="s">
        <v>530</v>
      </c>
      <c r="I480">
        <v>54</v>
      </c>
      <c r="J480" t="s">
        <v>26591</v>
      </c>
      <c r="K480" t="s">
        <v>530</v>
      </c>
    </row>
    <row r="481" spans="1:11" x14ac:dyDescent="0.3">
      <c r="A481">
        <v>520</v>
      </c>
      <c r="B481">
        <v>9552029087</v>
      </c>
      <c r="C481" t="s">
        <v>679</v>
      </c>
      <c r="D481" t="s">
        <v>26555</v>
      </c>
      <c r="E481" t="s">
        <v>140</v>
      </c>
      <c r="F481" t="s">
        <v>141</v>
      </c>
      <c r="G481" t="s">
        <v>26795</v>
      </c>
      <c r="H481" t="s">
        <v>26796</v>
      </c>
      <c r="I481">
        <v>1</v>
      </c>
      <c r="J481" t="s">
        <v>26780</v>
      </c>
      <c r="K481" t="s">
        <v>26796</v>
      </c>
    </row>
    <row r="482" spans="1:11" x14ac:dyDescent="0.3">
      <c r="A482">
        <v>503</v>
      </c>
      <c r="B482">
        <v>9552029087</v>
      </c>
      <c r="C482" t="s">
        <v>679</v>
      </c>
      <c r="D482" t="s">
        <v>26562</v>
      </c>
      <c r="E482" t="s">
        <v>26792</v>
      </c>
      <c r="F482" t="s">
        <v>113</v>
      </c>
      <c r="G482" t="s">
        <v>26793</v>
      </c>
      <c r="H482" t="s">
        <v>26794</v>
      </c>
      <c r="I482">
        <v>1</v>
      </c>
      <c r="J482" t="s">
        <v>26780</v>
      </c>
      <c r="K482" t="s">
        <v>26794</v>
      </c>
    </row>
    <row r="483" spans="1:11" x14ac:dyDescent="0.3">
      <c r="A483">
        <v>249</v>
      </c>
      <c r="B483">
        <v>9552029087</v>
      </c>
      <c r="C483" t="s">
        <v>679</v>
      </c>
      <c r="D483" t="s">
        <v>26555</v>
      </c>
      <c r="E483" t="s">
        <v>317</v>
      </c>
      <c r="F483" t="s">
        <v>141</v>
      </c>
      <c r="G483" t="s">
        <v>673</v>
      </c>
      <c r="H483" t="s">
        <v>26556</v>
      </c>
      <c r="I483">
        <v>26</v>
      </c>
      <c r="J483" t="s">
        <v>26780</v>
      </c>
      <c r="K483" t="s">
        <v>26556</v>
      </c>
    </row>
    <row r="484" spans="1:11" x14ac:dyDescent="0.3">
      <c r="A484">
        <v>191</v>
      </c>
      <c r="B484">
        <v>9552029087</v>
      </c>
      <c r="C484" t="s">
        <v>679</v>
      </c>
      <c r="D484" t="s">
        <v>26555</v>
      </c>
      <c r="F484" t="s">
        <v>9210</v>
      </c>
      <c r="G484" t="s">
        <v>26787</v>
      </c>
      <c r="H484" t="s">
        <v>26788</v>
      </c>
      <c r="I484">
        <v>5</v>
      </c>
      <c r="J484" t="s">
        <v>26780</v>
      </c>
      <c r="K484" t="s">
        <v>26788</v>
      </c>
    </row>
    <row r="485" spans="1:11" x14ac:dyDescent="0.3">
      <c r="A485">
        <v>190</v>
      </c>
      <c r="B485">
        <v>9552029087</v>
      </c>
      <c r="C485" t="s">
        <v>679</v>
      </c>
      <c r="D485" t="s">
        <v>26562</v>
      </c>
      <c r="F485" t="s">
        <v>224</v>
      </c>
      <c r="H485" t="s">
        <v>26786</v>
      </c>
      <c r="I485">
        <v>5</v>
      </c>
      <c r="J485" t="s">
        <v>26780</v>
      </c>
      <c r="K485" t="s">
        <v>26786</v>
      </c>
    </row>
    <row r="486" spans="1:11" x14ac:dyDescent="0.3">
      <c r="A486">
        <v>322</v>
      </c>
      <c r="B486">
        <v>9552029087</v>
      </c>
      <c r="C486" t="s">
        <v>679</v>
      </c>
      <c r="D486" t="s">
        <v>26562</v>
      </c>
      <c r="F486" t="s">
        <v>113</v>
      </c>
      <c r="H486" t="s">
        <v>26785</v>
      </c>
      <c r="I486">
        <v>3</v>
      </c>
      <c r="J486" t="s">
        <v>26780</v>
      </c>
      <c r="K486" t="s">
        <v>26785</v>
      </c>
    </row>
    <row r="487" spans="1:11" x14ac:dyDescent="0.3">
      <c r="A487">
        <v>485</v>
      </c>
      <c r="B487">
        <v>9552029087</v>
      </c>
      <c r="C487" t="s">
        <v>679</v>
      </c>
      <c r="D487" t="s">
        <v>26560</v>
      </c>
      <c r="E487" t="s">
        <v>404</v>
      </c>
      <c r="F487" t="s">
        <v>405</v>
      </c>
      <c r="G487" t="s">
        <v>26783</v>
      </c>
      <c r="H487" t="s">
        <v>26784</v>
      </c>
      <c r="I487">
        <v>1</v>
      </c>
      <c r="J487" t="s">
        <v>26780</v>
      </c>
      <c r="K487" t="s">
        <v>26784</v>
      </c>
    </row>
    <row r="488" spans="1:11" x14ac:dyDescent="0.3">
      <c r="A488">
        <v>360</v>
      </c>
      <c r="B488">
        <v>9552029087</v>
      </c>
      <c r="C488" t="s">
        <v>679</v>
      </c>
      <c r="D488" t="s">
        <v>26584</v>
      </c>
      <c r="E488" t="s">
        <v>386</v>
      </c>
      <c r="F488" t="s">
        <v>26789</v>
      </c>
      <c r="G488" t="s">
        <v>26790</v>
      </c>
      <c r="H488" t="s">
        <v>26791</v>
      </c>
      <c r="I488">
        <v>2</v>
      </c>
      <c r="J488" t="s">
        <v>26780</v>
      </c>
      <c r="K488" t="s">
        <v>26791</v>
      </c>
    </row>
    <row r="489" spans="1:11" x14ac:dyDescent="0.3">
      <c r="A489">
        <v>453</v>
      </c>
      <c r="B489">
        <v>9552029087</v>
      </c>
      <c r="C489" t="s">
        <v>679</v>
      </c>
      <c r="D489" t="s">
        <v>26562</v>
      </c>
      <c r="F489" t="s">
        <v>113</v>
      </c>
      <c r="H489" t="s">
        <v>26782</v>
      </c>
      <c r="I489">
        <v>1</v>
      </c>
      <c r="J489" t="s">
        <v>26780</v>
      </c>
      <c r="K489" t="s">
        <v>26782</v>
      </c>
    </row>
    <row r="490" spans="1:11" x14ac:dyDescent="0.3">
      <c r="A490">
        <v>73</v>
      </c>
      <c r="B490">
        <v>9552029087</v>
      </c>
      <c r="C490" t="s">
        <v>679</v>
      </c>
      <c r="D490" t="s">
        <v>26555</v>
      </c>
      <c r="E490" t="s">
        <v>142</v>
      </c>
      <c r="F490" t="s">
        <v>143</v>
      </c>
      <c r="G490" t="s">
        <v>625</v>
      </c>
      <c r="H490" t="s">
        <v>26781</v>
      </c>
      <c r="I490">
        <v>19</v>
      </c>
      <c r="J490" t="s">
        <v>26780</v>
      </c>
      <c r="K490" t="s">
        <v>26781</v>
      </c>
    </row>
    <row r="491" spans="1:11" x14ac:dyDescent="0.3">
      <c r="A491">
        <v>72</v>
      </c>
      <c r="B491">
        <v>9552029087</v>
      </c>
      <c r="C491" t="s">
        <v>679</v>
      </c>
      <c r="D491" t="s">
        <v>26555</v>
      </c>
      <c r="E491" t="s">
        <v>140</v>
      </c>
      <c r="F491" t="s">
        <v>141</v>
      </c>
      <c r="G491" t="s">
        <v>624</v>
      </c>
      <c r="H491" t="s">
        <v>26580</v>
      </c>
      <c r="I491">
        <v>26</v>
      </c>
      <c r="J491" t="s">
        <v>26780</v>
      </c>
      <c r="K491" t="s">
        <v>26580</v>
      </c>
    </row>
    <row r="492" spans="1:11" x14ac:dyDescent="0.3">
      <c r="A492">
        <v>249</v>
      </c>
      <c r="B492">
        <v>9552268099</v>
      </c>
      <c r="C492" t="s">
        <v>679</v>
      </c>
      <c r="D492" t="s">
        <v>26555</v>
      </c>
      <c r="E492" t="s">
        <v>317</v>
      </c>
      <c r="F492" t="s">
        <v>141</v>
      </c>
      <c r="G492" t="s">
        <v>673</v>
      </c>
      <c r="H492" t="s">
        <v>26556</v>
      </c>
      <c r="I492">
        <v>26</v>
      </c>
      <c r="J492" t="s">
        <v>26797</v>
      </c>
      <c r="K492" t="s">
        <v>26556</v>
      </c>
    </row>
    <row r="493" spans="1:11" x14ac:dyDescent="0.3">
      <c r="A493">
        <v>398</v>
      </c>
      <c r="B493">
        <v>9591082298</v>
      </c>
      <c r="C493" t="s">
        <v>679</v>
      </c>
      <c r="D493" t="s">
        <v>26576</v>
      </c>
      <c r="E493" t="s">
        <v>6180</v>
      </c>
      <c r="F493" t="s">
        <v>11402</v>
      </c>
      <c r="G493" t="s">
        <v>26951</v>
      </c>
      <c r="H493" t="s">
        <v>26952</v>
      </c>
      <c r="I493">
        <v>1</v>
      </c>
      <c r="J493" t="s">
        <v>26953</v>
      </c>
      <c r="K493" t="s">
        <v>26952</v>
      </c>
    </row>
    <row r="494" spans="1:11" x14ac:dyDescent="0.3">
      <c r="A494">
        <v>423</v>
      </c>
      <c r="B494">
        <v>9591762828</v>
      </c>
      <c r="C494" t="s">
        <v>679</v>
      </c>
      <c r="D494" t="s">
        <v>26561</v>
      </c>
      <c r="E494" t="s">
        <v>1153</v>
      </c>
      <c r="F494" t="s">
        <v>7251</v>
      </c>
      <c r="G494" t="s">
        <v>26960</v>
      </c>
      <c r="H494" t="s">
        <v>26961</v>
      </c>
      <c r="I494">
        <v>1</v>
      </c>
      <c r="J494" t="s">
        <v>26962</v>
      </c>
      <c r="K494" t="s">
        <v>26961</v>
      </c>
    </row>
    <row r="495" spans="1:11" x14ac:dyDescent="0.3">
      <c r="A495">
        <v>302</v>
      </c>
      <c r="B495">
        <v>9660073211</v>
      </c>
      <c r="C495" t="s">
        <v>679</v>
      </c>
      <c r="D495" t="s">
        <v>26566</v>
      </c>
      <c r="E495" t="s">
        <v>26880</v>
      </c>
      <c r="F495" t="s">
        <v>158</v>
      </c>
      <c r="G495" t="s">
        <v>26881</v>
      </c>
      <c r="H495" t="s">
        <v>26882</v>
      </c>
      <c r="I495">
        <v>1</v>
      </c>
      <c r="J495" t="s">
        <v>26644</v>
      </c>
      <c r="K495" t="s">
        <v>26882</v>
      </c>
    </row>
    <row r="496" spans="1:11" x14ac:dyDescent="0.3">
      <c r="A496">
        <v>10</v>
      </c>
      <c r="B496">
        <v>9660073211</v>
      </c>
      <c r="C496" t="s">
        <v>26549</v>
      </c>
      <c r="D496" t="s">
        <v>26552</v>
      </c>
      <c r="E496" t="s">
        <v>373</v>
      </c>
      <c r="F496" t="s">
        <v>374</v>
      </c>
      <c r="G496" t="s">
        <v>540</v>
      </c>
      <c r="H496" t="s">
        <v>539</v>
      </c>
      <c r="I496">
        <v>63</v>
      </c>
      <c r="J496" t="s">
        <v>26644</v>
      </c>
      <c r="K496" t="s">
        <v>539</v>
      </c>
    </row>
    <row r="497" spans="1:11" x14ac:dyDescent="0.3">
      <c r="A497">
        <v>9</v>
      </c>
      <c r="B497">
        <v>9660073211</v>
      </c>
      <c r="C497" t="s">
        <v>26549</v>
      </c>
      <c r="D497" t="s">
        <v>26561</v>
      </c>
      <c r="E497" t="s">
        <v>371</v>
      </c>
      <c r="F497" t="s">
        <v>372</v>
      </c>
      <c r="G497" t="s">
        <v>538</v>
      </c>
      <c r="H497" t="s">
        <v>537</v>
      </c>
      <c r="I497">
        <v>71</v>
      </c>
      <c r="J497" t="s">
        <v>26644</v>
      </c>
      <c r="K497" t="s">
        <v>537</v>
      </c>
    </row>
    <row r="498" spans="1:11" x14ac:dyDescent="0.3">
      <c r="A498">
        <v>25</v>
      </c>
      <c r="B498">
        <v>9660073211</v>
      </c>
      <c r="C498" t="s">
        <v>26585</v>
      </c>
      <c r="D498" t="s">
        <v>26558</v>
      </c>
      <c r="E498" t="s">
        <v>412</v>
      </c>
      <c r="F498" t="s">
        <v>413</v>
      </c>
      <c r="G498" t="s">
        <v>342</v>
      </c>
      <c r="H498" t="s">
        <v>556</v>
      </c>
      <c r="I498">
        <v>29</v>
      </c>
      <c r="J498" t="s">
        <v>26644</v>
      </c>
      <c r="K498" t="s">
        <v>556</v>
      </c>
    </row>
    <row r="499" spans="1:11" x14ac:dyDescent="0.3">
      <c r="A499">
        <v>147</v>
      </c>
      <c r="B499">
        <v>9660073211</v>
      </c>
      <c r="C499" t="s">
        <v>679</v>
      </c>
      <c r="D499" t="s">
        <v>26571</v>
      </c>
      <c r="F499" t="s">
        <v>663</v>
      </c>
      <c r="H499" t="s">
        <v>26572</v>
      </c>
      <c r="I499">
        <v>35</v>
      </c>
      <c r="J499" t="s">
        <v>26644</v>
      </c>
      <c r="K499" t="s">
        <v>26572</v>
      </c>
    </row>
    <row r="500" spans="1:11" x14ac:dyDescent="0.3">
      <c r="A500">
        <v>222</v>
      </c>
      <c r="B500">
        <v>9661388342</v>
      </c>
      <c r="C500" t="s">
        <v>679</v>
      </c>
      <c r="D500" t="s">
        <v>26570</v>
      </c>
      <c r="F500" t="s">
        <v>5259</v>
      </c>
      <c r="H500" t="s">
        <v>26990</v>
      </c>
      <c r="I500">
        <v>1</v>
      </c>
      <c r="J500" t="s">
        <v>155</v>
      </c>
      <c r="K500" t="s">
        <v>26990</v>
      </c>
    </row>
    <row r="501" spans="1:11" x14ac:dyDescent="0.3">
      <c r="A501">
        <v>25</v>
      </c>
      <c r="B501">
        <v>9661388342</v>
      </c>
      <c r="C501" t="s">
        <v>26585</v>
      </c>
      <c r="D501" t="s">
        <v>26558</v>
      </c>
      <c r="E501" t="s">
        <v>412</v>
      </c>
      <c r="F501" t="s">
        <v>413</v>
      </c>
      <c r="G501" t="s">
        <v>342</v>
      </c>
      <c r="H501" t="s">
        <v>556</v>
      </c>
      <c r="I501">
        <v>29</v>
      </c>
      <c r="J501" t="s">
        <v>155</v>
      </c>
      <c r="K501" t="s">
        <v>556</v>
      </c>
    </row>
    <row r="502" spans="1:11" x14ac:dyDescent="0.3">
      <c r="A502">
        <v>164</v>
      </c>
      <c r="B502">
        <v>9661388342</v>
      </c>
      <c r="C502" t="s">
        <v>679</v>
      </c>
      <c r="D502" t="s">
        <v>26566</v>
      </c>
      <c r="E502" t="s">
        <v>159</v>
      </c>
      <c r="F502" t="s">
        <v>160</v>
      </c>
      <c r="G502" t="s">
        <v>26614</v>
      </c>
      <c r="H502" t="s">
        <v>26615</v>
      </c>
      <c r="I502">
        <v>6</v>
      </c>
      <c r="J502" t="s">
        <v>155</v>
      </c>
      <c r="K502" t="s">
        <v>26615</v>
      </c>
    </row>
    <row r="503" spans="1:11" x14ac:dyDescent="0.3">
      <c r="A503">
        <v>166</v>
      </c>
      <c r="B503">
        <v>9661388342</v>
      </c>
      <c r="C503" t="s">
        <v>679</v>
      </c>
      <c r="D503" t="s">
        <v>26558</v>
      </c>
      <c r="E503" t="s">
        <v>26610</v>
      </c>
      <c r="F503" t="s">
        <v>150</v>
      </c>
      <c r="G503" t="s">
        <v>26611</v>
      </c>
      <c r="H503" t="s">
        <v>26612</v>
      </c>
      <c r="I503">
        <v>1</v>
      </c>
      <c r="J503" t="s">
        <v>155</v>
      </c>
      <c r="K503" t="s">
        <v>26612</v>
      </c>
    </row>
    <row r="504" spans="1:11" x14ac:dyDescent="0.3">
      <c r="A504">
        <v>506</v>
      </c>
      <c r="B504">
        <v>9661388342</v>
      </c>
      <c r="C504" t="s">
        <v>679</v>
      </c>
      <c r="D504" t="s">
        <v>26559</v>
      </c>
      <c r="E504" t="s">
        <v>162</v>
      </c>
      <c r="F504" t="s">
        <v>163</v>
      </c>
      <c r="G504" t="s">
        <v>26608</v>
      </c>
      <c r="H504" t="s">
        <v>26609</v>
      </c>
      <c r="I504">
        <v>1</v>
      </c>
      <c r="J504" t="s">
        <v>155</v>
      </c>
      <c r="K504" t="s">
        <v>26609</v>
      </c>
    </row>
    <row r="505" spans="1:11" x14ac:dyDescent="0.3">
      <c r="A505">
        <v>364</v>
      </c>
      <c r="B505">
        <v>9661388342</v>
      </c>
      <c r="C505" t="s">
        <v>679</v>
      </c>
      <c r="D505" t="s">
        <v>26562</v>
      </c>
      <c r="E505" t="s">
        <v>120</v>
      </c>
      <c r="F505" t="s">
        <v>121</v>
      </c>
      <c r="G505" t="s">
        <v>26886</v>
      </c>
      <c r="H505" t="s">
        <v>26887</v>
      </c>
      <c r="I505">
        <v>6</v>
      </c>
      <c r="J505" t="s">
        <v>155</v>
      </c>
      <c r="K505" t="s">
        <v>26887</v>
      </c>
    </row>
    <row r="506" spans="1:11" x14ac:dyDescent="0.3">
      <c r="A506">
        <v>518</v>
      </c>
      <c r="B506">
        <v>9661388342</v>
      </c>
      <c r="C506" t="s">
        <v>679</v>
      </c>
      <c r="D506" t="s">
        <v>26553</v>
      </c>
      <c r="E506" t="s">
        <v>131</v>
      </c>
      <c r="F506" t="s">
        <v>26606</v>
      </c>
      <c r="H506" t="s">
        <v>26607</v>
      </c>
      <c r="I506">
        <v>1</v>
      </c>
      <c r="J506" t="s">
        <v>155</v>
      </c>
      <c r="K506" t="s">
        <v>26607</v>
      </c>
    </row>
    <row r="507" spans="1:11" x14ac:dyDescent="0.3">
      <c r="A507">
        <v>162</v>
      </c>
      <c r="B507">
        <v>9661388342</v>
      </c>
      <c r="C507" t="s">
        <v>679</v>
      </c>
      <c r="D507" t="s">
        <v>26554</v>
      </c>
      <c r="E507" t="s">
        <v>129</v>
      </c>
      <c r="F507" t="s">
        <v>130</v>
      </c>
      <c r="H507" t="s">
        <v>26605</v>
      </c>
      <c r="I507">
        <v>18</v>
      </c>
      <c r="J507" t="s">
        <v>155</v>
      </c>
      <c r="K507" t="s">
        <v>26605</v>
      </c>
    </row>
    <row r="508" spans="1:11" x14ac:dyDescent="0.3">
      <c r="A508">
        <v>49</v>
      </c>
      <c r="B508">
        <v>9661388342</v>
      </c>
      <c r="C508" t="s">
        <v>679</v>
      </c>
      <c r="D508" t="s">
        <v>26576</v>
      </c>
      <c r="E508" t="s">
        <v>161</v>
      </c>
      <c r="F508" t="s">
        <v>313</v>
      </c>
      <c r="G508" t="s">
        <v>597</v>
      </c>
      <c r="H508" t="s">
        <v>26613</v>
      </c>
      <c r="I508">
        <v>2</v>
      </c>
      <c r="J508" t="s">
        <v>155</v>
      </c>
      <c r="K508" t="s">
        <v>26613</v>
      </c>
    </row>
    <row r="509" spans="1:11" x14ac:dyDescent="0.3">
      <c r="A509">
        <v>165</v>
      </c>
      <c r="B509">
        <v>9661388342</v>
      </c>
      <c r="C509" t="s">
        <v>679</v>
      </c>
      <c r="D509" t="s">
        <v>26569</v>
      </c>
      <c r="E509" t="s">
        <v>164</v>
      </c>
      <c r="F509" t="s">
        <v>165</v>
      </c>
      <c r="G509" t="s">
        <v>26603</v>
      </c>
      <c r="H509" t="s">
        <v>26604</v>
      </c>
      <c r="I509">
        <v>1</v>
      </c>
      <c r="J509" t="s">
        <v>155</v>
      </c>
      <c r="K509" t="s">
        <v>26604</v>
      </c>
    </row>
    <row r="510" spans="1:11" x14ac:dyDescent="0.3">
      <c r="A510">
        <v>2</v>
      </c>
      <c r="B510">
        <v>9661388342</v>
      </c>
      <c r="C510" t="s">
        <v>26549</v>
      </c>
      <c r="D510" t="s">
        <v>26558</v>
      </c>
      <c r="E510" t="s">
        <v>361</v>
      </c>
      <c r="F510" t="s">
        <v>362</v>
      </c>
      <c r="G510" t="s">
        <v>496</v>
      </c>
      <c r="H510" t="s">
        <v>528</v>
      </c>
      <c r="I510">
        <v>95</v>
      </c>
      <c r="J510" t="s">
        <v>155</v>
      </c>
      <c r="K510" t="s">
        <v>528</v>
      </c>
    </row>
    <row r="511" spans="1:11" x14ac:dyDescent="0.3">
      <c r="A511">
        <v>134</v>
      </c>
      <c r="B511">
        <v>9661388342</v>
      </c>
      <c r="C511" t="s">
        <v>679</v>
      </c>
      <c r="D511" t="s">
        <v>26553</v>
      </c>
      <c r="E511" t="s">
        <v>398</v>
      </c>
      <c r="F511" t="s">
        <v>112</v>
      </c>
      <c r="G511" t="s">
        <v>471</v>
      </c>
      <c r="H511" t="s">
        <v>659</v>
      </c>
      <c r="I511">
        <v>10</v>
      </c>
      <c r="J511" t="s">
        <v>155</v>
      </c>
      <c r="K511" t="s">
        <v>659</v>
      </c>
    </row>
    <row r="512" spans="1:11" x14ac:dyDescent="0.3">
      <c r="A512">
        <v>119</v>
      </c>
      <c r="B512">
        <v>9661391835</v>
      </c>
      <c r="C512" t="s">
        <v>679</v>
      </c>
      <c r="D512" t="s">
        <v>26569</v>
      </c>
      <c r="E512" t="s">
        <v>178</v>
      </c>
      <c r="F512" t="s">
        <v>179</v>
      </c>
      <c r="G512" t="s">
        <v>26630</v>
      </c>
      <c r="H512" t="s">
        <v>26631</v>
      </c>
      <c r="I512">
        <v>1</v>
      </c>
      <c r="J512" t="s">
        <v>26626</v>
      </c>
      <c r="K512" t="s">
        <v>26631</v>
      </c>
    </row>
    <row r="513" spans="1:11" x14ac:dyDescent="0.3">
      <c r="A513">
        <v>118</v>
      </c>
      <c r="B513">
        <v>9661391835</v>
      </c>
      <c r="C513" t="s">
        <v>679</v>
      </c>
      <c r="D513" t="s">
        <v>26550</v>
      </c>
      <c r="E513" t="s">
        <v>177</v>
      </c>
      <c r="F513" t="s">
        <v>26628</v>
      </c>
      <c r="G513" t="s">
        <v>654</v>
      </c>
      <c r="H513" t="s">
        <v>26629</v>
      </c>
      <c r="I513">
        <v>1</v>
      </c>
      <c r="J513" t="s">
        <v>26626</v>
      </c>
      <c r="K513" t="s">
        <v>26629</v>
      </c>
    </row>
    <row r="514" spans="1:11" x14ac:dyDescent="0.3">
      <c r="A514">
        <v>117</v>
      </c>
      <c r="B514">
        <v>9661391835</v>
      </c>
      <c r="C514" t="s">
        <v>679</v>
      </c>
      <c r="D514" t="s">
        <v>26554</v>
      </c>
      <c r="E514" t="s">
        <v>129</v>
      </c>
      <c r="F514" t="s">
        <v>130</v>
      </c>
      <c r="G514" t="s">
        <v>653</v>
      </c>
      <c r="H514" t="s">
        <v>26627</v>
      </c>
      <c r="I514">
        <v>1</v>
      </c>
      <c r="J514" t="s">
        <v>26626</v>
      </c>
      <c r="K514" t="s">
        <v>26627</v>
      </c>
    </row>
    <row r="515" spans="1:11" x14ac:dyDescent="0.3">
      <c r="A515">
        <v>4</v>
      </c>
      <c r="B515">
        <v>9661391835</v>
      </c>
      <c r="C515" t="s">
        <v>26549</v>
      </c>
      <c r="D515" t="s">
        <v>26559</v>
      </c>
      <c r="E515" t="s">
        <v>365</v>
      </c>
      <c r="F515" t="s">
        <v>366</v>
      </c>
      <c r="G515" t="s">
        <v>366</v>
      </c>
      <c r="H515" t="s">
        <v>530</v>
      </c>
      <c r="I515">
        <v>54</v>
      </c>
      <c r="J515" t="s">
        <v>26626</v>
      </c>
      <c r="K515" t="s">
        <v>530</v>
      </c>
    </row>
    <row r="516" spans="1:11" x14ac:dyDescent="0.3">
      <c r="A516">
        <v>298</v>
      </c>
      <c r="B516">
        <v>9661391835</v>
      </c>
      <c r="C516" t="s">
        <v>26585</v>
      </c>
      <c r="D516" t="s">
        <v>26558</v>
      </c>
      <c r="E516" t="s">
        <v>412</v>
      </c>
      <c r="F516" t="s">
        <v>413</v>
      </c>
      <c r="G516" t="s">
        <v>342</v>
      </c>
      <c r="H516" t="s">
        <v>26860</v>
      </c>
      <c r="I516">
        <v>17</v>
      </c>
      <c r="J516" t="s">
        <v>26626</v>
      </c>
      <c r="K516" t="s">
        <v>26860</v>
      </c>
    </row>
    <row r="517" spans="1:11" x14ac:dyDescent="0.3">
      <c r="A517">
        <v>1</v>
      </c>
      <c r="B517">
        <v>9661557632</v>
      </c>
      <c r="C517" t="s">
        <v>26549</v>
      </c>
      <c r="D517" t="s">
        <v>26550</v>
      </c>
      <c r="E517" t="s">
        <v>359</v>
      </c>
      <c r="F517" t="s">
        <v>360</v>
      </c>
      <c r="G517" t="s">
        <v>199</v>
      </c>
      <c r="H517" t="s">
        <v>527</v>
      </c>
      <c r="I517">
        <v>62</v>
      </c>
      <c r="J517" t="s">
        <v>26573</v>
      </c>
      <c r="K517" t="s">
        <v>527</v>
      </c>
    </row>
    <row r="518" spans="1:11" x14ac:dyDescent="0.3">
      <c r="A518">
        <v>2</v>
      </c>
      <c r="B518">
        <v>9661557632</v>
      </c>
      <c r="C518" t="s">
        <v>26549</v>
      </c>
      <c r="D518" t="s">
        <v>26558</v>
      </c>
      <c r="E518" t="s">
        <v>361</v>
      </c>
      <c r="F518" t="s">
        <v>362</v>
      </c>
      <c r="G518" t="s">
        <v>496</v>
      </c>
      <c r="H518" t="s">
        <v>528</v>
      </c>
      <c r="I518">
        <v>95</v>
      </c>
      <c r="J518" t="s">
        <v>26573</v>
      </c>
      <c r="K518" t="s">
        <v>528</v>
      </c>
    </row>
    <row r="519" spans="1:11" x14ac:dyDescent="0.3">
      <c r="A519">
        <v>9</v>
      </c>
      <c r="B519">
        <v>9661557632</v>
      </c>
      <c r="C519" t="s">
        <v>26549</v>
      </c>
      <c r="D519" t="s">
        <v>26561</v>
      </c>
      <c r="E519" t="s">
        <v>371</v>
      </c>
      <c r="F519" t="s">
        <v>372</v>
      </c>
      <c r="G519" t="s">
        <v>538</v>
      </c>
      <c r="H519" t="s">
        <v>537</v>
      </c>
      <c r="I519">
        <v>71</v>
      </c>
      <c r="J519" t="s">
        <v>26573</v>
      </c>
      <c r="K519" t="s">
        <v>537</v>
      </c>
    </row>
    <row r="520" spans="1:11" x14ac:dyDescent="0.3">
      <c r="A520">
        <v>24</v>
      </c>
      <c r="B520">
        <v>9661557632</v>
      </c>
      <c r="C520" t="s">
        <v>26564</v>
      </c>
      <c r="D520" t="s">
        <v>26553</v>
      </c>
      <c r="E520" t="s">
        <v>437</v>
      </c>
      <c r="F520" t="s">
        <v>438</v>
      </c>
      <c r="G520" t="s">
        <v>26565</v>
      </c>
      <c r="H520" t="s">
        <v>555</v>
      </c>
      <c r="I520">
        <v>32</v>
      </c>
      <c r="J520" t="s">
        <v>26573</v>
      </c>
      <c r="K520" t="s">
        <v>555</v>
      </c>
    </row>
    <row r="521" spans="1:11" x14ac:dyDescent="0.3">
      <c r="A521">
        <v>277</v>
      </c>
      <c r="B521">
        <v>9661557632</v>
      </c>
      <c r="C521" t="s">
        <v>679</v>
      </c>
      <c r="D521" t="s">
        <v>26553</v>
      </c>
      <c r="E521" t="s">
        <v>437</v>
      </c>
      <c r="F521" t="s">
        <v>438</v>
      </c>
      <c r="G521" t="s">
        <v>26565</v>
      </c>
      <c r="H521" t="s">
        <v>26574</v>
      </c>
      <c r="I521">
        <v>23</v>
      </c>
      <c r="J521" t="s">
        <v>26573</v>
      </c>
      <c r="K521" t="s">
        <v>26574</v>
      </c>
    </row>
    <row r="522" spans="1:11" x14ac:dyDescent="0.3">
      <c r="A522">
        <v>4</v>
      </c>
      <c r="B522">
        <v>9720865431</v>
      </c>
      <c r="C522" t="s">
        <v>26549</v>
      </c>
      <c r="D522" t="s">
        <v>26559</v>
      </c>
      <c r="E522" t="s">
        <v>365</v>
      </c>
      <c r="F522" t="s">
        <v>366</v>
      </c>
      <c r="G522" t="s">
        <v>366</v>
      </c>
      <c r="H522" t="s">
        <v>530</v>
      </c>
      <c r="I522">
        <v>54</v>
      </c>
      <c r="J522" t="s">
        <v>26589</v>
      </c>
      <c r="K522" t="s">
        <v>530</v>
      </c>
    </row>
    <row r="523" spans="1:11" x14ac:dyDescent="0.3">
      <c r="A523">
        <v>61</v>
      </c>
      <c r="B523">
        <v>9720865431</v>
      </c>
      <c r="C523" t="s">
        <v>679</v>
      </c>
      <c r="D523" t="s">
        <v>26555</v>
      </c>
      <c r="E523" t="s">
        <v>287</v>
      </c>
      <c r="F523" t="s">
        <v>288</v>
      </c>
      <c r="G523" t="s">
        <v>609</v>
      </c>
      <c r="H523" t="s">
        <v>26590</v>
      </c>
      <c r="I523">
        <v>6</v>
      </c>
      <c r="J523" t="s">
        <v>26589</v>
      </c>
      <c r="K523" t="s">
        <v>26590</v>
      </c>
    </row>
    <row r="524" spans="1:11" x14ac:dyDescent="0.3">
      <c r="A524">
        <v>23</v>
      </c>
      <c r="B524">
        <v>9720865431</v>
      </c>
      <c r="C524" t="s">
        <v>679</v>
      </c>
      <c r="D524" t="s">
        <v>26570</v>
      </c>
      <c r="E524" t="s">
        <v>553</v>
      </c>
      <c r="F524" t="s">
        <v>169</v>
      </c>
      <c r="G524" t="s">
        <v>554</v>
      </c>
      <c r="H524" t="s">
        <v>166</v>
      </c>
      <c r="I524">
        <v>42</v>
      </c>
      <c r="J524" t="s">
        <v>26589</v>
      </c>
      <c r="K524" t="s">
        <v>166</v>
      </c>
    </row>
    <row r="525" spans="1:11" x14ac:dyDescent="0.3">
      <c r="A525">
        <v>298</v>
      </c>
      <c r="B525">
        <v>9720865431</v>
      </c>
      <c r="C525" t="s">
        <v>26585</v>
      </c>
      <c r="D525" t="s">
        <v>26558</v>
      </c>
      <c r="E525" t="s">
        <v>412</v>
      </c>
      <c r="F525" t="s">
        <v>413</v>
      </c>
      <c r="G525" t="s">
        <v>342</v>
      </c>
      <c r="H525" t="s">
        <v>26860</v>
      </c>
      <c r="I525">
        <v>17</v>
      </c>
      <c r="J525" t="s">
        <v>26589</v>
      </c>
      <c r="K525" t="s">
        <v>26860</v>
      </c>
    </row>
    <row r="526" spans="1:11" x14ac:dyDescent="0.3">
      <c r="A526">
        <v>39</v>
      </c>
      <c r="B526">
        <v>9720865431</v>
      </c>
      <c r="C526" t="s">
        <v>26568</v>
      </c>
      <c r="D526" t="s">
        <v>26559</v>
      </c>
      <c r="E526" t="s">
        <v>282</v>
      </c>
      <c r="F526" t="s">
        <v>283</v>
      </c>
      <c r="G526" t="s">
        <v>585</v>
      </c>
      <c r="H526" t="s">
        <v>584</v>
      </c>
      <c r="I526">
        <v>7</v>
      </c>
      <c r="J526" t="s">
        <v>26589</v>
      </c>
      <c r="K526" t="s">
        <v>584</v>
      </c>
    </row>
    <row r="527" spans="1:11" x14ac:dyDescent="0.3">
      <c r="A527">
        <v>1</v>
      </c>
      <c r="B527">
        <v>9720865431</v>
      </c>
      <c r="C527" t="s">
        <v>26549</v>
      </c>
      <c r="D527" t="s">
        <v>26550</v>
      </c>
      <c r="E527" t="s">
        <v>359</v>
      </c>
      <c r="F527" t="s">
        <v>360</v>
      </c>
      <c r="G527" t="s">
        <v>199</v>
      </c>
      <c r="H527" t="s">
        <v>527</v>
      </c>
      <c r="I527">
        <v>62</v>
      </c>
      <c r="J527" t="s">
        <v>26589</v>
      </c>
      <c r="K527" t="s">
        <v>527</v>
      </c>
    </row>
    <row r="528" spans="1:11" x14ac:dyDescent="0.3">
      <c r="A528">
        <v>2</v>
      </c>
      <c r="B528">
        <v>9720865431</v>
      </c>
      <c r="C528" t="s">
        <v>26549</v>
      </c>
      <c r="D528" t="s">
        <v>26558</v>
      </c>
      <c r="E528" t="s">
        <v>361</v>
      </c>
      <c r="F528" t="s">
        <v>362</v>
      </c>
      <c r="G528" t="s">
        <v>496</v>
      </c>
      <c r="H528" t="s">
        <v>528</v>
      </c>
      <c r="I528">
        <v>95</v>
      </c>
      <c r="J528" t="s">
        <v>26589</v>
      </c>
      <c r="K528" t="s">
        <v>528</v>
      </c>
    </row>
    <row r="529" spans="1:11" x14ac:dyDescent="0.3">
      <c r="A529">
        <v>9</v>
      </c>
      <c r="B529">
        <v>9720865431</v>
      </c>
      <c r="C529" t="s">
        <v>26549</v>
      </c>
      <c r="D529" t="s">
        <v>26561</v>
      </c>
      <c r="E529" t="s">
        <v>371</v>
      </c>
      <c r="F529" t="s">
        <v>372</v>
      </c>
      <c r="G529" t="s">
        <v>538</v>
      </c>
      <c r="H529" t="s">
        <v>537</v>
      </c>
      <c r="I529">
        <v>71</v>
      </c>
      <c r="J529" t="s">
        <v>26589</v>
      </c>
      <c r="K529" t="s">
        <v>537</v>
      </c>
    </row>
    <row r="530" spans="1:11" x14ac:dyDescent="0.3">
      <c r="A530">
        <v>10</v>
      </c>
      <c r="B530">
        <v>9720865431</v>
      </c>
      <c r="C530" t="s">
        <v>26549</v>
      </c>
      <c r="D530" t="s">
        <v>26552</v>
      </c>
      <c r="E530" t="s">
        <v>373</v>
      </c>
      <c r="F530" t="s">
        <v>374</v>
      </c>
      <c r="G530" t="s">
        <v>540</v>
      </c>
      <c r="H530" t="s">
        <v>539</v>
      </c>
      <c r="I530">
        <v>63</v>
      </c>
      <c r="J530" t="s">
        <v>26589</v>
      </c>
      <c r="K530" t="s">
        <v>539</v>
      </c>
    </row>
    <row r="531" spans="1:11" x14ac:dyDescent="0.3">
      <c r="A531">
        <v>20</v>
      </c>
      <c r="B531">
        <v>9720865431</v>
      </c>
      <c r="C531" t="s">
        <v>26549</v>
      </c>
      <c r="D531" t="s">
        <v>26554</v>
      </c>
      <c r="E531" t="s">
        <v>257</v>
      </c>
      <c r="F531" t="s">
        <v>258</v>
      </c>
      <c r="G531" t="s">
        <v>258</v>
      </c>
      <c r="H531" t="s">
        <v>551</v>
      </c>
      <c r="I531">
        <v>35</v>
      </c>
      <c r="J531" t="s">
        <v>26589</v>
      </c>
      <c r="K531" t="s">
        <v>551</v>
      </c>
    </row>
    <row r="532" spans="1:11" x14ac:dyDescent="0.3">
      <c r="A532">
        <v>3</v>
      </c>
      <c r="B532">
        <v>9720865431</v>
      </c>
      <c r="C532" t="s">
        <v>26549</v>
      </c>
      <c r="D532" t="s">
        <v>26553</v>
      </c>
      <c r="E532" t="s">
        <v>363</v>
      </c>
      <c r="F532" t="s">
        <v>364</v>
      </c>
      <c r="G532" t="s">
        <v>490</v>
      </c>
      <c r="H532" t="s">
        <v>529</v>
      </c>
      <c r="I532">
        <v>30</v>
      </c>
      <c r="J532" t="s">
        <v>26589</v>
      </c>
      <c r="K532" t="s">
        <v>529</v>
      </c>
    </row>
    <row r="533" spans="1:11" x14ac:dyDescent="0.3">
      <c r="A533">
        <v>19</v>
      </c>
      <c r="B533">
        <v>9720865431</v>
      </c>
      <c r="C533" t="s">
        <v>26549</v>
      </c>
      <c r="D533" t="s">
        <v>26562</v>
      </c>
      <c r="E533" t="s">
        <v>382</v>
      </c>
      <c r="F533" t="s">
        <v>383</v>
      </c>
      <c r="G533" t="s">
        <v>550</v>
      </c>
      <c r="H533" t="s">
        <v>549</v>
      </c>
      <c r="I533">
        <v>47</v>
      </c>
      <c r="J533" t="s">
        <v>26589</v>
      </c>
      <c r="K533" t="s">
        <v>549</v>
      </c>
    </row>
    <row r="534" spans="1:11" x14ac:dyDescent="0.3">
      <c r="A534">
        <v>5</v>
      </c>
      <c r="B534">
        <v>9720865431</v>
      </c>
      <c r="C534" t="s">
        <v>26549</v>
      </c>
      <c r="D534" t="s">
        <v>26560</v>
      </c>
      <c r="E534" t="s">
        <v>367</v>
      </c>
      <c r="F534" t="s">
        <v>513</v>
      </c>
      <c r="G534" t="s">
        <v>532</v>
      </c>
      <c r="H534" t="s">
        <v>531</v>
      </c>
      <c r="I534">
        <v>36</v>
      </c>
      <c r="J534" t="s">
        <v>26589</v>
      </c>
      <c r="K534" t="s">
        <v>531</v>
      </c>
    </row>
    <row r="535" spans="1:11" x14ac:dyDescent="0.3">
      <c r="A535">
        <v>24</v>
      </c>
      <c r="B535">
        <v>9720865431</v>
      </c>
      <c r="C535" t="s">
        <v>26564</v>
      </c>
      <c r="D535" t="s">
        <v>26553</v>
      </c>
      <c r="E535" t="s">
        <v>437</v>
      </c>
      <c r="F535" t="s">
        <v>438</v>
      </c>
      <c r="G535" t="s">
        <v>26565</v>
      </c>
      <c r="H535" t="s">
        <v>555</v>
      </c>
      <c r="I535">
        <v>32</v>
      </c>
      <c r="J535" t="s">
        <v>26589</v>
      </c>
      <c r="K535" t="s">
        <v>555</v>
      </c>
    </row>
    <row r="536" spans="1:11" x14ac:dyDescent="0.3">
      <c r="B53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CACB7-BF2D-4DDF-B989-8BECA1AD15E9}">
  <sheetPr codeName="Arkusz3"/>
  <dimension ref="A1:X195"/>
  <sheetViews>
    <sheetView topLeftCell="M1" workbookViewId="0">
      <selection activeCell="S21" sqref="S21"/>
    </sheetView>
  </sheetViews>
  <sheetFormatPr defaultColWidth="9.109375" defaultRowHeight="10.199999999999999" x14ac:dyDescent="0.2"/>
  <cols>
    <col min="1" max="1" width="6.88671875" style="4" bestFit="1" customWidth="1"/>
    <col min="2" max="2" width="10.109375" style="4" customWidth="1"/>
    <col min="3" max="3" width="12.33203125" style="4" customWidth="1"/>
    <col min="4" max="4" width="9.88671875" style="4" customWidth="1"/>
    <col min="5" max="5" width="13.6640625" style="4" bestFit="1" customWidth="1"/>
    <col min="6" max="6" width="41.109375" style="4" bestFit="1" customWidth="1"/>
    <col min="7" max="7" width="11" style="4" customWidth="1"/>
    <col min="8" max="8" width="16.33203125" style="4" customWidth="1"/>
    <col min="9" max="9" width="10.44140625" style="4" customWidth="1"/>
    <col min="10" max="10" width="13.33203125" style="4" customWidth="1"/>
    <col min="11" max="11" width="33.6640625" style="4" bestFit="1" customWidth="1"/>
    <col min="12" max="12" width="10.88671875" style="4" customWidth="1"/>
    <col min="13" max="13" width="29.5546875" style="4" bestFit="1" customWidth="1"/>
    <col min="14" max="14" width="29.88671875" style="4" bestFit="1" customWidth="1"/>
    <col min="15" max="15" width="9.109375" style="4"/>
    <col min="16" max="16" width="5.109375" style="4" bestFit="1" customWidth="1"/>
    <col min="17" max="17" width="4.44140625" style="4" bestFit="1" customWidth="1"/>
    <col min="18" max="18" width="69.6640625" style="4" bestFit="1" customWidth="1"/>
    <col min="19" max="20" width="9.109375" style="4"/>
    <col min="21" max="21" width="49.33203125" style="4" customWidth="1"/>
    <col min="22" max="22" width="32.44140625" style="4" customWidth="1"/>
    <col min="23" max="23" width="29.109375" style="4" bestFit="1" customWidth="1"/>
    <col min="24" max="24" width="19.33203125" style="4" customWidth="1"/>
    <col min="25" max="16384" width="9.109375" style="4"/>
  </cols>
  <sheetData>
    <row r="1" spans="1:24" x14ac:dyDescent="0.2">
      <c r="A1" s="19" t="s">
        <v>717</v>
      </c>
      <c r="B1" s="19" t="s">
        <v>718</v>
      </c>
      <c r="C1" s="19" t="s">
        <v>719</v>
      </c>
      <c r="D1" s="19" t="s">
        <v>720</v>
      </c>
      <c r="E1" s="19" t="s">
        <v>721</v>
      </c>
      <c r="F1" s="19" t="s">
        <v>722</v>
      </c>
      <c r="G1" s="19" t="s">
        <v>723</v>
      </c>
      <c r="H1" s="19" t="s">
        <v>724</v>
      </c>
      <c r="I1" s="19" t="s">
        <v>725</v>
      </c>
      <c r="J1" s="19" t="s">
        <v>726</v>
      </c>
      <c r="K1" s="19" t="s">
        <v>727</v>
      </c>
      <c r="L1" s="19" t="s">
        <v>728</v>
      </c>
      <c r="M1" s="19" t="s">
        <v>729</v>
      </c>
      <c r="N1" s="19" t="s">
        <v>730</v>
      </c>
      <c r="P1" s="40" t="s">
        <v>695</v>
      </c>
      <c r="Q1" s="40" t="s">
        <v>693</v>
      </c>
      <c r="R1" s="40" t="s">
        <v>694</v>
      </c>
      <c r="S1" s="40" t="s">
        <v>696</v>
      </c>
      <c r="U1" s="40" t="s">
        <v>978</v>
      </c>
      <c r="V1" s="40">
        <v>1</v>
      </c>
      <c r="W1" s="40">
        <v>2</v>
      </c>
      <c r="X1" s="40">
        <v>3</v>
      </c>
    </row>
    <row r="2" spans="1:24" ht="11.4" x14ac:dyDescent="0.2">
      <c r="A2" s="4">
        <v>2025</v>
      </c>
      <c r="B2" s="4" t="s">
        <v>731</v>
      </c>
      <c r="C2" s="4" t="s">
        <v>732</v>
      </c>
      <c r="D2" s="4">
        <v>1</v>
      </c>
      <c r="E2" s="37">
        <v>45931</v>
      </c>
      <c r="F2" s="4" t="s">
        <v>50</v>
      </c>
      <c r="G2" s="38">
        <v>0.74099999999999999</v>
      </c>
      <c r="H2" s="4">
        <v>1.0649999999999999</v>
      </c>
      <c r="I2" s="39">
        <v>43</v>
      </c>
      <c r="J2" s="4" t="s">
        <v>26527</v>
      </c>
      <c r="K2" s="4" t="s">
        <v>733</v>
      </c>
      <c r="L2" s="4" t="s">
        <v>734</v>
      </c>
      <c r="M2" s="4" t="s">
        <v>735</v>
      </c>
      <c r="N2" s="4" t="s">
        <v>735</v>
      </c>
      <c r="P2" s="41">
        <v>1</v>
      </c>
      <c r="Q2" s="41">
        <v>1</v>
      </c>
      <c r="R2" s="41" t="s">
        <v>69</v>
      </c>
      <c r="S2" s="41" t="s">
        <v>26531</v>
      </c>
      <c r="U2" s="41" t="s">
        <v>977</v>
      </c>
      <c r="V2" s="41" t="s">
        <v>979</v>
      </c>
      <c r="W2" s="41" t="s">
        <v>979</v>
      </c>
      <c r="X2" s="41" t="s">
        <v>979</v>
      </c>
    </row>
    <row r="3" spans="1:24" ht="11.4" x14ac:dyDescent="0.2">
      <c r="A3" s="4">
        <v>2026</v>
      </c>
      <c r="B3" s="4" t="s">
        <v>736</v>
      </c>
      <c r="C3" s="4" t="s">
        <v>737</v>
      </c>
      <c r="D3" s="4">
        <v>2</v>
      </c>
      <c r="E3" s="37">
        <v>73050</v>
      </c>
      <c r="F3" s="4" t="s">
        <v>52</v>
      </c>
      <c r="G3" s="38">
        <v>0.72199999999999998</v>
      </c>
      <c r="I3" s="39">
        <v>99</v>
      </c>
      <c r="J3" s="4" t="s">
        <v>26528</v>
      </c>
      <c r="K3" s="4" t="s">
        <v>738</v>
      </c>
      <c r="L3" s="4" t="s">
        <v>739</v>
      </c>
      <c r="M3" s="4" t="s">
        <v>740</v>
      </c>
      <c r="N3" s="4" t="s">
        <v>740</v>
      </c>
      <c r="P3" s="42">
        <v>1</v>
      </c>
      <c r="Q3" s="42">
        <v>1</v>
      </c>
      <c r="R3" s="42" t="s">
        <v>710</v>
      </c>
      <c r="S3" s="41" t="s">
        <v>26531</v>
      </c>
      <c r="U3" s="41" t="s">
        <v>966</v>
      </c>
      <c r="V3" s="41" t="s">
        <v>967</v>
      </c>
      <c r="W3" s="41" t="s">
        <v>968</v>
      </c>
      <c r="X3" s="41" t="s">
        <v>969</v>
      </c>
    </row>
    <row r="4" spans="1:24" ht="11.4" x14ac:dyDescent="0.2">
      <c r="A4" s="4">
        <v>2027</v>
      </c>
      <c r="B4" s="4" t="s">
        <v>741</v>
      </c>
      <c r="D4" s="4">
        <v>3</v>
      </c>
      <c r="F4" s="4" t="s">
        <v>53</v>
      </c>
      <c r="G4" s="38">
        <v>0.78</v>
      </c>
      <c r="J4" s="4" t="s">
        <v>26529</v>
      </c>
      <c r="K4" s="4" t="s">
        <v>742</v>
      </c>
      <c r="L4" s="4" t="s">
        <v>743</v>
      </c>
      <c r="M4" s="4" t="s">
        <v>744</v>
      </c>
      <c r="N4" s="4" t="s">
        <v>744</v>
      </c>
      <c r="P4" s="41">
        <v>1</v>
      </c>
      <c r="Q4" s="41">
        <v>1</v>
      </c>
      <c r="R4" s="41" t="s">
        <v>681</v>
      </c>
      <c r="S4" s="41" t="s">
        <v>26531</v>
      </c>
      <c r="U4" s="41" t="s">
        <v>970</v>
      </c>
      <c r="V4" s="41" t="s">
        <v>967</v>
      </c>
      <c r="W4" s="41" t="s">
        <v>971</v>
      </c>
      <c r="X4" s="41" t="s">
        <v>969</v>
      </c>
    </row>
    <row r="5" spans="1:24" ht="11.4" x14ac:dyDescent="0.2">
      <c r="A5" s="4">
        <v>2028</v>
      </c>
      <c r="B5" s="4" t="s">
        <v>745</v>
      </c>
      <c r="D5" s="4">
        <v>4</v>
      </c>
      <c r="F5" s="4" t="s">
        <v>54</v>
      </c>
      <c r="G5" s="38">
        <v>0.79400000000000004</v>
      </c>
      <c r="J5" s="4" t="s">
        <v>746</v>
      </c>
      <c r="K5" s="4" t="s">
        <v>747</v>
      </c>
      <c r="L5" s="4" t="s">
        <v>748</v>
      </c>
      <c r="M5" s="4" t="s">
        <v>749</v>
      </c>
      <c r="N5" s="4" t="s">
        <v>749</v>
      </c>
      <c r="P5" s="42">
        <v>1</v>
      </c>
      <c r="Q5" s="42">
        <v>1</v>
      </c>
      <c r="R5" s="42" t="s">
        <v>683</v>
      </c>
      <c r="S5" s="41" t="s">
        <v>26531</v>
      </c>
      <c r="U5" s="41" t="s">
        <v>972</v>
      </c>
      <c r="V5" s="41" t="s">
        <v>967</v>
      </c>
      <c r="W5" s="41" t="s">
        <v>973</v>
      </c>
      <c r="X5" s="41" t="s">
        <v>969</v>
      </c>
    </row>
    <row r="6" spans="1:24" ht="11.4" x14ac:dyDescent="0.2">
      <c r="A6" s="4">
        <v>2029</v>
      </c>
      <c r="B6" s="4" t="s">
        <v>750</v>
      </c>
      <c r="D6" s="4">
        <v>5</v>
      </c>
      <c r="F6" s="4" t="s">
        <v>55</v>
      </c>
      <c r="G6" s="38">
        <v>0.78</v>
      </c>
      <c r="K6" s="4" t="s">
        <v>751</v>
      </c>
      <c r="L6" s="4" t="s">
        <v>752</v>
      </c>
      <c r="M6" s="4" t="s">
        <v>753</v>
      </c>
      <c r="N6" s="4" t="s">
        <v>753</v>
      </c>
      <c r="P6" s="41">
        <v>1</v>
      </c>
      <c r="Q6" s="41">
        <v>1</v>
      </c>
      <c r="R6" s="41" t="s">
        <v>70</v>
      </c>
      <c r="S6" s="41" t="s">
        <v>26531</v>
      </c>
      <c r="U6" s="41" t="s">
        <v>974</v>
      </c>
      <c r="V6" s="41" t="s">
        <v>967</v>
      </c>
      <c r="W6" s="41" t="s">
        <v>975</v>
      </c>
      <c r="X6" s="41" t="s">
        <v>969</v>
      </c>
    </row>
    <row r="7" spans="1:24" ht="11.4" x14ac:dyDescent="0.2">
      <c r="A7" s="4">
        <v>2030</v>
      </c>
      <c r="B7" s="4" t="s">
        <v>754</v>
      </c>
      <c r="D7" s="4">
        <v>6</v>
      </c>
      <c r="F7" s="4" t="s">
        <v>56</v>
      </c>
      <c r="G7" s="38">
        <v>0.83199999999999996</v>
      </c>
      <c r="L7" s="4" t="s">
        <v>755</v>
      </c>
      <c r="M7" s="4" t="s">
        <v>756</v>
      </c>
      <c r="N7" s="4" t="s">
        <v>756</v>
      </c>
      <c r="P7" s="42">
        <v>1</v>
      </c>
      <c r="Q7" s="42">
        <v>1</v>
      </c>
      <c r="R7" s="42" t="s">
        <v>713</v>
      </c>
      <c r="S7" s="41" t="s">
        <v>26531</v>
      </c>
    </row>
    <row r="8" spans="1:24" x14ac:dyDescent="0.2">
      <c r="A8" s="4">
        <v>2031</v>
      </c>
      <c r="B8" s="4" t="s">
        <v>757</v>
      </c>
      <c r="D8" s="4">
        <v>7</v>
      </c>
      <c r="F8" s="4" t="s">
        <v>57</v>
      </c>
      <c r="G8" s="38">
        <v>0.94</v>
      </c>
      <c r="L8" s="4" t="s">
        <v>758</v>
      </c>
      <c r="M8" s="4" t="s">
        <v>759</v>
      </c>
      <c r="N8" s="4" t="s">
        <v>759</v>
      </c>
      <c r="P8" s="41">
        <v>1</v>
      </c>
      <c r="Q8" s="41">
        <v>1</v>
      </c>
      <c r="R8" s="41" t="s">
        <v>71</v>
      </c>
      <c r="S8" s="41" t="s">
        <v>714</v>
      </c>
    </row>
    <row r="9" spans="1:24" x14ac:dyDescent="0.2">
      <c r="A9" s="4">
        <v>2032</v>
      </c>
      <c r="B9" s="4" t="s">
        <v>760</v>
      </c>
      <c r="D9" s="4">
        <v>8</v>
      </c>
      <c r="F9" s="4" t="s">
        <v>49</v>
      </c>
      <c r="G9" s="38">
        <v>0.54100000000000004</v>
      </c>
      <c r="L9" s="4" t="s">
        <v>761</v>
      </c>
      <c r="M9" s="4" t="s">
        <v>762</v>
      </c>
      <c r="N9" s="4" t="s">
        <v>762</v>
      </c>
      <c r="P9" s="42">
        <v>1</v>
      </c>
      <c r="Q9" s="42">
        <v>1</v>
      </c>
      <c r="R9" s="42" t="s">
        <v>73</v>
      </c>
      <c r="S9" s="42" t="s">
        <v>714</v>
      </c>
    </row>
    <row r="10" spans="1:24" x14ac:dyDescent="0.2">
      <c r="A10" s="4">
        <v>2033</v>
      </c>
      <c r="B10" s="4" t="s">
        <v>763</v>
      </c>
      <c r="D10" s="4">
        <v>9</v>
      </c>
      <c r="F10" s="4" t="s">
        <v>47</v>
      </c>
      <c r="G10" s="38"/>
      <c r="L10" s="4" t="s">
        <v>764</v>
      </c>
      <c r="M10" s="4" t="s">
        <v>765</v>
      </c>
      <c r="N10" s="4" t="s">
        <v>765</v>
      </c>
      <c r="P10" s="41">
        <v>1</v>
      </c>
      <c r="Q10" s="41">
        <v>1</v>
      </c>
      <c r="R10" s="41" t="s">
        <v>74</v>
      </c>
      <c r="S10" s="41" t="s">
        <v>714</v>
      </c>
    </row>
    <row r="11" spans="1:24" ht="11.4" x14ac:dyDescent="0.2">
      <c r="A11" s="4">
        <v>2034</v>
      </c>
      <c r="B11" s="4" t="s">
        <v>766</v>
      </c>
      <c r="D11" s="4">
        <v>10</v>
      </c>
      <c r="L11" s="4" t="s">
        <v>767</v>
      </c>
      <c r="M11" s="4" t="s">
        <v>768</v>
      </c>
      <c r="N11" s="4" t="s">
        <v>768</v>
      </c>
      <c r="P11" s="42">
        <v>1</v>
      </c>
      <c r="Q11" s="42"/>
      <c r="R11" s="42" t="s">
        <v>948</v>
      </c>
      <c r="S11" s="41" t="s">
        <v>26531</v>
      </c>
    </row>
    <row r="12" spans="1:24" ht="11.4" x14ac:dyDescent="0.2">
      <c r="A12" s="4">
        <v>2035</v>
      </c>
      <c r="B12" s="4" t="s">
        <v>769</v>
      </c>
      <c r="D12" s="4">
        <v>11</v>
      </c>
      <c r="L12" s="4" t="s">
        <v>770</v>
      </c>
      <c r="M12" s="4" t="s">
        <v>771</v>
      </c>
      <c r="N12" s="4" t="s">
        <v>734</v>
      </c>
      <c r="P12" s="41">
        <v>1</v>
      </c>
      <c r="Q12" s="41"/>
      <c r="R12" s="41" t="s">
        <v>711</v>
      </c>
      <c r="S12" s="41" t="s">
        <v>26531</v>
      </c>
    </row>
    <row r="13" spans="1:24" ht="11.4" x14ac:dyDescent="0.2">
      <c r="B13" s="4" t="s">
        <v>772</v>
      </c>
      <c r="D13" s="4">
        <v>12</v>
      </c>
      <c r="L13" s="4" t="s">
        <v>773</v>
      </c>
      <c r="M13" s="4" t="s">
        <v>774</v>
      </c>
      <c r="N13" s="4" t="s">
        <v>771</v>
      </c>
      <c r="P13" s="42">
        <v>1</v>
      </c>
      <c r="Q13" s="42"/>
      <c r="R13" s="42" t="s">
        <v>682</v>
      </c>
      <c r="S13" s="41" t="s">
        <v>26531</v>
      </c>
    </row>
    <row r="14" spans="1:24" ht="11.4" x14ac:dyDescent="0.2">
      <c r="D14" s="4">
        <v>13</v>
      </c>
      <c r="L14" s="4" t="s">
        <v>775</v>
      </c>
      <c r="M14" s="4" t="s">
        <v>776</v>
      </c>
      <c r="N14" s="4" t="s">
        <v>774</v>
      </c>
      <c r="P14" s="40">
        <v>1</v>
      </c>
      <c r="Q14" s="40"/>
      <c r="R14" s="40" t="s">
        <v>684</v>
      </c>
      <c r="S14" s="41" t="s">
        <v>26531</v>
      </c>
    </row>
    <row r="15" spans="1:24" ht="11.4" x14ac:dyDescent="0.2">
      <c r="D15" s="4">
        <v>14</v>
      </c>
      <c r="L15" s="4" t="s">
        <v>777</v>
      </c>
      <c r="M15" s="4" t="s">
        <v>778</v>
      </c>
      <c r="N15" s="4" t="s">
        <v>776</v>
      </c>
      <c r="P15" s="41">
        <v>1</v>
      </c>
      <c r="Q15" s="41"/>
      <c r="R15" s="41" t="s">
        <v>685</v>
      </c>
      <c r="S15" s="41" t="s">
        <v>26531</v>
      </c>
    </row>
    <row r="16" spans="1:24" ht="11.4" x14ac:dyDescent="0.2">
      <c r="D16" s="4">
        <v>15</v>
      </c>
      <c r="L16" s="4" t="s">
        <v>779</v>
      </c>
      <c r="M16" s="4" t="s">
        <v>780</v>
      </c>
      <c r="N16" s="4" t="s">
        <v>778</v>
      </c>
      <c r="P16" s="42">
        <v>1</v>
      </c>
      <c r="Q16" s="42"/>
      <c r="R16" s="42" t="s">
        <v>686</v>
      </c>
      <c r="S16" s="41" t="s">
        <v>26531</v>
      </c>
    </row>
    <row r="17" spans="4:19" x14ac:dyDescent="0.2">
      <c r="D17" s="4">
        <v>16</v>
      </c>
      <c r="L17" s="4" t="s">
        <v>781</v>
      </c>
      <c r="M17" s="4" t="s">
        <v>782</v>
      </c>
      <c r="N17" s="4" t="s">
        <v>780</v>
      </c>
      <c r="P17" s="41">
        <v>1</v>
      </c>
      <c r="Q17" s="41"/>
      <c r="R17" s="41" t="s">
        <v>946</v>
      </c>
      <c r="S17" s="41" t="s">
        <v>714</v>
      </c>
    </row>
    <row r="18" spans="4:19" x14ac:dyDescent="0.2">
      <c r="D18" s="4">
        <v>17</v>
      </c>
      <c r="L18" s="4" t="s">
        <v>783</v>
      </c>
      <c r="M18" s="4" t="s">
        <v>784</v>
      </c>
      <c r="N18" s="4" t="s">
        <v>739</v>
      </c>
      <c r="P18" s="42">
        <v>1</v>
      </c>
      <c r="Q18" s="42"/>
      <c r="R18" s="42" t="s">
        <v>947</v>
      </c>
      <c r="S18" s="42" t="s">
        <v>714</v>
      </c>
    </row>
    <row r="19" spans="4:19" x14ac:dyDescent="0.2">
      <c r="D19" s="4">
        <v>18</v>
      </c>
      <c r="L19" s="4" t="s">
        <v>785</v>
      </c>
      <c r="M19" s="4" t="s">
        <v>786</v>
      </c>
      <c r="N19" s="4" t="s">
        <v>782</v>
      </c>
      <c r="P19" s="41">
        <v>1</v>
      </c>
      <c r="Q19" s="41"/>
      <c r="R19" s="41" t="s">
        <v>687</v>
      </c>
      <c r="S19" s="41" t="s">
        <v>714</v>
      </c>
    </row>
    <row r="20" spans="4:19" ht="11.4" x14ac:dyDescent="0.2">
      <c r="D20" s="4">
        <v>19</v>
      </c>
      <c r="L20" s="4" t="s">
        <v>787</v>
      </c>
      <c r="M20" s="4" t="s">
        <v>788</v>
      </c>
      <c r="N20" s="4" t="s">
        <v>784</v>
      </c>
      <c r="P20" s="42">
        <v>1</v>
      </c>
      <c r="Q20" s="42"/>
      <c r="R20" s="42" t="s">
        <v>688</v>
      </c>
      <c r="S20" s="41" t="s">
        <v>26531</v>
      </c>
    </row>
    <row r="21" spans="4:19" ht="11.4" x14ac:dyDescent="0.2">
      <c r="D21" s="4">
        <v>20</v>
      </c>
      <c r="L21" s="4" t="s">
        <v>789</v>
      </c>
      <c r="M21" s="4" t="s">
        <v>790</v>
      </c>
      <c r="N21" s="4" t="s">
        <v>786</v>
      </c>
      <c r="P21" s="41">
        <v>1</v>
      </c>
      <c r="Q21" s="41"/>
      <c r="R21" s="41" t="s">
        <v>689</v>
      </c>
      <c r="S21" s="41" t="s">
        <v>26531</v>
      </c>
    </row>
    <row r="22" spans="4:19" x14ac:dyDescent="0.2">
      <c r="D22" s="4">
        <v>21</v>
      </c>
      <c r="L22" s="4" t="s">
        <v>791</v>
      </c>
      <c r="M22" s="4" t="s">
        <v>792</v>
      </c>
      <c r="N22" s="4" t="s">
        <v>788</v>
      </c>
    </row>
    <row r="23" spans="4:19" x14ac:dyDescent="0.2">
      <c r="D23" s="4">
        <v>22</v>
      </c>
      <c r="L23" s="4" t="s">
        <v>793</v>
      </c>
      <c r="M23" s="4" t="s">
        <v>794</v>
      </c>
      <c r="N23" s="4" t="s">
        <v>790</v>
      </c>
    </row>
    <row r="24" spans="4:19" x14ac:dyDescent="0.2">
      <c r="D24" s="4">
        <v>23</v>
      </c>
      <c r="L24" s="4" t="s">
        <v>795</v>
      </c>
      <c r="M24" s="4" t="s">
        <v>796</v>
      </c>
      <c r="N24" s="4" t="s">
        <v>792</v>
      </c>
    </row>
    <row r="25" spans="4:19" x14ac:dyDescent="0.2">
      <c r="D25" s="4">
        <v>24</v>
      </c>
      <c r="L25" s="4" t="s">
        <v>797</v>
      </c>
      <c r="M25" s="4" t="s">
        <v>798</v>
      </c>
      <c r="N25" s="4" t="s">
        <v>794</v>
      </c>
    </row>
    <row r="26" spans="4:19" x14ac:dyDescent="0.2">
      <c r="D26" s="4">
        <v>25</v>
      </c>
      <c r="L26" s="4" t="s">
        <v>799</v>
      </c>
      <c r="M26" s="4" t="s">
        <v>800</v>
      </c>
      <c r="N26" s="4" t="s">
        <v>796</v>
      </c>
    </row>
    <row r="27" spans="4:19" x14ac:dyDescent="0.2">
      <c r="D27" s="4">
        <v>26</v>
      </c>
      <c r="L27" s="4" t="s">
        <v>801</v>
      </c>
      <c r="M27" s="4" t="s">
        <v>802</v>
      </c>
      <c r="N27" s="4" t="s">
        <v>743</v>
      </c>
    </row>
    <row r="28" spans="4:19" x14ac:dyDescent="0.2">
      <c r="D28" s="4">
        <v>27</v>
      </c>
      <c r="L28" s="4" t="s">
        <v>803</v>
      </c>
      <c r="M28" s="4" t="s">
        <v>804</v>
      </c>
      <c r="N28" s="4" t="s">
        <v>798</v>
      </c>
    </row>
    <row r="29" spans="4:19" x14ac:dyDescent="0.2">
      <c r="D29" s="4">
        <v>28</v>
      </c>
      <c r="M29" s="4" t="s">
        <v>805</v>
      </c>
      <c r="N29" s="4" t="s">
        <v>800</v>
      </c>
    </row>
    <row r="30" spans="4:19" x14ac:dyDescent="0.2">
      <c r="D30" s="4">
        <v>29</v>
      </c>
      <c r="M30" s="4" t="s">
        <v>806</v>
      </c>
      <c r="N30" s="4" t="s">
        <v>802</v>
      </c>
    </row>
    <row r="31" spans="4:19" x14ac:dyDescent="0.2">
      <c r="D31" s="4">
        <v>30</v>
      </c>
      <c r="M31" s="4" t="s">
        <v>807</v>
      </c>
      <c r="N31" s="4" t="s">
        <v>804</v>
      </c>
    </row>
    <row r="32" spans="4:19" x14ac:dyDescent="0.2">
      <c r="D32" s="4">
        <v>31</v>
      </c>
      <c r="M32" s="4" t="s">
        <v>808</v>
      </c>
      <c r="N32" s="4" t="s">
        <v>748</v>
      </c>
    </row>
    <row r="33" spans="4:14" x14ac:dyDescent="0.2">
      <c r="D33" s="4">
        <v>32</v>
      </c>
      <c r="M33" s="4" t="s">
        <v>809</v>
      </c>
      <c r="N33" s="4" t="s">
        <v>752</v>
      </c>
    </row>
    <row r="34" spans="4:14" x14ac:dyDescent="0.2">
      <c r="D34" s="4">
        <v>33</v>
      </c>
      <c r="M34" s="4" t="s">
        <v>810</v>
      </c>
      <c r="N34" s="4" t="s">
        <v>805</v>
      </c>
    </row>
    <row r="35" spans="4:14" x14ac:dyDescent="0.2">
      <c r="D35" s="4">
        <v>34</v>
      </c>
      <c r="M35" s="4" t="s">
        <v>811</v>
      </c>
      <c r="N35" s="4" t="s">
        <v>806</v>
      </c>
    </row>
    <row r="36" spans="4:14" x14ac:dyDescent="0.2">
      <c r="D36" s="4">
        <v>35</v>
      </c>
      <c r="M36" s="4" t="s">
        <v>812</v>
      </c>
      <c r="N36" s="4" t="s">
        <v>755</v>
      </c>
    </row>
    <row r="37" spans="4:14" x14ac:dyDescent="0.2">
      <c r="D37" s="4">
        <v>36</v>
      </c>
      <c r="M37" s="4" t="s">
        <v>813</v>
      </c>
      <c r="N37" s="4" t="s">
        <v>758</v>
      </c>
    </row>
    <row r="38" spans="4:14" x14ac:dyDescent="0.2">
      <c r="D38" s="4">
        <v>37</v>
      </c>
      <c r="M38" s="4" t="s">
        <v>814</v>
      </c>
      <c r="N38" s="4" t="s">
        <v>807</v>
      </c>
    </row>
    <row r="39" spans="4:14" x14ac:dyDescent="0.2">
      <c r="D39" s="4">
        <v>38</v>
      </c>
      <c r="M39" s="4" t="s">
        <v>815</v>
      </c>
      <c r="N39" s="4" t="s">
        <v>808</v>
      </c>
    </row>
    <row r="40" spans="4:14" x14ac:dyDescent="0.2">
      <c r="D40" s="4">
        <v>39</v>
      </c>
      <c r="M40" s="4" t="s">
        <v>816</v>
      </c>
      <c r="N40" s="4" t="s">
        <v>809</v>
      </c>
    </row>
    <row r="41" spans="4:14" x14ac:dyDescent="0.2">
      <c r="D41" s="4">
        <v>40</v>
      </c>
      <c r="M41" s="4" t="s">
        <v>817</v>
      </c>
      <c r="N41" s="4" t="s">
        <v>810</v>
      </c>
    </row>
    <row r="42" spans="4:14" x14ac:dyDescent="0.2">
      <c r="D42" s="4">
        <v>41</v>
      </c>
      <c r="M42" s="4" t="s">
        <v>818</v>
      </c>
      <c r="N42" s="4" t="s">
        <v>811</v>
      </c>
    </row>
    <row r="43" spans="4:14" x14ac:dyDescent="0.2">
      <c r="D43" s="4">
        <v>42</v>
      </c>
      <c r="M43" s="4" t="s">
        <v>819</v>
      </c>
      <c r="N43" s="4" t="s">
        <v>812</v>
      </c>
    </row>
    <row r="44" spans="4:14" x14ac:dyDescent="0.2">
      <c r="D44" s="4">
        <v>43</v>
      </c>
      <c r="M44" s="4" t="s">
        <v>820</v>
      </c>
      <c r="N44" s="4" t="s">
        <v>813</v>
      </c>
    </row>
    <row r="45" spans="4:14" x14ac:dyDescent="0.2">
      <c r="D45" s="4">
        <v>44</v>
      </c>
      <c r="M45" s="4" t="s">
        <v>821</v>
      </c>
      <c r="N45" s="4" t="s">
        <v>761</v>
      </c>
    </row>
    <row r="46" spans="4:14" x14ac:dyDescent="0.2">
      <c r="D46" s="4">
        <v>45</v>
      </c>
      <c r="M46" s="4" t="s">
        <v>822</v>
      </c>
      <c r="N46" s="4" t="s">
        <v>814</v>
      </c>
    </row>
    <row r="47" spans="4:14" x14ac:dyDescent="0.2">
      <c r="D47" s="4">
        <v>46</v>
      </c>
      <c r="M47" s="4" t="s">
        <v>823</v>
      </c>
      <c r="N47" s="4" t="s">
        <v>815</v>
      </c>
    </row>
    <row r="48" spans="4:14" x14ac:dyDescent="0.2">
      <c r="D48" s="4">
        <v>47</v>
      </c>
      <c r="M48" s="4" t="s">
        <v>824</v>
      </c>
      <c r="N48" s="4" t="s">
        <v>816</v>
      </c>
    </row>
    <row r="49" spans="4:14" x14ac:dyDescent="0.2">
      <c r="D49" s="4">
        <v>48</v>
      </c>
      <c r="M49" s="4" t="s">
        <v>825</v>
      </c>
      <c r="N49" s="4" t="s">
        <v>817</v>
      </c>
    </row>
    <row r="50" spans="4:14" x14ac:dyDescent="0.2">
      <c r="D50" s="4">
        <v>49</v>
      </c>
      <c r="M50" s="4" t="s">
        <v>826</v>
      </c>
      <c r="N50" s="4" t="s">
        <v>764</v>
      </c>
    </row>
    <row r="51" spans="4:14" x14ac:dyDescent="0.2">
      <c r="D51" s="4">
        <v>50</v>
      </c>
      <c r="M51" s="4" t="s">
        <v>827</v>
      </c>
      <c r="N51" s="4" t="s">
        <v>767</v>
      </c>
    </row>
    <row r="52" spans="4:14" x14ac:dyDescent="0.2">
      <c r="D52" s="4">
        <v>51</v>
      </c>
      <c r="M52" s="4" t="s">
        <v>828</v>
      </c>
      <c r="N52" s="4" t="s">
        <v>818</v>
      </c>
    </row>
    <row r="53" spans="4:14" x14ac:dyDescent="0.2">
      <c r="D53" s="4">
        <v>52</v>
      </c>
      <c r="M53" s="4" t="s">
        <v>829</v>
      </c>
      <c r="N53" s="4" t="s">
        <v>819</v>
      </c>
    </row>
    <row r="54" spans="4:14" x14ac:dyDescent="0.2">
      <c r="M54" s="4" t="s">
        <v>830</v>
      </c>
      <c r="N54" s="4" t="s">
        <v>820</v>
      </c>
    </row>
    <row r="55" spans="4:14" x14ac:dyDescent="0.2">
      <c r="M55" s="4" t="s">
        <v>831</v>
      </c>
      <c r="N55" s="4" t="s">
        <v>770</v>
      </c>
    </row>
    <row r="56" spans="4:14" x14ac:dyDescent="0.2">
      <c r="M56" s="4" t="s">
        <v>832</v>
      </c>
      <c r="N56" s="4" t="s">
        <v>821</v>
      </c>
    </row>
    <row r="57" spans="4:14" x14ac:dyDescent="0.2">
      <c r="M57" s="4" t="s">
        <v>833</v>
      </c>
      <c r="N57" s="4" t="s">
        <v>822</v>
      </c>
    </row>
    <row r="58" spans="4:14" x14ac:dyDescent="0.2">
      <c r="M58" s="4" t="s">
        <v>834</v>
      </c>
      <c r="N58" s="4" t="s">
        <v>823</v>
      </c>
    </row>
    <row r="59" spans="4:14" x14ac:dyDescent="0.2">
      <c r="M59" s="4" t="s">
        <v>835</v>
      </c>
      <c r="N59" s="4" t="s">
        <v>824</v>
      </c>
    </row>
    <row r="60" spans="4:14" x14ac:dyDescent="0.2">
      <c r="M60" s="4" t="s">
        <v>836</v>
      </c>
      <c r="N60" s="4" t="s">
        <v>825</v>
      </c>
    </row>
    <row r="61" spans="4:14" x14ac:dyDescent="0.2">
      <c r="M61" s="4" t="s">
        <v>837</v>
      </c>
      <c r="N61" s="4" t="s">
        <v>826</v>
      </c>
    </row>
    <row r="62" spans="4:14" x14ac:dyDescent="0.2">
      <c r="M62" s="4" t="s">
        <v>838</v>
      </c>
      <c r="N62" s="4" t="s">
        <v>827</v>
      </c>
    </row>
    <row r="63" spans="4:14" x14ac:dyDescent="0.2">
      <c r="M63" s="4" t="s">
        <v>839</v>
      </c>
      <c r="N63" s="4" t="s">
        <v>828</v>
      </c>
    </row>
    <row r="64" spans="4:14" x14ac:dyDescent="0.2">
      <c r="M64" s="4" t="s">
        <v>840</v>
      </c>
      <c r="N64" s="4" t="s">
        <v>773</v>
      </c>
    </row>
    <row r="65" spans="13:14" x14ac:dyDescent="0.2">
      <c r="M65" s="4" t="s">
        <v>841</v>
      </c>
      <c r="N65" s="4" t="s">
        <v>775</v>
      </c>
    </row>
    <row r="66" spans="13:14" x14ac:dyDescent="0.2">
      <c r="M66" s="4" t="s">
        <v>842</v>
      </c>
      <c r="N66" s="4" t="s">
        <v>829</v>
      </c>
    </row>
    <row r="67" spans="13:14" x14ac:dyDescent="0.2">
      <c r="M67" s="4" t="s">
        <v>843</v>
      </c>
      <c r="N67" s="4" t="s">
        <v>830</v>
      </c>
    </row>
    <row r="68" spans="13:14" x14ac:dyDescent="0.2">
      <c r="M68" s="4" t="s">
        <v>844</v>
      </c>
      <c r="N68" s="4" t="s">
        <v>831</v>
      </c>
    </row>
    <row r="69" spans="13:14" x14ac:dyDescent="0.2">
      <c r="M69" s="4" t="s">
        <v>845</v>
      </c>
      <c r="N69" s="4" t="s">
        <v>832</v>
      </c>
    </row>
    <row r="70" spans="13:14" x14ac:dyDescent="0.2">
      <c r="M70" s="4" t="s">
        <v>846</v>
      </c>
      <c r="N70" s="4" t="s">
        <v>833</v>
      </c>
    </row>
    <row r="71" spans="13:14" x14ac:dyDescent="0.2">
      <c r="M71" s="4" t="s">
        <v>847</v>
      </c>
      <c r="N71" s="4" t="s">
        <v>777</v>
      </c>
    </row>
    <row r="72" spans="13:14" x14ac:dyDescent="0.2">
      <c r="M72" s="4" t="s">
        <v>848</v>
      </c>
      <c r="N72" s="4" t="s">
        <v>834</v>
      </c>
    </row>
    <row r="73" spans="13:14" x14ac:dyDescent="0.2">
      <c r="M73" s="4" t="s">
        <v>849</v>
      </c>
      <c r="N73" s="4" t="s">
        <v>835</v>
      </c>
    </row>
    <row r="74" spans="13:14" x14ac:dyDescent="0.2">
      <c r="M74" s="4" t="s">
        <v>850</v>
      </c>
      <c r="N74" s="4" t="s">
        <v>836</v>
      </c>
    </row>
    <row r="75" spans="13:14" x14ac:dyDescent="0.2">
      <c r="M75" s="4" t="s">
        <v>851</v>
      </c>
      <c r="N75" s="4" t="s">
        <v>837</v>
      </c>
    </row>
    <row r="76" spans="13:14" x14ac:dyDescent="0.2">
      <c r="M76" s="4" t="s">
        <v>852</v>
      </c>
      <c r="N76" s="4" t="s">
        <v>838</v>
      </c>
    </row>
    <row r="77" spans="13:14" x14ac:dyDescent="0.2">
      <c r="M77" s="4" t="s">
        <v>853</v>
      </c>
      <c r="N77" s="4" t="s">
        <v>839</v>
      </c>
    </row>
    <row r="78" spans="13:14" x14ac:dyDescent="0.2">
      <c r="M78" s="4" t="s">
        <v>854</v>
      </c>
      <c r="N78" s="4" t="s">
        <v>840</v>
      </c>
    </row>
    <row r="79" spans="13:14" x14ac:dyDescent="0.2">
      <c r="M79" s="4" t="s">
        <v>855</v>
      </c>
      <c r="N79" s="4" t="s">
        <v>841</v>
      </c>
    </row>
    <row r="80" spans="13:14" x14ac:dyDescent="0.2">
      <c r="M80" s="4" t="s">
        <v>856</v>
      </c>
      <c r="N80" s="4" t="s">
        <v>842</v>
      </c>
    </row>
    <row r="81" spans="13:14" x14ac:dyDescent="0.2">
      <c r="M81" s="4" t="s">
        <v>857</v>
      </c>
      <c r="N81" s="4" t="s">
        <v>843</v>
      </c>
    </row>
    <row r="82" spans="13:14" x14ac:dyDescent="0.2">
      <c r="M82" s="4" t="s">
        <v>858</v>
      </c>
      <c r="N82" s="4" t="s">
        <v>844</v>
      </c>
    </row>
    <row r="83" spans="13:14" x14ac:dyDescent="0.2">
      <c r="M83" s="4" t="s">
        <v>859</v>
      </c>
      <c r="N83" s="4" t="s">
        <v>845</v>
      </c>
    </row>
    <row r="84" spans="13:14" x14ac:dyDescent="0.2">
      <c r="M84" s="4" t="s">
        <v>860</v>
      </c>
      <c r="N84" s="4" t="s">
        <v>846</v>
      </c>
    </row>
    <row r="85" spans="13:14" x14ac:dyDescent="0.2">
      <c r="M85" s="4" t="s">
        <v>861</v>
      </c>
      <c r="N85" s="4" t="s">
        <v>847</v>
      </c>
    </row>
    <row r="86" spans="13:14" x14ac:dyDescent="0.2">
      <c r="M86" s="4" t="s">
        <v>862</v>
      </c>
      <c r="N86" s="4" t="s">
        <v>848</v>
      </c>
    </row>
    <row r="87" spans="13:14" x14ac:dyDescent="0.2">
      <c r="M87" s="4" t="s">
        <v>863</v>
      </c>
      <c r="N87" s="4" t="s">
        <v>849</v>
      </c>
    </row>
    <row r="88" spans="13:14" x14ac:dyDescent="0.2">
      <c r="M88" s="4" t="s">
        <v>864</v>
      </c>
      <c r="N88" s="4" t="s">
        <v>850</v>
      </c>
    </row>
    <row r="89" spans="13:14" x14ac:dyDescent="0.2">
      <c r="M89" s="4" t="s">
        <v>865</v>
      </c>
      <c r="N89" s="4" t="s">
        <v>851</v>
      </c>
    </row>
    <row r="90" spans="13:14" x14ac:dyDescent="0.2">
      <c r="M90" s="4" t="s">
        <v>866</v>
      </c>
      <c r="N90" s="4" t="s">
        <v>852</v>
      </c>
    </row>
    <row r="91" spans="13:14" x14ac:dyDescent="0.2">
      <c r="M91" s="4" t="s">
        <v>867</v>
      </c>
      <c r="N91" s="4" t="s">
        <v>853</v>
      </c>
    </row>
    <row r="92" spans="13:14" x14ac:dyDescent="0.2">
      <c r="M92" s="4" t="s">
        <v>868</v>
      </c>
      <c r="N92" s="4" t="s">
        <v>854</v>
      </c>
    </row>
    <row r="93" spans="13:14" x14ac:dyDescent="0.2">
      <c r="M93" s="4" t="s">
        <v>869</v>
      </c>
      <c r="N93" s="4" t="s">
        <v>855</v>
      </c>
    </row>
    <row r="94" spans="13:14" x14ac:dyDescent="0.2">
      <c r="M94" s="4" t="s">
        <v>870</v>
      </c>
      <c r="N94" s="4" t="s">
        <v>856</v>
      </c>
    </row>
    <row r="95" spans="13:14" x14ac:dyDescent="0.2">
      <c r="M95" s="4" t="s">
        <v>871</v>
      </c>
      <c r="N95" s="4" t="s">
        <v>857</v>
      </c>
    </row>
    <row r="96" spans="13:14" x14ac:dyDescent="0.2">
      <c r="M96" s="4" t="s">
        <v>872</v>
      </c>
      <c r="N96" s="4" t="s">
        <v>858</v>
      </c>
    </row>
    <row r="97" spans="13:14" x14ac:dyDescent="0.2">
      <c r="M97" s="4" t="s">
        <v>873</v>
      </c>
      <c r="N97" s="4" t="s">
        <v>859</v>
      </c>
    </row>
    <row r="98" spans="13:14" x14ac:dyDescent="0.2">
      <c r="M98" s="4" t="s">
        <v>874</v>
      </c>
      <c r="N98" s="4" t="s">
        <v>860</v>
      </c>
    </row>
    <row r="99" spans="13:14" x14ac:dyDescent="0.2">
      <c r="M99" s="4" t="s">
        <v>875</v>
      </c>
      <c r="N99" s="4" t="s">
        <v>861</v>
      </c>
    </row>
    <row r="100" spans="13:14" x14ac:dyDescent="0.2">
      <c r="M100" s="4" t="s">
        <v>876</v>
      </c>
      <c r="N100" s="4" t="s">
        <v>862</v>
      </c>
    </row>
    <row r="101" spans="13:14" x14ac:dyDescent="0.2">
      <c r="M101" s="4" t="s">
        <v>877</v>
      </c>
      <c r="N101" s="4" t="s">
        <v>779</v>
      </c>
    </row>
    <row r="102" spans="13:14" x14ac:dyDescent="0.2">
      <c r="M102" s="4" t="s">
        <v>878</v>
      </c>
      <c r="N102" s="4" t="s">
        <v>781</v>
      </c>
    </row>
    <row r="103" spans="13:14" x14ac:dyDescent="0.2">
      <c r="M103" s="4" t="s">
        <v>879</v>
      </c>
      <c r="N103" s="4" t="s">
        <v>783</v>
      </c>
    </row>
    <row r="104" spans="13:14" x14ac:dyDescent="0.2">
      <c r="M104" s="4" t="s">
        <v>880</v>
      </c>
      <c r="N104" s="4" t="s">
        <v>863</v>
      </c>
    </row>
    <row r="105" spans="13:14" x14ac:dyDescent="0.2">
      <c r="M105" s="4" t="s">
        <v>881</v>
      </c>
      <c r="N105" s="4" t="s">
        <v>864</v>
      </c>
    </row>
    <row r="106" spans="13:14" x14ac:dyDescent="0.2">
      <c r="M106" s="4" t="s">
        <v>882</v>
      </c>
      <c r="N106" s="4" t="s">
        <v>865</v>
      </c>
    </row>
    <row r="107" spans="13:14" x14ac:dyDescent="0.2">
      <c r="M107" s="4" t="s">
        <v>883</v>
      </c>
      <c r="N107" s="4" t="s">
        <v>866</v>
      </c>
    </row>
    <row r="108" spans="13:14" x14ac:dyDescent="0.2">
      <c r="M108" s="4" t="s">
        <v>884</v>
      </c>
      <c r="N108" s="4" t="s">
        <v>867</v>
      </c>
    </row>
    <row r="109" spans="13:14" x14ac:dyDescent="0.2">
      <c r="M109" s="4" t="s">
        <v>885</v>
      </c>
      <c r="N109" s="4" t="s">
        <v>868</v>
      </c>
    </row>
    <row r="110" spans="13:14" x14ac:dyDescent="0.2">
      <c r="M110" s="4" t="s">
        <v>886</v>
      </c>
      <c r="N110" s="4" t="s">
        <v>785</v>
      </c>
    </row>
    <row r="111" spans="13:14" x14ac:dyDescent="0.2">
      <c r="M111" s="4" t="s">
        <v>887</v>
      </c>
      <c r="N111" s="4" t="s">
        <v>869</v>
      </c>
    </row>
    <row r="112" spans="13:14" x14ac:dyDescent="0.2">
      <c r="M112" s="4" t="s">
        <v>888</v>
      </c>
      <c r="N112" s="4" t="s">
        <v>870</v>
      </c>
    </row>
    <row r="113" spans="13:14" x14ac:dyDescent="0.2">
      <c r="M113" s="4" t="s">
        <v>889</v>
      </c>
      <c r="N113" s="4" t="s">
        <v>871</v>
      </c>
    </row>
    <row r="114" spans="13:14" x14ac:dyDescent="0.2">
      <c r="M114" s="4" t="s">
        <v>890</v>
      </c>
      <c r="N114" s="4" t="s">
        <v>872</v>
      </c>
    </row>
    <row r="115" spans="13:14" x14ac:dyDescent="0.2">
      <c r="M115" s="4" t="s">
        <v>891</v>
      </c>
      <c r="N115" s="4" t="s">
        <v>873</v>
      </c>
    </row>
    <row r="116" spans="13:14" x14ac:dyDescent="0.2">
      <c r="M116" s="4" t="s">
        <v>892</v>
      </c>
      <c r="N116" s="4" t="s">
        <v>874</v>
      </c>
    </row>
    <row r="117" spans="13:14" x14ac:dyDescent="0.2">
      <c r="M117" s="4" t="s">
        <v>893</v>
      </c>
      <c r="N117" s="4" t="s">
        <v>875</v>
      </c>
    </row>
    <row r="118" spans="13:14" x14ac:dyDescent="0.2">
      <c r="M118" s="4" t="s">
        <v>894</v>
      </c>
      <c r="N118" s="4" t="s">
        <v>876</v>
      </c>
    </row>
    <row r="119" spans="13:14" x14ac:dyDescent="0.2">
      <c r="M119" s="4" t="s">
        <v>895</v>
      </c>
      <c r="N119" s="4" t="s">
        <v>877</v>
      </c>
    </row>
    <row r="120" spans="13:14" x14ac:dyDescent="0.2">
      <c r="M120" s="4" t="s">
        <v>896</v>
      </c>
      <c r="N120" s="4" t="s">
        <v>878</v>
      </c>
    </row>
    <row r="121" spans="13:14" x14ac:dyDescent="0.2">
      <c r="M121" s="4" t="s">
        <v>897</v>
      </c>
      <c r="N121" s="4" t="s">
        <v>879</v>
      </c>
    </row>
    <row r="122" spans="13:14" x14ac:dyDescent="0.2">
      <c r="M122" s="4" t="s">
        <v>898</v>
      </c>
      <c r="N122" s="4" t="s">
        <v>880</v>
      </c>
    </row>
    <row r="123" spans="13:14" x14ac:dyDescent="0.2">
      <c r="M123" s="4" t="s">
        <v>899</v>
      </c>
      <c r="N123" s="4" t="s">
        <v>881</v>
      </c>
    </row>
    <row r="124" spans="13:14" x14ac:dyDescent="0.2">
      <c r="M124" s="4" t="s">
        <v>900</v>
      </c>
      <c r="N124" s="4" t="s">
        <v>787</v>
      </c>
    </row>
    <row r="125" spans="13:14" x14ac:dyDescent="0.2">
      <c r="M125" s="4" t="s">
        <v>901</v>
      </c>
      <c r="N125" s="4" t="s">
        <v>882</v>
      </c>
    </row>
    <row r="126" spans="13:14" x14ac:dyDescent="0.2">
      <c r="M126" s="4" t="s">
        <v>902</v>
      </c>
      <c r="N126" s="4" t="s">
        <v>883</v>
      </c>
    </row>
    <row r="127" spans="13:14" x14ac:dyDescent="0.2">
      <c r="M127" s="4" t="s">
        <v>903</v>
      </c>
      <c r="N127" s="4" t="s">
        <v>884</v>
      </c>
    </row>
    <row r="128" spans="13:14" x14ac:dyDescent="0.2">
      <c r="M128" s="4" t="s">
        <v>904</v>
      </c>
      <c r="N128" s="4" t="s">
        <v>885</v>
      </c>
    </row>
    <row r="129" spans="13:14" x14ac:dyDescent="0.2">
      <c r="M129" s="4" t="s">
        <v>905</v>
      </c>
      <c r="N129" s="4" t="s">
        <v>886</v>
      </c>
    </row>
    <row r="130" spans="13:14" x14ac:dyDescent="0.2">
      <c r="M130" s="4" t="s">
        <v>906</v>
      </c>
      <c r="N130" s="4" t="s">
        <v>887</v>
      </c>
    </row>
    <row r="131" spans="13:14" x14ac:dyDescent="0.2">
      <c r="M131" s="4" t="s">
        <v>907</v>
      </c>
      <c r="N131" s="4" t="s">
        <v>888</v>
      </c>
    </row>
    <row r="132" spans="13:14" x14ac:dyDescent="0.2">
      <c r="M132" s="4" t="s">
        <v>908</v>
      </c>
      <c r="N132" s="4" t="s">
        <v>889</v>
      </c>
    </row>
    <row r="133" spans="13:14" x14ac:dyDescent="0.2">
      <c r="M133" s="4" t="s">
        <v>909</v>
      </c>
      <c r="N133" s="4" t="s">
        <v>890</v>
      </c>
    </row>
    <row r="134" spans="13:14" x14ac:dyDescent="0.2">
      <c r="M134" s="4" t="s">
        <v>910</v>
      </c>
      <c r="N134" s="4" t="s">
        <v>891</v>
      </c>
    </row>
    <row r="135" spans="13:14" x14ac:dyDescent="0.2">
      <c r="M135" s="4" t="s">
        <v>911</v>
      </c>
      <c r="N135" s="4" t="s">
        <v>892</v>
      </c>
    </row>
    <row r="136" spans="13:14" x14ac:dyDescent="0.2">
      <c r="M136" s="4" t="s">
        <v>912</v>
      </c>
      <c r="N136" s="4" t="s">
        <v>893</v>
      </c>
    </row>
    <row r="137" spans="13:14" x14ac:dyDescent="0.2">
      <c r="M137" s="4" t="s">
        <v>913</v>
      </c>
      <c r="N137" s="4" t="s">
        <v>894</v>
      </c>
    </row>
    <row r="138" spans="13:14" x14ac:dyDescent="0.2">
      <c r="M138" s="4" t="s">
        <v>914</v>
      </c>
      <c r="N138" s="4" t="s">
        <v>789</v>
      </c>
    </row>
    <row r="139" spans="13:14" x14ac:dyDescent="0.2">
      <c r="M139" s="4" t="s">
        <v>915</v>
      </c>
      <c r="N139" s="4" t="s">
        <v>791</v>
      </c>
    </row>
    <row r="140" spans="13:14" x14ac:dyDescent="0.2">
      <c r="M140" s="4" t="s">
        <v>916</v>
      </c>
      <c r="N140" s="4" t="s">
        <v>895</v>
      </c>
    </row>
    <row r="141" spans="13:14" x14ac:dyDescent="0.2">
      <c r="M141" s="4" t="s">
        <v>917</v>
      </c>
      <c r="N141" s="4" t="s">
        <v>896</v>
      </c>
    </row>
    <row r="142" spans="13:14" x14ac:dyDescent="0.2">
      <c r="M142" s="4" t="s">
        <v>918</v>
      </c>
      <c r="N142" s="4" t="s">
        <v>897</v>
      </c>
    </row>
    <row r="143" spans="13:14" x14ac:dyDescent="0.2">
      <c r="M143" s="4" t="s">
        <v>919</v>
      </c>
      <c r="N143" s="4" t="s">
        <v>793</v>
      </c>
    </row>
    <row r="144" spans="13:14" x14ac:dyDescent="0.2">
      <c r="M144" s="4" t="s">
        <v>920</v>
      </c>
      <c r="N144" s="4" t="s">
        <v>898</v>
      </c>
    </row>
    <row r="145" spans="13:14" x14ac:dyDescent="0.2">
      <c r="M145" s="4" t="s">
        <v>921</v>
      </c>
      <c r="N145" s="4" t="s">
        <v>899</v>
      </c>
    </row>
    <row r="146" spans="13:14" x14ac:dyDescent="0.2">
      <c r="M146" s="4" t="s">
        <v>922</v>
      </c>
      <c r="N146" s="4" t="s">
        <v>900</v>
      </c>
    </row>
    <row r="147" spans="13:14" x14ac:dyDescent="0.2">
      <c r="M147" s="4" t="s">
        <v>923</v>
      </c>
      <c r="N147" s="4" t="s">
        <v>901</v>
      </c>
    </row>
    <row r="148" spans="13:14" x14ac:dyDescent="0.2">
      <c r="M148" s="4" t="s">
        <v>924</v>
      </c>
      <c r="N148" s="4" t="s">
        <v>902</v>
      </c>
    </row>
    <row r="149" spans="13:14" x14ac:dyDescent="0.2">
      <c r="M149" s="4" t="s">
        <v>925</v>
      </c>
      <c r="N149" s="4" t="s">
        <v>903</v>
      </c>
    </row>
    <row r="150" spans="13:14" x14ac:dyDescent="0.2">
      <c r="M150" s="4" t="s">
        <v>926</v>
      </c>
      <c r="N150" s="4" t="s">
        <v>904</v>
      </c>
    </row>
    <row r="151" spans="13:14" x14ac:dyDescent="0.2">
      <c r="M151" s="4" t="s">
        <v>927</v>
      </c>
      <c r="N151" s="4" t="s">
        <v>905</v>
      </c>
    </row>
    <row r="152" spans="13:14" x14ac:dyDescent="0.2">
      <c r="M152" s="4" t="s">
        <v>928</v>
      </c>
      <c r="N152" s="4" t="s">
        <v>906</v>
      </c>
    </row>
    <row r="153" spans="13:14" x14ac:dyDescent="0.2">
      <c r="M153" s="4" t="s">
        <v>929</v>
      </c>
      <c r="N153" s="4" t="s">
        <v>907</v>
      </c>
    </row>
    <row r="154" spans="13:14" x14ac:dyDescent="0.2">
      <c r="M154" s="4" t="s">
        <v>930</v>
      </c>
      <c r="N154" s="4" t="s">
        <v>908</v>
      </c>
    </row>
    <row r="155" spans="13:14" x14ac:dyDescent="0.2">
      <c r="M155" s="4" t="s">
        <v>931</v>
      </c>
      <c r="N155" s="4" t="s">
        <v>909</v>
      </c>
    </row>
    <row r="156" spans="13:14" x14ac:dyDescent="0.2">
      <c r="M156" s="4" t="s">
        <v>932</v>
      </c>
      <c r="N156" s="4" t="s">
        <v>795</v>
      </c>
    </row>
    <row r="157" spans="13:14" x14ac:dyDescent="0.2">
      <c r="M157" s="4" t="s">
        <v>933</v>
      </c>
      <c r="N157" s="4" t="s">
        <v>797</v>
      </c>
    </row>
    <row r="158" spans="13:14" x14ac:dyDescent="0.2">
      <c r="M158" s="4" t="s">
        <v>934</v>
      </c>
      <c r="N158" s="4" t="s">
        <v>910</v>
      </c>
    </row>
    <row r="159" spans="13:14" x14ac:dyDescent="0.2">
      <c r="M159" s="4" t="s">
        <v>935</v>
      </c>
      <c r="N159" s="4" t="s">
        <v>911</v>
      </c>
    </row>
    <row r="160" spans="13:14" x14ac:dyDescent="0.2">
      <c r="M160" s="4" t="s">
        <v>936</v>
      </c>
      <c r="N160" s="4" t="s">
        <v>912</v>
      </c>
    </row>
    <row r="161" spans="13:14" x14ac:dyDescent="0.2">
      <c r="M161" s="4" t="s">
        <v>937</v>
      </c>
      <c r="N161" s="4" t="s">
        <v>913</v>
      </c>
    </row>
    <row r="162" spans="13:14" x14ac:dyDescent="0.2">
      <c r="M162" s="4" t="s">
        <v>938</v>
      </c>
      <c r="N162" s="4" t="s">
        <v>914</v>
      </c>
    </row>
    <row r="163" spans="13:14" x14ac:dyDescent="0.2">
      <c r="M163" s="4" t="s">
        <v>939</v>
      </c>
      <c r="N163" s="4" t="s">
        <v>915</v>
      </c>
    </row>
    <row r="164" spans="13:14" x14ac:dyDescent="0.2">
      <c r="M164" s="4" t="s">
        <v>940</v>
      </c>
      <c r="N164" s="4" t="s">
        <v>916</v>
      </c>
    </row>
    <row r="165" spans="13:14" x14ac:dyDescent="0.2">
      <c r="M165" s="4" t="s">
        <v>941</v>
      </c>
      <c r="N165" s="4" t="s">
        <v>799</v>
      </c>
    </row>
    <row r="166" spans="13:14" x14ac:dyDescent="0.2">
      <c r="M166" s="4" t="s">
        <v>942</v>
      </c>
      <c r="N166" s="4" t="s">
        <v>917</v>
      </c>
    </row>
    <row r="167" spans="13:14" x14ac:dyDescent="0.2">
      <c r="M167" s="4" t="s">
        <v>943</v>
      </c>
      <c r="N167" s="4" t="s">
        <v>918</v>
      </c>
    </row>
    <row r="168" spans="13:14" x14ac:dyDescent="0.2">
      <c r="M168" s="4" t="s">
        <v>944</v>
      </c>
      <c r="N168" s="4" t="s">
        <v>919</v>
      </c>
    </row>
    <row r="169" spans="13:14" x14ac:dyDescent="0.2">
      <c r="N169" s="4" t="s">
        <v>920</v>
      </c>
    </row>
    <row r="170" spans="13:14" x14ac:dyDescent="0.2">
      <c r="N170" s="4" t="s">
        <v>921</v>
      </c>
    </row>
    <row r="171" spans="13:14" x14ac:dyDescent="0.2">
      <c r="N171" s="4" t="s">
        <v>922</v>
      </c>
    </row>
    <row r="172" spans="13:14" x14ac:dyDescent="0.2">
      <c r="N172" s="4" t="s">
        <v>923</v>
      </c>
    </row>
    <row r="173" spans="13:14" x14ac:dyDescent="0.2">
      <c r="N173" s="4" t="s">
        <v>924</v>
      </c>
    </row>
    <row r="174" spans="13:14" x14ac:dyDescent="0.2">
      <c r="N174" s="4" t="s">
        <v>925</v>
      </c>
    </row>
    <row r="175" spans="13:14" x14ac:dyDescent="0.2">
      <c r="N175" s="4" t="s">
        <v>926</v>
      </c>
    </row>
    <row r="176" spans="13:14" x14ac:dyDescent="0.2">
      <c r="N176" s="4" t="s">
        <v>927</v>
      </c>
    </row>
    <row r="177" spans="14:14" x14ac:dyDescent="0.2">
      <c r="N177" s="4" t="s">
        <v>928</v>
      </c>
    </row>
    <row r="178" spans="14:14" x14ac:dyDescent="0.2">
      <c r="N178" s="4" t="s">
        <v>929</v>
      </c>
    </row>
    <row r="179" spans="14:14" x14ac:dyDescent="0.2">
      <c r="N179" s="4" t="s">
        <v>930</v>
      </c>
    </row>
    <row r="180" spans="14:14" x14ac:dyDescent="0.2">
      <c r="N180" s="4" t="s">
        <v>931</v>
      </c>
    </row>
    <row r="181" spans="14:14" x14ac:dyDescent="0.2">
      <c r="N181" s="4" t="s">
        <v>932</v>
      </c>
    </row>
    <row r="182" spans="14:14" x14ac:dyDescent="0.2">
      <c r="N182" s="4" t="s">
        <v>933</v>
      </c>
    </row>
    <row r="183" spans="14:14" x14ac:dyDescent="0.2">
      <c r="N183" s="4" t="s">
        <v>934</v>
      </c>
    </row>
    <row r="184" spans="14:14" x14ac:dyDescent="0.2">
      <c r="N184" s="4" t="s">
        <v>935</v>
      </c>
    </row>
    <row r="185" spans="14:14" x14ac:dyDescent="0.2">
      <c r="N185" s="4" t="s">
        <v>801</v>
      </c>
    </row>
    <row r="186" spans="14:14" x14ac:dyDescent="0.2">
      <c r="N186" s="4" t="s">
        <v>936</v>
      </c>
    </row>
    <row r="187" spans="14:14" x14ac:dyDescent="0.2">
      <c r="N187" s="4" t="s">
        <v>937</v>
      </c>
    </row>
    <row r="188" spans="14:14" x14ac:dyDescent="0.2">
      <c r="N188" s="4" t="s">
        <v>803</v>
      </c>
    </row>
    <row r="189" spans="14:14" x14ac:dyDescent="0.2">
      <c r="N189" s="4" t="s">
        <v>938</v>
      </c>
    </row>
    <row r="190" spans="14:14" x14ac:dyDescent="0.2">
      <c r="N190" s="4" t="s">
        <v>939</v>
      </c>
    </row>
    <row r="191" spans="14:14" x14ac:dyDescent="0.2">
      <c r="N191" s="4" t="s">
        <v>940</v>
      </c>
    </row>
    <row r="192" spans="14:14" x14ac:dyDescent="0.2">
      <c r="N192" s="4" t="s">
        <v>941</v>
      </c>
    </row>
    <row r="193" spans="14:14" x14ac:dyDescent="0.2">
      <c r="N193" s="4" t="s">
        <v>942</v>
      </c>
    </row>
    <row r="194" spans="14:14" x14ac:dyDescent="0.2">
      <c r="N194" s="4" t="s">
        <v>943</v>
      </c>
    </row>
    <row r="195" spans="14:14" x14ac:dyDescent="0.2">
      <c r="N195" s="4" t="s">
        <v>944</v>
      </c>
    </row>
  </sheetData>
  <pageMargins left="0.7" right="0.7" top="0.75" bottom="0.75" header="0.3" footer="0.3"/>
  <pageSetup paperSize="9" orientation="portrait" verticalDpi="0"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CF0A-A32D-4EE6-92DC-D0CDE35362FA}">
  <sheetPr codeName="DB">
    <pageSetUpPr fitToPage="1"/>
  </sheetPr>
  <dimension ref="A1:N34"/>
  <sheetViews>
    <sheetView zoomScaleNormal="100" workbookViewId="0">
      <selection activeCell="I11" sqref="I11"/>
    </sheetView>
  </sheetViews>
  <sheetFormatPr defaultColWidth="9.109375" defaultRowHeight="10.199999999999999" x14ac:dyDescent="0.2"/>
  <cols>
    <col min="1" max="1" width="38.44140625" style="4" customWidth="1"/>
    <col min="2" max="2" width="9.109375" style="4"/>
    <col min="3" max="3" width="10.44140625" style="4" customWidth="1"/>
    <col min="4" max="5" width="15" style="4" customWidth="1"/>
    <col min="6" max="6" width="22.6640625" style="4" customWidth="1"/>
    <col min="7" max="14" width="10.88671875" style="4" customWidth="1"/>
    <col min="15" max="16384" width="9.109375" style="4"/>
  </cols>
  <sheetData>
    <row r="1" spans="1:14" ht="27" customHeight="1" thickBot="1" x14ac:dyDescent="0.45">
      <c r="A1" s="3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">
      <c r="A2" s="130" t="s">
        <v>21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ht="109.2" x14ac:dyDescent="0.2">
      <c r="A3" s="128" t="s">
        <v>22</v>
      </c>
      <c r="B3" s="128" t="s">
        <v>23</v>
      </c>
      <c r="C3" s="128" t="s">
        <v>24</v>
      </c>
      <c r="D3" s="5" t="s">
        <v>25</v>
      </c>
      <c r="E3" s="6" t="s">
        <v>26</v>
      </c>
      <c r="F3" s="6" t="s">
        <v>27</v>
      </c>
      <c r="G3" s="7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L3" s="7" t="s">
        <v>33</v>
      </c>
      <c r="M3" s="7" t="s">
        <v>34</v>
      </c>
      <c r="N3" s="8" t="s">
        <v>35</v>
      </c>
    </row>
    <row r="4" spans="1:14" x14ac:dyDescent="0.2">
      <c r="A4" s="129"/>
      <c r="B4" s="129"/>
      <c r="C4" s="129"/>
      <c r="D4" s="9" t="s">
        <v>36</v>
      </c>
      <c r="E4" s="10" t="s">
        <v>37</v>
      </c>
      <c r="F4" s="11" t="s">
        <v>38</v>
      </c>
      <c r="G4" s="11" t="s">
        <v>39</v>
      </c>
      <c r="H4" s="11" t="s">
        <v>40</v>
      </c>
      <c r="I4" s="11" t="s">
        <v>41</v>
      </c>
      <c r="J4" s="11" t="s">
        <v>42</v>
      </c>
      <c r="K4" s="11" t="s">
        <v>43</v>
      </c>
      <c r="L4" s="11" t="s">
        <v>44</v>
      </c>
      <c r="M4" s="11" t="s">
        <v>45</v>
      </c>
      <c r="N4" s="12" t="s">
        <v>46</v>
      </c>
    </row>
    <row r="5" spans="1:14" x14ac:dyDescent="0.2">
      <c r="A5" s="13" t="s">
        <v>47</v>
      </c>
      <c r="B5" s="5" t="s">
        <v>48</v>
      </c>
      <c r="C5" s="14">
        <v>270900</v>
      </c>
      <c r="D5" s="51"/>
      <c r="E5" s="51"/>
      <c r="F5" s="15">
        <f>G5+H5+I5+J5+K5+L5+M5</f>
        <v>0</v>
      </c>
      <c r="G5" s="51"/>
      <c r="H5" s="51"/>
      <c r="I5" s="51"/>
      <c r="J5" s="51"/>
      <c r="K5" s="51"/>
      <c r="L5" s="51"/>
      <c r="M5" s="51"/>
      <c r="N5" s="15">
        <f>D5+E5-F5</f>
        <v>0</v>
      </c>
    </row>
    <row r="6" spans="1:14" x14ac:dyDescent="0.2">
      <c r="A6" s="13" t="s">
        <v>49</v>
      </c>
      <c r="B6" s="5" t="s">
        <v>48</v>
      </c>
      <c r="C6" s="14">
        <v>271112</v>
      </c>
      <c r="D6" s="51"/>
      <c r="E6" s="51"/>
      <c r="F6" s="15">
        <f t="shared" ref="F6:F34" si="0">G6+H6+I6+J6+K6+L6+M6</f>
        <v>0</v>
      </c>
      <c r="G6" s="51"/>
      <c r="H6" s="51"/>
      <c r="I6" s="51"/>
      <c r="J6" s="51"/>
      <c r="K6" s="51"/>
      <c r="L6" s="51"/>
      <c r="M6" s="51"/>
      <c r="N6" s="15">
        <f t="shared" ref="N6:N34" si="1">D6+E6-F6</f>
        <v>0</v>
      </c>
    </row>
    <row r="7" spans="1:14" x14ac:dyDescent="0.2">
      <c r="A7" s="13" t="s">
        <v>49</v>
      </c>
      <c r="B7" s="5" t="s">
        <v>48</v>
      </c>
      <c r="C7" s="14">
        <v>271113</v>
      </c>
      <c r="D7" s="51"/>
      <c r="E7" s="51"/>
      <c r="F7" s="15">
        <f t="shared" si="0"/>
        <v>0</v>
      </c>
      <c r="G7" s="51"/>
      <c r="H7" s="51"/>
      <c r="I7" s="51"/>
      <c r="J7" s="51"/>
      <c r="K7" s="51"/>
      <c r="L7" s="51"/>
      <c r="M7" s="51"/>
      <c r="N7" s="15">
        <f t="shared" si="1"/>
        <v>0</v>
      </c>
    </row>
    <row r="8" spans="1:14" x14ac:dyDescent="0.2">
      <c r="A8" s="13" t="s">
        <v>49</v>
      </c>
      <c r="B8" s="5" t="s">
        <v>48</v>
      </c>
      <c r="C8" s="14">
        <v>27111400</v>
      </c>
      <c r="D8" s="51"/>
      <c r="E8" s="51"/>
      <c r="F8" s="15">
        <f t="shared" si="0"/>
        <v>0</v>
      </c>
      <c r="G8" s="51"/>
      <c r="H8" s="51"/>
      <c r="I8" s="51"/>
      <c r="J8" s="51"/>
      <c r="K8" s="51"/>
      <c r="L8" s="51"/>
      <c r="M8" s="51"/>
      <c r="N8" s="15">
        <f t="shared" si="1"/>
        <v>0</v>
      </c>
    </row>
    <row r="9" spans="1:14" x14ac:dyDescent="0.2">
      <c r="A9" s="13" t="s">
        <v>49</v>
      </c>
      <c r="B9" s="5" t="s">
        <v>48</v>
      </c>
      <c r="C9" s="14">
        <v>27111900</v>
      </c>
      <c r="D9" s="51"/>
      <c r="E9" s="51"/>
      <c r="F9" s="15">
        <f t="shared" si="0"/>
        <v>0</v>
      </c>
      <c r="G9" s="51"/>
      <c r="H9" s="51"/>
      <c r="I9" s="51"/>
      <c r="J9" s="51"/>
      <c r="K9" s="51"/>
      <c r="L9" s="51"/>
      <c r="M9" s="51"/>
      <c r="N9" s="15">
        <f t="shared" si="1"/>
        <v>0</v>
      </c>
    </row>
    <row r="10" spans="1:14" ht="14.4" x14ac:dyDescent="0.2">
      <c r="A10" s="13" t="s">
        <v>50</v>
      </c>
      <c r="B10" s="5" t="s">
        <v>51</v>
      </c>
      <c r="C10" s="14">
        <v>27075000</v>
      </c>
      <c r="D10" s="51"/>
      <c r="E10" s="51"/>
      <c r="F10" s="15">
        <f t="shared" si="0"/>
        <v>0</v>
      </c>
      <c r="G10" s="51"/>
      <c r="H10" s="51"/>
      <c r="I10" s="51"/>
      <c r="J10" s="51"/>
      <c r="K10" s="51"/>
      <c r="L10" s="51"/>
      <c r="M10" s="51"/>
      <c r="N10" s="15">
        <f t="shared" si="1"/>
        <v>0</v>
      </c>
    </row>
    <row r="11" spans="1:14" ht="14.4" x14ac:dyDescent="0.2">
      <c r="A11" s="13" t="s">
        <v>50</v>
      </c>
      <c r="B11" s="5" t="s">
        <v>51</v>
      </c>
      <c r="C11" s="14">
        <v>27101225</v>
      </c>
      <c r="D11" s="51"/>
      <c r="E11" s="51"/>
      <c r="F11" s="15">
        <f t="shared" si="0"/>
        <v>0</v>
      </c>
      <c r="G11" s="51"/>
      <c r="H11" s="51"/>
      <c r="I11" s="51"/>
      <c r="J11" s="51"/>
      <c r="K11" s="51"/>
      <c r="L11" s="51"/>
      <c r="M11" s="51"/>
      <c r="N11" s="15">
        <f t="shared" si="1"/>
        <v>0</v>
      </c>
    </row>
    <row r="12" spans="1:14" ht="14.4" x14ac:dyDescent="0.2">
      <c r="A12" s="13" t="s">
        <v>50</v>
      </c>
      <c r="B12" s="5" t="s">
        <v>51</v>
      </c>
      <c r="C12" s="14">
        <v>27101241</v>
      </c>
      <c r="D12" s="51"/>
      <c r="E12" s="51"/>
      <c r="F12" s="15">
        <f t="shared" si="0"/>
        <v>0</v>
      </c>
      <c r="G12" s="51"/>
      <c r="H12" s="51"/>
      <c r="I12" s="51"/>
      <c r="J12" s="51"/>
      <c r="K12" s="51"/>
      <c r="L12" s="51"/>
      <c r="M12" s="51"/>
      <c r="N12" s="15">
        <f t="shared" si="1"/>
        <v>0</v>
      </c>
    </row>
    <row r="13" spans="1:14" ht="14.4" x14ac:dyDescent="0.2">
      <c r="A13" s="13" t="s">
        <v>50</v>
      </c>
      <c r="B13" s="5" t="s">
        <v>51</v>
      </c>
      <c r="C13" s="14">
        <v>27101245</v>
      </c>
      <c r="D13" s="51"/>
      <c r="E13" s="51"/>
      <c r="F13" s="15">
        <f t="shared" si="0"/>
        <v>0</v>
      </c>
      <c r="G13" s="51"/>
      <c r="H13" s="51"/>
      <c r="I13" s="51"/>
      <c r="J13" s="51"/>
      <c r="K13" s="51"/>
      <c r="L13" s="51"/>
      <c r="M13" s="51"/>
      <c r="N13" s="15">
        <f t="shared" si="1"/>
        <v>0</v>
      </c>
    </row>
    <row r="14" spans="1:14" ht="14.4" x14ac:dyDescent="0.2">
      <c r="A14" s="13" t="s">
        <v>50</v>
      </c>
      <c r="B14" s="5" t="s">
        <v>51</v>
      </c>
      <c r="C14" s="14">
        <v>27101249</v>
      </c>
      <c r="D14" s="51"/>
      <c r="E14" s="51"/>
      <c r="F14" s="15">
        <f t="shared" si="0"/>
        <v>0</v>
      </c>
      <c r="G14" s="51"/>
      <c r="H14" s="51"/>
      <c r="I14" s="51"/>
      <c r="J14" s="51"/>
      <c r="K14" s="51"/>
      <c r="L14" s="51"/>
      <c r="M14" s="51"/>
      <c r="N14" s="15">
        <f t="shared" si="1"/>
        <v>0</v>
      </c>
    </row>
    <row r="15" spans="1:14" ht="14.4" x14ac:dyDescent="0.2">
      <c r="A15" s="13" t="s">
        <v>52</v>
      </c>
      <c r="B15" s="5" t="s">
        <v>51</v>
      </c>
      <c r="C15" s="14">
        <v>27101231</v>
      </c>
      <c r="D15" s="51"/>
      <c r="E15" s="51"/>
      <c r="F15" s="15">
        <f t="shared" si="0"/>
        <v>0</v>
      </c>
      <c r="G15" s="51"/>
      <c r="H15" s="51"/>
      <c r="I15" s="51"/>
      <c r="J15" s="51"/>
      <c r="K15" s="51"/>
      <c r="L15" s="51"/>
      <c r="M15" s="51"/>
      <c r="N15" s="15">
        <f t="shared" si="1"/>
        <v>0</v>
      </c>
    </row>
    <row r="16" spans="1:14" ht="14.4" x14ac:dyDescent="0.2">
      <c r="A16" s="13" t="s">
        <v>53</v>
      </c>
      <c r="B16" s="5" t="s">
        <v>51</v>
      </c>
      <c r="C16" s="14">
        <v>27101270</v>
      </c>
      <c r="D16" s="51"/>
      <c r="E16" s="51"/>
      <c r="F16" s="15">
        <f t="shared" si="0"/>
        <v>0</v>
      </c>
      <c r="G16" s="51"/>
      <c r="H16" s="51"/>
      <c r="I16" s="51"/>
      <c r="J16" s="51"/>
      <c r="K16" s="51"/>
      <c r="L16" s="51"/>
      <c r="M16" s="51"/>
      <c r="N16" s="15">
        <f t="shared" si="1"/>
        <v>0</v>
      </c>
    </row>
    <row r="17" spans="1:14" ht="14.4" x14ac:dyDescent="0.2">
      <c r="A17" s="13" t="s">
        <v>54</v>
      </c>
      <c r="B17" s="5" t="s">
        <v>51</v>
      </c>
      <c r="C17" s="14">
        <v>27101921</v>
      </c>
      <c r="D17" s="51"/>
      <c r="E17" s="51"/>
      <c r="F17" s="15">
        <f t="shared" si="0"/>
        <v>0</v>
      </c>
      <c r="G17" s="51"/>
      <c r="H17" s="51"/>
      <c r="I17" s="51"/>
      <c r="J17" s="51"/>
      <c r="K17" s="51"/>
      <c r="L17" s="51"/>
      <c r="M17" s="51"/>
      <c r="N17" s="15">
        <f t="shared" si="1"/>
        <v>0</v>
      </c>
    </row>
    <row r="18" spans="1:14" ht="14.4" x14ac:dyDescent="0.2">
      <c r="A18" s="13" t="s">
        <v>55</v>
      </c>
      <c r="B18" s="5" t="s">
        <v>51</v>
      </c>
      <c r="C18" s="14">
        <v>27101925</v>
      </c>
      <c r="D18" s="51"/>
      <c r="E18" s="51"/>
      <c r="F18" s="15">
        <f t="shared" si="0"/>
        <v>0</v>
      </c>
      <c r="G18" s="51"/>
      <c r="H18" s="51"/>
      <c r="I18" s="51"/>
      <c r="J18" s="51"/>
      <c r="K18" s="51"/>
      <c r="L18" s="51"/>
      <c r="M18" s="51"/>
      <c r="N18" s="15">
        <f t="shared" si="1"/>
        <v>0</v>
      </c>
    </row>
    <row r="19" spans="1:14" ht="14.4" x14ac:dyDescent="0.2">
      <c r="A19" s="13" t="s">
        <v>55</v>
      </c>
      <c r="B19" s="5" t="s">
        <v>51</v>
      </c>
      <c r="C19" s="14">
        <v>27101929</v>
      </c>
      <c r="D19" s="51"/>
      <c r="E19" s="51"/>
      <c r="F19" s="15">
        <f t="shared" si="0"/>
        <v>0</v>
      </c>
      <c r="G19" s="51"/>
      <c r="H19" s="51"/>
      <c r="I19" s="51"/>
      <c r="J19" s="51"/>
      <c r="K19" s="51"/>
      <c r="L19" s="51"/>
      <c r="M19" s="51"/>
      <c r="N19" s="15">
        <f t="shared" si="1"/>
        <v>0</v>
      </c>
    </row>
    <row r="20" spans="1:14" ht="14.4" x14ac:dyDescent="0.2">
      <c r="A20" s="13" t="s">
        <v>56</v>
      </c>
      <c r="B20" s="5" t="s">
        <v>51</v>
      </c>
      <c r="C20" s="14">
        <v>27101942</v>
      </c>
      <c r="D20" s="51"/>
      <c r="E20" s="51"/>
      <c r="F20" s="15">
        <f t="shared" si="0"/>
        <v>0</v>
      </c>
      <c r="G20" s="51"/>
      <c r="H20" s="51"/>
      <c r="I20" s="51"/>
      <c r="J20" s="51"/>
      <c r="K20" s="51"/>
      <c r="L20" s="51"/>
      <c r="M20" s="51"/>
      <c r="N20" s="15">
        <f t="shared" si="1"/>
        <v>0</v>
      </c>
    </row>
    <row r="21" spans="1:14" ht="14.4" x14ac:dyDescent="0.2">
      <c r="A21" s="13" t="s">
        <v>56</v>
      </c>
      <c r="B21" s="5" t="s">
        <v>51</v>
      </c>
      <c r="C21" s="14">
        <v>27101944</v>
      </c>
      <c r="D21" s="51"/>
      <c r="E21" s="51"/>
      <c r="F21" s="15">
        <f t="shared" si="0"/>
        <v>0</v>
      </c>
      <c r="G21" s="51"/>
      <c r="H21" s="51"/>
      <c r="I21" s="51"/>
      <c r="J21" s="51"/>
      <c r="K21" s="51"/>
      <c r="L21" s="51"/>
      <c r="M21" s="51"/>
      <c r="N21" s="15">
        <f t="shared" si="1"/>
        <v>0</v>
      </c>
    </row>
    <row r="22" spans="1:14" ht="14.4" x14ac:dyDescent="0.2">
      <c r="A22" s="13" t="s">
        <v>56</v>
      </c>
      <c r="B22" s="5" t="s">
        <v>51</v>
      </c>
      <c r="C22" s="14">
        <v>27101946</v>
      </c>
      <c r="D22" s="51"/>
      <c r="E22" s="51"/>
      <c r="F22" s="15">
        <f t="shared" si="0"/>
        <v>0</v>
      </c>
      <c r="G22" s="51"/>
      <c r="H22" s="51"/>
      <c r="I22" s="51"/>
      <c r="J22" s="51"/>
      <c r="K22" s="51"/>
      <c r="L22" s="51"/>
      <c r="M22" s="51"/>
      <c r="N22" s="15">
        <f t="shared" si="1"/>
        <v>0</v>
      </c>
    </row>
    <row r="23" spans="1:14" ht="14.4" x14ac:dyDescent="0.2">
      <c r="A23" s="13" t="s">
        <v>56</v>
      </c>
      <c r="B23" s="5" t="s">
        <v>51</v>
      </c>
      <c r="C23" s="14">
        <v>27101947</v>
      </c>
      <c r="D23" s="51"/>
      <c r="E23" s="51"/>
      <c r="F23" s="15">
        <f t="shared" si="0"/>
        <v>0</v>
      </c>
      <c r="G23" s="51"/>
      <c r="H23" s="51"/>
      <c r="I23" s="51"/>
      <c r="J23" s="51"/>
      <c r="K23" s="51"/>
      <c r="L23" s="51"/>
      <c r="M23" s="51"/>
      <c r="N23" s="15">
        <f t="shared" si="1"/>
        <v>0</v>
      </c>
    </row>
    <row r="24" spans="1:14" ht="14.4" x14ac:dyDescent="0.2">
      <c r="A24" s="13" t="s">
        <v>56</v>
      </c>
      <c r="B24" s="5" t="s">
        <v>51</v>
      </c>
      <c r="C24" s="14">
        <v>27101948</v>
      </c>
      <c r="D24" s="51"/>
      <c r="E24" s="51"/>
      <c r="F24" s="15">
        <f t="shared" si="0"/>
        <v>0</v>
      </c>
      <c r="G24" s="51"/>
      <c r="H24" s="51"/>
      <c r="I24" s="51"/>
      <c r="J24" s="51"/>
      <c r="K24" s="51"/>
      <c r="L24" s="51"/>
      <c r="M24" s="51"/>
      <c r="N24" s="15">
        <f t="shared" si="1"/>
        <v>0</v>
      </c>
    </row>
    <row r="25" spans="1:14" ht="14.4" x14ac:dyDescent="0.2">
      <c r="A25" s="13" t="s">
        <v>56</v>
      </c>
      <c r="B25" s="5" t="s">
        <v>51</v>
      </c>
      <c r="C25" s="14">
        <v>27102011</v>
      </c>
      <c r="D25" s="51"/>
      <c r="E25" s="51"/>
      <c r="F25" s="15">
        <f t="shared" si="0"/>
        <v>0</v>
      </c>
      <c r="G25" s="51"/>
      <c r="H25" s="51"/>
      <c r="I25" s="51"/>
      <c r="J25" s="51"/>
      <c r="K25" s="51"/>
      <c r="L25" s="51"/>
      <c r="M25" s="51"/>
      <c r="N25" s="15">
        <f t="shared" si="1"/>
        <v>0</v>
      </c>
    </row>
    <row r="26" spans="1:14" ht="14.4" x14ac:dyDescent="0.2">
      <c r="A26" s="13" t="s">
        <v>56</v>
      </c>
      <c r="B26" s="5" t="s">
        <v>51</v>
      </c>
      <c r="C26" s="14">
        <v>27102016</v>
      </c>
      <c r="D26" s="51"/>
      <c r="E26" s="51"/>
      <c r="F26" s="15">
        <f t="shared" si="0"/>
        <v>0</v>
      </c>
      <c r="G26" s="51"/>
      <c r="H26" s="51"/>
      <c r="I26" s="51"/>
      <c r="J26" s="51"/>
      <c r="K26" s="51"/>
      <c r="L26" s="51"/>
      <c r="M26" s="51"/>
      <c r="N26" s="15">
        <f t="shared" si="1"/>
        <v>0</v>
      </c>
    </row>
    <row r="27" spans="1:14" ht="14.4" x14ac:dyDescent="0.2">
      <c r="A27" s="13" t="s">
        <v>56</v>
      </c>
      <c r="B27" s="5" t="s">
        <v>51</v>
      </c>
      <c r="C27" s="14">
        <v>27102019</v>
      </c>
      <c r="D27" s="51"/>
      <c r="E27" s="51"/>
      <c r="F27" s="15">
        <f t="shared" si="0"/>
        <v>0</v>
      </c>
      <c r="G27" s="51"/>
      <c r="H27" s="51"/>
      <c r="I27" s="51"/>
      <c r="J27" s="51"/>
      <c r="K27" s="51"/>
      <c r="L27" s="51"/>
      <c r="M27" s="51"/>
      <c r="N27" s="15">
        <f t="shared" si="1"/>
        <v>0</v>
      </c>
    </row>
    <row r="28" spans="1:14" x14ac:dyDescent="0.2">
      <c r="A28" s="13" t="s">
        <v>57</v>
      </c>
      <c r="B28" s="5" t="s">
        <v>48</v>
      </c>
      <c r="C28" s="14">
        <v>27079999</v>
      </c>
      <c r="D28" s="51"/>
      <c r="E28" s="51"/>
      <c r="F28" s="15">
        <f t="shared" si="0"/>
        <v>0</v>
      </c>
      <c r="G28" s="51"/>
      <c r="H28" s="51"/>
      <c r="I28" s="51"/>
      <c r="J28" s="51"/>
      <c r="K28" s="51"/>
      <c r="L28" s="51"/>
      <c r="M28" s="51"/>
      <c r="N28" s="15">
        <f t="shared" si="1"/>
        <v>0</v>
      </c>
    </row>
    <row r="29" spans="1:14" x14ac:dyDescent="0.2">
      <c r="A29" s="13" t="s">
        <v>57</v>
      </c>
      <c r="B29" s="5" t="s">
        <v>48</v>
      </c>
      <c r="C29" s="14">
        <v>27101962</v>
      </c>
      <c r="D29" s="51"/>
      <c r="E29" s="51"/>
      <c r="F29" s="15">
        <f t="shared" si="0"/>
        <v>0</v>
      </c>
      <c r="G29" s="51"/>
      <c r="H29" s="51"/>
      <c r="I29" s="51"/>
      <c r="J29" s="51"/>
      <c r="K29" s="51"/>
      <c r="L29" s="51"/>
      <c r="M29" s="51"/>
      <c r="N29" s="15">
        <f t="shared" si="1"/>
        <v>0</v>
      </c>
    </row>
    <row r="30" spans="1:14" x14ac:dyDescent="0.2">
      <c r="A30" s="13" t="s">
        <v>57</v>
      </c>
      <c r="B30" s="5" t="s">
        <v>48</v>
      </c>
      <c r="C30" s="14">
        <v>27101966</v>
      </c>
      <c r="D30" s="51"/>
      <c r="E30" s="51"/>
      <c r="F30" s="15">
        <f t="shared" si="0"/>
        <v>0</v>
      </c>
      <c r="G30" s="51"/>
      <c r="H30" s="51"/>
      <c r="I30" s="51"/>
      <c r="J30" s="51"/>
      <c r="K30" s="51"/>
      <c r="L30" s="51"/>
      <c r="M30" s="51"/>
      <c r="N30" s="15">
        <f t="shared" si="1"/>
        <v>0</v>
      </c>
    </row>
    <row r="31" spans="1:14" x14ac:dyDescent="0.2">
      <c r="A31" s="13" t="s">
        <v>57</v>
      </c>
      <c r="B31" s="5" t="s">
        <v>48</v>
      </c>
      <c r="C31" s="14">
        <v>27101967</v>
      </c>
      <c r="D31" s="51"/>
      <c r="E31" s="51"/>
      <c r="F31" s="15">
        <f t="shared" si="0"/>
        <v>0</v>
      </c>
      <c r="G31" s="51"/>
      <c r="H31" s="51"/>
      <c r="I31" s="51"/>
      <c r="J31" s="51"/>
      <c r="K31" s="51"/>
      <c r="L31" s="51"/>
      <c r="M31" s="51"/>
      <c r="N31" s="15">
        <f t="shared" si="1"/>
        <v>0</v>
      </c>
    </row>
    <row r="32" spans="1:14" x14ac:dyDescent="0.2">
      <c r="A32" s="13" t="s">
        <v>57</v>
      </c>
      <c r="B32" s="5" t="s">
        <v>48</v>
      </c>
      <c r="C32" s="14">
        <v>27102032</v>
      </c>
      <c r="D32" s="51"/>
      <c r="E32" s="51"/>
      <c r="F32" s="15">
        <f t="shared" si="0"/>
        <v>0</v>
      </c>
      <c r="G32" s="51"/>
      <c r="H32" s="51"/>
      <c r="I32" s="51"/>
      <c r="J32" s="51"/>
      <c r="K32" s="51"/>
      <c r="L32" s="51"/>
      <c r="M32" s="51"/>
      <c r="N32" s="15">
        <f t="shared" si="1"/>
        <v>0</v>
      </c>
    </row>
    <row r="33" spans="1:14" x14ac:dyDescent="0.2">
      <c r="A33" s="13" t="s">
        <v>57</v>
      </c>
      <c r="B33" s="5" t="s">
        <v>48</v>
      </c>
      <c r="C33" s="14">
        <v>27102038</v>
      </c>
      <c r="D33" s="51"/>
      <c r="E33" s="51"/>
      <c r="F33" s="15">
        <f t="shared" si="0"/>
        <v>0</v>
      </c>
      <c r="G33" s="51"/>
      <c r="H33" s="51"/>
      <c r="I33" s="51"/>
      <c r="J33" s="51"/>
      <c r="K33" s="51"/>
      <c r="L33" s="51"/>
      <c r="M33" s="51"/>
      <c r="N33" s="15">
        <f t="shared" si="1"/>
        <v>0</v>
      </c>
    </row>
    <row r="34" spans="1:14" x14ac:dyDescent="0.2">
      <c r="A34" s="13" t="s">
        <v>57</v>
      </c>
      <c r="B34" s="5" t="s">
        <v>48</v>
      </c>
      <c r="C34" s="14">
        <v>27102090</v>
      </c>
      <c r="D34" s="51"/>
      <c r="E34" s="51"/>
      <c r="F34" s="15">
        <f t="shared" si="0"/>
        <v>0</v>
      </c>
      <c r="G34" s="51"/>
      <c r="H34" s="51"/>
      <c r="I34" s="51"/>
      <c r="J34" s="51"/>
      <c r="K34" s="51"/>
      <c r="L34" s="51"/>
      <c r="M34" s="51"/>
      <c r="N34" s="15">
        <f t="shared" si="1"/>
        <v>0</v>
      </c>
    </row>
  </sheetData>
  <sheetProtection algorithmName="SHA-512" hashValue="nU0D+vG2WVyLMkTL0/UrN4MI/k3wHJ6y75sxViQETtf6DxHfd5uKT10pcxSEeoDPymyWyw7ApZR4AQ9T2wEXvg==" saltValue="kgPBWTLz2RjejjIANy9o7A==" spinCount="100000" sheet="1" objects="1" scenarios="1"/>
  <mergeCells count="4">
    <mergeCell ref="A3:A4"/>
    <mergeCell ref="B3:B4"/>
    <mergeCell ref="C3:C4"/>
    <mergeCell ref="A2:N2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&amp;RStrona  nr .....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404D-F19F-4721-9CE6-D7730D42B543}">
  <sheetPr codeName="DC">
    <tabColor rgb="FFFFC000"/>
    <pageSetUpPr fitToPage="1"/>
  </sheetPr>
  <dimension ref="A1:E13"/>
  <sheetViews>
    <sheetView zoomScaleNormal="100" workbookViewId="0"/>
  </sheetViews>
  <sheetFormatPr defaultColWidth="9.109375" defaultRowHeight="10.199999999999999" x14ac:dyDescent="0.2"/>
  <cols>
    <col min="1" max="1" width="27.6640625" style="4" customWidth="1"/>
    <col min="2" max="5" width="26.33203125" style="4" customWidth="1"/>
    <col min="6" max="16384" width="9.109375" style="4"/>
  </cols>
  <sheetData>
    <row r="1" spans="1:5" x14ac:dyDescent="0.2">
      <c r="A1" s="17" t="s">
        <v>697</v>
      </c>
      <c r="B1" s="18"/>
      <c r="C1" s="18"/>
      <c r="D1" s="18"/>
      <c r="E1" s="18"/>
    </row>
    <row r="3" spans="1:5" ht="21.6" customHeight="1" x14ac:dyDescent="0.2">
      <c r="A3" s="5" t="s">
        <v>698</v>
      </c>
      <c r="B3" s="23" t="s">
        <v>699</v>
      </c>
      <c r="C3" s="23" t="s">
        <v>700</v>
      </c>
      <c r="D3" s="23" t="s">
        <v>701</v>
      </c>
      <c r="E3" s="23" t="s">
        <v>702</v>
      </c>
    </row>
    <row r="4" spans="1:5" ht="21.6" customHeight="1" x14ac:dyDescent="0.2">
      <c r="A4" s="6" t="s">
        <v>50</v>
      </c>
      <c r="B4" s="24">
        <f>SUMIF('Część B'!A5:A34,'Część C'!A4,'Część B'!N5:N34)</f>
        <v>0</v>
      </c>
      <c r="C4" s="24">
        <f>ROUND(B4*Słownik!G2,3)</f>
        <v>0</v>
      </c>
      <c r="D4" s="25"/>
      <c r="E4" s="25"/>
    </row>
    <row r="5" spans="1:5" ht="21.6" customHeight="1" x14ac:dyDescent="0.2">
      <c r="A5" s="6" t="s">
        <v>52</v>
      </c>
      <c r="B5" s="24">
        <f>SUMIF('Część B'!A6:A35,'Część C'!A5,'Część B'!N6:N35)</f>
        <v>0</v>
      </c>
      <c r="C5" s="24">
        <f>ROUND(B5*Słownik!G3,3)</f>
        <v>0</v>
      </c>
      <c r="D5" s="25"/>
      <c r="E5" s="25"/>
    </row>
    <row r="6" spans="1:5" ht="21.6" customHeight="1" x14ac:dyDescent="0.2">
      <c r="A6" s="6" t="s">
        <v>53</v>
      </c>
      <c r="B6" s="24">
        <f>SUMIF('Część B'!A7:A36,'Część C'!A6,'Część B'!N7:N36)</f>
        <v>0</v>
      </c>
      <c r="C6" s="24">
        <f>ROUND(B6*Słownik!G4,3)</f>
        <v>0</v>
      </c>
      <c r="D6" s="25"/>
      <c r="E6" s="25"/>
    </row>
    <row r="7" spans="1:5" ht="21.6" customHeight="1" x14ac:dyDescent="0.2">
      <c r="A7" s="6" t="s">
        <v>54</v>
      </c>
      <c r="B7" s="24">
        <f>SUMIF('Część B'!A8:A37,'Część C'!A7,'Część B'!N8:N37)</f>
        <v>0</v>
      </c>
      <c r="C7" s="24">
        <f>ROUND(B7*Słownik!G5,3)</f>
        <v>0</v>
      </c>
      <c r="D7" s="25"/>
      <c r="E7" s="25"/>
    </row>
    <row r="8" spans="1:5" ht="21.6" customHeight="1" x14ac:dyDescent="0.2">
      <c r="A8" s="6" t="s">
        <v>55</v>
      </c>
      <c r="B8" s="24">
        <f>SUMIF('Część B'!A9:A38,'Część C'!A8,'Część B'!N9:N38)</f>
        <v>0</v>
      </c>
      <c r="C8" s="24">
        <f>ROUND(B8*Słownik!G6,3)</f>
        <v>0</v>
      </c>
      <c r="D8" s="25"/>
      <c r="E8" s="25"/>
    </row>
    <row r="9" spans="1:5" ht="21.6" customHeight="1" x14ac:dyDescent="0.2">
      <c r="A9" s="6" t="s">
        <v>56</v>
      </c>
      <c r="B9" s="24">
        <f>SUMIF('Część B'!A10:A39,'Część C'!A9,'Część B'!N10:N39)</f>
        <v>0</v>
      </c>
      <c r="C9" s="24">
        <f>ROUND(B9*Słownik!G7,3)</f>
        <v>0</v>
      </c>
      <c r="D9" s="25"/>
      <c r="E9" s="25"/>
    </row>
    <row r="10" spans="1:5" ht="21.6" customHeight="1" x14ac:dyDescent="0.2">
      <c r="A10" s="6" t="s">
        <v>57</v>
      </c>
      <c r="B10" s="25"/>
      <c r="C10" s="24">
        <f>ROUND(B10*Słownik!G8,3)</f>
        <v>0</v>
      </c>
      <c r="D10" s="25"/>
      <c r="E10" s="25"/>
    </row>
    <row r="11" spans="1:5" ht="21.6" customHeight="1" x14ac:dyDescent="0.2">
      <c r="A11" s="5" t="s">
        <v>703</v>
      </c>
      <c r="B11" s="25"/>
      <c r="C11" s="24">
        <f>ROUND(B11*Słownik!G9,3)</f>
        <v>0</v>
      </c>
      <c r="D11" s="20">
        <f>IF(C11&gt;0,ROUND(C11*Słownik!H2,3),0)</f>
        <v>0</v>
      </c>
      <c r="E11" s="26">
        <f>ROUND(D11*Słownik!I2,0)</f>
        <v>0</v>
      </c>
    </row>
    <row r="12" spans="1:5" ht="21.6" customHeight="1" x14ac:dyDescent="0.2">
      <c r="A12" s="22" t="s">
        <v>49</v>
      </c>
      <c r="B12" s="27"/>
      <c r="C12" s="24">
        <f>ROUND(B12*Słownik!G10,3)</f>
        <v>0</v>
      </c>
      <c r="D12" s="27"/>
      <c r="E12" s="26">
        <f>IF(C12&gt;0,ROUND(C12*Słownik!I3,0),0)</f>
        <v>0</v>
      </c>
    </row>
    <row r="13" spans="1:5" ht="21.6" customHeight="1" x14ac:dyDescent="0.2">
      <c r="A13" s="28"/>
      <c r="B13" s="29"/>
      <c r="C13" s="29"/>
      <c r="D13" s="30" t="s">
        <v>704</v>
      </c>
      <c r="E13" s="31">
        <f>SUM(E11:E12)</f>
        <v>0</v>
      </c>
    </row>
  </sheetData>
  <sheetProtection algorithmName="SHA-512" hashValue="fsh0LVGm8lfxfsvx2z+/Glg5LmbX7AY7Q8CUszMsQXMf9RnZdzoRnzepmCn9doElg1T4LOLGnPVqFpbFSgwLFQ==" saltValue="Ov5tX0Ak1YUmMDEKYqsCuQ==" spinCount="100000" sheet="1" objects="1" scenario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&amp;RStrona  nr .....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F44A2-3280-4C4D-8F42-149E904D0FEE}">
  <sheetPr codeName="DD">
    <tabColor rgb="FFFFC000"/>
    <pageSetUpPr fitToPage="1"/>
  </sheetPr>
  <dimension ref="A1:F24"/>
  <sheetViews>
    <sheetView zoomScaleNormal="100" workbookViewId="0">
      <selection activeCell="A22" sqref="A22"/>
    </sheetView>
  </sheetViews>
  <sheetFormatPr defaultColWidth="9.109375" defaultRowHeight="10.199999999999999" x14ac:dyDescent="0.2"/>
  <cols>
    <col min="1" max="1" width="89.88671875" style="4" bestFit="1" customWidth="1"/>
    <col min="2" max="2" width="9.109375" style="4"/>
    <col min="3" max="6" width="10.88671875" style="4" customWidth="1"/>
    <col min="7" max="16384" width="9.109375" style="4"/>
  </cols>
  <sheetData>
    <row r="1" spans="1:6" x14ac:dyDescent="0.2">
      <c r="A1" s="17" t="s">
        <v>705</v>
      </c>
      <c r="B1" s="18"/>
      <c r="C1" s="18"/>
      <c r="D1" s="18"/>
      <c r="E1" s="18"/>
      <c r="F1" s="18"/>
    </row>
    <row r="2" spans="1:6" x14ac:dyDescent="0.2">
      <c r="A2" s="19"/>
    </row>
    <row r="3" spans="1:6" x14ac:dyDescent="0.2">
      <c r="A3" s="131" t="s">
        <v>706</v>
      </c>
      <c r="B3" s="131" t="s">
        <v>707</v>
      </c>
      <c r="C3" s="131" t="s">
        <v>63</v>
      </c>
      <c r="D3" s="132" t="s">
        <v>708</v>
      </c>
      <c r="E3" s="132"/>
      <c r="F3" s="132"/>
    </row>
    <row r="4" spans="1:6" ht="91.8" x14ac:dyDescent="0.2">
      <c r="A4" s="131"/>
      <c r="B4" s="131"/>
      <c r="C4" s="131"/>
      <c r="D4" s="6" t="s">
        <v>709</v>
      </c>
      <c r="E4" s="6" t="s">
        <v>67</v>
      </c>
      <c r="F4" s="6" t="s">
        <v>68</v>
      </c>
    </row>
    <row r="5" spans="1:6" ht="20.399999999999999" hidden="1" customHeight="1" x14ac:dyDescent="0.2">
      <c r="A5" s="32" t="s">
        <v>69</v>
      </c>
      <c r="B5" s="75" t="s">
        <v>26530</v>
      </c>
      <c r="C5" s="20">
        <f>D5+E5+F5</f>
        <v>0</v>
      </c>
      <c r="D5" s="24">
        <f>SUMIF('Część D-ZO'!$A$6:$A$405,'Część D'!$A5,'Część D-ZO'!E$6:E$405)</f>
        <v>0</v>
      </c>
      <c r="E5" s="24">
        <f>SUMIF('Część D-ZO'!$A$6:$A$405,'Część D'!$A5,'Część D-ZO'!F$6:F$405)</f>
        <v>0</v>
      </c>
      <c r="F5" s="24">
        <f>SUMIF('Część D-ZO'!$A$6:$A$405,'Część D'!$A5,'Część D-ZO'!G$6:G$405)</f>
        <v>0</v>
      </c>
    </row>
    <row r="6" spans="1:6" ht="20.399999999999999" hidden="1" customHeight="1" x14ac:dyDescent="0.2">
      <c r="A6" s="33" t="s">
        <v>945</v>
      </c>
      <c r="B6" s="75" t="s">
        <v>26530</v>
      </c>
      <c r="C6" s="20">
        <f t="shared" ref="C6:C23" si="0">D6+E6+F6</f>
        <v>0</v>
      </c>
      <c r="D6" s="24">
        <f>SUMIF('Część D-ZO'!$A$6:$A$405,'Część D'!$A6,'Część D-ZO'!E$6:E$405)</f>
        <v>0</v>
      </c>
      <c r="E6" s="24">
        <f>SUMIF('Część D-ZO'!$A$6:$A$405,'Część D'!$A6,'Część D-ZO'!F$6:F$405)</f>
        <v>0</v>
      </c>
      <c r="F6" s="24">
        <f>SUMIF('Część D-ZO'!$A$6:$A$405,'Część D'!$A6,'Część D-ZO'!G$6:G$405)</f>
        <v>0</v>
      </c>
    </row>
    <row r="7" spans="1:6" ht="20.399999999999999" hidden="1" customHeight="1" x14ac:dyDescent="0.2">
      <c r="A7" s="32" t="s">
        <v>710</v>
      </c>
      <c r="B7" s="75" t="s">
        <v>26530</v>
      </c>
      <c r="C7" s="20">
        <f t="shared" si="0"/>
        <v>0</v>
      </c>
      <c r="D7" s="24">
        <f>SUMIF('Część D-ZO'!$A$6:$A$405,'Część D'!$A7,'Część D-ZO'!E$6:E$405)</f>
        <v>0</v>
      </c>
      <c r="E7" s="24">
        <f>SUMIF('Część D-ZO'!$A$6:$A$405,'Część D'!$A7,'Część D-ZO'!F$6:F$405)</f>
        <v>0</v>
      </c>
      <c r="F7" s="24">
        <f>SUMIF('Część D-ZO'!$A$6:$A$405,'Część D'!$A7,'Część D-ZO'!G$6:G$405)</f>
        <v>0</v>
      </c>
    </row>
    <row r="8" spans="1:6" ht="20.399999999999999" hidden="1" customHeight="1" x14ac:dyDescent="0.2">
      <c r="A8" s="33" t="s">
        <v>711</v>
      </c>
      <c r="B8" s="75" t="s">
        <v>26530</v>
      </c>
      <c r="C8" s="20">
        <f t="shared" si="0"/>
        <v>0</v>
      </c>
      <c r="D8" s="24">
        <f>SUMIF('Część D-ZO'!$A$6:$A$405,'Część D'!$A8,'Część D-ZO'!E$6:E$405)</f>
        <v>0</v>
      </c>
      <c r="E8" s="24">
        <f>SUMIF('Część D-ZO'!$A$6:$A$405,'Część D'!$A8,'Część D-ZO'!F$6:F$405)</f>
        <v>0</v>
      </c>
      <c r="F8" s="24">
        <f>SUMIF('Część D-ZO'!$A$6:$A$405,'Część D'!$A8,'Część D-ZO'!G$6:G$405)</f>
        <v>0</v>
      </c>
    </row>
    <row r="9" spans="1:6" ht="20.399999999999999" hidden="1" customHeight="1" x14ac:dyDescent="0.2">
      <c r="A9" s="33" t="s">
        <v>712</v>
      </c>
      <c r="B9" s="75" t="s">
        <v>26530</v>
      </c>
      <c r="C9" s="20">
        <f t="shared" si="0"/>
        <v>0</v>
      </c>
      <c r="D9" s="24">
        <f>SUMIF('Część D-ZO'!$A$6:$A$405,'Część D'!$A9,'Część D-ZO'!E$6:E$405)</f>
        <v>0</v>
      </c>
      <c r="E9" s="24">
        <f>SUMIF('Część D-ZO'!$A$6:$A$405,'Część D'!$A9,'Część D-ZO'!F$6:F$405)</f>
        <v>0</v>
      </c>
      <c r="F9" s="24">
        <f>SUMIF('Część D-ZO'!$A$6:$A$405,'Część D'!$A9,'Część D-ZO'!G$6:G$405)</f>
        <v>0</v>
      </c>
    </row>
    <row r="10" spans="1:6" ht="20.399999999999999" hidden="1" customHeight="1" x14ac:dyDescent="0.2">
      <c r="A10" s="33" t="s">
        <v>682</v>
      </c>
      <c r="B10" s="75" t="s">
        <v>26530</v>
      </c>
      <c r="C10" s="20">
        <f t="shared" si="0"/>
        <v>0</v>
      </c>
      <c r="D10" s="24">
        <f>SUMIF('Część D-ZO'!$A$6:$A$405,'Część D'!$A10,'Część D-ZO'!E$6:E$405)</f>
        <v>0</v>
      </c>
      <c r="E10" s="24">
        <f>SUMIF('Część D-ZO'!$A$6:$A$405,'Część D'!$A10,'Część D-ZO'!F$6:F$405)</f>
        <v>0</v>
      </c>
      <c r="F10" s="24">
        <f>SUMIF('Część D-ZO'!$A$6:$A$405,'Część D'!$A10,'Część D-ZO'!G$6:G$405)</f>
        <v>0</v>
      </c>
    </row>
    <row r="11" spans="1:6" ht="20.399999999999999" hidden="1" customHeight="1" x14ac:dyDescent="0.2">
      <c r="A11" s="33" t="s">
        <v>683</v>
      </c>
      <c r="B11" s="75" t="s">
        <v>26530</v>
      </c>
      <c r="C11" s="20">
        <f t="shared" si="0"/>
        <v>0</v>
      </c>
      <c r="D11" s="24">
        <f>SUMIF('Część D-ZO'!$A$6:$A$405,'Część D'!$A11,'Część D-ZO'!E$6:E$405)</f>
        <v>0</v>
      </c>
      <c r="E11" s="24">
        <f>SUMIF('Część D-ZO'!$A$6:$A$405,'Część D'!$A11,'Część D-ZO'!F$6:F$405)</f>
        <v>0</v>
      </c>
      <c r="F11" s="24">
        <f>SUMIF('Część D-ZO'!$A$6:$A$405,'Część D'!$A11,'Część D-ZO'!G$6:G$405)</f>
        <v>0</v>
      </c>
    </row>
    <row r="12" spans="1:6" ht="20.399999999999999" hidden="1" customHeight="1" x14ac:dyDescent="0.2">
      <c r="A12" s="33" t="s">
        <v>684</v>
      </c>
      <c r="B12" s="75" t="s">
        <v>26530</v>
      </c>
      <c r="C12" s="20">
        <f t="shared" si="0"/>
        <v>0</v>
      </c>
      <c r="D12" s="24">
        <f>SUMIF('Część D-ZO'!$A$6:$A$405,'Część D'!$A12,'Część D-ZO'!E$6:E$405)</f>
        <v>0</v>
      </c>
      <c r="E12" s="24">
        <f>SUMIF('Część D-ZO'!$A$6:$A$405,'Część D'!$A12,'Część D-ZO'!F$6:F$405)</f>
        <v>0</v>
      </c>
      <c r="F12" s="24">
        <f>SUMIF('Część D-ZO'!$A$6:$A$405,'Część D'!$A12,'Część D-ZO'!G$6:G$405)</f>
        <v>0</v>
      </c>
    </row>
    <row r="13" spans="1:6" ht="20.399999999999999" hidden="1" customHeight="1" x14ac:dyDescent="0.2">
      <c r="A13" s="33" t="s">
        <v>70</v>
      </c>
      <c r="B13" s="75" t="s">
        <v>26530</v>
      </c>
      <c r="C13" s="20">
        <f t="shared" si="0"/>
        <v>0</v>
      </c>
      <c r="D13" s="24">
        <f>SUMIF('Część D-ZO'!$A$6:$A$405,'Część D'!$A13,'Część D-ZO'!E$6:E$405)</f>
        <v>0</v>
      </c>
      <c r="E13" s="24">
        <f>SUMIF('Część D-ZO'!$A$6:$A$405,'Część D'!$A13,'Część D-ZO'!F$6:F$405)</f>
        <v>0</v>
      </c>
      <c r="F13" s="24">
        <f>SUMIF('Część D-ZO'!$A$6:$A$405,'Część D'!$A13,'Część D-ZO'!G$6:G$405)</f>
        <v>0</v>
      </c>
    </row>
    <row r="14" spans="1:6" ht="20.399999999999999" hidden="1" customHeight="1" x14ac:dyDescent="0.2">
      <c r="A14" s="33" t="s">
        <v>685</v>
      </c>
      <c r="B14" s="75" t="s">
        <v>26530</v>
      </c>
      <c r="C14" s="20">
        <f t="shared" si="0"/>
        <v>0</v>
      </c>
      <c r="D14" s="24">
        <f>SUMIF('Część D-ZO'!$A$6:$A$405,'Część D'!$A14,'Część D-ZO'!E$6:E$405)</f>
        <v>0</v>
      </c>
      <c r="E14" s="24">
        <f>SUMIF('Część D-ZO'!$A$6:$A$405,'Część D'!$A14,'Część D-ZO'!F$6:F$405)</f>
        <v>0</v>
      </c>
      <c r="F14" s="24">
        <f>SUMIF('Część D-ZO'!$A$6:$A$405,'Część D'!$A14,'Część D-ZO'!G$6:G$405)</f>
        <v>0</v>
      </c>
    </row>
    <row r="15" spans="1:6" ht="20.399999999999999" hidden="1" customHeight="1" x14ac:dyDescent="0.2">
      <c r="A15" s="33" t="s">
        <v>713</v>
      </c>
      <c r="B15" s="75" t="s">
        <v>26530</v>
      </c>
      <c r="C15" s="20">
        <f t="shared" si="0"/>
        <v>0</v>
      </c>
      <c r="D15" s="24">
        <f>SUMIF('Część D-ZO'!$A$6:$A$405,'Część D'!$A15,'Część D-ZO'!E$6:E$405)</f>
        <v>0</v>
      </c>
      <c r="E15" s="24">
        <f>SUMIF('Część D-ZO'!$A$6:$A$405,'Część D'!$A15,'Część D-ZO'!F$6:F$405)</f>
        <v>0</v>
      </c>
      <c r="F15" s="24">
        <f>SUMIF('Część D-ZO'!$A$6:$A$405,'Część D'!$A15,'Część D-ZO'!G$6:G$405)</f>
        <v>0</v>
      </c>
    </row>
    <row r="16" spans="1:6" ht="20.399999999999999" hidden="1" customHeight="1" x14ac:dyDescent="0.2">
      <c r="A16" s="33" t="s">
        <v>686</v>
      </c>
      <c r="B16" s="75" t="s">
        <v>26530</v>
      </c>
      <c r="C16" s="20">
        <f t="shared" si="0"/>
        <v>0</v>
      </c>
      <c r="D16" s="24">
        <f>SUMIF('Część D-ZO'!$A$6:$A$405,'Część D'!$A16,'Część D-ZO'!E$6:E$405)</f>
        <v>0</v>
      </c>
      <c r="E16" s="24">
        <f>SUMIF('Część D-ZO'!$A$6:$A$405,'Część D'!$A16,'Część D-ZO'!F$6:F$405)</f>
        <v>0</v>
      </c>
      <c r="F16" s="24">
        <f>SUMIF('Część D-ZO'!$A$6:$A$405,'Część D'!$A16,'Część D-ZO'!G$6:G$405)</f>
        <v>0</v>
      </c>
    </row>
    <row r="17" spans="1:6" ht="20.399999999999999" hidden="1" customHeight="1" x14ac:dyDescent="0.2">
      <c r="A17" s="33" t="s">
        <v>71</v>
      </c>
      <c r="B17" s="75" t="s">
        <v>714</v>
      </c>
      <c r="C17" s="20">
        <f t="shared" si="0"/>
        <v>0</v>
      </c>
      <c r="D17" s="24">
        <f>SUMIF('Część D-ZO'!$A$6:$A$405,'Część D'!$A17,'Część D-ZO'!E$6:E$405)</f>
        <v>0</v>
      </c>
      <c r="E17" s="24">
        <f>SUMIF('Część D-ZO'!$A$6:$A$405,'Część D'!$A17,'Część D-ZO'!F$6:F$405)</f>
        <v>0</v>
      </c>
      <c r="F17" s="24">
        <f>SUMIF('Część D-ZO'!$A$6:$A$405,'Część D'!$A17,'Część D-ZO'!G$6:G$405)</f>
        <v>0</v>
      </c>
    </row>
    <row r="18" spans="1:6" ht="20.399999999999999" hidden="1" customHeight="1" x14ac:dyDescent="0.2">
      <c r="A18" s="33" t="s">
        <v>946</v>
      </c>
      <c r="B18" s="75" t="s">
        <v>714</v>
      </c>
      <c r="C18" s="20">
        <f t="shared" si="0"/>
        <v>0</v>
      </c>
      <c r="D18" s="24">
        <f>SUMIF('Część D-ZO'!$A$6:$A$405,'Część D'!$A18,'Część D-ZO'!E$6:E$405)</f>
        <v>0</v>
      </c>
      <c r="E18" s="24">
        <f>SUMIF('Część D-ZO'!$A$6:$A$405,'Część D'!$A18,'Część D-ZO'!F$6:F$405)</f>
        <v>0</v>
      </c>
      <c r="F18" s="24">
        <f>SUMIF('Część D-ZO'!$A$6:$A$405,'Część D'!$A18,'Część D-ZO'!G$6:G$405)</f>
        <v>0</v>
      </c>
    </row>
    <row r="19" spans="1:6" ht="20.399999999999999" hidden="1" customHeight="1" x14ac:dyDescent="0.2">
      <c r="A19" s="33" t="s">
        <v>73</v>
      </c>
      <c r="B19" s="75" t="s">
        <v>714</v>
      </c>
      <c r="C19" s="20">
        <f t="shared" si="0"/>
        <v>0</v>
      </c>
      <c r="D19" s="24">
        <f>SUMIF('Część D-ZO'!$A$6:$A$405,'Część D'!$A19,'Część D-ZO'!E$6:E$405)</f>
        <v>0</v>
      </c>
      <c r="E19" s="24">
        <f>SUMIF('Część D-ZO'!$A$6:$A$405,'Część D'!$A19,'Część D-ZO'!F$6:F$405)</f>
        <v>0</v>
      </c>
      <c r="F19" s="24">
        <f>SUMIF('Część D-ZO'!$A$6:$A$405,'Część D'!$A19,'Część D-ZO'!G$6:G$405)</f>
        <v>0</v>
      </c>
    </row>
    <row r="20" spans="1:6" ht="20.399999999999999" hidden="1" customHeight="1" x14ac:dyDescent="0.2">
      <c r="A20" s="33" t="s">
        <v>947</v>
      </c>
      <c r="B20" s="75" t="s">
        <v>714</v>
      </c>
      <c r="C20" s="76">
        <f t="shared" si="0"/>
        <v>0</v>
      </c>
      <c r="D20" s="24">
        <f>SUMIF('Część D-ZO'!$A$6:$A$405,'Część D'!$A20,'Część D-ZO'!E$6:E$405)</f>
        <v>0</v>
      </c>
      <c r="E20" s="24">
        <f>SUMIF('Część D-ZO'!$A$6:$A$405,'Część D'!$A20,'Część D-ZO'!F$6:F$405)</f>
        <v>0</v>
      </c>
      <c r="F20" s="24">
        <f>SUMIF('Część D-ZO'!$A$6:$A$405,'Część D'!$A20,'Część D-ZO'!G$6:G$405)</f>
        <v>0</v>
      </c>
    </row>
    <row r="21" spans="1:6" ht="20.399999999999999" customHeight="1" x14ac:dyDescent="0.2">
      <c r="A21" s="33" t="s">
        <v>74</v>
      </c>
      <c r="B21" s="75" t="s">
        <v>714</v>
      </c>
      <c r="C21" s="20">
        <f t="shared" si="0"/>
        <v>0</v>
      </c>
      <c r="D21" s="24">
        <f>SUMIF('Część D-ZO'!$A$6:$A$405,'Część D'!$A21,'Część D-ZO'!E$6:E$405)</f>
        <v>0</v>
      </c>
      <c r="E21" s="24">
        <f>SUMIF('Część D-ZO'!$A$6:$A$405,'Część D'!$A21,'Część D-ZO'!F$6:F$405)</f>
        <v>0</v>
      </c>
      <c r="F21" s="24">
        <f>SUMIF('Część D-ZO'!$A$6:$A$405,'Część D'!$A21,'Część D-ZO'!G$6:G$405)</f>
        <v>0</v>
      </c>
    </row>
    <row r="22" spans="1:6" ht="20.399999999999999" customHeight="1" x14ac:dyDescent="0.2">
      <c r="A22" s="33" t="s">
        <v>687</v>
      </c>
      <c r="B22" s="75" t="s">
        <v>714</v>
      </c>
      <c r="C22" s="20">
        <f t="shared" si="0"/>
        <v>0</v>
      </c>
      <c r="D22" s="24">
        <f>SUMIF('Część D-ZO'!$A$6:$A$405,'Część D'!$A22,'Część D-ZO'!E$6:E$405)</f>
        <v>0</v>
      </c>
      <c r="E22" s="24">
        <f>SUMIF('Część D-ZO'!$A$6:$A$405,'Część D'!$A22,'Część D-ZO'!F$6:F$405)</f>
        <v>0</v>
      </c>
      <c r="F22" s="24">
        <f>SUMIF('Część D-ZO'!$A$6:$A$405,'Część D'!$A22,'Część D-ZO'!G$6:G$405)</f>
        <v>0</v>
      </c>
    </row>
    <row r="23" spans="1:6" ht="20.399999999999999" customHeight="1" x14ac:dyDescent="0.2">
      <c r="A23" s="33" t="s">
        <v>688</v>
      </c>
      <c r="B23" s="75" t="s">
        <v>26530</v>
      </c>
      <c r="C23" s="20">
        <f t="shared" si="0"/>
        <v>0</v>
      </c>
      <c r="D23" s="24">
        <f>SUMIF('Część D-ZO'!$A$6:$A$405,'Część D'!$A23,'Część D-ZO'!E$6:E$405)</f>
        <v>0</v>
      </c>
      <c r="E23" s="24">
        <f>SUMIF('Część D-ZO'!$A$6:$A$405,'Część D'!$A23,'Część D-ZO'!F$6:F$405)</f>
        <v>0</v>
      </c>
      <c r="F23" s="24">
        <f>SUMIF('Część D-ZO'!$A$6:$A$405,'Część D'!$A23,'Część D-ZO'!G$6:G$405)</f>
        <v>0</v>
      </c>
    </row>
    <row r="24" spans="1:6" ht="20.399999999999999" customHeight="1" x14ac:dyDescent="0.2">
      <c r="A24" s="33" t="s">
        <v>689</v>
      </c>
      <c r="B24" s="75" t="s">
        <v>26530</v>
      </c>
      <c r="C24" s="20">
        <f>D24+E24+F24</f>
        <v>0</v>
      </c>
      <c r="D24" s="24">
        <f>SUMIF('Część D-ZO'!$A$6:$A$405,'Część D'!$A24,'Część D-ZO'!E$6:E$405)</f>
        <v>0</v>
      </c>
      <c r="E24" s="24">
        <f>SUMIF('Część D-ZO'!$A$6:$A$405,'Część D'!$A24,'Część D-ZO'!F$6:F$405)</f>
        <v>0</v>
      </c>
      <c r="F24" s="24">
        <f>SUMIF('Część D-ZO'!$A$6:$A$405,'Część D'!$A24,'Część D-ZO'!G$6:G$405)</f>
        <v>0</v>
      </c>
    </row>
  </sheetData>
  <sheetProtection algorithmName="SHA-512" hashValue="LzWMgRshWU9PxlPltI8n8zlsohqwQGq+jYp38Ibq3tiH3P6iDbV2KdTeSqBqQOCpdW2SWEqxwCQc/bJMGbh94g==" saltValue="WFavyE4p6spiWrXJR/+3ZQ==" spinCount="100000" sheet="1" objects="1" scenarios="1"/>
  <mergeCells count="4">
    <mergeCell ref="A3:A4"/>
    <mergeCell ref="B3:B4"/>
    <mergeCell ref="C3:C4"/>
    <mergeCell ref="D3:F3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Footer>&amp;RStrona  nr .....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3289-1E38-47E9-A6D7-6C41CEA63BF4}">
  <sheetPr codeName="DZO">
    <pageSetUpPr fitToPage="1"/>
  </sheetPr>
  <dimension ref="A1:H405"/>
  <sheetViews>
    <sheetView zoomScaleNormal="100" zoomScalePageLayoutView="90" workbookViewId="0">
      <selection activeCell="A11" sqref="A11"/>
    </sheetView>
  </sheetViews>
  <sheetFormatPr defaultColWidth="9.109375" defaultRowHeight="20.399999999999999" customHeight="1" x14ac:dyDescent="0.2"/>
  <cols>
    <col min="1" max="1" width="66.33203125" style="4" customWidth="1"/>
    <col min="2" max="2" width="15.5546875" style="107" customWidth="1"/>
    <col min="3" max="3" width="11.33203125" style="4" customWidth="1"/>
    <col min="4" max="4" width="59" style="4" customWidth="1"/>
    <col min="5" max="7" width="12.5546875" style="4" customWidth="1"/>
    <col min="8" max="8" width="39" style="4" bestFit="1" customWidth="1"/>
    <col min="9" max="16384" width="9.109375" style="4"/>
  </cols>
  <sheetData>
    <row r="1" spans="1:8" ht="20.399999999999999" customHeight="1" thickBot="1" x14ac:dyDescent="0.45">
      <c r="A1" s="3" t="s">
        <v>680</v>
      </c>
    </row>
    <row r="2" spans="1:8" ht="24" customHeight="1" x14ac:dyDescent="0.2">
      <c r="A2" s="17" t="s">
        <v>60</v>
      </c>
      <c r="B2" s="108"/>
      <c r="C2" s="18"/>
      <c r="D2" s="18"/>
      <c r="E2" s="18"/>
      <c r="F2" s="18"/>
      <c r="G2" s="18"/>
    </row>
    <row r="3" spans="1:8" ht="10.199999999999999" x14ac:dyDescent="0.2">
      <c r="A3" s="19"/>
    </row>
    <row r="4" spans="1:8" ht="10.199999999999999" x14ac:dyDescent="0.2">
      <c r="A4" s="133" t="s">
        <v>61</v>
      </c>
      <c r="B4" s="133" t="s">
        <v>62</v>
      </c>
      <c r="C4" s="133" t="s">
        <v>63</v>
      </c>
      <c r="D4" s="134" t="s">
        <v>64</v>
      </c>
      <c r="E4" s="134"/>
      <c r="F4" s="134"/>
      <c r="G4" s="134"/>
    </row>
    <row r="5" spans="1:8" ht="71.400000000000006" x14ac:dyDescent="0.2">
      <c r="A5" s="133"/>
      <c r="B5" s="133"/>
      <c r="C5" s="133"/>
      <c r="D5" s="8" t="s">
        <v>65</v>
      </c>
      <c r="E5" s="8" t="s">
        <v>66</v>
      </c>
      <c r="F5" s="8" t="s">
        <v>67</v>
      </c>
      <c r="G5" s="8" t="s">
        <v>68</v>
      </c>
    </row>
    <row r="6" spans="1:8" ht="22.5" customHeight="1" x14ac:dyDescent="0.2">
      <c r="A6" s="70" t="s">
        <v>74</v>
      </c>
      <c r="B6" s="5" t="str">
        <f ca="1">IFERROR(OFFSET(Słownik!$S:$S,MATCH($A6,Słownik!$R:$R,0)-1,0,1,1),"")</f>
        <v>t</v>
      </c>
      <c r="C6" s="20">
        <f>E6+F6+G6</f>
        <v>0</v>
      </c>
      <c r="D6" s="71"/>
      <c r="E6" s="72"/>
      <c r="F6" s="72"/>
      <c r="G6" s="72"/>
      <c r="H6" s="21"/>
    </row>
    <row r="7" spans="1:8" ht="20.399999999999999" customHeight="1" x14ac:dyDescent="0.2">
      <c r="A7" s="70" t="s">
        <v>687</v>
      </c>
      <c r="B7" s="5" t="str">
        <f ca="1">IFERROR(OFFSET(Słownik!$S:$S,MATCH($A7,Słownik!$R:$R,0)-1,0,1,1),"")</f>
        <v>t</v>
      </c>
      <c r="C7" s="20">
        <f t="shared" ref="C7:C70" si="0">E7+F7+G7</f>
        <v>0</v>
      </c>
      <c r="D7" s="71"/>
      <c r="E7" s="72"/>
      <c r="F7" s="72"/>
      <c r="G7" s="72"/>
    </row>
    <row r="8" spans="1:8" ht="20.399999999999999" customHeight="1" x14ac:dyDescent="0.2">
      <c r="A8" s="70" t="s">
        <v>688</v>
      </c>
      <c r="B8" s="5" t="str">
        <f ca="1">IFERROR(OFFSET(Słownik!$S:$S,MATCH($A8,Słownik!$R:$R,0)-1,0,1,1),"")</f>
        <v>m3</v>
      </c>
      <c r="C8" s="20">
        <f t="shared" si="0"/>
        <v>0</v>
      </c>
      <c r="D8" s="71"/>
      <c r="E8" s="72"/>
      <c r="F8" s="72"/>
      <c r="G8" s="72"/>
    </row>
    <row r="9" spans="1:8" ht="20.399999999999999" customHeight="1" x14ac:dyDescent="0.2">
      <c r="A9" s="70" t="s">
        <v>689</v>
      </c>
      <c r="B9" s="5" t="str">
        <f ca="1">IFERROR(OFFSET(Słownik!$S:$S,MATCH($A9,Słownik!$R:$R,0)-1,0,1,1),"")</f>
        <v>m3</v>
      </c>
      <c r="C9" s="20">
        <f t="shared" si="0"/>
        <v>0</v>
      </c>
      <c r="D9" s="71"/>
      <c r="E9" s="72"/>
      <c r="F9" s="72"/>
      <c r="G9" s="72"/>
    </row>
    <row r="10" spans="1:8" ht="20.399999999999999" customHeight="1" x14ac:dyDescent="0.2">
      <c r="A10" s="70"/>
      <c r="B10" s="5" t="str">
        <f ca="1">IFERROR(OFFSET(Słownik!$S:$S,MATCH($A10,Słownik!$R:$R,0)-1,0,1,1),"")</f>
        <v/>
      </c>
      <c r="C10" s="20">
        <f t="shared" si="0"/>
        <v>0</v>
      </c>
      <c r="D10" s="71"/>
      <c r="E10" s="72"/>
      <c r="F10" s="72"/>
      <c r="G10" s="72"/>
    </row>
    <row r="11" spans="1:8" ht="20.399999999999999" customHeight="1" x14ac:dyDescent="0.2">
      <c r="A11" s="70"/>
      <c r="B11" s="5" t="str">
        <f ca="1">IFERROR(OFFSET(Słownik!$S:$S,MATCH($A11,Słownik!$R:$R,0)-1,0,1,1),"")</f>
        <v/>
      </c>
      <c r="C11" s="20">
        <f t="shared" si="0"/>
        <v>0</v>
      </c>
      <c r="D11" s="71"/>
      <c r="E11" s="72"/>
      <c r="F11" s="72"/>
      <c r="G11" s="72"/>
    </row>
    <row r="12" spans="1:8" ht="20.399999999999999" customHeight="1" x14ac:dyDescent="0.2">
      <c r="A12" s="70"/>
      <c r="B12" s="5" t="str">
        <f ca="1">IFERROR(OFFSET(Słownik!$S:$S,MATCH($A12,Słownik!$R:$R,0)-1,0,1,1),"")</f>
        <v/>
      </c>
      <c r="C12" s="20">
        <f t="shared" si="0"/>
        <v>0</v>
      </c>
      <c r="D12" s="71"/>
      <c r="E12" s="72"/>
      <c r="F12" s="72"/>
      <c r="G12" s="72"/>
    </row>
    <row r="13" spans="1:8" ht="20.399999999999999" customHeight="1" x14ac:dyDescent="0.2">
      <c r="A13" s="70"/>
      <c r="B13" s="5" t="str">
        <f ca="1">IFERROR(OFFSET(Słownik!$S:$S,MATCH($A13,Słownik!$R:$R,0)-1,0,1,1),"")</f>
        <v/>
      </c>
      <c r="C13" s="20">
        <f t="shared" si="0"/>
        <v>0</v>
      </c>
      <c r="D13" s="71"/>
      <c r="E13" s="72"/>
      <c r="F13" s="72"/>
      <c r="G13" s="72"/>
    </row>
    <row r="14" spans="1:8" ht="20.399999999999999" customHeight="1" x14ac:dyDescent="0.2">
      <c r="A14" s="70"/>
      <c r="B14" s="5" t="str">
        <f ca="1">IFERROR(OFFSET(Słownik!$S:$S,MATCH($A14,Słownik!$R:$R,0)-1,0,1,1),"")</f>
        <v/>
      </c>
      <c r="C14" s="20">
        <f t="shared" si="0"/>
        <v>0</v>
      </c>
      <c r="D14" s="71"/>
      <c r="E14" s="72"/>
      <c r="F14" s="72"/>
      <c r="G14" s="72"/>
    </row>
    <row r="15" spans="1:8" ht="20.399999999999999" customHeight="1" x14ac:dyDescent="0.2">
      <c r="A15" s="70"/>
      <c r="B15" s="5" t="str">
        <f ca="1">IFERROR(OFFSET(Słownik!$S:$S,MATCH($A15,Słownik!$R:$R,0)-1,0,1,1),"")</f>
        <v/>
      </c>
      <c r="C15" s="20">
        <f t="shared" si="0"/>
        <v>0</v>
      </c>
      <c r="D15" s="71"/>
      <c r="E15" s="72"/>
      <c r="F15" s="72"/>
      <c r="G15" s="72"/>
    </row>
    <row r="16" spans="1:8" ht="20.399999999999999" customHeight="1" x14ac:dyDescent="0.2">
      <c r="A16" s="70"/>
      <c r="B16" s="5" t="str">
        <f ca="1">IFERROR(OFFSET(Słownik!$S:$S,MATCH($A16,Słownik!$R:$R,0)-1,0,1,1),"")</f>
        <v/>
      </c>
      <c r="C16" s="20">
        <f t="shared" si="0"/>
        <v>0</v>
      </c>
      <c r="D16" s="71"/>
      <c r="E16" s="72"/>
      <c r="F16" s="72"/>
      <c r="G16" s="72"/>
    </row>
    <row r="17" spans="1:7" ht="20.399999999999999" customHeight="1" x14ac:dyDescent="0.2">
      <c r="A17" s="70"/>
      <c r="B17" s="5" t="str">
        <f ca="1">IFERROR(OFFSET(Słownik!$S:$S,MATCH($A17,Słownik!$R:$R,0)-1,0,1,1),"")</f>
        <v/>
      </c>
      <c r="C17" s="20">
        <f t="shared" si="0"/>
        <v>0</v>
      </c>
      <c r="D17" s="71"/>
      <c r="E17" s="72"/>
      <c r="F17" s="72"/>
      <c r="G17" s="72"/>
    </row>
    <row r="18" spans="1:7" ht="20.399999999999999" customHeight="1" x14ac:dyDescent="0.2">
      <c r="A18" s="70"/>
      <c r="B18" s="5" t="str">
        <f ca="1">IFERROR(OFFSET(Słownik!$S:$S,MATCH($A18,Słownik!$R:$R,0)-1,0,1,1),"")</f>
        <v/>
      </c>
      <c r="C18" s="20">
        <f t="shared" si="0"/>
        <v>0</v>
      </c>
      <c r="D18" s="71"/>
      <c r="E18" s="72"/>
      <c r="F18" s="72"/>
      <c r="G18" s="72"/>
    </row>
    <row r="19" spans="1:7" ht="20.399999999999999" customHeight="1" x14ac:dyDescent="0.2">
      <c r="A19" s="70"/>
      <c r="B19" s="5" t="str">
        <f ca="1">IFERROR(OFFSET(Słownik!$S:$S,MATCH($A19,Słownik!$R:$R,0)-1,0,1,1),"")</f>
        <v/>
      </c>
      <c r="C19" s="20">
        <f t="shared" si="0"/>
        <v>0</v>
      </c>
      <c r="D19" s="71"/>
      <c r="E19" s="72"/>
      <c r="F19" s="72"/>
      <c r="G19" s="72"/>
    </row>
    <row r="20" spans="1:7" ht="20.399999999999999" customHeight="1" x14ac:dyDescent="0.2">
      <c r="A20" s="70"/>
      <c r="B20" s="5" t="str">
        <f ca="1">IFERROR(OFFSET(Słownik!$S:$S,MATCH($A20,Słownik!$R:$R,0)-1,0,1,1),"")</f>
        <v/>
      </c>
      <c r="C20" s="20">
        <f t="shared" si="0"/>
        <v>0</v>
      </c>
      <c r="D20" s="71"/>
      <c r="E20" s="72"/>
      <c r="F20" s="72"/>
      <c r="G20" s="72"/>
    </row>
    <row r="21" spans="1:7" ht="20.399999999999999" customHeight="1" x14ac:dyDescent="0.2">
      <c r="A21" s="70"/>
      <c r="B21" s="5" t="str">
        <f ca="1">IFERROR(OFFSET(Słownik!$S:$S,MATCH($A21,Słownik!$R:$R,0)-1,0,1,1),"")</f>
        <v/>
      </c>
      <c r="C21" s="20">
        <f t="shared" si="0"/>
        <v>0</v>
      </c>
      <c r="D21" s="71"/>
      <c r="E21" s="72"/>
      <c r="F21" s="72"/>
      <c r="G21" s="72"/>
    </row>
    <row r="22" spans="1:7" ht="20.399999999999999" customHeight="1" x14ac:dyDescent="0.2">
      <c r="A22" s="70"/>
      <c r="B22" s="5" t="str">
        <f ca="1">IFERROR(OFFSET(Słownik!$S:$S,MATCH($A22,Słownik!$R:$R,0)-1,0,1,1),"")</f>
        <v/>
      </c>
      <c r="C22" s="20">
        <f t="shared" si="0"/>
        <v>0</v>
      </c>
      <c r="D22" s="71"/>
      <c r="E22" s="72"/>
      <c r="F22" s="72"/>
      <c r="G22" s="72"/>
    </row>
    <row r="23" spans="1:7" ht="20.399999999999999" customHeight="1" x14ac:dyDescent="0.2">
      <c r="A23" s="70"/>
      <c r="B23" s="5" t="str">
        <f ca="1">IFERROR(OFFSET(Słownik!$S:$S,MATCH($A23,Słownik!$R:$R,0)-1,0,1,1),"")</f>
        <v/>
      </c>
      <c r="C23" s="20">
        <f t="shared" si="0"/>
        <v>0</v>
      </c>
      <c r="D23" s="71"/>
      <c r="E23" s="72"/>
      <c r="F23" s="72"/>
      <c r="G23" s="72"/>
    </row>
    <row r="24" spans="1:7" ht="20.399999999999999" customHeight="1" x14ac:dyDescent="0.2">
      <c r="A24" s="70"/>
      <c r="B24" s="5" t="str">
        <f ca="1">IFERROR(OFFSET(Słownik!$S:$S,MATCH($A24,Słownik!$R:$R,0)-1,0,1,1),"")</f>
        <v/>
      </c>
      <c r="C24" s="20">
        <f t="shared" si="0"/>
        <v>0</v>
      </c>
      <c r="D24" s="71"/>
      <c r="E24" s="72"/>
      <c r="F24" s="72"/>
      <c r="G24" s="72"/>
    </row>
    <row r="25" spans="1:7" ht="20.399999999999999" customHeight="1" x14ac:dyDescent="0.2">
      <c r="A25" s="70"/>
      <c r="B25" s="5" t="str">
        <f ca="1">IFERROR(OFFSET(Słownik!$S:$S,MATCH($A25,Słownik!$R:$R,0)-1,0,1,1),"")</f>
        <v/>
      </c>
      <c r="C25" s="20">
        <f t="shared" si="0"/>
        <v>0</v>
      </c>
      <c r="D25" s="71"/>
      <c r="E25" s="72"/>
      <c r="F25" s="72"/>
      <c r="G25" s="72"/>
    </row>
    <row r="26" spans="1:7" ht="20.399999999999999" customHeight="1" x14ac:dyDescent="0.2">
      <c r="A26" s="70"/>
      <c r="B26" s="5" t="str">
        <f ca="1">IFERROR(OFFSET(Słownik!$S:$S,MATCH($A26,Słownik!$R:$R,0)-1,0,1,1),"")</f>
        <v/>
      </c>
      <c r="C26" s="20">
        <f t="shared" si="0"/>
        <v>0</v>
      </c>
      <c r="D26" s="71"/>
      <c r="E26" s="72"/>
      <c r="F26" s="72"/>
      <c r="G26" s="72"/>
    </row>
    <row r="27" spans="1:7" ht="20.399999999999999" customHeight="1" x14ac:dyDescent="0.2">
      <c r="A27" s="70"/>
      <c r="B27" s="5" t="str">
        <f ca="1">IFERROR(OFFSET(Słownik!$S:$S,MATCH($A27,Słownik!$R:$R,0)-1,0,1,1),"")</f>
        <v/>
      </c>
      <c r="C27" s="20">
        <f t="shared" si="0"/>
        <v>0</v>
      </c>
      <c r="D27" s="71"/>
      <c r="E27" s="72"/>
      <c r="F27" s="72"/>
      <c r="G27" s="72"/>
    </row>
    <row r="28" spans="1:7" ht="20.399999999999999" customHeight="1" x14ac:dyDescent="0.2">
      <c r="A28" s="70"/>
      <c r="B28" s="5" t="str">
        <f ca="1">IFERROR(OFFSET(Słownik!$S:$S,MATCH($A28,Słownik!$R:$R,0)-1,0,1,1),"")</f>
        <v/>
      </c>
      <c r="C28" s="20">
        <f t="shared" si="0"/>
        <v>0</v>
      </c>
      <c r="D28" s="71"/>
      <c r="E28" s="72"/>
      <c r="F28" s="72"/>
      <c r="G28" s="72"/>
    </row>
    <row r="29" spans="1:7" ht="20.399999999999999" customHeight="1" x14ac:dyDescent="0.2">
      <c r="A29" s="70"/>
      <c r="B29" s="5" t="str">
        <f ca="1">IFERROR(OFFSET(Słownik!$S:$S,MATCH($A29,Słownik!$R:$R,0)-1,0,1,1),"")</f>
        <v/>
      </c>
      <c r="C29" s="20">
        <f t="shared" si="0"/>
        <v>0</v>
      </c>
      <c r="D29" s="71"/>
      <c r="E29" s="72"/>
      <c r="F29" s="72"/>
      <c r="G29" s="72"/>
    </row>
    <row r="30" spans="1:7" ht="20.399999999999999" customHeight="1" x14ac:dyDescent="0.2">
      <c r="A30" s="70"/>
      <c r="B30" s="5" t="str">
        <f ca="1">IFERROR(OFFSET(Słownik!$S:$S,MATCH($A30,Słownik!$R:$R,0)-1,0,1,1),"")</f>
        <v/>
      </c>
      <c r="C30" s="20">
        <f t="shared" si="0"/>
        <v>0</v>
      </c>
      <c r="D30" s="71"/>
      <c r="E30" s="72"/>
      <c r="F30" s="72"/>
      <c r="G30" s="72"/>
    </row>
    <row r="31" spans="1:7" ht="20.399999999999999" customHeight="1" x14ac:dyDescent="0.2">
      <c r="A31" s="70"/>
      <c r="B31" s="5" t="str">
        <f ca="1">IFERROR(OFFSET(Słownik!$S:$S,MATCH($A31,Słownik!$R:$R,0)-1,0,1,1),"")</f>
        <v/>
      </c>
      <c r="C31" s="20">
        <f t="shared" si="0"/>
        <v>0</v>
      </c>
      <c r="D31" s="71"/>
      <c r="E31" s="72"/>
      <c r="F31" s="72"/>
      <c r="G31" s="72"/>
    </row>
    <row r="32" spans="1:7" ht="20.399999999999999" customHeight="1" x14ac:dyDescent="0.2">
      <c r="A32" s="70"/>
      <c r="B32" s="5" t="str">
        <f ca="1">IFERROR(OFFSET(Słownik!$S:$S,MATCH($A32,Słownik!$R:$R,0)-1,0,1,1),"")</f>
        <v/>
      </c>
      <c r="C32" s="20">
        <f t="shared" si="0"/>
        <v>0</v>
      </c>
      <c r="D32" s="71"/>
      <c r="E32" s="72"/>
      <c r="F32" s="72"/>
      <c r="G32" s="72"/>
    </row>
    <row r="33" spans="1:7" ht="20.399999999999999" customHeight="1" x14ac:dyDescent="0.2">
      <c r="A33" s="70"/>
      <c r="B33" s="5" t="str">
        <f ca="1">IFERROR(OFFSET(Słownik!$S:$S,MATCH($A33,Słownik!$R:$R,0)-1,0,1,1),"")</f>
        <v/>
      </c>
      <c r="C33" s="20">
        <f t="shared" si="0"/>
        <v>0</v>
      </c>
      <c r="D33" s="71"/>
      <c r="E33" s="72"/>
      <c r="F33" s="72"/>
      <c r="G33" s="72"/>
    </row>
    <row r="34" spans="1:7" ht="20.399999999999999" customHeight="1" x14ac:dyDescent="0.2">
      <c r="A34" s="70"/>
      <c r="B34" s="5" t="str">
        <f ca="1">IFERROR(OFFSET(Słownik!$S:$S,MATCH($A34,Słownik!$R:$R,0)-1,0,1,1),"")</f>
        <v/>
      </c>
      <c r="C34" s="20">
        <f t="shared" si="0"/>
        <v>0</v>
      </c>
      <c r="D34" s="71"/>
      <c r="E34" s="72"/>
      <c r="F34" s="72"/>
      <c r="G34" s="72"/>
    </row>
    <row r="35" spans="1:7" ht="20.399999999999999" customHeight="1" x14ac:dyDescent="0.2">
      <c r="A35" s="70"/>
      <c r="B35" s="5" t="str">
        <f ca="1">IFERROR(OFFSET(Słownik!$S:$S,MATCH($A35,Słownik!$R:$R,0)-1,0,1,1),"")</f>
        <v/>
      </c>
      <c r="C35" s="20">
        <f t="shared" si="0"/>
        <v>0</v>
      </c>
      <c r="D35" s="71"/>
      <c r="E35" s="72"/>
      <c r="F35" s="72"/>
      <c r="G35" s="72"/>
    </row>
    <row r="36" spans="1:7" ht="20.399999999999999" customHeight="1" x14ac:dyDescent="0.2">
      <c r="A36" s="70"/>
      <c r="B36" s="5" t="str">
        <f ca="1">IFERROR(OFFSET(Słownik!$S:$S,MATCH($A36,Słownik!$R:$R,0)-1,0,1,1),"")</f>
        <v/>
      </c>
      <c r="C36" s="20">
        <f t="shared" si="0"/>
        <v>0</v>
      </c>
      <c r="D36" s="71"/>
      <c r="E36" s="72"/>
      <c r="F36" s="72"/>
      <c r="G36" s="72"/>
    </row>
    <row r="37" spans="1:7" ht="20.399999999999999" customHeight="1" x14ac:dyDescent="0.2">
      <c r="A37" s="70"/>
      <c r="B37" s="5" t="str">
        <f ca="1">IFERROR(OFFSET(Słownik!$S:$S,MATCH($A37,Słownik!$R:$R,0)-1,0,1,1),"")</f>
        <v/>
      </c>
      <c r="C37" s="20">
        <f t="shared" si="0"/>
        <v>0</v>
      </c>
      <c r="D37" s="71"/>
      <c r="E37" s="72"/>
      <c r="F37" s="72"/>
      <c r="G37" s="72"/>
    </row>
    <row r="38" spans="1:7" ht="20.399999999999999" customHeight="1" x14ac:dyDescent="0.2">
      <c r="A38" s="70"/>
      <c r="B38" s="5" t="str">
        <f ca="1">IFERROR(OFFSET(Słownik!$S:$S,MATCH($A38,Słownik!$R:$R,0)-1,0,1,1),"")</f>
        <v/>
      </c>
      <c r="C38" s="20">
        <f t="shared" si="0"/>
        <v>0</v>
      </c>
      <c r="D38" s="71"/>
      <c r="E38" s="72"/>
      <c r="F38" s="72"/>
      <c r="G38" s="72"/>
    </row>
    <row r="39" spans="1:7" ht="20.399999999999999" customHeight="1" x14ac:dyDescent="0.2">
      <c r="A39" s="70"/>
      <c r="B39" s="5" t="str">
        <f ca="1">IFERROR(OFFSET(Słownik!$S:$S,MATCH($A39,Słownik!$R:$R,0)-1,0,1,1),"")</f>
        <v/>
      </c>
      <c r="C39" s="20">
        <f t="shared" si="0"/>
        <v>0</v>
      </c>
      <c r="D39" s="71"/>
      <c r="E39" s="72"/>
      <c r="F39" s="72"/>
      <c r="G39" s="72"/>
    </row>
    <row r="40" spans="1:7" ht="20.399999999999999" customHeight="1" x14ac:dyDescent="0.2">
      <c r="A40" s="70"/>
      <c r="B40" s="5" t="str">
        <f ca="1">IFERROR(OFFSET(Słownik!$S:$S,MATCH($A40,Słownik!$R:$R,0)-1,0,1,1),"")</f>
        <v/>
      </c>
      <c r="C40" s="20">
        <f t="shared" si="0"/>
        <v>0</v>
      </c>
      <c r="D40" s="71"/>
      <c r="E40" s="72"/>
      <c r="F40" s="72"/>
      <c r="G40" s="72"/>
    </row>
    <row r="41" spans="1:7" ht="20.399999999999999" customHeight="1" x14ac:dyDescent="0.2">
      <c r="A41" s="70"/>
      <c r="B41" s="5" t="str">
        <f ca="1">IFERROR(OFFSET(Słownik!$S:$S,MATCH($A41,Słownik!$R:$R,0)-1,0,1,1),"")</f>
        <v/>
      </c>
      <c r="C41" s="20">
        <f t="shared" si="0"/>
        <v>0</v>
      </c>
      <c r="D41" s="71"/>
      <c r="E41" s="72"/>
      <c r="F41" s="72"/>
      <c r="G41" s="72"/>
    </row>
    <row r="42" spans="1:7" ht="20.399999999999999" customHeight="1" x14ac:dyDescent="0.2">
      <c r="A42" s="70"/>
      <c r="B42" s="5" t="str">
        <f ca="1">IFERROR(OFFSET(Słownik!$S:$S,MATCH($A42,Słownik!$R:$R,0)-1,0,1,1),"")</f>
        <v/>
      </c>
      <c r="C42" s="20">
        <f t="shared" si="0"/>
        <v>0</v>
      </c>
      <c r="D42" s="71"/>
      <c r="E42" s="72"/>
      <c r="F42" s="72"/>
      <c r="G42" s="72"/>
    </row>
    <row r="43" spans="1:7" ht="20.399999999999999" customHeight="1" x14ac:dyDescent="0.2">
      <c r="A43" s="70"/>
      <c r="B43" s="5" t="str">
        <f ca="1">IFERROR(OFFSET(Słownik!$S:$S,MATCH($A43,Słownik!$R:$R,0)-1,0,1,1),"")</f>
        <v/>
      </c>
      <c r="C43" s="20">
        <f t="shared" si="0"/>
        <v>0</v>
      </c>
      <c r="D43" s="71"/>
      <c r="E43" s="72"/>
      <c r="F43" s="72"/>
      <c r="G43" s="72"/>
    </row>
    <row r="44" spans="1:7" ht="20.399999999999999" customHeight="1" x14ac:dyDescent="0.2">
      <c r="A44" s="70"/>
      <c r="B44" s="5" t="str">
        <f ca="1">IFERROR(OFFSET(Słownik!$S:$S,MATCH($A44,Słownik!$R:$R,0)-1,0,1,1),"")</f>
        <v/>
      </c>
      <c r="C44" s="20">
        <f t="shared" si="0"/>
        <v>0</v>
      </c>
      <c r="D44" s="71"/>
      <c r="E44" s="72"/>
      <c r="F44" s="72"/>
      <c r="G44" s="72"/>
    </row>
    <row r="45" spans="1:7" ht="20.399999999999999" customHeight="1" x14ac:dyDescent="0.2">
      <c r="A45" s="70"/>
      <c r="B45" s="5" t="str">
        <f ca="1">IFERROR(OFFSET(Słownik!$S:$S,MATCH($A45,Słownik!$R:$R,0)-1,0,1,1),"")</f>
        <v/>
      </c>
      <c r="C45" s="20">
        <f t="shared" si="0"/>
        <v>0</v>
      </c>
      <c r="D45" s="71"/>
      <c r="E45" s="72"/>
      <c r="F45" s="72"/>
      <c r="G45" s="72"/>
    </row>
    <row r="46" spans="1:7" ht="20.399999999999999" customHeight="1" x14ac:dyDescent="0.2">
      <c r="A46" s="70"/>
      <c r="B46" s="5" t="str">
        <f ca="1">IFERROR(OFFSET(Słownik!$S:$S,MATCH($A46,Słownik!$R:$R,0)-1,0,1,1),"")</f>
        <v/>
      </c>
      <c r="C46" s="20">
        <f t="shared" si="0"/>
        <v>0</v>
      </c>
      <c r="D46" s="71"/>
      <c r="E46" s="72"/>
      <c r="F46" s="72"/>
      <c r="G46" s="72"/>
    </row>
    <row r="47" spans="1:7" ht="20.399999999999999" customHeight="1" x14ac:dyDescent="0.2">
      <c r="A47" s="70"/>
      <c r="B47" s="5" t="str">
        <f ca="1">IFERROR(OFFSET(Słownik!$S:$S,MATCH($A47,Słownik!$R:$R,0)-1,0,1,1),"")</f>
        <v/>
      </c>
      <c r="C47" s="20">
        <f t="shared" si="0"/>
        <v>0</v>
      </c>
      <c r="D47" s="71"/>
      <c r="E47" s="72"/>
      <c r="F47" s="72"/>
      <c r="G47" s="72"/>
    </row>
    <row r="48" spans="1:7" ht="20.399999999999999" customHeight="1" x14ac:dyDescent="0.2">
      <c r="A48" s="70"/>
      <c r="B48" s="5" t="str">
        <f ca="1">IFERROR(OFFSET(Słownik!$S:$S,MATCH($A48,Słownik!$R:$R,0)-1,0,1,1),"")</f>
        <v/>
      </c>
      <c r="C48" s="20">
        <f t="shared" si="0"/>
        <v>0</v>
      </c>
      <c r="D48" s="71"/>
      <c r="E48" s="72"/>
      <c r="F48" s="72"/>
      <c r="G48" s="72"/>
    </row>
    <row r="49" spans="1:7" ht="20.399999999999999" customHeight="1" x14ac:dyDescent="0.2">
      <c r="A49" s="70"/>
      <c r="B49" s="5" t="str">
        <f ca="1">IFERROR(OFFSET(Słownik!$S:$S,MATCH($A49,Słownik!$R:$R,0)-1,0,1,1),"")</f>
        <v/>
      </c>
      <c r="C49" s="20">
        <f t="shared" si="0"/>
        <v>0</v>
      </c>
      <c r="D49" s="71"/>
      <c r="E49" s="72"/>
      <c r="F49" s="72"/>
      <c r="G49" s="72"/>
    </row>
    <row r="50" spans="1:7" ht="20.399999999999999" customHeight="1" x14ac:dyDescent="0.2">
      <c r="A50" s="70"/>
      <c r="B50" s="5" t="str">
        <f ca="1">IFERROR(OFFSET(Słownik!$S:$S,MATCH($A50,Słownik!$R:$R,0)-1,0,1,1),"")</f>
        <v/>
      </c>
      <c r="C50" s="20">
        <f t="shared" si="0"/>
        <v>0</v>
      </c>
      <c r="D50" s="71"/>
      <c r="E50" s="72"/>
      <c r="F50" s="72"/>
      <c r="G50" s="72"/>
    </row>
    <row r="51" spans="1:7" ht="20.399999999999999" customHeight="1" x14ac:dyDescent="0.2">
      <c r="A51" s="70"/>
      <c r="B51" s="5" t="str">
        <f ca="1">IFERROR(OFFSET(Słownik!$S:$S,MATCH($A51,Słownik!$R:$R,0)-1,0,1,1),"")</f>
        <v/>
      </c>
      <c r="C51" s="20">
        <f t="shared" si="0"/>
        <v>0</v>
      </c>
      <c r="D51" s="71"/>
      <c r="E51" s="72"/>
      <c r="F51" s="72"/>
      <c r="G51" s="72"/>
    </row>
    <row r="52" spans="1:7" ht="20.399999999999999" customHeight="1" x14ac:dyDescent="0.2">
      <c r="A52" s="70"/>
      <c r="B52" s="5" t="str">
        <f ca="1">IFERROR(OFFSET(Słownik!$S:$S,MATCH($A52,Słownik!$R:$R,0)-1,0,1,1),"")</f>
        <v/>
      </c>
      <c r="C52" s="20">
        <f t="shared" si="0"/>
        <v>0</v>
      </c>
      <c r="D52" s="71"/>
      <c r="E52" s="72"/>
      <c r="F52" s="72"/>
      <c r="G52" s="72"/>
    </row>
    <row r="53" spans="1:7" ht="20.399999999999999" customHeight="1" x14ac:dyDescent="0.2">
      <c r="A53" s="70"/>
      <c r="B53" s="5" t="str">
        <f ca="1">IFERROR(OFFSET(Słownik!$S:$S,MATCH($A53,Słownik!$R:$R,0)-1,0,1,1),"")</f>
        <v/>
      </c>
      <c r="C53" s="20">
        <f t="shared" si="0"/>
        <v>0</v>
      </c>
      <c r="D53" s="71"/>
      <c r="E53" s="72"/>
      <c r="F53" s="72"/>
      <c r="G53" s="72"/>
    </row>
    <row r="54" spans="1:7" ht="20.399999999999999" customHeight="1" x14ac:dyDescent="0.2">
      <c r="A54" s="70"/>
      <c r="B54" s="5" t="str">
        <f ca="1">IFERROR(OFFSET(Słownik!$S:$S,MATCH($A54,Słownik!$R:$R,0)-1,0,1,1),"")</f>
        <v/>
      </c>
      <c r="C54" s="20">
        <f t="shared" si="0"/>
        <v>0</v>
      </c>
      <c r="D54" s="71"/>
      <c r="E54" s="72"/>
      <c r="F54" s="72"/>
      <c r="G54" s="72"/>
    </row>
    <row r="55" spans="1:7" ht="20.399999999999999" customHeight="1" x14ac:dyDescent="0.2">
      <c r="A55" s="70"/>
      <c r="B55" s="5" t="str">
        <f ca="1">IFERROR(OFFSET(Słownik!$S:$S,MATCH($A55,Słownik!$R:$R,0)-1,0,1,1),"")</f>
        <v/>
      </c>
      <c r="C55" s="20">
        <f t="shared" si="0"/>
        <v>0</v>
      </c>
      <c r="D55" s="71"/>
      <c r="E55" s="72"/>
      <c r="F55" s="72"/>
      <c r="G55" s="72"/>
    </row>
    <row r="56" spans="1:7" ht="20.399999999999999" customHeight="1" x14ac:dyDescent="0.2">
      <c r="A56" s="70"/>
      <c r="B56" s="5" t="str">
        <f ca="1">IFERROR(OFFSET(Słownik!$S:$S,MATCH($A56,Słownik!$R:$R,0)-1,0,1,1),"")</f>
        <v/>
      </c>
      <c r="C56" s="20">
        <f t="shared" si="0"/>
        <v>0</v>
      </c>
      <c r="D56" s="71"/>
      <c r="E56" s="72"/>
      <c r="F56" s="72"/>
      <c r="G56" s="72"/>
    </row>
    <row r="57" spans="1:7" ht="20.399999999999999" customHeight="1" x14ac:dyDescent="0.2">
      <c r="A57" s="70"/>
      <c r="B57" s="5" t="str">
        <f ca="1">IFERROR(OFFSET(Słownik!$S:$S,MATCH($A57,Słownik!$R:$R,0)-1,0,1,1),"")</f>
        <v/>
      </c>
      <c r="C57" s="20">
        <f t="shared" si="0"/>
        <v>0</v>
      </c>
      <c r="D57" s="71"/>
      <c r="E57" s="72"/>
      <c r="F57" s="72"/>
      <c r="G57" s="72"/>
    </row>
    <row r="58" spans="1:7" ht="20.399999999999999" customHeight="1" x14ac:dyDescent="0.2">
      <c r="A58" s="70"/>
      <c r="B58" s="5" t="str">
        <f ca="1">IFERROR(OFFSET(Słownik!$S:$S,MATCH($A58,Słownik!$R:$R,0)-1,0,1,1),"")</f>
        <v/>
      </c>
      <c r="C58" s="20">
        <f t="shared" si="0"/>
        <v>0</v>
      </c>
      <c r="D58" s="71"/>
      <c r="E58" s="72"/>
      <c r="F58" s="72"/>
      <c r="G58" s="72"/>
    </row>
    <row r="59" spans="1:7" ht="20.399999999999999" customHeight="1" x14ac:dyDescent="0.2">
      <c r="A59" s="70"/>
      <c r="B59" s="5" t="str">
        <f ca="1">IFERROR(OFFSET(Słownik!$S:$S,MATCH($A59,Słownik!$R:$R,0)-1,0,1,1),"")</f>
        <v/>
      </c>
      <c r="C59" s="20">
        <f t="shared" si="0"/>
        <v>0</v>
      </c>
      <c r="D59" s="71"/>
      <c r="E59" s="72"/>
      <c r="F59" s="72"/>
      <c r="G59" s="72"/>
    </row>
    <row r="60" spans="1:7" ht="20.399999999999999" customHeight="1" x14ac:dyDescent="0.2">
      <c r="A60" s="70"/>
      <c r="B60" s="5" t="str">
        <f ca="1">IFERROR(OFFSET(Słownik!$S:$S,MATCH($A60,Słownik!$R:$R,0)-1,0,1,1),"")</f>
        <v/>
      </c>
      <c r="C60" s="20">
        <f t="shared" si="0"/>
        <v>0</v>
      </c>
      <c r="D60" s="71"/>
      <c r="E60" s="72"/>
      <c r="F60" s="72"/>
      <c r="G60" s="72"/>
    </row>
    <row r="61" spans="1:7" ht="20.399999999999999" customHeight="1" x14ac:dyDescent="0.2">
      <c r="A61" s="70"/>
      <c r="B61" s="5" t="str">
        <f ca="1">IFERROR(OFFSET(Słownik!$S:$S,MATCH($A61,Słownik!$R:$R,0)-1,0,1,1),"")</f>
        <v/>
      </c>
      <c r="C61" s="20">
        <f t="shared" si="0"/>
        <v>0</v>
      </c>
      <c r="D61" s="71"/>
      <c r="E61" s="72"/>
      <c r="F61" s="72"/>
      <c r="G61" s="72"/>
    </row>
    <row r="62" spans="1:7" ht="20.399999999999999" customHeight="1" x14ac:dyDescent="0.2">
      <c r="A62" s="70"/>
      <c r="B62" s="5" t="str">
        <f ca="1">IFERROR(OFFSET(Słownik!$S:$S,MATCH($A62,Słownik!$R:$R,0)-1,0,1,1),"")</f>
        <v/>
      </c>
      <c r="C62" s="20">
        <f t="shared" si="0"/>
        <v>0</v>
      </c>
      <c r="D62" s="71"/>
      <c r="E62" s="72"/>
      <c r="F62" s="72"/>
      <c r="G62" s="72"/>
    </row>
    <row r="63" spans="1:7" ht="20.399999999999999" customHeight="1" x14ac:dyDescent="0.2">
      <c r="A63" s="70"/>
      <c r="B63" s="5" t="str">
        <f ca="1">IFERROR(OFFSET(Słownik!$S:$S,MATCH($A63,Słownik!$R:$R,0)-1,0,1,1),"")</f>
        <v/>
      </c>
      <c r="C63" s="20">
        <f t="shared" si="0"/>
        <v>0</v>
      </c>
      <c r="D63" s="71"/>
      <c r="E63" s="72"/>
      <c r="F63" s="72"/>
      <c r="G63" s="72"/>
    </row>
    <row r="64" spans="1:7" ht="20.399999999999999" customHeight="1" x14ac:dyDescent="0.2">
      <c r="A64" s="70"/>
      <c r="B64" s="5" t="str">
        <f ca="1">IFERROR(OFFSET(Słownik!$S:$S,MATCH($A64,Słownik!$R:$R,0)-1,0,1,1),"")</f>
        <v/>
      </c>
      <c r="C64" s="20">
        <f t="shared" si="0"/>
        <v>0</v>
      </c>
      <c r="D64" s="71"/>
      <c r="E64" s="72"/>
      <c r="F64" s="72"/>
      <c r="G64" s="72"/>
    </row>
    <row r="65" spans="1:7" ht="20.399999999999999" customHeight="1" x14ac:dyDescent="0.2">
      <c r="A65" s="70"/>
      <c r="B65" s="5" t="str">
        <f ca="1">IFERROR(OFFSET(Słownik!$S:$S,MATCH($A65,Słownik!$R:$R,0)-1,0,1,1),"")</f>
        <v/>
      </c>
      <c r="C65" s="20">
        <f t="shared" si="0"/>
        <v>0</v>
      </c>
      <c r="D65" s="71"/>
      <c r="E65" s="72"/>
      <c r="F65" s="72"/>
      <c r="G65" s="72"/>
    </row>
    <row r="66" spans="1:7" ht="20.399999999999999" customHeight="1" x14ac:dyDescent="0.2">
      <c r="A66" s="70"/>
      <c r="B66" s="5" t="str">
        <f ca="1">IFERROR(OFFSET(Słownik!$S:$S,MATCH($A66,Słownik!$R:$R,0)-1,0,1,1),"")</f>
        <v/>
      </c>
      <c r="C66" s="20">
        <f t="shared" si="0"/>
        <v>0</v>
      </c>
      <c r="D66" s="71"/>
      <c r="E66" s="72"/>
      <c r="F66" s="72"/>
      <c r="G66" s="72"/>
    </row>
    <row r="67" spans="1:7" ht="20.399999999999999" customHeight="1" x14ac:dyDescent="0.2">
      <c r="A67" s="70"/>
      <c r="B67" s="5" t="str">
        <f ca="1">IFERROR(OFFSET(Słownik!$S:$S,MATCH($A67,Słownik!$R:$R,0)-1,0,1,1),"")</f>
        <v/>
      </c>
      <c r="C67" s="20">
        <f t="shared" si="0"/>
        <v>0</v>
      </c>
      <c r="D67" s="71"/>
      <c r="E67" s="72"/>
      <c r="F67" s="72"/>
      <c r="G67" s="72"/>
    </row>
    <row r="68" spans="1:7" ht="20.399999999999999" customHeight="1" x14ac:dyDescent="0.2">
      <c r="A68" s="70"/>
      <c r="B68" s="5" t="str">
        <f ca="1">IFERROR(OFFSET(Słownik!$S:$S,MATCH($A68,Słownik!$R:$R,0)-1,0,1,1),"")</f>
        <v/>
      </c>
      <c r="C68" s="20">
        <f t="shared" si="0"/>
        <v>0</v>
      </c>
      <c r="D68" s="71"/>
      <c r="E68" s="72"/>
      <c r="F68" s="72"/>
      <c r="G68" s="72"/>
    </row>
    <row r="69" spans="1:7" ht="20.399999999999999" customHeight="1" x14ac:dyDescent="0.2">
      <c r="A69" s="70"/>
      <c r="B69" s="5" t="str">
        <f ca="1">IFERROR(OFFSET(Słownik!$S:$S,MATCH($A69,Słownik!$R:$R,0)-1,0,1,1),"")</f>
        <v/>
      </c>
      <c r="C69" s="20">
        <f t="shared" si="0"/>
        <v>0</v>
      </c>
      <c r="D69" s="71"/>
      <c r="E69" s="72"/>
      <c r="F69" s="72"/>
      <c r="G69" s="72"/>
    </row>
    <row r="70" spans="1:7" ht="20.399999999999999" customHeight="1" x14ac:dyDescent="0.2">
      <c r="A70" s="70"/>
      <c r="B70" s="5" t="str">
        <f ca="1">IFERROR(OFFSET(Słownik!$S:$S,MATCH($A70,Słownik!$R:$R,0)-1,0,1,1),"")</f>
        <v/>
      </c>
      <c r="C70" s="20">
        <f t="shared" si="0"/>
        <v>0</v>
      </c>
      <c r="D70" s="71"/>
      <c r="E70" s="72"/>
      <c r="F70" s="72"/>
      <c r="G70" s="72"/>
    </row>
    <row r="71" spans="1:7" ht="20.399999999999999" customHeight="1" x14ac:dyDescent="0.2">
      <c r="A71" s="70"/>
      <c r="B71" s="5" t="str">
        <f ca="1">IFERROR(OFFSET(Słownik!$S:$S,MATCH($A71,Słownik!$R:$R,0)-1,0,1,1),"")</f>
        <v/>
      </c>
      <c r="C71" s="20">
        <f t="shared" ref="C71:C134" si="1">E71+F71+G71</f>
        <v>0</v>
      </c>
      <c r="D71" s="71"/>
      <c r="E71" s="72"/>
      <c r="F71" s="72"/>
      <c r="G71" s="72"/>
    </row>
    <row r="72" spans="1:7" ht="20.399999999999999" customHeight="1" x14ac:dyDescent="0.2">
      <c r="A72" s="70"/>
      <c r="B72" s="5" t="str">
        <f ca="1">IFERROR(OFFSET(Słownik!$S:$S,MATCH($A72,Słownik!$R:$R,0)-1,0,1,1),"")</f>
        <v/>
      </c>
      <c r="C72" s="20">
        <f t="shared" si="1"/>
        <v>0</v>
      </c>
      <c r="D72" s="71"/>
      <c r="E72" s="72"/>
      <c r="F72" s="72"/>
      <c r="G72" s="72"/>
    </row>
    <row r="73" spans="1:7" ht="20.399999999999999" customHeight="1" x14ac:dyDescent="0.2">
      <c r="A73" s="70"/>
      <c r="B73" s="5" t="str">
        <f ca="1">IFERROR(OFFSET(Słownik!$S:$S,MATCH($A73,Słownik!$R:$R,0)-1,0,1,1),"")</f>
        <v/>
      </c>
      <c r="C73" s="20">
        <f t="shared" si="1"/>
        <v>0</v>
      </c>
      <c r="D73" s="71"/>
      <c r="E73" s="72"/>
      <c r="F73" s="72"/>
      <c r="G73" s="72"/>
    </row>
    <row r="74" spans="1:7" ht="20.399999999999999" customHeight="1" x14ac:dyDescent="0.2">
      <c r="A74" s="70"/>
      <c r="B74" s="5" t="str">
        <f ca="1">IFERROR(OFFSET(Słownik!$S:$S,MATCH($A74,Słownik!$R:$R,0)-1,0,1,1),"")</f>
        <v/>
      </c>
      <c r="C74" s="20">
        <f t="shared" si="1"/>
        <v>0</v>
      </c>
      <c r="D74" s="71"/>
      <c r="E74" s="72"/>
      <c r="F74" s="72"/>
      <c r="G74" s="72"/>
    </row>
    <row r="75" spans="1:7" ht="20.399999999999999" customHeight="1" x14ac:dyDescent="0.2">
      <c r="A75" s="70"/>
      <c r="B75" s="5" t="str">
        <f ca="1">IFERROR(OFFSET(Słownik!$S:$S,MATCH($A75,Słownik!$R:$R,0)-1,0,1,1),"")</f>
        <v/>
      </c>
      <c r="C75" s="20">
        <f t="shared" si="1"/>
        <v>0</v>
      </c>
      <c r="D75" s="71"/>
      <c r="E75" s="72"/>
      <c r="F75" s="72"/>
      <c r="G75" s="72"/>
    </row>
    <row r="76" spans="1:7" ht="20.399999999999999" customHeight="1" x14ac:dyDescent="0.2">
      <c r="A76" s="70"/>
      <c r="B76" s="5" t="str">
        <f ca="1">IFERROR(OFFSET(Słownik!$S:$S,MATCH($A76,Słownik!$R:$R,0)-1,0,1,1),"")</f>
        <v/>
      </c>
      <c r="C76" s="20">
        <f t="shared" si="1"/>
        <v>0</v>
      </c>
      <c r="D76" s="71"/>
      <c r="E76" s="72"/>
      <c r="F76" s="72"/>
      <c r="G76" s="72"/>
    </row>
    <row r="77" spans="1:7" ht="20.399999999999999" customHeight="1" x14ac:dyDescent="0.2">
      <c r="A77" s="70"/>
      <c r="B77" s="5" t="str">
        <f ca="1">IFERROR(OFFSET(Słownik!$S:$S,MATCH($A77,Słownik!$R:$R,0)-1,0,1,1),"")</f>
        <v/>
      </c>
      <c r="C77" s="20">
        <f t="shared" si="1"/>
        <v>0</v>
      </c>
      <c r="D77" s="71"/>
      <c r="E77" s="72"/>
      <c r="F77" s="72"/>
      <c r="G77" s="72"/>
    </row>
    <row r="78" spans="1:7" ht="20.399999999999999" customHeight="1" x14ac:dyDescent="0.2">
      <c r="A78" s="70"/>
      <c r="B78" s="5" t="str">
        <f ca="1">IFERROR(OFFSET(Słownik!$S:$S,MATCH($A78,Słownik!$R:$R,0)-1,0,1,1),"")</f>
        <v/>
      </c>
      <c r="C78" s="20">
        <f t="shared" si="1"/>
        <v>0</v>
      </c>
      <c r="D78" s="71"/>
      <c r="E78" s="72"/>
      <c r="F78" s="72"/>
      <c r="G78" s="72"/>
    </row>
    <row r="79" spans="1:7" ht="20.399999999999999" customHeight="1" x14ac:dyDescent="0.2">
      <c r="A79" s="70"/>
      <c r="B79" s="5" t="str">
        <f ca="1">IFERROR(OFFSET(Słownik!$S:$S,MATCH($A79,Słownik!$R:$R,0)-1,0,1,1),"")</f>
        <v/>
      </c>
      <c r="C79" s="20">
        <f t="shared" si="1"/>
        <v>0</v>
      </c>
      <c r="D79" s="71"/>
      <c r="E79" s="72"/>
      <c r="F79" s="72"/>
      <c r="G79" s="72"/>
    </row>
    <row r="80" spans="1:7" ht="20.399999999999999" customHeight="1" x14ac:dyDescent="0.2">
      <c r="A80" s="70"/>
      <c r="B80" s="5" t="str">
        <f ca="1">IFERROR(OFFSET(Słownik!$S:$S,MATCH($A80,Słownik!$R:$R,0)-1,0,1,1),"")</f>
        <v/>
      </c>
      <c r="C80" s="20">
        <f t="shared" si="1"/>
        <v>0</v>
      </c>
      <c r="D80" s="71"/>
      <c r="E80" s="72"/>
      <c r="F80" s="72"/>
      <c r="G80" s="72"/>
    </row>
    <row r="81" spans="1:7" ht="20.399999999999999" customHeight="1" x14ac:dyDescent="0.2">
      <c r="A81" s="70"/>
      <c r="B81" s="5" t="str">
        <f ca="1">IFERROR(OFFSET(Słownik!$S:$S,MATCH($A81,Słownik!$R:$R,0)-1,0,1,1),"")</f>
        <v/>
      </c>
      <c r="C81" s="20">
        <f t="shared" si="1"/>
        <v>0</v>
      </c>
      <c r="D81" s="71"/>
      <c r="E81" s="72"/>
      <c r="F81" s="72"/>
      <c r="G81" s="72"/>
    </row>
    <row r="82" spans="1:7" ht="20.399999999999999" customHeight="1" x14ac:dyDescent="0.2">
      <c r="A82" s="70"/>
      <c r="B82" s="5" t="str">
        <f ca="1">IFERROR(OFFSET(Słownik!$S:$S,MATCH($A82,Słownik!$R:$R,0)-1,0,1,1),"")</f>
        <v/>
      </c>
      <c r="C82" s="20">
        <f t="shared" si="1"/>
        <v>0</v>
      </c>
      <c r="D82" s="71"/>
      <c r="E82" s="72"/>
      <c r="F82" s="72"/>
      <c r="G82" s="72"/>
    </row>
    <row r="83" spans="1:7" ht="20.399999999999999" customHeight="1" x14ac:dyDescent="0.2">
      <c r="A83" s="70"/>
      <c r="B83" s="5" t="str">
        <f ca="1">IFERROR(OFFSET(Słownik!$S:$S,MATCH($A83,Słownik!$R:$R,0)-1,0,1,1),"")</f>
        <v/>
      </c>
      <c r="C83" s="20">
        <f t="shared" si="1"/>
        <v>0</v>
      </c>
      <c r="D83" s="71"/>
      <c r="E83" s="72"/>
      <c r="F83" s="72"/>
      <c r="G83" s="72"/>
    </row>
    <row r="84" spans="1:7" ht="20.399999999999999" customHeight="1" x14ac:dyDescent="0.2">
      <c r="A84" s="70"/>
      <c r="B84" s="5" t="str">
        <f ca="1">IFERROR(OFFSET(Słownik!$S:$S,MATCH($A84,Słownik!$R:$R,0)-1,0,1,1),"")</f>
        <v/>
      </c>
      <c r="C84" s="20">
        <f t="shared" si="1"/>
        <v>0</v>
      </c>
      <c r="D84" s="71"/>
      <c r="E84" s="72"/>
      <c r="F84" s="72"/>
      <c r="G84" s="72"/>
    </row>
    <row r="85" spans="1:7" ht="20.399999999999999" customHeight="1" x14ac:dyDescent="0.2">
      <c r="A85" s="70"/>
      <c r="B85" s="5" t="str">
        <f ca="1">IFERROR(OFFSET(Słownik!$S:$S,MATCH($A85,Słownik!$R:$R,0)-1,0,1,1),"")</f>
        <v/>
      </c>
      <c r="C85" s="20">
        <f t="shared" si="1"/>
        <v>0</v>
      </c>
      <c r="D85" s="71"/>
      <c r="E85" s="72"/>
      <c r="F85" s="72"/>
      <c r="G85" s="72"/>
    </row>
    <row r="86" spans="1:7" ht="20.399999999999999" customHeight="1" x14ac:dyDescent="0.2">
      <c r="A86" s="70"/>
      <c r="B86" s="5" t="str">
        <f ca="1">IFERROR(OFFSET(Słownik!$S:$S,MATCH($A86,Słownik!$R:$R,0)-1,0,1,1),"")</f>
        <v/>
      </c>
      <c r="C86" s="20">
        <f t="shared" si="1"/>
        <v>0</v>
      </c>
      <c r="D86" s="71"/>
      <c r="E86" s="72"/>
      <c r="F86" s="72"/>
      <c r="G86" s="72"/>
    </row>
    <row r="87" spans="1:7" ht="20.399999999999999" customHeight="1" x14ac:dyDescent="0.2">
      <c r="A87" s="70"/>
      <c r="B87" s="5" t="str">
        <f ca="1">IFERROR(OFFSET(Słownik!$S:$S,MATCH($A87,Słownik!$R:$R,0)-1,0,1,1),"")</f>
        <v/>
      </c>
      <c r="C87" s="20">
        <f t="shared" si="1"/>
        <v>0</v>
      </c>
      <c r="D87" s="71"/>
      <c r="E87" s="72"/>
      <c r="F87" s="72"/>
      <c r="G87" s="72"/>
    </row>
    <row r="88" spans="1:7" ht="20.399999999999999" customHeight="1" x14ac:dyDescent="0.2">
      <c r="A88" s="70"/>
      <c r="B88" s="5" t="str">
        <f ca="1">IFERROR(OFFSET(Słownik!$S:$S,MATCH($A88,Słownik!$R:$R,0)-1,0,1,1),"")</f>
        <v/>
      </c>
      <c r="C88" s="20">
        <f t="shared" si="1"/>
        <v>0</v>
      </c>
      <c r="D88" s="71"/>
      <c r="E88" s="72"/>
      <c r="F88" s="72"/>
      <c r="G88" s="72"/>
    </row>
    <row r="89" spans="1:7" ht="20.399999999999999" customHeight="1" x14ac:dyDescent="0.2">
      <c r="A89" s="70"/>
      <c r="B89" s="5" t="str">
        <f ca="1">IFERROR(OFFSET(Słownik!$S:$S,MATCH($A89,Słownik!$R:$R,0)-1,0,1,1),"")</f>
        <v/>
      </c>
      <c r="C89" s="20">
        <f t="shared" si="1"/>
        <v>0</v>
      </c>
      <c r="D89" s="71"/>
      <c r="E89" s="72"/>
      <c r="F89" s="72"/>
      <c r="G89" s="72"/>
    </row>
    <row r="90" spans="1:7" ht="20.399999999999999" customHeight="1" x14ac:dyDescent="0.2">
      <c r="A90" s="70"/>
      <c r="B90" s="5" t="str">
        <f ca="1">IFERROR(OFFSET(Słownik!$S:$S,MATCH($A90,Słownik!$R:$R,0)-1,0,1,1),"")</f>
        <v/>
      </c>
      <c r="C90" s="20">
        <f t="shared" si="1"/>
        <v>0</v>
      </c>
      <c r="D90" s="71"/>
      <c r="E90" s="72"/>
      <c r="F90" s="72"/>
      <c r="G90" s="72"/>
    </row>
    <row r="91" spans="1:7" ht="20.399999999999999" customHeight="1" x14ac:dyDescent="0.2">
      <c r="A91" s="70"/>
      <c r="B91" s="5" t="str">
        <f ca="1">IFERROR(OFFSET(Słownik!$S:$S,MATCH($A91,Słownik!$R:$R,0)-1,0,1,1),"")</f>
        <v/>
      </c>
      <c r="C91" s="20">
        <f t="shared" si="1"/>
        <v>0</v>
      </c>
      <c r="D91" s="71"/>
      <c r="E91" s="72"/>
      <c r="F91" s="72"/>
      <c r="G91" s="72"/>
    </row>
    <row r="92" spans="1:7" ht="20.399999999999999" customHeight="1" x14ac:dyDescent="0.2">
      <c r="A92" s="70"/>
      <c r="B92" s="5" t="str">
        <f ca="1">IFERROR(OFFSET(Słownik!$S:$S,MATCH($A92,Słownik!$R:$R,0)-1,0,1,1),"")</f>
        <v/>
      </c>
      <c r="C92" s="20">
        <f t="shared" si="1"/>
        <v>0</v>
      </c>
      <c r="D92" s="71"/>
      <c r="E92" s="72"/>
      <c r="F92" s="72"/>
      <c r="G92" s="72"/>
    </row>
    <row r="93" spans="1:7" ht="20.399999999999999" customHeight="1" x14ac:dyDescent="0.2">
      <c r="A93" s="70"/>
      <c r="B93" s="5" t="str">
        <f ca="1">IFERROR(OFFSET(Słownik!$S:$S,MATCH($A93,Słownik!$R:$R,0)-1,0,1,1),"")</f>
        <v/>
      </c>
      <c r="C93" s="20">
        <f t="shared" si="1"/>
        <v>0</v>
      </c>
      <c r="D93" s="71"/>
      <c r="E93" s="72"/>
      <c r="F93" s="72"/>
      <c r="G93" s="72"/>
    </row>
    <row r="94" spans="1:7" ht="20.399999999999999" customHeight="1" x14ac:dyDescent="0.2">
      <c r="A94" s="70"/>
      <c r="B94" s="5" t="str">
        <f ca="1">IFERROR(OFFSET(Słownik!$S:$S,MATCH($A94,Słownik!$R:$R,0)-1,0,1,1),"")</f>
        <v/>
      </c>
      <c r="C94" s="20">
        <f t="shared" si="1"/>
        <v>0</v>
      </c>
      <c r="D94" s="71"/>
      <c r="E94" s="72"/>
      <c r="F94" s="72"/>
      <c r="G94" s="72"/>
    </row>
    <row r="95" spans="1:7" ht="20.399999999999999" customHeight="1" x14ac:dyDescent="0.2">
      <c r="A95" s="70"/>
      <c r="B95" s="5" t="str">
        <f ca="1">IFERROR(OFFSET(Słownik!$S:$S,MATCH($A95,Słownik!$R:$R,0)-1,0,1,1),"")</f>
        <v/>
      </c>
      <c r="C95" s="20">
        <f t="shared" si="1"/>
        <v>0</v>
      </c>
      <c r="D95" s="71"/>
      <c r="E95" s="72"/>
      <c r="F95" s="72"/>
      <c r="G95" s="72"/>
    </row>
    <row r="96" spans="1:7" ht="20.399999999999999" customHeight="1" x14ac:dyDescent="0.2">
      <c r="A96" s="70"/>
      <c r="B96" s="5" t="str">
        <f ca="1">IFERROR(OFFSET(Słownik!$S:$S,MATCH($A96,Słownik!$R:$R,0)-1,0,1,1),"")</f>
        <v/>
      </c>
      <c r="C96" s="20">
        <f t="shared" si="1"/>
        <v>0</v>
      </c>
      <c r="D96" s="71"/>
      <c r="E96" s="72"/>
      <c r="F96" s="72"/>
      <c r="G96" s="72"/>
    </row>
    <row r="97" spans="1:7" ht="20.399999999999999" customHeight="1" x14ac:dyDescent="0.2">
      <c r="A97" s="70"/>
      <c r="B97" s="5" t="str">
        <f ca="1">IFERROR(OFFSET(Słownik!$S:$S,MATCH($A97,Słownik!$R:$R,0)-1,0,1,1),"")</f>
        <v/>
      </c>
      <c r="C97" s="20">
        <f t="shared" si="1"/>
        <v>0</v>
      </c>
      <c r="D97" s="71"/>
      <c r="E97" s="72"/>
      <c r="F97" s="72"/>
      <c r="G97" s="72"/>
    </row>
    <row r="98" spans="1:7" ht="20.399999999999999" customHeight="1" x14ac:dyDescent="0.2">
      <c r="A98" s="70"/>
      <c r="B98" s="5" t="str">
        <f ca="1">IFERROR(OFFSET(Słownik!$S:$S,MATCH($A98,Słownik!$R:$R,0)-1,0,1,1),"")</f>
        <v/>
      </c>
      <c r="C98" s="20">
        <f t="shared" si="1"/>
        <v>0</v>
      </c>
      <c r="D98" s="71"/>
      <c r="E98" s="72"/>
      <c r="F98" s="72"/>
      <c r="G98" s="72"/>
    </row>
    <row r="99" spans="1:7" ht="20.399999999999999" customHeight="1" x14ac:dyDescent="0.2">
      <c r="A99" s="70"/>
      <c r="B99" s="5" t="str">
        <f ca="1">IFERROR(OFFSET(Słownik!$S:$S,MATCH($A99,Słownik!$R:$R,0)-1,0,1,1),"")</f>
        <v/>
      </c>
      <c r="C99" s="20">
        <f t="shared" si="1"/>
        <v>0</v>
      </c>
      <c r="D99" s="71"/>
      <c r="E99" s="72"/>
      <c r="F99" s="72"/>
      <c r="G99" s="72"/>
    </row>
    <row r="100" spans="1:7" ht="20.399999999999999" customHeight="1" x14ac:dyDescent="0.2">
      <c r="A100" s="70"/>
      <c r="B100" s="5" t="str">
        <f ca="1">IFERROR(OFFSET(Słownik!$S:$S,MATCH($A100,Słownik!$R:$R,0)-1,0,1,1),"")</f>
        <v/>
      </c>
      <c r="C100" s="20">
        <f t="shared" si="1"/>
        <v>0</v>
      </c>
      <c r="D100" s="71"/>
      <c r="E100" s="72"/>
      <c r="F100" s="72"/>
      <c r="G100" s="72"/>
    </row>
    <row r="101" spans="1:7" ht="20.399999999999999" customHeight="1" x14ac:dyDescent="0.2">
      <c r="A101" s="70"/>
      <c r="B101" s="5" t="str">
        <f ca="1">IFERROR(OFFSET(Słownik!$S:$S,MATCH($A101,Słownik!$R:$R,0)-1,0,1,1),"")</f>
        <v/>
      </c>
      <c r="C101" s="20">
        <f t="shared" si="1"/>
        <v>0</v>
      </c>
      <c r="D101" s="71"/>
      <c r="E101" s="72"/>
      <c r="F101" s="72"/>
      <c r="G101" s="72"/>
    </row>
    <row r="102" spans="1:7" ht="20.399999999999999" customHeight="1" x14ac:dyDescent="0.2">
      <c r="A102" s="70"/>
      <c r="B102" s="5" t="str">
        <f ca="1">IFERROR(OFFSET(Słownik!$S:$S,MATCH($A102,Słownik!$R:$R,0)-1,0,1,1),"")</f>
        <v/>
      </c>
      <c r="C102" s="20">
        <f t="shared" si="1"/>
        <v>0</v>
      </c>
      <c r="D102" s="71"/>
      <c r="E102" s="72"/>
      <c r="F102" s="72"/>
      <c r="G102" s="72"/>
    </row>
    <row r="103" spans="1:7" ht="20.399999999999999" customHeight="1" x14ac:dyDescent="0.2">
      <c r="A103" s="70"/>
      <c r="B103" s="5" t="str">
        <f ca="1">IFERROR(OFFSET(Słownik!$S:$S,MATCH($A103,Słownik!$R:$R,0)-1,0,1,1),"")</f>
        <v/>
      </c>
      <c r="C103" s="20">
        <f t="shared" si="1"/>
        <v>0</v>
      </c>
      <c r="D103" s="71"/>
      <c r="E103" s="72"/>
      <c r="F103" s="72"/>
      <c r="G103" s="72"/>
    </row>
    <row r="104" spans="1:7" ht="20.399999999999999" customHeight="1" x14ac:dyDescent="0.2">
      <c r="A104" s="70"/>
      <c r="B104" s="5" t="str">
        <f ca="1">IFERROR(OFFSET(Słownik!$S:$S,MATCH($A104,Słownik!$R:$R,0)-1,0,1,1),"")</f>
        <v/>
      </c>
      <c r="C104" s="20">
        <f t="shared" si="1"/>
        <v>0</v>
      </c>
      <c r="D104" s="71"/>
      <c r="E104" s="72"/>
      <c r="F104" s="72"/>
      <c r="G104" s="72"/>
    </row>
    <row r="105" spans="1:7" ht="20.399999999999999" customHeight="1" x14ac:dyDescent="0.2">
      <c r="A105" s="70"/>
      <c r="B105" s="5" t="str">
        <f ca="1">IFERROR(OFFSET(Słownik!$S:$S,MATCH($A105,Słownik!$R:$R,0)-1,0,1,1),"")</f>
        <v/>
      </c>
      <c r="C105" s="20">
        <f t="shared" si="1"/>
        <v>0</v>
      </c>
      <c r="D105" s="71"/>
      <c r="E105" s="72"/>
      <c r="F105" s="72"/>
      <c r="G105" s="72"/>
    </row>
    <row r="106" spans="1:7" ht="20.399999999999999" customHeight="1" x14ac:dyDescent="0.2">
      <c r="A106" s="70"/>
      <c r="B106" s="5" t="str">
        <f ca="1">IFERROR(OFFSET(Słownik!$S:$S,MATCH($A106,Słownik!$R:$R,0)-1,0,1,1),"")</f>
        <v/>
      </c>
      <c r="C106" s="20">
        <f t="shared" si="1"/>
        <v>0</v>
      </c>
      <c r="D106" s="71"/>
      <c r="E106" s="72"/>
      <c r="F106" s="72"/>
      <c r="G106" s="72"/>
    </row>
    <row r="107" spans="1:7" ht="20.399999999999999" customHeight="1" x14ac:dyDescent="0.2">
      <c r="A107" s="70"/>
      <c r="B107" s="5" t="str">
        <f ca="1">IFERROR(OFFSET(Słownik!$S:$S,MATCH($A107,Słownik!$R:$R,0)-1,0,1,1),"")</f>
        <v/>
      </c>
      <c r="C107" s="20">
        <f t="shared" si="1"/>
        <v>0</v>
      </c>
      <c r="D107" s="71"/>
      <c r="E107" s="72"/>
      <c r="F107" s="72"/>
      <c r="G107" s="72"/>
    </row>
    <row r="108" spans="1:7" ht="20.399999999999999" customHeight="1" x14ac:dyDescent="0.2">
      <c r="A108" s="70"/>
      <c r="B108" s="5" t="str">
        <f ca="1">IFERROR(OFFSET(Słownik!$S:$S,MATCH($A108,Słownik!$R:$R,0)-1,0,1,1),"")</f>
        <v/>
      </c>
      <c r="C108" s="20">
        <f t="shared" si="1"/>
        <v>0</v>
      </c>
      <c r="D108" s="71"/>
      <c r="E108" s="72"/>
      <c r="F108" s="72"/>
      <c r="G108" s="72"/>
    </row>
    <row r="109" spans="1:7" ht="20.399999999999999" customHeight="1" x14ac:dyDescent="0.2">
      <c r="A109" s="70"/>
      <c r="B109" s="5" t="str">
        <f ca="1">IFERROR(OFFSET(Słownik!$S:$S,MATCH($A109,Słownik!$R:$R,0)-1,0,1,1),"")</f>
        <v/>
      </c>
      <c r="C109" s="20">
        <f t="shared" si="1"/>
        <v>0</v>
      </c>
      <c r="D109" s="71"/>
      <c r="E109" s="72"/>
      <c r="F109" s="72"/>
      <c r="G109" s="72"/>
    </row>
    <row r="110" spans="1:7" ht="20.399999999999999" customHeight="1" x14ac:dyDescent="0.2">
      <c r="A110" s="70"/>
      <c r="B110" s="5" t="str">
        <f ca="1">IFERROR(OFFSET(Słownik!$S:$S,MATCH($A110,Słownik!$R:$R,0)-1,0,1,1),"")</f>
        <v/>
      </c>
      <c r="C110" s="20">
        <f t="shared" si="1"/>
        <v>0</v>
      </c>
      <c r="D110" s="71"/>
      <c r="E110" s="72"/>
      <c r="F110" s="72"/>
      <c r="G110" s="72"/>
    </row>
    <row r="111" spans="1:7" ht="20.399999999999999" customHeight="1" x14ac:dyDescent="0.2">
      <c r="A111" s="70"/>
      <c r="B111" s="5" t="str">
        <f ca="1">IFERROR(OFFSET(Słownik!$S:$S,MATCH($A111,Słownik!$R:$R,0)-1,0,1,1),"")</f>
        <v/>
      </c>
      <c r="C111" s="20">
        <f t="shared" si="1"/>
        <v>0</v>
      </c>
      <c r="D111" s="71"/>
      <c r="E111" s="72"/>
      <c r="F111" s="72"/>
      <c r="G111" s="72"/>
    </row>
    <row r="112" spans="1:7" ht="20.399999999999999" customHeight="1" x14ac:dyDescent="0.2">
      <c r="A112" s="70"/>
      <c r="B112" s="5" t="str">
        <f ca="1">IFERROR(OFFSET(Słownik!$S:$S,MATCH($A112,Słownik!$R:$R,0)-1,0,1,1),"")</f>
        <v/>
      </c>
      <c r="C112" s="20">
        <f t="shared" si="1"/>
        <v>0</v>
      </c>
      <c r="D112" s="71"/>
      <c r="E112" s="72"/>
      <c r="F112" s="72"/>
      <c r="G112" s="72"/>
    </row>
    <row r="113" spans="1:7" ht="20.399999999999999" customHeight="1" x14ac:dyDescent="0.2">
      <c r="A113" s="70"/>
      <c r="B113" s="5" t="str">
        <f ca="1">IFERROR(OFFSET(Słownik!$S:$S,MATCH($A113,Słownik!$R:$R,0)-1,0,1,1),"")</f>
        <v/>
      </c>
      <c r="C113" s="20">
        <f t="shared" si="1"/>
        <v>0</v>
      </c>
      <c r="D113" s="71"/>
      <c r="E113" s="72"/>
      <c r="F113" s="72"/>
      <c r="G113" s="72"/>
    </row>
    <row r="114" spans="1:7" ht="20.399999999999999" customHeight="1" x14ac:dyDescent="0.2">
      <c r="A114" s="70"/>
      <c r="B114" s="5" t="str">
        <f ca="1">IFERROR(OFFSET(Słownik!$S:$S,MATCH($A114,Słownik!$R:$R,0)-1,0,1,1),"")</f>
        <v/>
      </c>
      <c r="C114" s="20">
        <f t="shared" si="1"/>
        <v>0</v>
      </c>
      <c r="D114" s="71"/>
      <c r="E114" s="72"/>
      <c r="F114" s="72"/>
      <c r="G114" s="72"/>
    </row>
    <row r="115" spans="1:7" ht="20.399999999999999" customHeight="1" x14ac:dyDescent="0.2">
      <c r="A115" s="70"/>
      <c r="B115" s="5" t="str">
        <f ca="1">IFERROR(OFFSET(Słownik!$S:$S,MATCH($A115,Słownik!$R:$R,0)-1,0,1,1),"")</f>
        <v/>
      </c>
      <c r="C115" s="20">
        <f t="shared" si="1"/>
        <v>0</v>
      </c>
      <c r="D115" s="71"/>
      <c r="E115" s="72"/>
      <c r="F115" s="72"/>
      <c r="G115" s="72"/>
    </row>
    <row r="116" spans="1:7" ht="20.399999999999999" customHeight="1" x14ac:dyDescent="0.2">
      <c r="A116" s="70"/>
      <c r="B116" s="5" t="str">
        <f ca="1">IFERROR(OFFSET(Słownik!$S:$S,MATCH($A116,Słownik!$R:$R,0)-1,0,1,1),"")</f>
        <v/>
      </c>
      <c r="C116" s="20">
        <f t="shared" si="1"/>
        <v>0</v>
      </c>
      <c r="D116" s="71"/>
      <c r="E116" s="72"/>
      <c r="F116" s="72"/>
      <c r="G116" s="72"/>
    </row>
    <row r="117" spans="1:7" ht="20.399999999999999" customHeight="1" x14ac:dyDescent="0.2">
      <c r="A117" s="70"/>
      <c r="B117" s="5" t="str">
        <f ca="1">IFERROR(OFFSET(Słownik!$S:$S,MATCH($A117,Słownik!$R:$R,0)-1,0,1,1),"")</f>
        <v/>
      </c>
      <c r="C117" s="20">
        <f t="shared" si="1"/>
        <v>0</v>
      </c>
      <c r="D117" s="71"/>
      <c r="E117" s="72"/>
      <c r="F117" s="72"/>
      <c r="G117" s="72"/>
    </row>
    <row r="118" spans="1:7" ht="20.399999999999999" customHeight="1" x14ac:dyDescent="0.2">
      <c r="A118" s="70"/>
      <c r="B118" s="5" t="str">
        <f ca="1">IFERROR(OFFSET(Słownik!$S:$S,MATCH($A118,Słownik!$R:$R,0)-1,0,1,1),"")</f>
        <v/>
      </c>
      <c r="C118" s="20">
        <f t="shared" si="1"/>
        <v>0</v>
      </c>
      <c r="D118" s="71"/>
      <c r="E118" s="72"/>
      <c r="F118" s="72"/>
      <c r="G118" s="72"/>
    </row>
    <row r="119" spans="1:7" ht="20.399999999999999" customHeight="1" x14ac:dyDescent="0.2">
      <c r="A119" s="70"/>
      <c r="B119" s="5" t="str">
        <f ca="1">IFERROR(OFFSET(Słownik!$S:$S,MATCH($A119,Słownik!$R:$R,0)-1,0,1,1),"")</f>
        <v/>
      </c>
      <c r="C119" s="20">
        <f t="shared" si="1"/>
        <v>0</v>
      </c>
      <c r="D119" s="71"/>
      <c r="E119" s="72"/>
      <c r="F119" s="72"/>
      <c r="G119" s="72"/>
    </row>
    <row r="120" spans="1:7" ht="20.399999999999999" customHeight="1" x14ac:dyDescent="0.2">
      <c r="A120" s="70"/>
      <c r="B120" s="5" t="str">
        <f ca="1">IFERROR(OFFSET(Słownik!$S:$S,MATCH($A120,Słownik!$R:$R,0)-1,0,1,1),"")</f>
        <v/>
      </c>
      <c r="C120" s="20">
        <f t="shared" si="1"/>
        <v>0</v>
      </c>
      <c r="D120" s="71"/>
      <c r="E120" s="72"/>
      <c r="F120" s="72"/>
      <c r="G120" s="72"/>
    </row>
    <row r="121" spans="1:7" ht="20.399999999999999" customHeight="1" x14ac:dyDescent="0.2">
      <c r="A121" s="70"/>
      <c r="B121" s="5" t="str">
        <f ca="1">IFERROR(OFFSET(Słownik!$S:$S,MATCH($A121,Słownik!$R:$R,0)-1,0,1,1),"")</f>
        <v/>
      </c>
      <c r="C121" s="20">
        <f t="shared" si="1"/>
        <v>0</v>
      </c>
      <c r="D121" s="71"/>
      <c r="E121" s="72"/>
      <c r="F121" s="72"/>
      <c r="G121" s="72"/>
    </row>
    <row r="122" spans="1:7" ht="20.399999999999999" customHeight="1" x14ac:dyDescent="0.2">
      <c r="A122" s="70"/>
      <c r="B122" s="5" t="str">
        <f ca="1">IFERROR(OFFSET(Słownik!$S:$S,MATCH($A122,Słownik!$R:$R,0)-1,0,1,1),"")</f>
        <v/>
      </c>
      <c r="C122" s="20">
        <f t="shared" si="1"/>
        <v>0</v>
      </c>
      <c r="D122" s="71"/>
      <c r="E122" s="72"/>
      <c r="F122" s="72"/>
      <c r="G122" s="72"/>
    </row>
    <row r="123" spans="1:7" ht="20.399999999999999" customHeight="1" x14ac:dyDescent="0.2">
      <c r="A123" s="70"/>
      <c r="B123" s="5" t="str">
        <f ca="1">IFERROR(OFFSET(Słownik!$S:$S,MATCH($A123,Słownik!$R:$R,0)-1,0,1,1),"")</f>
        <v/>
      </c>
      <c r="C123" s="20">
        <f t="shared" si="1"/>
        <v>0</v>
      </c>
      <c r="D123" s="71"/>
      <c r="E123" s="72"/>
      <c r="F123" s="72"/>
      <c r="G123" s="72"/>
    </row>
    <row r="124" spans="1:7" ht="20.399999999999999" customHeight="1" x14ac:dyDescent="0.2">
      <c r="A124" s="70"/>
      <c r="B124" s="5" t="str">
        <f ca="1">IFERROR(OFFSET(Słownik!$S:$S,MATCH($A124,Słownik!$R:$R,0)-1,0,1,1),"")</f>
        <v/>
      </c>
      <c r="C124" s="20">
        <f t="shared" si="1"/>
        <v>0</v>
      </c>
      <c r="D124" s="71"/>
      <c r="E124" s="72"/>
      <c r="F124" s="72"/>
      <c r="G124" s="72"/>
    </row>
    <row r="125" spans="1:7" ht="20.399999999999999" customHeight="1" x14ac:dyDescent="0.2">
      <c r="A125" s="70"/>
      <c r="B125" s="5" t="str">
        <f ca="1">IFERROR(OFFSET(Słownik!$S:$S,MATCH($A125,Słownik!$R:$R,0)-1,0,1,1),"")</f>
        <v/>
      </c>
      <c r="C125" s="20">
        <f t="shared" si="1"/>
        <v>0</v>
      </c>
      <c r="D125" s="71"/>
      <c r="E125" s="72"/>
      <c r="F125" s="72"/>
      <c r="G125" s="72"/>
    </row>
    <row r="126" spans="1:7" ht="20.399999999999999" customHeight="1" x14ac:dyDescent="0.2">
      <c r="A126" s="70"/>
      <c r="B126" s="5" t="str">
        <f ca="1">IFERROR(OFFSET(Słownik!$S:$S,MATCH($A126,Słownik!$R:$R,0)-1,0,1,1),"")</f>
        <v/>
      </c>
      <c r="C126" s="20">
        <f t="shared" si="1"/>
        <v>0</v>
      </c>
      <c r="D126" s="71"/>
      <c r="E126" s="72"/>
      <c r="F126" s="72"/>
      <c r="G126" s="72"/>
    </row>
    <row r="127" spans="1:7" ht="20.399999999999999" customHeight="1" x14ac:dyDescent="0.2">
      <c r="A127" s="70"/>
      <c r="B127" s="5" t="str">
        <f ca="1">IFERROR(OFFSET(Słownik!$S:$S,MATCH($A127,Słownik!$R:$R,0)-1,0,1,1),"")</f>
        <v/>
      </c>
      <c r="C127" s="20">
        <f t="shared" si="1"/>
        <v>0</v>
      </c>
      <c r="D127" s="71"/>
      <c r="E127" s="72"/>
      <c r="F127" s="72"/>
      <c r="G127" s="72"/>
    </row>
    <row r="128" spans="1:7" ht="20.399999999999999" customHeight="1" x14ac:dyDescent="0.2">
      <c r="A128" s="70"/>
      <c r="B128" s="5" t="str">
        <f ca="1">IFERROR(OFFSET(Słownik!$S:$S,MATCH($A128,Słownik!$R:$R,0)-1,0,1,1),"")</f>
        <v/>
      </c>
      <c r="C128" s="20">
        <f t="shared" si="1"/>
        <v>0</v>
      </c>
      <c r="D128" s="71"/>
      <c r="E128" s="72"/>
      <c r="F128" s="72"/>
      <c r="G128" s="72"/>
    </row>
    <row r="129" spans="1:7" ht="20.399999999999999" customHeight="1" x14ac:dyDescent="0.2">
      <c r="A129" s="70"/>
      <c r="B129" s="5" t="str">
        <f ca="1">IFERROR(OFFSET(Słownik!$S:$S,MATCH($A129,Słownik!$R:$R,0)-1,0,1,1),"")</f>
        <v/>
      </c>
      <c r="C129" s="20">
        <f t="shared" si="1"/>
        <v>0</v>
      </c>
      <c r="D129" s="71"/>
      <c r="E129" s="72"/>
      <c r="F129" s="72"/>
      <c r="G129" s="72"/>
    </row>
    <row r="130" spans="1:7" ht="20.399999999999999" customHeight="1" x14ac:dyDescent="0.2">
      <c r="A130" s="70"/>
      <c r="B130" s="5" t="str">
        <f ca="1">IFERROR(OFFSET(Słownik!$S:$S,MATCH($A130,Słownik!$R:$R,0)-1,0,1,1),"")</f>
        <v/>
      </c>
      <c r="C130" s="20">
        <f t="shared" si="1"/>
        <v>0</v>
      </c>
      <c r="D130" s="71"/>
      <c r="E130" s="72"/>
      <c r="F130" s="72"/>
      <c r="G130" s="72"/>
    </row>
    <row r="131" spans="1:7" ht="20.399999999999999" customHeight="1" x14ac:dyDescent="0.2">
      <c r="A131" s="70"/>
      <c r="B131" s="5" t="str">
        <f ca="1">IFERROR(OFFSET(Słownik!$S:$S,MATCH($A131,Słownik!$R:$R,0)-1,0,1,1),"")</f>
        <v/>
      </c>
      <c r="C131" s="20">
        <f t="shared" si="1"/>
        <v>0</v>
      </c>
      <c r="D131" s="71"/>
      <c r="E131" s="72"/>
      <c r="F131" s="72"/>
      <c r="G131" s="72"/>
    </row>
    <row r="132" spans="1:7" ht="20.399999999999999" customHeight="1" x14ac:dyDescent="0.2">
      <c r="A132" s="70"/>
      <c r="B132" s="5" t="str">
        <f ca="1">IFERROR(OFFSET(Słownik!$S:$S,MATCH($A132,Słownik!$R:$R,0)-1,0,1,1),"")</f>
        <v/>
      </c>
      <c r="C132" s="20">
        <f t="shared" si="1"/>
        <v>0</v>
      </c>
      <c r="D132" s="71"/>
      <c r="E132" s="72"/>
      <c r="F132" s="72"/>
      <c r="G132" s="72"/>
    </row>
    <row r="133" spans="1:7" ht="20.399999999999999" customHeight="1" x14ac:dyDescent="0.2">
      <c r="A133" s="70"/>
      <c r="B133" s="5" t="str">
        <f ca="1">IFERROR(OFFSET(Słownik!$S:$S,MATCH($A133,Słownik!$R:$R,0)-1,0,1,1),"")</f>
        <v/>
      </c>
      <c r="C133" s="20">
        <f t="shared" si="1"/>
        <v>0</v>
      </c>
      <c r="D133" s="71"/>
      <c r="E133" s="72"/>
      <c r="F133" s="72"/>
      <c r="G133" s="72"/>
    </row>
    <row r="134" spans="1:7" ht="20.399999999999999" customHeight="1" x14ac:dyDescent="0.2">
      <c r="A134" s="70"/>
      <c r="B134" s="5" t="str">
        <f ca="1">IFERROR(OFFSET(Słownik!$S:$S,MATCH($A134,Słownik!$R:$R,0)-1,0,1,1),"")</f>
        <v/>
      </c>
      <c r="C134" s="20">
        <f t="shared" si="1"/>
        <v>0</v>
      </c>
      <c r="D134" s="71"/>
      <c r="E134" s="72"/>
      <c r="F134" s="72"/>
      <c r="G134" s="72"/>
    </row>
    <row r="135" spans="1:7" ht="20.399999999999999" customHeight="1" x14ac:dyDescent="0.2">
      <c r="A135" s="70"/>
      <c r="B135" s="5" t="str">
        <f ca="1">IFERROR(OFFSET(Słownik!$S:$S,MATCH($A135,Słownik!$R:$R,0)-1,0,1,1),"")</f>
        <v/>
      </c>
      <c r="C135" s="20">
        <f t="shared" ref="C135:C198" si="2">E135+F135+G135</f>
        <v>0</v>
      </c>
      <c r="D135" s="71"/>
      <c r="E135" s="72"/>
      <c r="F135" s="72"/>
      <c r="G135" s="72"/>
    </row>
    <row r="136" spans="1:7" ht="20.399999999999999" customHeight="1" x14ac:dyDescent="0.2">
      <c r="A136" s="70"/>
      <c r="B136" s="5" t="str">
        <f ca="1">IFERROR(OFFSET(Słownik!$S:$S,MATCH($A136,Słownik!$R:$R,0)-1,0,1,1),"")</f>
        <v/>
      </c>
      <c r="C136" s="20">
        <f t="shared" si="2"/>
        <v>0</v>
      </c>
      <c r="D136" s="71"/>
      <c r="E136" s="72"/>
      <c r="F136" s="72"/>
      <c r="G136" s="72"/>
    </row>
    <row r="137" spans="1:7" ht="20.399999999999999" customHeight="1" x14ac:dyDescent="0.2">
      <c r="A137" s="70"/>
      <c r="B137" s="5" t="str">
        <f ca="1">IFERROR(OFFSET(Słownik!$S:$S,MATCH($A137,Słownik!$R:$R,0)-1,0,1,1),"")</f>
        <v/>
      </c>
      <c r="C137" s="20">
        <f t="shared" si="2"/>
        <v>0</v>
      </c>
      <c r="D137" s="71"/>
      <c r="E137" s="72"/>
      <c r="F137" s="72"/>
      <c r="G137" s="72"/>
    </row>
    <row r="138" spans="1:7" ht="20.399999999999999" customHeight="1" x14ac:dyDescent="0.2">
      <c r="A138" s="70"/>
      <c r="B138" s="5" t="str">
        <f ca="1">IFERROR(OFFSET(Słownik!$S:$S,MATCH($A138,Słownik!$R:$R,0)-1,0,1,1),"")</f>
        <v/>
      </c>
      <c r="C138" s="20">
        <f t="shared" si="2"/>
        <v>0</v>
      </c>
      <c r="D138" s="71"/>
      <c r="E138" s="72"/>
      <c r="F138" s="72"/>
      <c r="G138" s="72"/>
    </row>
    <row r="139" spans="1:7" ht="20.399999999999999" customHeight="1" x14ac:dyDescent="0.2">
      <c r="A139" s="70"/>
      <c r="B139" s="5" t="str">
        <f ca="1">IFERROR(OFFSET(Słownik!$S:$S,MATCH($A139,Słownik!$R:$R,0)-1,0,1,1),"")</f>
        <v/>
      </c>
      <c r="C139" s="20">
        <f t="shared" si="2"/>
        <v>0</v>
      </c>
      <c r="D139" s="71"/>
      <c r="E139" s="72"/>
      <c r="F139" s="72"/>
      <c r="G139" s="72"/>
    </row>
    <row r="140" spans="1:7" ht="20.399999999999999" customHeight="1" x14ac:dyDescent="0.2">
      <c r="A140" s="70"/>
      <c r="B140" s="5" t="str">
        <f ca="1">IFERROR(OFFSET(Słownik!$S:$S,MATCH($A140,Słownik!$R:$R,0)-1,0,1,1),"")</f>
        <v/>
      </c>
      <c r="C140" s="20">
        <f t="shared" si="2"/>
        <v>0</v>
      </c>
      <c r="D140" s="71"/>
      <c r="E140" s="72"/>
      <c r="F140" s="72"/>
      <c r="G140" s="72"/>
    </row>
    <row r="141" spans="1:7" ht="20.399999999999999" customHeight="1" x14ac:dyDescent="0.2">
      <c r="A141" s="70"/>
      <c r="B141" s="5" t="str">
        <f ca="1">IFERROR(OFFSET(Słownik!$S:$S,MATCH($A141,Słownik!$R:$R,0)-1,0,1,1),"")</f>
        <v/>
      </c>
      <c r="C141" s="20">
        <f t="shared" si="2"/>
        <v>0</v>
      </c>
      <c r="D141" s="71"/>
      <c r="E141" s="72"/>
      <c r="F141" s="72"/>
      <c r="G141" s="72"/>
    </row>
    <row r="142" spans="1:7" ht="20.399999999999999" customHeight="1" x14ac:dyDescent="0.2">
      <c r="A142" s="70"/>
      <c r="B142" s="5" t="str">
        <f ca="1">IFERROR(OFFSET(Słownik!$S:$S,MATCH($A142,Słownik!$R:$R,0)-1,0,1,1),"")</f>
        <v/>
      </c>
      <c r="C142" s="20">
        <f t="shared" si="2"/>
        <v>0</v>
      </c>
      <c r="D142" s="71"/>
      <c r="E142" s="72"/>
      <c r="F142" s="72"/>
      <c r="G142" s="72"/>
    </row>
    <row r="143" spans="1:7" ht="20.399999999999999" customHeight="1" x14ac:dyDescent="0.2">
      <c r="A143" s="70"/>
      <c r="B143" s="5" t="str">
        <f ca="1">IFERROR(OFFSET(Słownik!$S:$S,MATCH($A143,Słownik!$R:$R,0)-1,0,1,1),"")</f>
        <v/>
      </c>
      <c r="C143" s="20">
        <f t="shared" si="2"/>
        <v>0</v>
      </c>
      <c r="D143" s="71"/>
      <c r="E143" s="72"/>
      <c r="F143" s="72"/>
      <c r="G143" s="72"/>
    </row>
    <row r="144" spans="1:7" ht="20.399999999999999" customHeight="1" x14ac:dyDescent="0.2">
      <c r="A144" s="70"/>
      <c r="B144" s="5" t="str">
        <f ca="1">IFERROR(OFFSET(Słownik!$S:$S,MATCH($A144,Słownik!$R:$R,0)-1,0,1,1),"")</f>
        <v/>
      </c>
      <c r="C144" s="20">
        <f t="shared" si="2"/>
        <v>0</v>
      </c>
      <c r="D144" s="71"/>
      <c r="E144" s="72"/>
      <c r="F144" s="72"/>
      <c r="G144" s="72"/>
    </row>
    <row r="145" spans="1:7" ht="20.399999999999999" customHeight="1" x14ac:dyDescent="0.2">
      <c r="A145" s="70"/>
      <c r="B145" s="5" t="str">
        <f ca="1">IFERROR(OFFSET(Słownik!$S:$S,MATCH($A145,Słownik!$R:$R,0)-1,0,1,1),"")</f>
        <v/>
      </c>
      <c r="C145" s="20">
        <f t="shared" si="2"/>
        <v>0</v>
      </c>
      <c r="D145" s="71"/>
      <c r="E145" s="72"/>
      <c r="F145" s="72"/>
      <c r="G145" s="72"/>
    </row>
    <row r="146" spans="1:7" ht="20.399999999999999" customHeight="1" x14ac:dyDescent="0.2">
      <c r="A146" s="70"/>
      <c r="B146" s="5" t="str">
        <f ca="1">IFERROR(OFFSET(Słownik!$S:$S,MATCH($A146,Słownik!$R:$R,0)-1,0,1,1),"")</f>
        <v/>
      </c>
      <c r="C146" s="20">
        <f t="shared" si="2"/>
        <v>0</v>
      </c>
      <c r="D146" s="71"/>
      <c r="E146" s="72"/>
      <c r="F146" s="72"/>
      <c r="G146" s="72"/>
    </row>
    <row r="147" spans="1:7" ht="20.399999999999999" customHeight="1" x14ac:dyDescent="0.2">
      <c r="A147" s="70"/>
      <c r="B147" s="5" t="str">
        <f ca="1">IFERROR(OFFSET(Słownik!$S:$S,MATCH($A147,Słownik!$R:$R,0)-1,0,1,1),"")</f>
        <v/>
      </c>
      <c r="C147" s="20">
        <f t="shared" si="2"/>
        <v>0</v>
      </c>
      <c r="D147" s="71"/>
      <c r="E147" s="72"/>
      <c r="F147" s="72"/>
      <c r="G147" s="72"/>
    </row>
    <row r="148" spans="1:7" ht="20.399999999999999" customHeight="1" x14ac:dyDescent="0.2">
      <c r="A148" s="70"/>
      <c r="B148" s="5" t="str">
        <f ca="1">IFERROR(OFFSET(Słownik!$S:$S,MATCH($A148,Słownik!$R:$R,0)-1,0,1,1),"")</f>
        <v/>
      </c>
      <c r="C148" s="20">
        <f t="shared" si="2"/>
        <v>0</v>
      </c>
      <c r="D148" s="71"/>
      <c r="E148" s="72"/>
      <c r="F148" s="72"/>
      <c r="G148" s="72"/>
    </row>
    <row r="149" spans="1:7" ht="20.399999999999999" customHeight="1" x14ac:dyDescent="0.2">
      <c r="A149" s="70"/>
      <c r="B149" s="5" t="str">
        <f ca="1">IFERROR(OFFSET(Słownik!$S:$S,MATCH($A149,Słownik!$R:$R,0)-1,0,1,1),"")</f>
        <v/>
      </c>
      <c r="C149" s="20">
        <f t="shared" si="2"/>
        <v>0</v>
      </c>
      <c r="D149" s="71"/>
      <c r="E149" s="72"/>
      <c r="F149" s="72"/>
      <c r="G149" s="72"/>
    </row>
    <row r="150" spans="1:7" ht="20.399999999999999" customHeight="1" x14ac:dyDescent="0.2">
      <c r="A150" s="70"/>
      <c r="B150" s="5" t="str">
        <f ca="1">IFERROR(OFFSET(Słownik!$S:$S,MATCH($A150,Słownik!$R:$R,0)-1,0,1,1),"")</f>
        <v/>
      </c>
      <c r="C150" s="20">
        <f t="shared" si="2"/>
        <v>0</v>
      </c>
      <c r="D150" s="71"/>
      <c r="E150" s="72"/>
      <c r="F150" s="72"/>
      <c r="G150" s="72"/>
    </row>
    <row r="151" spans="1:7" ht="20.399999999999999" customHeight="1" x14ac:dyDescent="0.2">
      <c r="A151" s="70"/>
      <c r="B151" s="5" t="str">
        <f ca="1">IFERROR(OFFSET(Słownik!$S:$S,MATCH($A151,Słownik!$R:$R,0)-1,0,1,1),"")</f>
        <v/>
      </c>
      <c r="C151" s="20">
        <f t="shared" si="2"/>
        <v>0</v>
      </c>
      <c r="D151" s="71"/>
      <c r="E151" s="72"/>
      <c r="F151" s="72"/>
      <c r="G151" s="72"/>
    </row>
    <row r="152" spans="1:7" ht="20.399999999999999" customHeight="1" x14ac:dyDescent="0.2">
      <c r="A152" s="70"/>
      <c r="B152" s="5" t="str">
        <f ca="1">IFERROR(OFFSET(Słownik!$S:$S,MATCH($A152,Słownik!$R:$R,0)-1,0,1,1),"")</f>
        <v/>
      </c>
      <c r="C152" s="20">
        <f t="shared" si="2"/>
        <v>0</v>
      </c>
      <c r="D152" s="71"/>
      <c r="E152" s="72"/>
      <c r="F152" s="72"/>
      <c r="G152" s="72"/>
    </row>
    <row r="153" spans="1:7" ht="20.399999999999999" customHeight="1" x14ac:dyDescent="0.2">
      <c r="A153" s="70"/>
      <c r="B153" s="5" t="str">
        <f ca="1">IFERROR(OFFSET(Słownik!$S:$S,MATCH($A153,Słownik!$R:$R,0)-1,0,1,1),"")</f>
        <v/>
      </c>
      <c r="C153" s="20">
        <f t="shared" si="2"/>
        <v>0</v>
      </c>
      <c r="D153" s="71"/>
      <c r="E153" s="72"/>
      <c r="F153" s="72"/>
      <c r="G153" s="72"/>
    </row>
    <row r="154" spans="1:7" ht="20.399999999999999" customHeight="1" x14ac:dyDescent="0.2">
      <c r="A154" s="70"/>
      <c r="B154" s="5" t="str">
        <f ca="1">IFERROR(OFFSET(Słownik!$S:$S,MATCH($A154,Słownik!$R:$R,0)-1,0,1,1),"")</f>
        <v/>
      </c>
      <c r="C154" s="20">
        <f t="shared" si="2"/>
        <v>0</v>
      </c>
      <c r="D154" s="71"/>
      <c r="E154" s="72"/>
      <c r="F154" s="72"/>
      <c r="G154" s="72"/>
    </row>
    <row r="155" spans="1:7" ht="20.399999999999999" customHeight="1" x14ac:dyDescent="0.2">
      <c r="A155" s="70"/>
      <c r="B155" s="5" t="str">
        <f ca="1">IFERROR(OFFSET(Słownik!$S:$S,MATCH($A155,Słownik!$R:$R,0)-1,0,1,1),"")</f>
        <v/>
      </c>
      <c r="C155" s="20">
        <f t="shared" si="2"/>
        <v>0</v>
      </c>
      <c r="D155" s="71"/>
      <c r="E155" s="72"/>
      <c r="F155" s="72"/>
      <c r="G155" s="72"/>
    </row>
    <row r="156" spans="1:7" ht="20.399999999999999" customHeight="1" x14ac:dyDescent="0.2">
      <c r="A156" s="70"/>
      <c r="B156" s="5" t="str">
        <f ca="1">IFERROR(OFFSET(Słownik!$S:$S,MATCH($A156,Słownik!$R:$R,0)-1,0,1,1),"")</f>
        <v/>
      </c>
      <c r="C156" s="20">
        <f t="shared" si="2"/>
        <v>0</v>
      </c>
      <c r="D156" s="71"/>
      <c r="E156" s="72"/>
      <c r="F156" s="72"/>
      <c r="G156" s="72"/>
    </row>
    <row r="157" spans="1:7" ht="20.399999999999999" customHeight="1" x14ac:dyDescent="0.2">
      <c r="A157" s="70"/>
      <c r="B157" s="5" t="str">
        <f ca="1">IFERROR(OFFSET(Słownik!$S:$S,MATCH($A157,Słownik!$R:$R,0)-1,0,1,1),"")</f>
        <v/>
      </c>
      <c r="C157" s="20">
        <f t="shared" si="2"/>
        <v>0</v>
      </c>
      <c r="D157" s="71"/>
      <c r="E157" s="72"/>
      <c r="F157" s="72"/>
      <c r="G157" s="72"/>
    </row>
    <row r="158" spans="1:7" ht="20.399999999999999" customHeight="1" x14ac:dyDescent="0.2">
      <c r="A158" s="70"/>
      <c r="B158" s="5" t="str">
        <f ca="1">IFERROR(OFFSET(Słownik!$S:$S,MATCH($A158,Słownik!$R:$R,0)-1,0,1,1),"")</f>
        <v/>
      </c>
      <c r="C158" s="20">
        <f t="shared" si="2"/>
        <v>0</v>
      </c>
      <c r="D158" s="71"/>
      <c r="E158" s="72"/>
      <c r="F158" s="72"/>
      <c r="G158" s="72"/>
    </row>
    <row r="159" spans="1:7" ht="20.399999999999999" customHeight="1" x14ac:dyDescent="0.2">
      <c r="A159" s="70"/>
      <c r="B159" s="5" t="str">
        <f ca="1">IFERROR(OFFSET(Słownik!$S:$S,MATCH($A159,Słownik!$R:$R,0)-1,0,1,1),"")</f>
        <v/>
      </c>
      <c r="C159" s="20">
        <f t="shared" si="2"/>
        <v>0</v>
      </c>
      <c r="D159" s="71"/>
      <c r="E159" s="72"/>
      <c r="F159" s="72"/>
      <c r="G159" s="72"/>
    </row>
    <row r="160" spans="1:7" ht="20.399999999999999" customHeight="1" x14ac:dyDescent="0.2">
      <c r="A160" s="70"/>
      <c r="B160" s="5" t="str">
        <f ca="1">IFERROR(OFFSET(Słownik!$S:$S,MATCH($A160,Słownik!$R:$R,0)-1,0,1,1),"")</f>
        <v/>
      </c>
      <c r="C160" s="20">
        <f t="shared" si="2"/>
        <v>0</v>
      </c>
      <c r="D160" s="71"/>
      <c r="E160" s="72"/>
      <c r="F160" s="72"/>
      <c r="G160" s="72"/>
    </row>
    <row r="161" spans="1:7" ht="20.399999999999999" customHeight="1" x14ac:dyDescent="0.2">
      <c r="A161" s="70"/>
      <c r="B161" s="5" t="str">
        <f ca="1">IFERROR(OFFSET(Słownik!$S:$S,MATCH($A161,Słownik!$R:$R,0)-1,0,1,1),"")</f>
        <v/>
      </c>
      <c r="C161" s="20">
        <f t="shared" si="2"/>
        <v>0</v>
      </c>
      <c r="D161" s="71"/>
      <c r="E161" s="72"/>
      <c r="F161" s="72"/>
      <c r="G161" s="72"/>
    </row>
    <row r="162" spans="1:7" ht="20.399999999999999" customHeight="1" x14ac:dyDescent="0.2">
      <c r="A162" s="70"/>
      <c r="B162" s="5" t="str">
        <f ca="1">IFERROR(OFFSET(Słownik!$S:$S,MATCH($A162,Słownik!$R:$R,0)-1,0,1,1),"")</f>
        <v/>
      </c>
      <c r="C162" s="20">
        <f t="shared" si="2"/>
        <v>0</v>
      </c>
      <c r="D162" s="71"/>
      <c r="E162" s="72"/>
      <c r="F162" s="72"/>
      <c r="G162" s="72"/>
    </row>
    <row r="163" spans="1:7" ht="20.399999999999999" customHeight="1" x14ac:dyDescent="0.2">
      <c r="A163" s="70"/>
      <c r="B163" s="5" t="str">
        <f ca="1">IFERROR(OFFSET(Słownik!$S:$S,MATCH($A163,Słownik!$R:$R,0)-1,0,1,1),"")</f>
        <v/>
      </c>
      <c r="C163" s="20">
        <f t="shared" si="2"/>
        <v>0</v>
      </c>
      <c r="D163" s="71"/>
      <c r="E163" s="72"/>
      <c r="F163" s="72"/>
      <c r="G163" s="72"/>
    </row>
    <row r="164" spans="1:7" ht="20.399999999999999" customHeight="1" x14ac:dyDescent="0.2">
      <c r="A164" s="70"/>
      <c r="B164" s="5" t="str">
        <f ca="1">IFERROR(OFFSET(Słownik!$S:$S,MATCH($A164,Słownik!$R:$R,0)-1,0,1,1),"")</f>
        <v/>
      </c>
      <c r="C164" s="20">
        <f t="shared" si="2"/>
        <v>0</v>
      </c>
      <c r="D164" s="71"/>
      <c r="E164" s="72"/>
      <c r="F164" s="72"/>
      <c r="G164" s="72"/>
    </row>
    <row r="165" spans="1:7" ht="20.399999999999999" customHeight="1" x14ac:dyDescent="0.2">
      <c r="A165" s="70"/>
      <c r="B165" s="5" t="str">
        <f ca="1">IFERROR(OFFSET(Słownik!$S:$S,MATCH($A165,Słownik!$R:$R,0)-1,0,1,1),"")</f>
        <v/>
      </c>
      <c r="C165" s="20">
        <f t="shared" si="2"/>
        <v>0</v>
      </c>
      <c r="D165" s="71"/>
      <c r="E165" s="72"/>
      <c r="F165" s="72"/>
      <c r="G165" s="72"/>
    </row>
    <row r="166" spans="1:7" ht="20.399999999999999" customHeight="1" x14ac:dyDescent="0.2">
      <c r="A166" s="70"/>
      <c r="B166" s="5" t="str">
        <f ca="1">IFERROR(OFFSET(Słownik!$S:$S,MATCH($A166,Słownik!$R:$R,0)-1,0,1,1),"")</f>
        <v/>
      </c>
      <c r="C166" s="20">
        <f t="shared" si="2"/>
        <v>0</v>
      </c>
      <c r="D166" s="71"/>
      <c r="E166" s="72"/>
      <c r="F166" s="72"/>
      <c r="G166" s="72"/>
    </row>
    <row r="167" spans="1:7" ht="20.399999999999999" customHeight="1" x14ac:dyDescent="0.2">
      <c r="A167" s="70"/>
      <c r="B167" s="5" t="str">
        <f ca="1">IFERROR(OFFSET(Słownik!$S:$S,MATCH($A167,Słownik!$R:$R,0)-1,0,1,1),"")</f>
        <v/>
      </c>
      <c r="C167" s="20">
        <f t="shared" si="2"/>
        <v>0</v>
      </c>
      <c r="D167" s="71"/>
      <c r="E167" s="72"/>
      <c r="F167" s="72"/>
      <c r="G167" s="72"/>
    </row>
    <row r="168" spans="1:7" ht="20.399999999999999" customHeight="1" x14ac:dyDescent="0.2">
      <c r="A168" s="70"/>
      <c r="B168" s="5" t="str">
        <f ca="1">IFERROR(OFFSET(Słownik!$S:$S,MATCH($A168,Słownik!$R:$R,0)-1,0,1,1),"")</f>
        <v/>
      </c>
      <c r="C168" s="20">
        <f t="shared" si="2"/>
        <v>0</v>
      </c>
      <c r="D168" s="71"/>
      <c r="E168" s="72"/>
      <c r="F168" s="72"/>
      <c r="G168" s="72"/>
    </row>
    <row r="169" spans="1:7" ht="20.399999999999999" customHeight="1" x14ac:dyDescent="0.2">
      <c r="A169" s="70"/>
      <c r="B169" s="5" t="str">
        <f ca="1">IFERROR(OFFSET(Słownik!$S:$S,MATCH($A169,Słownik!$R:$R,0)-1,0,1,1),"")</f>
        <v/>
      </c>
      <c r="C169" s="20">
        <f t="shared" si="2"/>
        <v>0</v>
      </c>
      <c r="D169" s="71"/>
      <c r="E169" s="72"/>
      <c r="F169" s="72"/>
      <c r="G169" s="72"/>
    </row>
    <row r="170" spans="1:7" ht="20.399999999999999" customHeight="1" x14ac:dyDescent="0.2">
      <c r="A170" s="70"/>
      <c r="B170" s="5" t="str">
        <f ca="1">IFERROR(OFFSET(Słownik!$S:$S,MATCH($A170,Słownik!$R:$R,0)-1,0,1,1),"")</f>
        <v/>
      </c>
      <c r="C170" s="20">
        <f t="shared" si="2"/>
        <v>0</v>
      </c>
      <c r="D170" s="71"/>
      <c r="E170" s="72"/>
      <c r="F170" s="72"/>
      <c r="G170" s="72"/>
    </row>
    <row r="171" spans="1:7" ht="20.399999999999999" customHeight="1" x14ac:dyDescent="0.2">
      <c r="A171" s="70"/>
      <c r="B171" s="5" t="str">
        <f ca="1">IFERROR(OFFSET(Słownik!$S:$S,MATCH($A171,Słownik!$R:$R,0)-1,0,1,1),"")</f>
        <v/>
      </c>
      <c r="C171" s="20">
        <f t="shared" si="2"/>
        <v>0</v>
      </c>
      <c r="D171" s="71"/>
      <c r="E171" s="72"/>
      <c r="F171" s="72"/>
      <c r="G171" s="72"/>
    </row>
    <row r="172" spans="1:7" ht="20.399999999999999" customHeight="1" x14ac:dyDescent="0.2">
      <c r="A172" s="70"/>
      <c r="B172" s="5" t="str">
        <f ca="1">IFERROR(OFFSET(Słownik!$S:$S,MATCH($A172,Słownik!$R:$R,0)-1,0,1,1),"")</f>
        <v/>
      </c>
      <c r="C172" s="20">
        <f t="shared" si="2"/>
        <v>0</v>
      </c>
      <c r="D172" s="71"/>
      <c r="E172" s="72"/>
      <c r="F172" s="72"/>
      <c r="G172" s="72"/>
    </row>
    <row r="173" spans="1:7" ht="20.399999999999999" customHeight="1" x14ac:dyDescent="0.2">
      <c r="A173" s="70"/>
      <c r="B173" s="5" t="str">
        <f ca="1">IFERROR(OFFSET(Słownik!$S:$S,MATCH($A173,Słownik!$R:$R,0)-1,0,1,1),"")</f>
        <v/>
      </c>
      <c r="C173" s="20">
        <f t="shared" si="2"/>
        <v>0</v>
      </c>
      <c r="D173" s="71"/>
      <c r="E173" s="72"/>
      <c r="F173" s="72"/>
      <c r="G173" s="72"/>
    </row>
    <row r="174" spans="1:7" ht="20.399999999999999" customHeight="1" x14ac:dyDescent="0.2">
      <c r="A174" s="70"/>
      <c r="B174" s="5" t="str">
        <f ca="1">IFERROR(OFFSET(Słownik!$S:$S,MATCH($A174,Słownik!$R:$R,0)-1,0,1,1),"")</f>
        <v/>
      </c>
      <c r="C174" s="20">
        <f t="shared" si="2"/>
        <v>0</v>
      </c>
      <c r="D174" s="71"/>
      <c r="E174" s="72"/>
      <c r="F174" s="72"/>
      <c r="G174" s="72"/>
    </row>
    <row r="175" spans="1:7" ht="20.399999999999999" customHeight="1" x14ac:dyDescent="0.2">
      <c r="A175" s="70"/>
      <c r="B175" s="5" t="str">
        <f ca="1">IFERROR(OFFSET(Słownik!$S:$S,MATCH($A175,Słownik!$R:$R,0)-1,0,1,1),"")</f>
        <v/>
      </c>
      <c r="C175" s="20">
        <f t="shared" si="2"/>
        <v>0</v>
      </c>
      <c r="D175" s="71"/>
      <c r="E175" s="72"/>
      <c r="F175" s="72"/>
      <c r="G175" s="72"/>
    </row>
    <row r="176" spans="1:7" ht="20.399999999999999" customHeight="1" x14ac:dyDescent="0.2">
      <c r="A176" s="70"/>
      <c r="B176" s="5" t="str">
        <f ca="1">IFERROR(OFFSET(Słownik!$S:$S,MATCH($A176,Słownik!$R:$R,0)-1,0,1,1),"")</f>
        <v/>
      </c>
      <c r="C176" s="20">
        <f t="shared" si="2"/>
        <v>0</v>
      </c>
      <c r="D176" s="71"/>
      <c r="E176" s="72"/>
      <c r="F176" s="72"/>
      <c r="G176" s="72"/>
    </row>
    <row r="177" spans="1:7" ht="20.399999999999999" customHeight="1" x14ac:dyDescent="0.2">
      <c r="A177" s="70"/>
      <c r="B177" s="5" t="str">
        <f ca="1">IFERROR(OFFSET(Słownik!$S:$S,MATCH($A177,Słownik!$R:$R,0)-1,0,1,1),"")</f>
        <v/>
      </c>
      <c r="C177" s="20">
        <f t="shared" si="2"/>
        <v>0</v>
      </c>
      <c r="D177" s="71"/>
      <c r="E177" s="72"/>
      <c r="F177" s="72"/>
      <c r="G177" s="72"/>
    </row>
    <row r="178" spans="1:7" ht="20.399999999999999" customHeight="1" x14ac:dyDescent="0.2">
      <c r="A178" s="70"/>
      <c r="B178" s="5" t="str">
        <f ca="1">IFERROR(OFFSET(Słownik!$S:$S,MATCH($A178,Słownik!$R:$R,0)-1,0,1,1),"")</f>
        <v/>
      </c>
      <c r="C178" s="20">
        <f t="shared" si="2"/>
        <v>0</v>
      </c>
      <c r="D178" s="71"/>
      <c r="E178" s="72"/>
      <c r="F178" s="72"/>
      <c r="G178" s="72"/>
    </row>
    <row r="179" spans="1:7" ht="20.399999999999999" customHeight="1" x14ac:dyDescent="0.2">
      <c r="A179" s="70"/>
      <c r="B179" s="5" t="str">
        <f ca="1">IFERROR(OFFSET(Słownik!$S:$S,MATCH($A179,Słownik!$R:$R,0)-1,0,1,1),"")</f>
        <v/>
      </c>
      <c r="C179" s="20">
        <f t="shared" si="2"/>
        <v>0</v>
      </c>
      <c r="D179" s="71"/>
      <c r="E179" s="72"/>
      <c r="F179" s="72"/>
      <c r="G179" s="72"/>
    </row>
    <row r="180" spans="1:7" ht="20.399999999999999" customHeight="1" x14ac:dyDescent="0.2">
      <c r="A180" s="70"/>
      <c r="B180" s="5" t="str">
        <f ca="1">IFERROR(OFFSET(Słownik!$S:$S,MATCH($A180,Słownik!$R:$R,0)-1,0,1,1),"")</f>
        <v/>
      </c>
      <c r="C180" s="20">
        <f t="shared" si="2"/>
        <v>0</v>
      </c>
      <c r="D180" s="71"/>
      <c r="E180" s="72"/>
      <c r="F180" s="72"/>
      <c r="G180" s="72"/>
    </row>
    <row r="181" spans="1:7" ht="20.399999999999999" customHeight="1" x14ac:dyDescent="0.2">
      <c r="A181" s="70"/>
      <c r="B181" s="5" t="str">
        <f ca="1">IFERROR(OFFSET(Słownik!$S:$S,MATCH($A181,Słownik!$R:$R,0)-1,0,1,1),"")</f>
        <v/>
      </c>
      <c r="C181" s="20">
        <f t="shared" si="2"/>
        <v>0</v>
      </c>
      <c r="D181" s="71"/>
      <c r="E181" s="72"/>
      <c r="F181" s="72"/>
      <c r="G181" s="72"/>
    </row>
    <row r="182" spans="1:7" ht="20.399999999999999" customHeight="1" x14ac:dyDescent="0.2">
      <c r="A182" s="70"/>
      <c r="B182" s="5" t="str">
        <f ca="1">IFERROR(OFFSET(Słownik!$S:$S,MATCH($A182,Słownik!$R:$R,0)-1,0,1,1),"")</f>
        <v/>
      </c>
      <c r="C182" s="20">
        <f t="shared" si="2"/>
        <v>0</v>
      </c>
      <c r="D182" s="71"/>
      <c r="E182" s="72"/>
      <c r="F182" s="72"/>
      <c r="G182" s="72"/>
    </row>
    <row r="183" spans="1:7" ht="20.399999999999999" customHeight="1" x14ac:dyDescent="0.2">
      <c r="A183" s="70"/>
      <c r="B183" s="5" t="str">
        <f ca="1">IFERROR(OFFSET(Słownik!$S:$S,MATCH($A183,Słownik!$R:$R,0)-1,0,1,1),"")</f>
        <v/>
      </c>
      <c r="C183" s="20">
        <f t="shared" si="2"/>
        <v>0</v>
      </c>
      <c r="D183" s="71"/>
      <c r="E183" s="72"/>
      <c r="F183" s="72"/>
      <c r="G183" s="72"/>
    </row>
    <row r="184" spans="1:7" ht="20.399999999999999" customHeight="1" x14ac:dyDescent="0.2">
      <c r="A184" s="70"/>
      <c r="B184" s="5" t="str">
        <f ca="1">IFERROR(OFFSET(Słownik!$S:$S,MATCH($A184,Słownik!$R:$R,0)-1,0,1,1),"")</f>
        <v/>
      </c>
      <c r="C184" s="20">
        <f t="shared" si="2"/>
        <v>0</v>
      </c>
      <c r="D184" s="71"/>
      <c r="E184" s="72"/>
      <c r="F184" s="72"/>
      <c r="G184" s="72"/>
    </row>
    <row r="185" spans="1:7" ht="20.399999999999999" customHeight="1" x14ac:dyDescent="0.2">
      <c r="A185" s="70"/>
      <c r="B185" s="5" t="str">
        <f ca="1">IFERROR(OFFSET(Słownik!$S:$S,MATCH($A185,Słownik!$R:$R,0)-1,0,1,1),"")</f>
        <v/>
      </c>
      <c r="C185" s="20">
        <f t="shared" si="2"/>
        <v>0</v>
      </c>
      <c r="D185" s="71"/>
      <c r="E185" s="72"/>
      <c r="F185" s="72"/>
      <c r="G185" s="72"/>
    </row>
    <row r="186" spans="1:7" ht="20.399999999999999" customHeight="1" x14ac:dyDescent="0.2">
      <c r="A186" s="70"/>
      <c r="B186" s="5" t="str">
        <f ca="1">IFERROR(OFFSET(Słownik!$S:$S,MATCH($A186,Słownik!$R:$R,0)-1,0,1,1),"")</f>
        <v/>
      </c>
      <c r="C186" s="20">
        <f t="shared" si="2"/>
        <v>0</v>
      </c>
      <c r="D186" s="71"/>
      <c r="E186" s="72"/>
      <c r="F186" s="72"/>
      <c r="G186" s="72"/>
    </row>
    <row r="187" spans="1:7" ht="20.399999999999999" customHeight="1" x14ac:dyDescent="0.2">
      <c r="A187" s="70"/>
      <c r="B187" s="5" t="str">
        <f ca="1">IFERROR(OFFSET(Słownik!$S:$S,MATCH($A187,Słownik!$R:$R,0)-1,0,1,1),"")</f>
        <v/>
      </c>
      <c r="C187" s="20">
        <f t="shared" si="2"/>
        <v>0</v>
      </c>
      <c r="D187" s="71"/>
      <c r="E187" s="72"/>
      <c r="F187" s="72"/>
      <c r="G187" s="72"/>
    </row>
    <row r="188" spans="1:7" ht="20.399999999999999" customHeight="1" x14ac:dyDescent="0.2">
      <c r="A188" s="70"/>
      <c r="B188" s="5" t="str">
        <f ca="1">IFERROR(OFFSET(Słownik!$S:$S,MATCH($A188,Słownik!$R:$R,0)-1,0,1,1),"")</f>
        <v/>
      </c>
      <c r="C188" s="20">
        <f t="shared" si="2"/>
        <v>0</v>
      </c>
      <c r="D188" s="71"/>
      <c r="E188" s="72"/>
      <c r="F188" s="72"/>
      <c r="G188" s="72"/>
    </row>
    <row r="189" spans="1:7" ht="20.399999999999999" customHeight="1" x14ac:dyDescent="0.2">
      <c r="A189" s="70"/>
      <c r="B189" s="5" t="str">
        <f ca="1">IFERROR(OFFSET(Słownik!$S:$S,MATCH($A189,Słownik!$R:$R,0)-1,0,1,1),"")</f>
        <v/>
      </c>
      <c r="C189" s="20">
        <f t="shared" si="2"/>
        <v>0</v>
      </c>
      <c r="D189" s="71"/>
      <c r="E189" s="72"/>
      <c r="F189" s="72"/>
      <c r="G189" s="72"/>
    </row>
    <row r="190" spans="1:7" ht="20.399999999999999" customHeight="1" x14ac:dyDescent="0.2">
      <c r="A190" s="70"/>
      <c r="B190" s="5" t="str">
        <f ca="1">IFERROR(OFFSET(Słownik!$S:$S,MATCH($A190,Słownik!$R:$R,0)-1,0,1,1),"")</f>
        <v/>
      </c>
      <c r="C190" s="20">
        <f t="shared" si="2"/>
        <v>0</v>
      </c>
      <c r="D190" s="71"/>
      <c r="E190" s="72"/>
      <c r="F190" s="72"/>
      <c r="G190" s="72"/>
    </row>
    <row r="191" spans="1:7" ht="20.399999999999999" customHeight="1" x14ac:dyDescent="0.2">
      <c r="A191" s="70"/>
      <c r="B191" s="5" t="str">
        <f ca="1">IFERROR(OFFSET(Słownik!$S:$S,MATCH($A191,Słownik!$R:$R,0)-1,0,1,1),"")</f>
        <v/>
      </c>
      <c r="C191" s="20">
        <f t="shared" si="2"/>
        <v>0</v>
      </c>
      <c r="D191" s="71"/>
      <c r="E191" s="72"/>
      <c r="F191" s="72"/>
      <c r="G191" s="72"/>
    </row>
    <row r="192" spans="1:7" ht="20.399999999999999" customHeight="1" x14ac:dyDescent="0.2">
      <c r="A192" s="70"/>
      <c r="B192" s="5" t="str">
        <f ca="1">IFERROR(OFFSET(Słownik!$S:$S,MATCH($A192,Słownik!$R:$R,0)-1,0,1,1),"")</f>
        <v/>
      </c>
      <c r="C192" s="20">
        <f t="shared" si="2"/>
        <v>0</v>
      </c>
      <c r="D192" s="71"/>
      <c r="E192" s="72"/>
      <c r="F192" s="72"/>
      <c r="G192" s="72"/>
    </row>
    <row r="193" spans="1:7" ht="20.399999999999999" customHeight="1" x14ac:dyDescent="0.2">
      <c r="A193" s="70"/>
      <c r="B193" s="5" t="str">
        <f ca="1">IFERROR(OFFSET(Słownik!$S:$S,MATCH($A193,Słownik!$R:$R,0)-1,0,1,1),"")</f>
        <v/>
      </c>
      <c r="C193" s="20">
        <f t="shared" si="2"/>
        <v>0</v>
      </c>
      <c r="D193" s="71"/>
      <c r="E193" s="72"/>
      <c r="F193" s="72"/>
      <c r="G193" s="72"/>
    </row>
    <row r="194" spans="1:7" ht="20.399999999999999" customHeight="1" x14ac:dyDescent="0.2">
      <c r="A194" s="70"/>
      <c r="B194" s="5" t="str">
        <f ca="1">IFERROR(OFFSET(Słownik!$S:$S,MATCH($A194,Słownik!$R:$R,0)-1,0,1,1),"")</f>
        <v/>
      </c>
      <c r="C194" s="20">
        <f t="shared" si="2"/>
        <v>0</v>
      </c>
      <c r="D194" s="71"/>
      <c r="E194" s="72"/>
      <c r="F194" s="72"/>
      <c r="G194" s="72"/>
    </row>
    <row r="195" spans="1:7" ht="20.399999999999999" customHeight="1" x14ac:dyDescent="0.2">
      <c r="A195" s="70"/>
      <c r="B195" s="5" t="str">
        <f ca="1">IFERROR(OFFSET(Słownik!$S:$S,MATCH($A195,Słownik!$R:$R,0)-1,0,1,1),"")</f>
        <v/>
      </c>
      <c r="C195" s="20">
        <f t="shared" si="2"/>
        <v>0</v>
      </c>
      <c r="D195" s="71"/>
      <c r="E195" s="72"/>
      <c r="F195" s="72"/>
      <c r="G195" s="72"/>
    </row>
    <row r="196" spans="1:7" ht="20.399999999999999" customHeight="1" x14ac:dyDescent="0.2">
      <c r="A196" s="70"/>
      <c r="B196" s="5" t="str">
        <f ca="1">IFERROR(OFFSET(Słownik!$S:$S,MATCH($A196,Słownik!$R:$R,0)-1,0,1,1),"")</f>
        <v/>
      </c>
      <c r="C196" s="20">
        <f t="shared" si="2"/>
        <v>0</v>
      </c>
      <c r="D196" s="71"/>
      <c r="E196" s="72"/>
      <c r="F196" s="72"/>
      <c r="G196" s="72"/>
    </row>
    <row r="197" spans="1:7" ht="20.399999999999999" customHeight="1" x14ac:dyDescent="0.2">
      <c r="A197" s="70"/>
      <c r="B197" s="5" t="str">
        <f ca="1">IFERROR(OFFSET(Słownik!$S:$S,MATCH($A197,Słownik!$R:$R,0)-1,0,1,1),"")</f>
        <v/>
      </c>
      <c r="C197" s="20">
        <f t="shared" si="2"/>
        <v>0</v>
      </c>
      <c r="D197" s="71"/>
      <c r="E197" s="72"/>
      <c r="F197" s="72"/>
      <c r="G197" s="72"/>
    </row>
    <row r="198" spans="1:7" ht="20.399999999999999" customHeight="1" x14ac:dyDescent="0.2">
      <c r="A198" s="70"/>
      <c r="B198" s="5" t="str">
        <f ca="1">IFERROR(OFFSET(Słownik!$S:$S,MATCH($A198,Słownik!$R:$R,0)-1,0,1,1),"")</f>
        <v/>
      </c>
      <c r="C198" s="20">
        <f t="shared" si="2"/>
        <v>0</v>
      </c>
      <c r="D198" s="71"/>
      <c r="E198" s="72"/>
      <c r="F198" s="72"/>
      <c r="G198" s="72"/>
    </row>
    <row r="199" spans="1:7" ht="20.399999999999999" customHeight="1" x14ac:dyDescent="0.2">
      <c r="A199" s="70"/>
      <c r="B199" s="5" t="str">
        <f ca="1">IFERROR(OFFSET(Słownik!$S:$S,MATCH($A199,Słownik!$R:$R,0)-1,0,1,1),"")</f>
        <v/>
      </c>
      <c r="C199" s="20">
        <f t="shared" ref="C199:C262" si="3">E199+F199+G199</f>
        <v>0</v>
      </c>
      <c r="D199" s="71"/>
      <c r="E199" s="72"/>
      <c r="F199" s="72"/>
      <c r="G199" s="72"/>
    </row>
    <row r="200" spans="1:7" ht="20.399999999999999" customHeight="1" x14ac:dyDescent="0.2">
      <c r="A200" s="70"/>
      <c r="B200" s="5" t="str">
        <f ca="1">IFERROR(OFFSET(Słownik!$S:$S,MATCH($A200,Słownik!$R:$R,0)-1,0,1,1),"")</f>
        <v/>
      </c>
      <c r="C200" s="20">
        <f t="shared" si="3"/>
        <v>0</v>
      </c>
      <c r="D200" s="71"/>
      <c r="E200" s="72"/>
      <c r="F200" s="72"/>
      <c r="G200" s="72"/>
    </row>
    <row r="201" spans="1:7" ht="20.399999999999999" customHeight="1" x14ac:dyDescent="0.2">
      <c r="A201" s="70"/>
      <c r="B201" s="5" t="str">
        <f ca="1">IFERROR(OFFSET(Słownik!$S:$S,MATCH($A201,Słownik!$R:$R,0)-1,0,1,1),"")</f>
        <v/>
      </c>
      <c r="C201" s="20">
        <f t="shared" si="3"/>
        <v>0</v>
      </c>
      <c r="D201" s="71"/>
      <c r="E201" s="72"/>
      <c r="F201" s="72"/>
      <c r="G201" s="72"/>
    </row>
    <row r="202" spans="1:7" ht="20.399999999999999" customHeight="1" x14ac:dyDescent="0.2">
      <c r="A202" s="70"/>
      <c r="B202" s="5" t="str">
        <f ca="1">IFERROR(OFFSET(Słownik!$S:$S,MATCH($A202,Słownik!$R:$R,0)-1,0,1,1),"")</f>
        <v/>
      </c>
      <c r="C202" s="20">
        <f t="shared" si="3"/>
        <v>0</v>
      </c>
      <c r="D202" s="71"/>
      <c r="E202" s="72"/>
      <c r="F202" s="72"/>
      <c r="G202" s="72"/>
    </row>
    <row r="203" spans="1:7" ht="20.399999999999999" customHeight="1" x14ac:dyDescent="0.2">
      <c r="A203" s="70"/>
      <c r="B203" s="5" t="str">
        <f ca="1">IFERROR(OFFSET(Słownik!$S:$S,MATCH($A203,Słownik!$R:$R,0)-1,0,1,1),"")</f>
        <v/>
      </c>
      <c r="C203" s="20">
        <f t="shared" si="3"/>
        <v>0</v>
      </c>
      <c r="D203" s="71"/>
      <c r="E203" s="72"/>
      <c r="F203" s="72"/>
      <c r="G203" s="72"/>
    </row>
    <row r="204" spans="1:7" ht="20.399999999999999" customHeight="1" x14ac:dyDescent="0.2">
      <c r="A204" s="70"/>
      <c r="B204" s="5" t="str">
        <f ca="1">IFERROR(OFFSET(Słownik!$S:$S,MATCH($A204,Słownik!$R:$R,0)-1,0,1,1),"")</f>
        <v/>
      </c>
      <c r="C204" s="20">
        <f t="shared" si="3"/>
        <v>0</v>
      </c>
      <c r="D204" s="71"/>
      <c r="E204" s="72"/>
      <c r="F204" s="72"/>
      <c r="G204" s="72"/>
    </row>
    <row r="205" spans="1:7" ht="20.399999999999999" customHeight="1" x14ac:dyDescent="0.2">
      <c r="A205" s="70"/>
      <c r="B205" s="5" t="str">
        <f ca="1">IFERROR(OFFSET(Słownik!$S:$S,MATCH($A205,Słownik!$R:$R,0)-1,0,1,1),"")</f>
        <v/>
      </c>
      <c r="C205" s="20">
        <f t="shared" si="3"/>
        <v>0</v>
      </c>
      <c r="D205" s="71"/>
      <c r="E205" s="72"/>
      <c r="F205" s="72"/>
      <c r="G205" s="72"/>
    </row>
    <row r="206" spans="1:7" ht="20.399999999999999" customHeight="1" x14ac:dyDescent="0.2">
      <c r="A206" s="70"/>
      <c r="B206" s="5" t="str">
        <f ca="1">IFERROR(OFFSET(Słownik!$S:$S,MATCH($A206,Słownik!$R:$R,0)-1,0,1,1),"")</f>
        <v/>
      </c>
      <c r="C206" s="20">
        <f t="shared" si="3"/>
        <v>0</v>
      </c>
      <c r="D206" s="71"/>
      <c r="E206" s="72"/>
      <c r="F206" s="72"/>
      <c r="G206" s="72"/>
    </row>
    <row r="207" spans="1:7" ht="20.399999999999999" customHeight="1" x14ac:dyDescent="0.2">
      <c r="A207" s="70"/>
      <c r="B207" s="5" t="str">
        <f ca="1">IFERROR(OFFSET(Słownik!$S:$S,MATCH($A207,Słownik!$R:$R,0)-1,0,1,1),"")</f>
        <v/>
      </c>
      <c r="C207" s="20">
        <f t="shared" si="3"/>
        <v>0</v>
      </c>
      <c r="D207" s="71"/>
      <c r="E207" s="72"/>
      <c r="F207" s="72"/>
      <c r="G207" s="72"/>
    </row>
    <row r="208" spans="1:7" ht="20.399999999999999" customHeight="1" x14ac:dyDescent="0.2">
      <c r="A208" s="70"/>
      <c r="B208" s="5" t="str">
        <f ca="1">IFERROR(OFFSET(Słownik!$S:$S,MATCH($A208,Słownik!$R:$R,0)-1,0,1,1),"")</f>
        <v/>
      </c>
      <c r="C208" s="20">
        <f t="shared" si="3"/>
        <v>0</v>
      </c>
      <c r="D208" s="71"/>
      <c r="E208" s="72"/>
      <c r="F208" s="72"/>
      <c r="G208" s="72"/>
    </row>
    <row r="209" spans="1:7" ht="20.399999999999999" customHeight="1" x14ac:dyDescent="0.2">
      <c r="A209" s="70"/>
      <c r="B209" s="5" t="str">
        <f ca="1">IFERROR(OFFSET(Słownik!$S:$S,MATCH($A209,Słownik!$R:$R,0)-1,0,1,1),"")</f>
        <v/>
      </c>
      <c r="C209" s="20">
        <f t="shared" si="3"/>
        <v>0</v>
      </c>
      <c r="D209" s="71"/>
      <c r="E209" s="72"/>
      <c r="F209" s="72"/>
      <c r="G209" s="72"/>
    </row>
    <row r="210" spans="1:7" ht="20.399999999999999" customHeight="1" x14ac:dyDescent="0.2">
      <c r="A210" s="70"/>
      <c r="B210" s="5" t="str">
        <f ca="1">IFERROR(OFFSET(Słownik!$S:$S,MATCH($A210,Słownik!$R:$R,0)-1,0,1,1),"")</f>
        <v/>
      </c>
      <c r="C210" s="20">
        <f t="shared" si="3"/>
        <v>0</v>
      </c>
      <c r="D210" s="71"/>
      <c r="E210" s="72"/>
      <c r="F210" s="72"/>
      <c r="G210" s="72"/>
    </row>
    <row r="211" spans="1:7" ht="20.399999999999999" customHeight="1" x14ac:dyDescent="0.2">
      <c r="A211" s="70"/>
      <c r="B211" s="5" t="str">
        <f ca="1">IFERROR(OFFSET(Słownik!$S:$S,MATCH($A211,Słownik!$R:$R,0)-1,0,1,1),"")</f>
        <v/>
      </c>
      <c r="C211" s="20">
        <f t="shared" si="3"/>
        <v>0</v>
      </c>
      <c r="D211" s="71"/>
      <c r="E211" s="72"/>
      <c r="F211" s="72"/>
      <c r="G211" s="72"/>
    </row>
    <row r="212" spans="1:7" ht="20.399999999999999" customHeight="1" x14ac:dyDescent="0.2">
      <c r="A212" s="70"/>
      <c r="B212" s="5" t="str">
        <f ca="1">IFERROR(OFFSET(Słownik!$S:$S,MATCH($A212,Słownik!$R:$R,0)-1,0,1,1),"")</f>
        <v/>
      </c>
      <c r="C212" s="20">
        <f t="shared" si="3"/>
        <v>0</v>
      </c>
      <c r="D212" s="71"/>
      <c r="E212" s="72"/>
      <c r="F212" s="72"/>
      <c r="G212" s="72"/>
    </row>
    <row r="213" spans="1:7" ht="20.399999999999999" customHeight="1" x14ac:dyDescent="0.2">
      <c r="A213" s="70"/>
      <c r="B213" s="5" t="str">
        <f ca="1">IFERROR(OFFSET(Słownik!$S:$S,MATCH($A213,Słownik!$R:$R,0)-1,0,1,1),"")</f>
        <v/>
      </c>
      <c r="C213" s="20">
        <f t="shared" si="3"/>
        <v>0</v>
      </c>
      <c r="D213" s="71"/>
      <c r="E213" s="72"/>
      <c r="F213" s="72"/>
      <c r="G213" s="72"/>
    </row>
    <row r="214" spans="1:7" ht="20.399999999999999" customHeight="1" x14ac:dyDescent="0.2">
      <c r="A214" s="70"/>
      <c r="B214" s="5" t="str">
        <f ca="1">IFERROR(OFFSET(Słownik!$S:$S,MATCH($A214,Słownik!$R:$R,0)-1,0,1,1),"")</f>
        <v/>
      </c>
      <c r="C214" s="20">
        <f t="shared" si="3"/>
        <v>0</v>
      </c>
      <c r="D214" s="71"/>
      <c r="E214" s="72"/>
      <c r="F214" s="72"/>
      <c r="G214" s="72"/>
    </row>
    <row r="215" spans="1:7" ht="20.399999999999999" customHeight="1" x14ac:dyDescent="0.2">
      <c r="A215" s="70"/>
      <c r="B215" s="5" t="str">
        <f ca="1">IFERROR(OFFSET(Słownik!$S:$S,MATCH($A215,Słownik!$R:$R,0)-1,0,1,1),"")</f>
        <v/>
      </c>
      <c r="C215" s="20">
        <f t="shared" si="3"/>
        <v>0</v>
      </c>
      <c r="D215" s="71"/>
      <c r="E215" s="72"/>
      <c r="F215" s="72"/>
      <c r="G215" s="72"/>
    </row>
    <row r="216" spans="1:7" ht="20.399999999999999" customHeight="1" x14ac:dyDescent="0.2">
      <c r="A216" s="70"/>
      <c r="B216" s="5" t="str">
        <f ca="1">IFERROR(OFFSET(Słownik!$S:$S,MATCH($A216,Słownik!$R:$R,0)-1,0,1,1),"")</f>
        <v/>
      </c>
      <c r="C216" s="20">
        <f t="shared" si="3"/>
        <v>0</v>
      </c>
      <c r="D216" s="71"/>
      <c r="E216" s="72"/>
      <c r="F216" s="72"/>
      <c r="G216" s="72"/>
    </row>
    <row r="217" spans="1:7" ht="20.399999999999999" customHeight="1" x14ac:dyDescent="0.2">
      <c r="A217" s="70"/>
      <c r="B217" s="5" t="str">
        <f ca="1">IFERROR(OFFSET(Słownik!$S:$S,MATCH($A217,Słownik!$R:$R,0)-1,0,1,1),"")</f>
        <v/>
      </c>
      <c r="C217" s="20">
        <f t="shared" si="3"/>
        <v>0</v>
      </c>
      <c r="D217" s="71"/>
      <c r="E217" s="72"/>
      <c r="F217" s="72"/>
      <c r="G217" s="72"/>
    </row>
    <row r="218" spans="1:7" ht="20.399999999999999" customHeight="1" x14ac:dyDescent="0.2">
      <c r="A218" s="70"/>
      <c r="B218" s="5" t="str">
        <f ca="1">IFERROR(OFFSET(Słownik!$S:$S,MATCH($A218,Słownik!$R:$R,0)-1,0,1,1),"")</f>
        <v/>
      </c>
      <c r="C218" s="20">
        <f t="shared" si="3"/>
        <v>0</v>
      </c>
      <c r="D218" s="71"/>
      <c r="E218" s="72"/>
      <c r="F218" s="72"/>
      <c r="G218" s="72"/>
    </row>
    <row r="219" spans="1:7" ht="20.399999999999999" customHeight="1" x14ac:dyDescent="0.2">
      <c r="A219" s="70"/>
      <c r="B219" s="5" t="str">
        <f ca="1">IFERROR(OFFSET(Słownik!$S:$S,MATCH($A219,Słownik!$R:$R,0)-1,0,1,1),"")</f>
        <v/>
      </c>
      <c r="C219" s="20">
        <f t="shared" si="3"/>
        <v>0</v>
      </c>
      <c r="D219" s="71"/>
      <c r="E219" s="72"/>
      <c r="F219" s="72"/>
      <c r="G219" s="72"/>
    </row>
    <row r="220" spans="1:7" ht="20.399999999999999" customHeight="1" x14ac:dyDescent="0.2">
      <c r="A220" s="70"/>
      <c r="B220" s="5" t="str">
        <f ca="1">IFERROR(OFFSET(Słownik!$S:$S,MATCH($A220,Słownik!$R:$R,0)-1,0,1,1),"")</f>
        <v/>
      </c>
      <c r="C220" s="20">
        <f t="shared" si="3"/>
        <v>0</v>
      </c>
      <c r="D220" s="71"/>
      <c r="E220" s="72"/>
      <c r="F220" s="72"/>
      <c r="G220" s="72"/>
    </row>
    <row r="221" spans="1:7" ht="20.399999999999999" customHeight="1" x14ac:dyDescent="0.2">
      <c r="A221" s="70"/>
      <c r="B221" s="5" t="str">
        <f ca="1">IFERROR(OFFSET(Słownik!$S:$S,MATCH($A221,Słownik!$R:$R,0)-1,0,1,1),"")</f>
        <v/>
      </c>
      <c r="C221" s="20">
        <f t="shared" si="3"/>
        <v>0</v>
      </c>
      <c r="D221" s="71"/>
      <c r="E221" s="72"/>
      <c r="F221" s="72"/>
      <c r="G221" s="72"/>
    </row>
    <row r="222" spans="1:7" ht="20.399999999999999" customHeight="1" x14ac:dyDescent="0.2">
      <c r="A222" s="70"/>
      <c r="B222" s="5" t="str">
        <f ca="1">IFERROR(OFFSET(Słownik!$S:$S,MATCH($A222,Słownik!$R:$R,0)-1,0,1,1),"")</f>
        <v/>
      </c>
      <c r="C222" s="20">
        <f t="shared" si="3"/>
        <v>0</v>
      </c>
      <c r="D222" s="71"/>
      <c r="E222" s="72"/>
      <c r="F222" s="72"/>
      <c r="G222" s="72"/>
    </row>
    <row r="223" spans="1:7" ht="20.399999999999999" customHeight="1" x14ac:dyDescent="0.2">
      <c r="A223" s="70"/>
      <c r="B223" s="5" t="str">
        <f ca="1">IFERROR(OFFSET(Słownik!$S:$S,MATCH($A223,Słownik!$R:$R,0)-1,0,1,1),"")</f>
        <v/>
      </c>
      <c r="C223" s="20">
        <f t="shared" si="3"/>
        <v>0</v>
      </c>
      <c r="D223" s="71"/>
      <c r="E223" s="72"/>
      <c r="F223" s="72"/>
      <c r="G223" s="72"/>
    </row>
    <row r="224" spans="1:7" ht="20.399999999999999" customHeight="1" x14ac:dyDescent="0.2">
      <c r="A224" s="70"/>
      <c r="B224" s="5" t="str">
        <f ca="1">IFERROR(OFFSET(Słownik!$S:$S,MATCH($A224,Słownik!$R:$R,0)-1,0,1,1),"")</f>
        <v/>
      </c>
      <c r="C224" s="20">
        <f t="shared" si="3"/>
        <v>0</v>
      </c>
      <c r="D224" s="71"/>
      <c r="E224" s="72"/>
      <c r="F224" s="72"/>
      <c r="G224" s="72"/>
    </row>
    <row r="225" spans="1:7" ht="20.399999999999999" customHeight="1" x14ac:dyDescent="0.2">
      <c r="A225" s="70"/>
      <c r="B225" s="5" t="str">
        <f ca="1">IFERROR(OFFSET(Słownik!$S:$S,MATCH($A225,Słownik!$R:$R,0)-1,0,1,1),"")</f>
        <v/>
      </c>
      <c r="C225" s="20">
        <f t="shared" si="3"/>
        <v>0</v>
      </c>
      <c r="D225" s="71"/>
      <c r="E225" s="72"/>
      <c r="F225" s="72"/>
      <c r="G225" s="72"/>
    </row>
    <row r="226" spans="1:7" ht="20.399999999999999" customHeight="1" x14ac:dyDescent="0.2">
      <c r="A226" s="70"/>
      <c r="B226" s="5" t="str">
        <f ca="1">IFERROR(OFFSET(Słownik!$S:$S,MATCH($A226,Słownik!$R:$R,0)-1,0,1,1),"")</f>
        <v/>
      </c>
      <c r="C226" s="20">
        <f t="shared" si="3"/>
        <v>0</v>
      </c>
      <c r="D226" s="71"/>
      <c r="E226" s="72"/>
      <c r="F226" s="72"/>
      <c r="G226" s="72"/>
    </row>
    <row r="227" spans="1:7" ht="20.399999999999999" customHeight="1" x14ac:dyDescent="0.2">
      <c r="A227" s="70"/>
      <c r="B227" s="5" t="str">
        <f ca="1">IFERROR(OFFSET(Słownik!$S:$S,MATCH($A227,Słownik!$R:$R,0)-1,0,1,1),"")</f>
        <v/>
      </c>
      <c r="C227" s="20">
        <f t="shared" si="3"/>
        <v>0</v>
      </c>
      <c r="D227" s="71"/>
      <c r="E227" s="72"/>
      <c r="F227" s="72"/>
      <c r="G227" s="72"/>
    </row>
    <row r="228" spans="1:7" ht="20.399999999999999" customHeight="1" x14ac:dyDescent="0.2">
      <c r="A228" s="70"/>
      <c r="B228" s="5" t="str">
        <f ca="1">IFERROR(OFFSET(Słownik!$S:$S,MATCH($A228,Słownik!$R:$R,0)-1,0,1,1),"")</f>
        <v/>
      </c>
      <c r="C228" s="20">
        <f t="shared" si="3"/>
        <v>0</v>
      </c>
      <c r="D228" s="71"/>
      <c r="E228" s="72"/>
      <c r="F228" s="72"/>
      <c r="G228" s="72"/>
    </row>
    <row r="229" spans="1:7" ht="20.399999999999999" customHeight="1" x14ac:dyDescent="0.2">
      <c r="A229" s="70"/>
      <c r="B229" s="5" t="str">
        <f ca="1">IFERROR(OFFSET(Słownik!$S:$S,MATCH($A229,Słownik!$R:$R,0)-1,0,1,1),"")</f>
        <v/>
      </c>
      <c r="C229" s="20">
        <f t="shared" si="3"/>
        <v>0</v>
      </c>
      <c r="D229" s="71"/>
      <c r="E229" s="72"/>
      <c r="F229" s="72"/>
      <c r="G229" s="72"/>
    </row>
    <row r="230" spans="1:7" ht="20.399999999999999" customHeight="1" x14ac:dyDescent="0.2">
      <c r="A230" s="70"/>
      <c r="B230" s="5" t="str">
        <f ca="1">IFERROR(OFFSET(Słownik!$S:$S,MATCH($A230,Słownik!$R:$R,0)-1,0,1,1),"")</f>
        <v/>
      </c>
      <c r="C230" s="20">
        <f t="shared" si="3"/>
        <v>0</v>
      </c>
      <c r="D230" s="71"/>
      <c r="E230" s="72"/>
      <c r="F230" s="72"/>
      <c r="G230" s="72"/>
    </row>
    <row r="231" spans="1:7" ht="20.399999999999999" customHeight="1" x14ac:dyDescent="0.2">
      <c r="A231" s="70"/>
      <c r="B231" s="5" t="str">
        <f ca="1">IFERROR(OFFSET(Słownik!$S:$S,MATCH($A231,Słownik!$R:$R,0)-1,0,1,1),"")</f>
        <v/>
      </c>
      <c r="C231" s="20">
        <f t="shared" si="3"/>
        <v>0</v>
      </c>
      <c r="D231" s="71"/>
      <c r="E231" s="72"/>
      <c r="F231" s="72"/>
      <c r="G231" s="72"/>
    </row>
    <row r="232" spans="1:7" ht="20.399999999999999" customHeight="1" x14ac:dyDescent="0.2">
      <c r="A232" s="70"/>
      <c r="B232" s="5" t="str">
        <f ca="1">IFERROR(OFFSET(Słownik!$S:$S,MATCH($A232,Słownik!$R:$R,0)-1,0,1,1),"")</f>
        <v/>
      </c>
      <c r="C232" s="20">
        <f t="shared" si="3"/>
        <v>0</v>
      </c>
      <c r="D232" s="71"/>
      <c r="E232" s="72"/>
      <c r="F232" s="72"/>
      <c r="G232" s="72"/>
    </row>
    <row r="233" spans="1:7" ht="20.399999999999999" customHeight="1" x14ac:dyDescent="0.2">
      <c r="A233" s="70"/>
      <c r="B233" s="5" t="str">
        <f ca="1">IFERROR(OFFSET(Słownik!$S:$S,MATCH($A233,Słownik!$R:$R,0)-1,0,1,1),"")</f>
        <v/>
      </c>
      <c r="C233" s="20">
        <f t="shared" si="3"/>
        <v>0</v>
      </c>
      <c r="D233" s="71"/>
      <c r="E233" s="72"/>
      <c r="F233" s="72"/>
      <c r="G233" s="72"/>
    </row>
    <row r="234" spans="1:7" ht="20.399999999999999" customHeight="1" x14ac:dyDescent="0.2">
      <c r="A234" s="70"/>
      <c r="B234" s="5" t="str">
        <f ca="1">IFERROR(OFFSET(Słownik!$S:$S,MATCH($A234,Słownik!$R:$R,0)-1,0,1,1),"")</f>
        <v/>
      </c>
      <c r="C234" s="20">
        <f t="shared" si="3"/>
        <v>0</v>
      </c>
      <c r="D234" s="71"/>
      <c r="E234" s="72"/>
      <c r="F234" s="72"/>
      <c r="G234" s="72"/>
    </row>
    <row r="235" spans="1:7" ht="20.399999999999999" customHeight="1" x14ac:dyDescent="0.2">
      <c r="A235" s="70"/>
      <c r="B235" s="5" t="str">
        <f ca="1">IFERROR(OFFSET(Słownik!$S:$S,MATCH($A235,Słownik!$R:$R,0)-1,0,1,1),"")</f>
        <v/>
      </c>
      <c r="C235" s="20">
        <f t="shared" si="3"/>
        <v>0</v>
      </c>
      <c r="D235" s="71"/>
      <c r="E235" s="72"/>
      <c r="F235" s="72"/>
      <c r="G235" s="72"/>
    </row>
    <row r="236" spans="1:7" ht="20.399999999999999" customHeight="1" x14ac:dyDescent="0.2">
      <c r="A236" s="70"/>
      <c r="B236" s="5" t="str">
        <f ca="1">IFERROR(OFFSET(Słownik!$S:$S,MATCH($A236,Słownik!$R:$R,0)-1,0,1,1),"")</f>
        <v/>
      </c>
      <c r="C236" s="20">
        <f t="shared" si="3"/>
        <v>0</v>
      </c>
      <c r="D236" s="71"/>
      <c r="E236" s="72"/>
      <c r="F236" s="72"/>
      <c r="G236" s="72"/>
    </row>
    <row r="237" spans="1:7" ht="20.399999999999999" customHeight="1" x14ac:dyDescent="0.2">
      <c r="A237" s="70"/>
      <c r="B237" s="5" t="str">
        <f ca="1">IFERROR(OFFSET(Słownik!$S:$S,MATCH($A237,Słownik!$R:$R,0)-1,0,1,1),"")</f>
        <v/>
      </c>
      <c r="C237" s="20">
        <f t="shared" si="3"/>
        <v>0</v>
      </c>
      <c r="D237" s="71"/>
      <c r="E237" s="72"/>
      <c r="F237" s="72"/>
      <c r="G237" s="72"/>
    </row>
    <row r="238" spans="1:7" ht="20.399999999999999" customHeight="1" x14ac:dyDescent="0.2">
      <c r="A238" s="70"/>
      <c r="B238" s="5" t="str">
        <f ca="1">IFERROR(OFFSET(Słownik!$S:$S,MATCH($A238,Słownik!$R:$R,0)-1,0,1,1),"")</f>
        <v/>
      </c>
      <c r="C238" s="20">
        <f t="shared" si="3"/>
        <v>0</v>
      </c>
      <c r="D238" s="71"/>
      <c r="E238" s="72"/>
      <c r="F238" s="72"/>
      <c r="G238" s="72"/>
    </row>
    <row r="239" spans="1:7" ht="20.399999999999999" customHeight="1" x14ac:dyDescent="0.2">
      <c r="A239" s="70"/>
      <c r="B239" s="5" t="str">
        <f ca="1">IFERROR(OFFSET(Słownik!$S:$S,MATCH($A239,Słownik!$R:$R,0)-1,0,1,1),"")</f>
        <v/>
      </c>
      <c r="C239" s="20">
        <f t="shared" si="3"/>
        <v>0</v>
      </c>
      <c r="D239" s="71"/>
      <c r="E239" s="72"/>
      <c r="F239" s="72"/>
      <c r="G239" s="72"/>
    </row>
    <row r="240" spans="1:7" ht="20.399999999999999" customHeight="1" x14ac:dyDescent="0.2">
      <c r="A240" s="70"/>
      <c r="B240" s="5" t="str">
        <f ca="1">IFERROR(OFFSET(Słownik!$S:$S,MATCH($A240,Słownik!$R:$R,0)-1,0,1,1),"")</f>
        <v/>
      </c>
      <c r="C240" s="20">
        <f t="shared" si="3"/>
        <v>0</v>
      </c>
      <c r="D240" s="71"/>
      <c r="E240" s="72"/>
      <c r="F240" s="72"/>
      <c r="G240" s="72"/>
    </row>
    <row r="241" spans="1:7" ht="20.399999999999999" customHeight="1" x14ac:dyDescent="0.2">
      <c r="A241" s="70"/>
      <c r="B241" s="5" t="str">
        <f ca="1">IFERROR(OFFSET(Słownik!$S:$S,MATCH($A241,Słownik!$R:$R,0)-1,0,1,1),"")</f>
        <v/>
      </c>
      <c r="C241" s="20">
        <f t="shared" si="3"/>
        <v>0</v>
      </c>
      <c r="D241" s="71"/>
      <c r="E241" s="72"/>
      <c r="F241" s="72"/>
      <c r="G241" s="72"/>
    </row>
    <row r="242" spans="1:7" ht="20.399999999999999" customHeight="1" x14ac:dyDescent="0.2">
      <c r="A242" s="70"/>
      <c r="B242" s="5" t="str">
        <f ca="1">IFERROR(OFFSET(Słownik!$S:$S,MATCH($A242,Słownik!$R:$R,0)-1,0,1,1),"")</f>
        <v/>
      </c>
      <c r="C242" s="20">
        <f t="shared" si="3"/>
        <v>0</v>
      </c>
      <c r="D242" s="71"/>
      <c r="E242" s="72"/>
      <c r="F242" s="72"/>
      <c r="G242" s="72"/>
    </row>
    <row r="243" spans="1:7" ht="20.399999999999999" customHeight="1" x14ac:dyDescent="0.2">
      <c r="A243" s="70"/>
      <c r="B243" s="5" t="str">
        <f ca="1">IFERROR(OFFSET(Słownik!$S:$S,MATCH($A243,Słownik!$R:$R,0)-1,0,1,1),"")</f>
        <v/>
      </c>
      <c r="C243" s="20">
        <f t="shared" si="3"/>
        <v>0</v>
      </c>
      <c r="D243" s="71"/>
      <c r="E243" s="72"/>
      <c r="F243" s="72"/>
      <c r="G243" s="72"/>
    </row>
    <row r="244" spans="1:7" ht="20.399999999999999" customHeight="1" x14ac:dyDescent="0.2">
      <c r="A244" s="70"/>
      <c r="B244" s="5" t="str">
        <f ca="1">IFERROR(OFFSET(Słownik!$S:$S,MATCH($A244,Słownik!$R:$R,0)-1,0,1,1),"")</f>
        <v/>
      </c>
      <c r="C244" s="20">
        <f t="shared" si="3"/>
        <v>0</v>
      </c>
      <c r="D244" s="71"/>
      <c r="E244" s="72"/>
      <c r="F244" s="72"/>
      <c r="G244" s="72"/>
    </row>
    <row r="245" spans="1:7" ht="20.399999999999999" customHeight="1" x14ac:dyDescent="0.2">
      <c r="A245" s="70"/>
      <c r="B245" s="5" t="str">
        <f ca="1">IFERROR(OFFSET(Słownik!$S:$S,MATCH($A245,Słownik!$R:$R,0)-1,0,1,1),"")</f>
        <v/>
      </c>
      <c r="C245" s="20">
        <f t="shared" si="3"/>
        <v>0</v>
      </c>
      <c r="D245" s="71"/>
      <c r="E245" s="72"/>
      <c r="F245" s="72"/>
      <c r="G245" s="72"/>
    </row>
    <row r="246" spans="1:7" ht="20.399999999999999" customHeight="1" x14ac:dyDescent="0.2">
      <c r="A246" s="70"/>
      <c r="B246" s="5" t="str">
        <f ca="1">IFERROR(OFFSET(Słownik!$S:$S,MATCH($A246,Słownik!$R:$R,0)-1,0,1,1),"")</f>
        <v/>
      </c>
      <c r="C246" s="20">
        <f t="shared" si="3"/>
        <v>0</v>
      </c>
      <c r="D246" s="71"/>
      <c r="E246" s="72"/>
      <c r="F246" s="72"/>
      <c r="G246" s="72"/>
    </row>
    <row r="247" spans="1:7" ht="20.399999999999999" customHeight="1" x14ac:dyDescent="0.2">
      <c r="A247" s="70"/>
      <c r="B247" s="5" t="str">
        <f ca="1">IFERROR(OFFSET(Słownik!$S:$S,MATCH($A247,Słownik!$R:$R,0)-1,0,1,1),"")</f>
        <v/>
      </c>
      <c r="C247" s="20">
        <f t="shared" si="3"/>
        <v>0</v>
      </c>
      <c r="D247" s="71"/>
      <c r="E247" s="72"/>
      <c r="F247" s="72"/>
      <c r="G247" s="72"/>
    </row>
    <row r="248" spans="1:7" ht="20.399999999999999" customHeight="1" x14ac:dyDescent="0.2">
      <c r="A248" s="70"/>
      <c r="B248" s="5" t="str">
        <f ca="1">IFERROR(OFFSET(Słownik!$S:$S,MATCH($A248,Słownik!$R:$R,0)-1,0,1,1),"")</f>
        <v/>
      </c>
      <c r="C248" s="20">
        <f t="shared" si="3"/>
        <v>0</v>
      </c>
      <c r="D248" s="71"/>
      <c r="E248" s="72"/>
      <c r="F248" s="72"/>
      <c r="G248" s="72"/>
    </row>
    <row r="249" spans="1:7" ht="20.399999999999999" customHeight="1" x14ac:dyDescent="0.2">
      <c r="A249" s="70"/>
      <c r="B249" s="5" t="str">
        <f ca="1">IFERROR(OFFSET(Słownik!$S:$S,MATCH($A249,Słownik!$R:$R,0)-1,0,1,1),"")</f>
        <v/>
      </c>
      <c r="C249" s="20">
        <f t="shared" si="3"/>
        <v>0</v>
      </c>
      <c r="D249" s="71"/>
      <c r="E249" s="72"/>
      <c r="F249" s="72"/>
      <c r="G249" s="72"/>
    </row>
    <row r="250" spans="1:7" ht="20.399999999999999" customHeight="1" x14ac:dyDescent="0.2">
      <c r="A250" s="70"/>
      <c r="B250" s="5" t="str">
        <f ca="1">IFERROR(OFFSET(Słownik!$S:$S,MATCH($A250,Słownik!$R:$R,0)-1,0,1,1),"")</f>
        <v/>
      </c>
      <c r="C250" s="20">
        <f t="shared" si="3"/>
        <v>0</v>
      </c>
      <c r="D250" s="71"/>
      <c r="E250" s="72"/>
      <c r="F250" s="72"/>
      <c r="G250" s="72"/>
    </row>
    <row r="251" spans="1:7" ht="20.399999999999999" customHeight="1" x14ac:dyDescent="0.2">
      <c r="A251" s="70"/>
      <c r="B251" s="5" t="str">
        <f ca="1">IFERROR(OFFSET(Słownik!$S:$S,MATCH($A251,Słownik!$R:$R,0)-1,0,1,1),"")</f>
        <v/>
      </c>
      <c r="C251" s="20">
        <f t="shared" si="3"/>
        <v>0</v>
      </c>
      <c r="D251" s="71"/>
      <c r="E251" s="72"/>
      <c r="F251" s="72"/>
      <c r="G251" s="72"/>
    </row>
    <row r="252" spans="1:7" ht="20.399999999999999" customHeight="1" x14ac:dyDescent="0.2">
      <c r="A252" s="70"/>
      <c r="B252" s="5" t="str">
        <f ca="1">IFERROR(OFFSET(Słownik!$S:$S,MATCH($A252,Słownik!$R:$R,0)-1,0,1,1),"")</f>
        <v/>
      </c>
      <c r="C252" s="20">
        <f t="shared" si="3"/>
        <v>0</v>
      </c>
      <c r="D252" s="71"/>
      <c r="E252" s="72"/>
      <c r="F252" s="72"/>
      <c r="G252" s="72"/>
    </row>
    <row r="253" spans="1:7" ht="20.399999999999999" customHeight="1" x14ac:dyDescent="0.2">
      <c r="A253" s="70"/>
      <c r="B253" s="5" t="str">
        <f ca="1">IFERROR(OFFSET(Słownik!$S:$S,MATCH($A253,Słownik!$R:$R,0)-1,0,1,1),"")</f>
        <v/>
      </c>
      <c r="C253" s="20">
        <f t="shared" si="3"/>
        <v>0</v>
      </c>
      <c r="D253" s="71"/>
      <c r="E253" s="72"/>
      <c r="F253" s="72"/>
      <c r="G253" s="72"/>
    </row>
    <row r="254" spans="1:7" ht="20.399999999999999" customHeight="1" x14ac:dyDescent="0.2">
      <c r="A254" s="70"/>
      <c r="B254" s="5" t="str">
        <f ca="1">IFERROR(OFFSET(Słownik!$S:$S,MATCH($A254,Słownik!$R:$R,0)-1,0,1,1),"")</f>
        <v/>
      </c>
      <c r="C254" s="20">
        <f t="shared" si="3"/>
        <v>0</v>
      </c>
      <c r="D254" s="71"/>
      <c r="E254" s="72"/>
      <c r="F254" s="72"/>
      <c r="G254" s="72"/>
    </row>
    <row r="255" spans="1:7" ht="20.399999999999999" customHeight="1" x14ac:dyDescent="0.2">
      <c r="A255" s="70"/>
      <c r="B255" s="5" t="str">
        <f ca="1">IFERROR(OFFSET(Słownik!$S:$S,MATCH($A255,Słownik!$R:$R,0)-1,0,1,1),"")</f>
        <v/>
      </c>
      <c r="C255" s="20">
        <f t="shared" si="3"/>
        <v>0</v>
      </c>
      <c r="D255" s="71"/>
      <c r="E255" s="72"/>
      <c r="F255" s="72"/>
      <c r="G255" s="72"/>
    </row>
    <row r="256" spans="1:7" ht="20.399999999999999" customHeight="1" x14ac:dyDescent="0.2">
      <c r="A256" s="70"/>
      <c r="B256" s="5" t="str">
        <f ca="1">IFERROR(OFFSET(Słownik!$S:$S,MATCH($A256,Słownik!$R:$R,0)-1,0,1,1),"")</f>
        <v/>
      </c>
      <c r="C256" s="20">
        <f t="shared" si="3"/>
        <v>0</v>
      </c>
      <c r="D256" s="71"/>
      <c r="E256" s="72"/>
      <c r="F256" s="72"/>
      <c r="G256" s="72"/>
    </row>
    <row r="257" spans="1:7" ht="20.399999999999999" customHeight="1" x14ac:dyDescent="0.2">
      <c r="A257" s="70"/>
      <c r="B257" s="5" t="str">
        <f ca="1">IFERROR(OFFSET(Słownik!$S:$S,MATCH($A257,Słownik!$R:$R,0)-1,0,1,1),"")</f>
        <v/>
      </c>
      <c r="C257" s="20">
        <f t="shared" si="3"/>
        <v>0</v>
      </c>
      <c r="D257" s="71"/>
      <c r="E257" s="72"/>
      <c r="F257" s="72"/>
      <c r="G257" s="72"/>
    </row>
    <row r="258" spans="1:7" ht="20.399999999999999" customHeight="1" x14ac:dyDescent="0.2">
      <c r="A258" s="70"/>
      <c r="B258" s="5" t="str">
        <f ca="1">IFERROR(OFFSET(Słownik!$S:$S,MATCH($A258,Słownik!$R:$R,0)-1,0,1,1),"")</f>
        <v/>
      </c>
      <c r="C258" s="20">
        <f t="shared" si="3"/>
        <v>0</v>
      </c>
      <c r="D258" s="71"/>
      <c r="E258" s="72"/>
      <c r="F258" s="72"/>
      <c r="G258" s="72"/>
    </row>
    <row r="259" spans="1:7" ht="20.399999999999999" customHeight="1" x14ac:dyDescent="0.2">
      <c r="A259" s="70"/>
      <c r="B259" s="5" t="str">
        <f ca="1">IFERROR(OFFSET(Słownik!$S:$S,MATCH($A259,Słownik!$R:$R,0)-1,0,1,1),"")</f>
        <v/>
      </c>
      <c r="C259" s="20">
        <f t="shared" si="3"/>
        <v>0</v>
      </c>
      <c r="D259" s="71"/>
      <c r="E259" s="72"/>
      <c r="F259" s="72"/>
      <c r="G259" s="72"/>
    </row>
    <row r="260" spans="1:7" ht="20.399999999999999" customHeight="1" x14ac:dyDescent="0.2">
      <c r="A260" s="70"/>
      <c r="B260" s="5" t="str">
        <f ca="1">IFERROR(OFFSET(Słownik!$S:$S,MATCH($A260,Słownik!$R:$R,0)-1,0,1,1),"")</f>
        <v/>
      </c>
      <c r="C260" s="20">
        <f t="shared" si="3"/>
        <v>0</v>
      </c>
      <c r="D260" s="71"/>
      <c r="E260" s="72"/>
      <c r="F260" s="72"/>
      <c r="G260" s="72"/>
    </row>
    <row r="261" spans="1:7" ht="20.399999999999999" customHeight="1" x14ac:dyDescent="0.2">
      <c r="A261" s="70"/>
      <c r="B261" s="5" t="str">
        <f ca="1">IFERROR(OFFSET(Słownik!$S:$S,MATCH($A261,Słownik!$R:$R,0)-1,0,1,1),"")</f>
        <v/>
      </c>
      <c r="C261" s="20">
        <f t="shared" si="3"/>
        <v>0</v>
      </c>
      <c r="D261" s="71"/>
      <c r="E261" s="72"/>
      <c r="F261" s="72"/>
      <c r="G261" s="72"/>
    </row>
    <row r="262" spans="1:7" ht="20.399999999999999" customHeight="1" x14ac:dyDescent="0.2">
      <c r="A262" s="70"/>
      <c r="B262" s="5" t="str">
        <f ca="1">IFERROR(OFFSET(Słownik!$S:$S,MATCH($A262,Słownik!$R:$R,0)-1,0,1,1),"")</f>
        <v/>
      </c>
      <c r="C262" s="20">
        <f t="shared" si="3"/>
        <v>0</v>
      </c>
      <c r="D262" s="71"/>
      <c r="E262" s="72"/>
      <c r="F262" s="72"/>
      <c r="G262" s="72"/>
    </row>
    <row r="263" spans="1:7" ht="20.399999999999999" customHeight="1" x14ac:dyDescent="0.2">
      <c r="A263" s="70"/>
      <c r="B263" s="5" t="str">
        <f ca="1">IFERROR(OFFSET(Słownik!$S:$S,MATCH($A263,Słownik!$R:$R,0)-1,0,1,1),"")</f>
        <v/>
      </c>
      <c r="C263" s="20">
        <f t="shared" ref="C263:C326" si="4">E263+F263+G263</f>
        <v>0</v>
      </c>
      <c r="D263" s="71"/>
      <c r="E263" s="72"/>
      <c r="F263" s="72"/>
      <c r="G263" s="72"/>
    </row>
    <row r="264" spans="1:7" ht="20.399999999999999" customHeight="1" x14ac:dyDescent="0.2">
      <c r="A264" s="70"/>
      <c r="B264" s="5" t="str">
        <f ca="1">IFERROR(OFFSET(Słownik!$S:$S,MATCH($A264,Słownik!$R:$R,0)-1,0,1,1),"")</f>
        <v/>
      </c>
      <c r="C264" s="20">
        <f t="shared" si="4"/>
        <v>0</v>
      </c>
      <c r="D264" s="71"/>
      <c r="E264" s="72"/>
      <c r="F264" s="72"/>
      <c r="G264" s="72"/>
    </row>
    <row r="265" spans="1:7" ht="20.399999999999999" customHeight="1" x14ac:dyDescent="0.2">
      <c r="A265" s="70"/>
      <c r="B265" s="5" t="str">
        <f ca="1">IFERROR(OFFSET(Słownik!$S:$S,MATCH($A265,Słownik!$R:$R,0)-1,0,1,1),"")</f>
        <v/>
      </c>
      <c r="C265" s="20">
        <f t="shared" si="4"/>
        <v>0</v>
      </c>
      <c r="D265" s="71"/>
      <c r="E265" s="72"/>
      <c r="F265" s="72"/>
      <c r="G265" s="72"/>
    </row>
    <row r="266" spans="1:7" ht="20.399999999999999" customHeight="1" x14ac:dyDescent="0.2">
      <c r="A266" s="70"/>
      <c r="B266" s="5" t="str">
        <f ca="1">IFERROR(OFFSET(Słownik!$S:$S,MATCH($A266,Słownik!$R:$R,0)-1,0,1,1),"")</f>
        <v/>
      </c>
      <c r="C266" s="20">
        <f t="shared" si="4"/>
        <v>0</v>
      </c>
      <c r="D266" s="71"/>
      <c r="E266" s="72"/>
      <c r="F266" s="72"/>
      <c r="G266" s="72"/>
    </row>
    <row r="267" spans="1:7" ht="20.399999999999999" customHeight="1" x14ac:dyDescent="0.2">
      <c r="A267" s="70"/>
      <c r="B267" s="5" t="str">
        <f ca="1">IFERROR(OFFSET(Słownik!$S:$S,MATCH($A267,Słownik!$R:$R,0)-1,0,1,1),"")</f>
        <v/>
      </c>
      <c r="C267" s="20">
        <f t="shared" si="4"/>
        <v>0</v>
      </c>
      <c r="D267" s="71"/>
      <c r="E267" s="72"/>
      <c r="F267" s="72"/>
      <c r="G267" s="72"/>
    </row>
    <row r="268" spans="1:7" ht="20.399999999999999" customHeight="1" x14ac:dyDescent="0.2">
      <c r="A268" s="70"/>
      <c r="B268" s="5" t="str">
        <f ca="1">IFERROR(OFFSET(Słownik!$S:$S,MATCH($A268,Słownik!$R:$R,0)-1,0,1,1),"")</f>
        <v/>
      </c>
      <c r="C268" s="20">
        <f t="shared" si="4"/>
        <v>0</v>
      </c>
      <c r="D268" s="71"/>
      <c r="E268" s="72"/>
      <c r="F268" s="72"/>
      <c r="G268" s="72"/>
    </row>
    <row r="269" spans="1:7" ht="20.399999999999999" customHeight="1" x14ac:dyDescent="0.2">
      <c r="A269" s="70"/>
      <c r="B269" s="5" t="str">
        <f ca="1">IFERROR(OFFSET(Słownik!$S:$S,MATCH($A269,Słownik!$R:$R,0)-1,0,1,1),"")</f>
        <v/>
      </c>
      <c r="C269" s="20">
        <f t="shared" si="4"/>
        <v>0</v>
      </c>
      <c r="D269" s="71"/>
      <c r="E269" s="72"/>
      <c r="F269" s="72"/>
      <c r="G269" s="72"/>
    </row>
    <row r="270" spans="1:7" ht="20.399999999999999" customHeight="1" x14ac:dyDescent="0.2">
      <c r="A270" s="70"/>
      <c r="B270" s="5" t="str">
        <f ca="1">IFERROR(OFFSET(Słownik!$S:$S,MATCH($A270,Słownik!$R:$R,0)-1,0,1,1),"")</f>
        <v/>
      </c>
      <c r="C270" s="20">
        <f t="shared" si="4"/>
        <v>0</v>
      </c>
      <c r="D270" s="71"/>
      <c r="E270" s="72"/>
      <c r="F270" s="72"/>
      <c r="G270" s="72"/>
    </row>
    <row r="271" spans="1:7" ht="20.399999999999999" customHeight="1" x14ac:dyDescent="0.2">
      <c r="A271" s="70"/>
      <c r="B271" s="5" t="str">
        <f ca="1">IFERROR(OFFSET(Słownik!$S:$S,MATCH($A271,Słownik!$R:$R,0)-1,0,1,1),"")</f>
        <v/>
      </c>
      <c r="C271" s="20">
        <f t="shared" si="4"/>
        <v>0</v>
      </c>
      <c r="D271" s="71"/>
      <c r="E271" s="72"/>
      <c r="F271" s="72"/>
      <c r="G271" s="72"/>
    </row>
    <row r="272" spans="1:7" ht="20.399999999999999" customHeight="1" x14ac:dyDescent="0.2">
      <c r="A272" s="70"/>
      <c r="B272" s="5" t="str">
        <f ca="1">IFERROR(OFFSET(Słownik!$S:$S,MATCH($A272,Słownik!$R:$R,0)-1,0,1,1),"")</f>
        <v/>
      </c>
      <c r="C272" s="20">
        <f t="shared" si="4"/>
        <v>0</v>
      </c>
      <c r="D272" s="71"/>
      <c r="E272" s="72"/>
      <c r="F272" s="72"/>
      <c r="G272" s="72"/>
    </row>
    <row r="273" spans="1:7" ht="20.399999999999999" customHeight="1" x14ac:dyDescent="0.2">
      <c r="A273" s="70"/>
      <c r="B273" s="5" t="str">
        <f ca="1">IFERROR(OFFSET(Słownik!$S:$S,MATCH($A273,Słownik!$R:$R,0)-1,0,1,1),"")</f>
        <v/>
      </c>
      <c r="C273" s="20">
        <f t="shared" si="4"/>
        <v>0</v>
      </c>
      <c r="D273" s="71"/>
      <c r="E273" s="72"/>
      <c r="F273" s="72"/>
      <c r="G273" s="72"/>
    </row>
    <row r="274" spans="1:7" ht="20.399999999999999" customHeight="1" x14ac:dyDescent="0.2">
      <c r="A274" s="70"/>
      <c r="B274" s="5" t="str">
        <f ca="1">IFERROR(OFFSET(Słownik!$S:$S,MATCH($A274,Słownik!$R:$R,0)-1,0,1,1),"")</f>
        <v/>
      </c>
      <c r="C274" s="20">
        <f t="shared" si="4"/>
        <v>0</v>
      </c>
      <c r="D274" s="71"/>
      <c r="E274" s="72"/>
      <c r="F274" s="72"/>
      <c r="G274" s="72"/>
    </row>
    <row r="275" spans="1:7" ht="20.399999999999999" customHeight="1" x14ac:dyDescent="0.2">
      <c r="A275" s="70"/>
      <c r="B275" s="5" t="str">
        <f ca="1">IFERROR(OFFSET(Słownik!$S:$S,MATCH($A275,Słownik!$R:$R,0)-1,0,1,1),"")</f>
        <v/>
      </c>
      <c r="C275" s="20">
        <f t="shared" si="4"/>
        <v>0</v>
      </c>
      <c r="D275" s="71"/>
      <c r="E275" s="72"/>
      <c r="F275" s="72"/>
      <c r="G275" s="72"/>
    </row>
    <row r="276" spans="1:7" ht="20.399999999999999" customHeight="1" x14ac:dyDescent="0.2">
      <c r="A276" s="70"/>
      <c r="B276" s="5" t="str">
        <f ca="1">IFERROR(OFFSET(Słownik!$S:$S,MATCH($A276,Słownik!$R:$R,0)-1,0,1,1),"")</f>
        <v/>
      </c>
      <c r="C276" s="20">
        <f t="shared" si="4"/>
        <v>0</v>
      </c>
      <c r="D276" s="71"/>
      <c r="E276" s="72"/>
      <c r="F276" s="72"/>
      <c r="G276" s="72"/>
    </row>
    <row r="277" spans="1:7" ht="20.399999999999999" customHeight="1" x14ac:dyDescent="0.2">
      <c r="A277" s="70"/>
      <c r="B277" s="5" t="str">
        <f ca="1">IFERROR(OFFSET(Słownik!$S:$S,MATCH($A277,Słownik!$R:$R,0)-1,0,1,1),"")</f>
        <v/>
      </c>
      <c r="C277" s="20">
        <f t="shared" si="4"/>
        <v>0</v>
      </c>
      <c r="D277" s="71"/>
      <c r="E277" s="72"/>
      <c r="F277" s="72"/>
      <c r="G277" s="72"/>
    </row>
    <row r="278" spans="1:7" ht="20.399999999999999" customHeight="1" x14ac:dyDescent="0.2">
      <c r="A278" s="70"/>
      <c r="B278" s="5" t="str">
        <f ca="1">IFERROR(OFFSET(Słownik!$S:$S,MATCH($A278,Słownik!$R:$R,0)-1,0,1,1),"")</f>
        <v/>
      </c>
      <c r="C278" s="20">
        <f t="shared" si="4"/>
        <v>0</v>
      </c>
      <c r="D278" s="71"/>
      <c r="E278" s="72"/>
      <c r="F278" s="72"/>
      <c r="G278" s="72"/>
    </row>
    <row r="279" spans="1:7" ht="20.399999999999999" customHeight="1" x14ac:dyDescent="0.2">
      <c r="A279" s="70"/>
      <c r="B279" s="5" t="str">
        <f ca="1">IFERROR(OFFSET(Słownik!$S:$S,MATCH($A279,Słownik!$R:$R,0)-1,0,1,1),"")</f>
        <v/>
      </c>
      <c r="C279" s="20">
        <f t="shared" si="4"/>
        <v>0</v>
      </c>
      <c r="D279" s="71"/>
      <c r="E279" s="72"/>
      <c r="F279" s="72"/>
      <c r="G279" s="72"/>
    </row>
    <row r="280" spans="1:7" ht="20.399999999999999" customHeight="1" x14ac:dyDescent="0.2">
      <c r="A280" s="70"/>
      <c r="B280" s="5" t="str">
        <f ca="1">IFERROR(OFFSET(Słownik!$S:$S,MATCH($A280,Słownik!$R:$R,0)-1,0,1,1),"")</f>
        <v/>
      </c>
      <c r="C280" s="20">
        <f t="shared" si="4"/>
        <v>0</v>
      </c>
      <c r="D280" s="71"/>
      <c r="E280" s="72"/>
      <c r="F280" s="72"/>
      <c r="G280" s="72"/>
    </row>
    <row r="281" spans="1:7" ht="20.399999999999999" customHeight="1" x14ac:dyDescent="0.2">
      <c r="A281" s="70"/>
      <c r="B281" s="5" t="str">
        <f ca="1">IFERROR(OFFSET(Słownik!$S:$S,MATCH($A281,Słownik!$R:$R,0)-1,0,1,1),"")</f>
        <v/>
      </c>
      <c r="C281" s="20">
        <f t="shared" si="4"/>
        <v>0</v>
      </c>
      <c r="D281" s="71"/>
      <c r="E281" s="72"/>
      <c r="F281" s="72"/>
      <c r="G281" s="72"/>
    </row>
    <row r="282" spans="1:7" ht="20.399999999999999" customHeight="1" x14ac:dyDescent="0.2">
      <c r="A282" s="70"/>
      <c r="B282" s="5" t="str">
        <f ca="1">IFERROR(OFFSET(Słownik!$S:$S,MATCH($A282,Słownik!$R:$R,0)-1,0,1,1),"")</f>
        <v/>
      </c>
      <c r="C282" s="20">
        <f t="shared" si="4"/>
        <v>0</v>
      </c>
      <c r="D282" s="71"/>
      <c r="E282" s="72"/>
      <c r="F282" s="72"/>
      <c r="G282" s="72"/>
    </row>
    <row r="283" spans="1:7" ht="20.399999999999999" customHeight="1" x14ac:dyDescent="0.2">
      <c r="A283" s="70"/>
      <c r="B283" s="5" t="str">
        <f ca="1">IFERROR(OFFSET(Słownik!$S:$S,MATCH($A283,Słownik!$R:$R,0)-1,0,1,1),"")</f>
        <v/>
      </c>
      <c r="C283" s="20">
        <f t="shared" si="4"/>
        <v>0</v>
      </c>
      <c r="D283" s="71"/>
      <c r="E283" s="72"/>
      <c r="F283" s="72"/>
      <c r="G283" s="72"/>
    </row>
    <row r="284" spans="1:7" ht="20.399999999999999" customHeight="1" x14ac:dyDescent="0.2">
      <c r="A284" s="70"/>
      <c r="B284" s="5" t="str">
        <f ca="1">IFERROR(OFFSET(Słownik!$S:$S,MATCH($A284,Słownik!$R:$R,0)-1,0,1,1),"")</f>
        <v/>
      </c>
      <c r="C284" s="20">
        <f t="shared" si="4"/>
        <v>0</v>
      </c>
      <c r="D284" s="71"/>
      <c r="E284" s="72"/>
      <c r="F284" s="72"/>
      <c r="G284" s="72"/>
    </row>
    <row r="285" spans="1:7" ht="20.399999999999999" customHeight="1" x14ac:dyDescent="0.2">
      <c r="A285" s="70"/>
      <c r="B285" s="5" t="str">
        <f ca="1">IFERROR(OFFSET(Słownik!$S:$S,MATCH($A285,Słownik!$R:$R,0)-1,0,1,1),"")</f>
        <v/>
      </c>
      <c r="C285" s="20">
        <f t="shared" si="4"/>
        <v>0</v>
      </c>
      <c r="D285" s="71"/>
      <c r="E285" s="72"/>
      <c r="F285" s="72"/>
      <c r="G285" s="72"/>
    </row>
    <row r="286" spans="1:7" ht="20.399999999999999" customHeight="1" x14ac:dyDescent="0.2">
      <c r="A286" s="70"/>
      <c r="B286" s="5" t="str">
        <f ca="1">IFERROR(OFFSET(Słownik!$S:$S,MATCH($A286,Słownik!$R:$R,0)-1,0,1,1),"")</f>
        <v/>
      </c>
      <c r="C286" s="20">
        <f t="shared" si="4"/>
        <v>0</v>
      </c>
      <c r="D286" s="71"/>
      <c r="E286" s="72"/>
      <c r="F286" s="72"/>
      <c r="G286" s="72"/>
    </row>
    <row r="287" spans="1:7" ht="20.399999999999999" customHeight="1" x14ac:dyDescent="0.2">
      <c r="A287" s="70"/>
      <c r="B287" s="5" t="str">
        <f ca="1">IFERROR(OFFSET(Słownik!$S:$S,MATCH($A287,Słownik!$R:$R,0)-1,0,1,1),"")</f>
        <v/>
      </c>
      <c r="C287" s="20">
        <f t="shared" si="4"/>
        <v>0</v>
      </c>
      <c r="D287" s="71"/>
      <c r="E287" s="72"/>
      <c r="F287" s="72"/>
      <c r="G287" s="72"/>
    </row>
    <row r="288" spans="1:7" ht="20.399999999999999" customHeight="1" x14ac:dyDescent="0.2">
      <c r="A288" s="70"/>
      <c r="B288" s="5" t="str">
        <f ca="1">IFERROR(OFFSET(Słownik!$S:$S,MATCH($A288,Słownik!$R:$R,0)-1,0,1,1),"")</f>
        <v/>
      </c>
      <c r="C288" s="20">
        <f t="shared" si="4"/>
        <v>0</v>
      </c>
      <c r="D288" s="71"/>
      <c r="E288" s="72"/>
      <c r="F288" s="72"/>
      <c r="G288" s="72"/>
    </row>
    <row r="289" spans="1:7" ht="20.399999999999999" customHeight="1" x14ac:dyDescent="0.2">
      <c r="A289" s="70"/>
      <c r="B289" s="5" t="str">
        <f ca="1">IFERROR(OFFSET(Słownik!$S:$S,MATCH($A289,Słownik!$R:$R,0)-1,0,1,1),"")</f>
        <v/>
      </c>
      <c r="C289" s="20">
        <f t="shared" si="4"/>
        <v>0</v>
      </c>
      <c r="D289" s="71"/>
      <c r="E289" s="72"/>
      <c r="F289" s="72"/>
      <c r="G289" s="72"/>
    </row>
    <row r="290" spans="1:7" ht="20.399999999999999" customHeight="1" x14ac:dyDescent="0.2">
      <c r="A290" s="70"/>
      <c r="B290" s="5" t="str">
        <f ca="1">IFERROR(OFFSET(Słownik!$S:$S,MATCH($A290,Słownik!$R:$R,0)-1,0,1,1),"")</f>
        <v/>
      </c>
      <c r="C290" s="20">
        <f t="shared" si="4"/>
        <v>0</v>
      </c>
      <c r="D290" s="71"/>
      <c r="E290" s="72"/>
      <c r="F290" s="72"/>
      <c r="G290" s="72"/>
    </row>
    <row r="291" spans="1:7" ht="20.399999999999999" customHeight="1" x14ac:dyDescent="0.2">
      <c r="A291" s="70"/>
      <c r="B291" s="5" t="str">
        <f ca="1">IFERROR(OFFSET(Słownik!$S:$S,MATCH($A291,Słownik!$R:$R,0)-1,0,1,1),"")</f>
        <v/>
      </c>
      <c r="C291" s="20">
        <f t="shared" si="4"/>
        <v>0</v>
      </c>
      <c r="D291" s="71"/>
      <c r="E291" s="72"/>
      <c r="F291" s="72"/>
      <c r="G291" s="72"/>
    </row>
    <row r="292" spans="1:7" ht="20.399999999999999" customHeight="1" x14ac:dyDescent="0.2">
      <c r="A292" s="70"/>
      <c r="B292" s="5" t="str">
        <f ca="1">IFERROR(OFFSET(Słownik!$S:$S,MATCH($A292,Słownik!$R:$R,0)-1,0,1,1),"")</f>
        <v/>
      </c>
      <c r="C292" s="20">
        <f t="shared" si="4"/>
        <v>0</v>
      </c>
      <c r="D292" s="71"/>
      <c r="E292" s="72"/>
      <c r="F292" s="72"/>
      <c r="G292" s="72"/>
    </row>
    <row r="293" spans="1:7" ht="20.399999999999999" customHeight="1" x14ac:dyDescent="0.2">
      <c r="A293" s="70"/>
      <c r="B293" s="5" t="str">
        <f ca="1">IFERROR(OFFSET(Słownik!$S:$S,MATCH($A293,Słownik!$R:$R,0)-1,0,1,1),"")</f>
        <v/>
      </c>
      <c r="C293" s="20">
        <f t="shared" si="4"/>
        <v>0</v>
      </c>
      <c r="D293" s="71"/>
      <c r="E293" s="72"/>
      <c r="F293" s="72"/>
      <c r="G293" s="72"/>
    </row>
    <row r="294" spans="1:7" ht="20.399999999999999" customHeight="1" x14ac:dyDescent="0.2">
      <c r="A294" s="70"/>
      <c r="B294" s="5" t="str">
        <f ca="1">IFERROR(OFFSET(Słownik!$S:$S,MATCH($A294,Słownik!$R:$R,0)-1,0,1,1),"")</f>
        <v/>
      </c>
      <c r="C294" s="20">
        <f t="shared" si="4"/>
        <v>0</v>
      </c>
      <c r="D294" s="71"/>
      <c r="E294" s="72"/>
      <c r="F294" s="72"/>
      <c r="G294" s="72"/>
    </row>
    <row r="295" spans="1:7" ht="20.399999999999999" customHeight="1" x14ac:dyDescent="0.2">
      <c r="A295" s="70"/>
      <c r="B295" s="5" t="str">
        <f ca="1">IFERROR(OFFSET(Słownik!$S:$S,MATCH($A295,Słownik!$R:$R,0)-1,0,1,1),"")</f>
        <v/>
      </c>
      <c r="C295" s="20">
        <f t="shared" si="4"/>
        <v>0</v>
      </c>
      <c r="D295" s="71"/>
      <c r="E295" s="72"/>
      <c r="F295" s="72"/>
      <c r="G295" s="72"/>
    </row>
    <row r="296" spans="1:7" ht="20.399999999999999" customHeight="1" x14ac:dyDescent="0.2">
      <c r="A296" s="70"/>
      <c r="B296" s="5" t="str">
        <f ca="1">IFERROR(OFFSET(Słownik!$S:$S,MATCH($A296,Słownik!$R:$R,0)-1,0,1,1),"")</f>
        <v/>
      </c>
      <c r="C296" s="20">
        <f t="shared" si="4"/>
        <v>0</v>
      </c>
      <c r="D296" s="71"/>
      <c r="E296" s="72"/>
      <c r="F296" s="72"/>
      <c r="G296" s="72"/>
    </row>
    <row r="297" spans="1:7" ht="20.399999999999999" customHeight="1" x14ac:dyDescent="0.2">
      <c r="A297" s="70"/>
      <c r="B297" s="5" t="str">
        <f ca="1">IFERROR(OFFSET(Słownik!$S:$S,MATCH($A297,Słownik!$R:$R,0)-1,0,1,1),"")</f>
        <v/>
      </c>
      <c r="C297" s="20">
        <f t="shared" si="4"/>
        <v>0</v>
      </c>
      <c r="D297" s="71"/>
      <c r="E297" s="72"/>
      <c r="F297" s="72"/>
      <c r="G297" s="72"/>
    </row>
    <row r="298" spans="1:7" ht="20.399999999999999" customHeight="1" x14ac:dyDescent="0.2">
      <c r="A298" s="70"/>
      <c r="B298" s="5" t="str">
        <f ca="1">IFERROR(OFFSET(Słownik!$S:$S,MATCH($A298,Słownik!$R:$R,0)-1,0,1,1),"")</f>
        <v/>
      </c>
      <c r="C298" s="20">
        <f t="shared" si="4"/>
        <v>0</v>
      </c>
      <c r="D298" s="71"/>
      <c r="E298" s="72"/>
      <c r="F298" s="72"/>
      <c r="G298" s="72"/>
    </row>
    <row r="299" spans="1:7" ht="20.399999999999999" customHeight="1" x14ac:dyDescent="0.2">
      <c r="A299" s="70"/>
      <c r="B299" s="5" t="str">
        <f ca="1">IFERROR(OFFSET(Słownik!$S:$S,MATCH($A299,Słownik!$R:$R,0)-1,0,1,1),"")</f>
        <v/>
      </c>
      <c r="C299" s="20">
        <f t="shared" si="4"/>
        <v>0</v>
      </c>
      <c r="D299" s="71"/>
      <c r="E299" s="72"/>
      <c r="F299" s="72"/>
      <c r="G299" s="72"/>
    </row>
    <row r="300" spans="1:7" ht="20.399999999999999" customHeight="1" x14ac:dyDescent="0.2">
      <c r="A300" s="70"/>
      <c r="B300" s="5" t="str">
        <f ca="1">IFERROR(OFFSET(Słownik!$S:$S,MATCH($A300,Słownik!$R:$R,0)-1,0,1,1),"")</f>
        <v/>
      </c>
      <c r="C300" s="20">
        <f t="shared" si="4"/>
        <v>0</v>
      </c>
      <c r="D300" s="71"/>
      <c r="E300" s="72"/>
      <c r="F300" s="72"/>
      <c r="G300" s="72"/>
    </row>
    <row r="301" spans="1:7" ht="20.399999999999999" customHeight="1" x14ac:dyDescent="0.2">
      <c r="A301" s="70"/>
      <c r="B301" s="5" t="str">
        <f ca="1">IFERROR(OFFSET(Słownik!$S:$S,MATCH($A301,Słownik!$R:$R,0)-1,0,1,1),"")</f>
        <v/>
      </c>
      <c r="C301" s="20">
        <f t="shared" si="4"/>
        <v>0</v>
      </c>
      <c r="D301" s="71"/>
      <c r="E301" s="72"/>
      <c r="F301" s="72"/>
      <c r="G301" s="72"/>
    </row>
    <row r="302" spans="1:7" ht="20.399999999999999" customHeight="1" x14ac:dyDescent="0.2">
      <c r="A302" s="70"/>
      <c r="B302" s="5" t="str">
        <f ca="1">IFERROR(OFFSET(Słownik!$S:$S,MATCH($A302,Słownik!$R:$R,0)-1,0,1,1),"")</f>
        <v/>
      </c>
      <c r="C302" s="20">
        <f t="shared" si="4"/>
        <v>0</v>
      </c>
      <c r="D302" s="71"/>
      <c r="E302" s="72"/>
      <c r="F302" s="72"/>
      <c r="G302" s="72"/>
    </row>
    <row r="303" spans="1:7" ht="20.399999999999999" customHeight="1" x14ac:dyDescent="0.2">
      <c r="A303" s="70"/>
      <c r="B303" s="5" t="str">
        <f ca="1">IFERROR(OFFSET(Słownik!$S:$S,MATCH($A303,Słownik!$R:$R,0)-1,0,1,1),"")</f>
        <v/>
      </c>
      <c r="C303" s="20">
        <f t="shared" si="4"/>
        <v>0</v>
      </c>
      <c r="D303" s="71"/>
      <c r="E303" s="72"/>
      <c r="F303" s="72"/>
      <c r="G303" s="72"/>
    </row>
    <row r="304" spans="1:7" ht="20.399999999999999" customHeight="1" x14ac:dyDescent="0.2">
      <c r="A304" s="70"/>
      <c r="B304" s="5" t="str">
        <f ca="1">IFERROR(OFFSET(Słownik!$S:$S,MATCH($A304,Słownik!$R:$R,0)-1,0,1,1),"")</f>
        <v/>
      </c>
      <c r="C304" s="20">
        <f t="shared" si="4"/>
        <v>0</v>
      </c>
      <c r="D304" s="71"/>
      <c r="E304" s="72"/>
      <c r="F304" s="72"/>
      <c r="G304" s="72"/>
    </row>
    <row r="305" spans="1:7" ht="20.399999999999999" customHeight="1" x14ac:dyDescent="0.2">
      <c r="A305" s="70"/>
      <c r="B305" s="5" t="str">
        <f ca="1">IFERROR(OFFSET(Słownik!$S:$S,MATCH($A305,Słownik!$R:$R,0)-1,0,1,1),"")</f>
        <v/>
      </c>
      <c r="C305" s="20">
        <f t="shared" si="4"/>
        <v>0</v>
      </c>
      <c r="D305" s="71"/>
      <c r="E305" s="72"/>
      <c r="F305" s="72"/>
      <c r="G305" s="72"/>
    </row>
    <row r="306" spans="1:7" ht="20.399999999999999" customHeight="1" x14ac:dyDescent="0.2">
      <c r="A306" s="70"/>
      <c r="B306" s="5" t="str">
        <f ca="1">IFERROR(OFFSET(Słownik!$S:$S,MATCH($A306,Słownik!$R:$R,0)-1,0,1,1),"")</f>
        <v/>
      </c>
      <c r="C306" s="20">
        <f t="shared" si="4"/>
        <v>0</v>
      </c>
      <c r="D306" s="71"/>
      <c r="E306" s="72"/>
      <c r="F306" s="72"/>
      <c r="G306" s="72"/>
    </row>
    <row r="307" spans="1:7" ht="20.399999999999999" customHeight="1" x14ac:dyDescent="0.2">
      <c r="A307" s="70"/>
      <c r="B307" s="5" t="str">
        <f ca="1">IFERROR(OFFSET(Słownik!$S:$S,MATCH($A307,Słownik!$R:$R,0)-1,0,1,1),"")</f>
        <v/>
      </c>
      <c r="C307" s="20">
        <f t="shared" si="4"/>
        <v>0</v>
      </c>
      <c r="D307" s="71"/>
      <c r="E307" s="72"/>
      <c r="F307" s="72"/>
      <c r="G307" s="72"/>
    </row>
    <row r="308" spans="1:7" ht="20.399999999999999" customHeight="1" x14ac:dyDescent="0.2">
      <c r="A308" s="70"/>
      <c r="B308" s="5" t="str">
        <f ca="1">IFERROR(OFFSET(Słownik!$S:$S,MATCH($A308,Słownik!$R:$R,0)-1,0,1,1),"")</f>
        <v/>
      </c>
      <c r="C308" s="20">
        <f t="shared" si="4"/>
        <v>0</v>
      </c>
      <c r="D308" s="71"/>
      <c r="E308" s="72"/>
      <c r="F308" s="72"/>
      <c r="G308" s="72"/>
    </row>
    <row r="309" spans="1:7" ht="20.399999999999999" customHeight="1" x14ac:dyDescent="0.2">
      <c r="A309" s="70"/>
      <c r="B309" s="5" t="str">
        <f ca="1">IFERROR(OFFSET(Słownik!$S:$S,MATCH($A309,Słownik!$R:$R,0)-1,0,1,1),"")</f>
        <v/>
      </c>
      <c r="C309" s="20">
        <f t="shared" si="4"/>
        <v>0</v>
      </c>
      <c r="D309" s="71"/>
      <c r="E309" s="72"/>
      <c r="F309" s="72"/>
      <c r="G309" s="72"/>
    </row>
    <row r="310" spans="1:7" ht="20.399999999999999" customHeight="1" x14ac:dyDescent="0.2">
      <c r="A310" s="70"/>
      <c r="B310" s="5" t="str">
        <f ca="1">IFERROR(OFFSET(Słownik!$S:$S,MATCH($A310,Słownik!$R:$R,0)-1,0,1,1),"")</f>
        <v/>
      </c>
      <c r="C310" s="20">
        <f t="shared" si="4"/>
        <v>0</v>
      </c>
      <c r="D310" s="71"/>
      <c r="E310" s="72"/>
      <c r="F310" s="72"/>
      <c r="G310" s="72"/>
    </row>
    <row r="311" spans="1:7" ht="20.399999999999999" customHeight="1" x14ac:dyDescent="0.2">
      <c r="A311" s="70"/>
      <c r="B311" s="5" t="str">
        <f ca="1">IFERROR(OFFSET(Słownik!$S:$S,MATCH($A311,Słownik!$R:$R,0)-1,0,1,1),"")</f>
        <v/>
      </c>
      <c r="C311" s="20">
        <f t="shared" si="4"/>
        <v>0</v>
      </c>
      <c r="D311" s="71"/>
      <c r="E311" s="72"/>
      <c r="F311" s="72"/>
      <c r="G311" s="72"/>
    </row>
    <row r="312" spans="1:7" ht="20.399999999999999" customHeight="1" x14ac:dyDescent="0.2">
      <c r="A312" s="70"/>
      <c r="B312" s="5" t="str">
        <f ca="1">IFERROR(OFFSET(Słownik!$S:$S,MATCH($A312,Słownik!$R:$R,0)-1,0,1,1),"")</f>
        <v/>
      </c>
      <c r="C312" s="20">
        <f t="shared" si="4"/>
        <v>0</v>
      </c>
      <c r="D312" s="71"/>
      <c r="E312" s="72"/>
      <c r="F312" s="72"/>
      <c r="G312" s="72"/>
    </row>
    <row r="313" spans="1:7" ht="20.399999999999999" customHeight="1" x14ac:dyDescent="0.2">
      <c r="A313" s="70"/>
      <c r="B313" s="5" t="str">
        <f ca="1">IFERROR(OFFSET(Słownik!$S:$S,MATCH($A313,Słownik!$R:$R,0)-1,0,1,1),"")</f>
        <v/>
      </c>
      <c r="C313" s="20">
        <f t="shared" si="4"/>
        <v>0</v>
      </c>
      <c r="D313" s="71"/>
      <c r="E313" s="72"/>
      <c r="F313" s="72"/>
      <c r="G313" s="72"/>
    </row>
    <row r="314" spans="1:7" ht="20.399999999999999" customHeight="1" x14ac:dyDescent="0.2">
      <c r="A314" s="70"/>
      <c r="B314" s="5" t="str">
        <f ca="1">IFERROR(OFFSET(Słownik!$S:$S,MATCH($A314,Słownik!$R:$R,0)-1,0,1,1),"")</f>
        <v/>
      </c>
      <c r="C314" s="20">
        <f t="shared" si="4"/>
        <v>0</v>
      </c>
      <c r="D314" s="71"/>
      <c r="E314" s="72"/>
      <c r="F314" s="72"/>
      <c r="G314" s="72"/>
    </row>
    <row r="315" spans="1:7" ht="20.399999999999999" customHeight="1" x14ac:dyDescent="0.2">
      <c r="A315" s="70"/>
      <c r="B315" s="5" t="str">
        <f ca="1">IFERROR(OFFSET(Słownik!$S:$S,MATCH($A315,Słownik!$R:$R,0)-1,0,1,1),"")</f>
        <v/>
      </c>
      <c r="C315" s="20">
        <f t="shared" si="4"/>
        <v>0</v>
      </c>
      <c r="D315" s="71"/>
      <c r="E315" s="72"/>
      <c r="F315" s="72"/>
      <c r="G315" s="72"/>
    </row>
    <row r="316" spans="1:7" ht="20.399999999999999" customHeight="1" x14ac:dyDescent="0.2">
      <c r="A316" s="70"/>
      <c r="B316" s="5" t="str">
        <f ca="1">IFERROR(OFFSET(Słownik!$S:$S,MATCH($A316,Słownik!$R:$R,0)-1,0,1,1),"")</f>
        <v/>
      </c>
      <c r="C316" s="20">
        <f t="shared" si="4"/>
        <v>0</v>
      </c>
      <c r="D316" s="71"/>
      <c r="E316" s="72"/>
      <c r="F316" s="72"/>
      <c r="G316" s="72"/>
    </row>
    <row r="317" spans="1:7" ht="20.399999999999999" customHeight="1" x14ac:dyDescent="0.2">
      <c r="A317" s="70"/>
      <c r="B317" s="5" t="str">
        <f ca="1">IFERROR(OFFSET(Słownik!$S:$S,MATCH($A317,Słownik!$R:$R,0)-1,0,1,1),"")</f>
        <v/>
      </c>
      <c r="C317" s="20">
        <f t="shared" si="4"/>
        <v>0</v>
      </c>
      <c r="D317" s="71"/>
      <c r="E317" s="72"/>
      <c r="F317" s="72"/>
      <c r="G317" s="72"/>
    </row>
    <row r="318" spans="1:7" ht="20.399999999999999" customHeight="1" x14ac:dyDescent="0.2">
      <c r="A318" s="70"/>
      <c r="B318" s="5" t="str">
        <f ca="1">IFERROR(OFFSET(Słownik!$S:$S,MATCH($A318,Słownik!$R:$R,0)-1,0,1,1),"")</f>
        <v/>
      </c>
      <c r="C318" s="20">
        <f t="shared" si="4"/>
        <v>0</v>
      </c>
      <c r="D318" s="71"/>
      <c r="E318" s="72"/>
      <c r="F318" s="72"/>
      <c r="G318" s="72"/>
    </row>
    <row r="319" spans="1:7" ht="20.399999999999999" customHeight="1" x14ac:dyDescent="0.2">
      <c r="A319" s="70"/>
      <c r="B319" s="5" t="str">
        <f ca="1">IFERROR(OFFSET(Słownik!$S:$S,MATCH($A319,Słownik!$R:$R,0)-1,0,1,1),"")</f>
        <v/>
      </c>
      <c r="C319" s="20">
        <f t="shared" si="4"/>
        <v>0</v>
      </c>
      <c r="D319" s="71"/>
      <c r="E319" s="72"/>
      <c r="F319" s="72"/>
      <c r="G319" s="72"/>
    </row>
    <row r="320" spans="1:7" ht="20.399999999999999" customHeight="1" x14ac:dyDescent="0.2">
      <c r="A320" s="70"/>
      <c r="B320" s="5" t="str">
        <f ca="1">IFERROR(OFFSET(Słownik!$S:$S,MATCH($A320,Słownik!$R:$R,0)-1,0,1,1),"")</f>
        <v/>
      </c>
      <c r="C320" s="20">
        <f t="shared" si="4"/>
        <v>0</v>
      </c>
      <c r="D320" s="71"/>
      <c r="E320" s="72"/>
      <c r="F320" s="72"/>
      <c r="G320" s="72"/>
    </row>
    <row r="321" spans="1:7" ht="20.399999999999999" customHeight="1" x14ac:dyDescent="0.2">
      <c r="A321" s="70"/>
      <c r="B321" s="5" t="str">
        <f ca="1">IFERROR(OFFSET(Słownik!$S:$S,MATCH($A321,Słownik!$R:$R,0)-1,0,1,1),"")</f>
        <v/>
      </c>
      <c r="C321" s="20">
        <f t="shared" si="4"/>
        <v>0</v>
      </c>
      <c r="D321" s="71"/>
      <c r="E321" s="72"/>
      <c r="F321" s="72"/>
      <c r="G321" s="72"/>
    </row>
    <row r="322" spans="1:7" ht="20.399999999999999" customHeight="1" x14ac:dyDescent="0.2">
      <c r="A322" s="70"/>
      <c r="B322" s="5" t="str">
        <f ca="1">IFERROR(OFFSET(Słownik!$S:$S,MATCH($A322,Słownik!$R:$R,0)-1,0,1,1),"")</f>
        <v/>
      </c>
      <c r="C322" s="20">
        <f t="shared" si="4"/>
        <v>0</v>
      </c>
      <c r="D322" s="71"/>
      <c r="E322" s="72"/>
      <c r="F322" s="72"/>
      <c r="G322" s="72"/>
    </row>
    <row r="323" spans="1:7" ht="20.399999999999999" customHeight="1" x14ac:dyDescent="0.2">
      <c r="A323" s="70"/>
      <c r="B323" s="5" t="str">
        <f ca="1">IFERROR(OFFSET(Słownik!$S:$S,MATCH($A323,Słownik!$R:$R,0)-1,0,1,1),"")</f>
        <v/>
      </c>
      <c r="C323" s="20">
        <f t="shared" si="4"/>
        <v>0</v>
      </c>
      <c r="D323" s="71"/>
      <c r="E323" s="72"/>
      <c r="F323" s="72"/>
      <c r="G323" s="72"/>
    </row>
    <row r="324" spans="1:7" ht="20.399999999999999" customHeight="1" x14ac:dyDescent="0.2">
      <c r="A324" s="70"/>
      <c r="B324" s="5" t="str">
        <f ca="1">IFERROR(OFFSET(Słownik!$S:$S,MATCH($A324,Słownik!$R:$R,0)-1,0,1,1),"")</f>
        <v/>
      </c>
      <c r="C324" s="20">
        <f t="shared" si="4"/>
        <v>0</v>
      </c>
      <c r="D324" s="71"/>
      <c r="E324" s="72"/>
      <c r="F324" s="72"/>
      <c r="G324" s="72"/>
    </row>
    <row r="325" spans="1:7" ht="20.399999999999999" customHeight="1" x14ac:dyDescent="0.2">
      <c r="A325" s="70"/>
      <c r="B325" s="5" t="str">
        <f ca="1">IFERROR(OFFSET(Słownik!$S:$S,MATCH($A325,Słownik!$R:$R,0)-1,0,1,1),"")</f>
        <v/>
      </c>
      <c r="C325" s="20">
        <f t="shared" si="4"/>
        <v>0</v>
      </c>
      <c r="D325" s="71"/>
      <c r="E325" s="72"/>
      <c r="F325" s="72"/>
      <c r="G325" s="72"/>
    </row>
    <row r="326" spans="1:7" ht="20.399999999999999" customHeight="1" x14ac:dyDescent="0.2">
      <c r="A326" s="70"/>
      <c r="B326" s="5" t="str">
        <f ca="1">IFERROR(OFFSET(Słownik!$S:$S,MATCH($A326,Słownik!$R:$R,0)-1,0,1,1),"")</f>
        <v/>
      </c>
      <c r="C326" s="20">
        <f t="shared" si="4"/>
        <v>0</v>
      </c>
      <c r="D326" s="71"/>
      <c r="E326" s="72"/>
      <c r="F326" s="72"/>
      <c r="G326" s="72"/>
    </row>
    <row r="327" spans="1:7" ht="20.399999999999999" customHeight="1" x14ac:dyDescent="0.2">
      <c r="A327" s="70"/>
      <c r="B327" s="5" t="str">
        <f ca="1">IFERROR(OFFSET(Słownik!$S:$S,MATCH($A327,Słownik!$R:$R,0)-1,0,1,1),"")</f>
        <v/>
      </c>
      <c r="C327" s="20">
        <f t="shared" ref="C327:C390" si="5">E327+F327+G327</f>
        <v>0</v>
      </c>
      <c r="D327" s="71"/>
      <c r="E327" s="72"/>
      <c r="F327" s="72"/>
      <c r="G327" s="72"/>
    </row>
    <row r="328" spans="1:7" ht="20.399999999999999" customHeight="1" x14ac:dyDescent="0.2">
      <c r="A328" s="70"/>
      <c r="B328" s="5" t="str">
        <f ca="1">IFERROR(OFFSET(Słownik!$S:$S,MATCH($A328,Słownik!$R:$R,0)-1,0,1,1),"")</f>
        <v/>
      </c>
      <c r="C328" s="20">
        <f t="shared" si="5"/>
        <v>0</v>
      </c>
      <c r="D328" s="71"/>
      <c r="E328" s="72"/>
      <c r="F328" s="72"/>
      <c r="G328" s="72"/>
    </row>
    <row r="329" spans="1:7" ht="20.399999999999999" customHeight="1" x14ac:dyDescent="0.2">
      <c r="A329" s="70"/>
      <c r="B329" s="5" t="str">
        <f ca="1">IFERROR(OFFSET(Słownik!$S:$S,MATCH($A329,Słownik!$R:$R,0)-1,0,1,1),"")</f>
        <v/>
      </c>
      <c r="C329" s="20">
        <f t="shared" si="5"/>
        <v>0</v>
      </c>
      <c r="D329" s="71"/>
      <c r="E329" s="72"/>
      <c r="F329" s="72"/>
      <c r="G329" s="72"/>
    </row>
    <row r="330" spans="1:7" ht="20.399999999999999" customHeight="1" x14ac:dyDescent="0.2">
      <c r="A330" s="70"/>
      <c r="B330" s="5" t="str">
        <f ca="1">IFERROR(OFFSET(Słownik!$S:$S,MATCH($A330,Słownik!$R:$R,0)-1,0,1,1),"")</f>
        <v/>
      </c>
      <c r="C330" s="20">
        <f t="shared" si="5"/>
        <v>0</v>
      </c>
      <c r="D330" s="71"/>
      <c r="E330" s="72"/>
      <c r="F330" s="72"/>
      <c r="G330" s="72"/>
    </row>
    <row r="331" spans="1:7" ht="20.399999999999999" customHeight="1" x14ac:dyDescent="0.2">
      <c r="A331" s="70"/>
      <c r="B331" s="5" t="str">
        <f ca="1">IFERROR(OFFSET(Słownik!$S:$S,MATCH($A331,Słownik!$R:$R,0)-1,0,1,1),"")</f>
        <v/>
      </c>
      <c r="C331" s="20">
        <f t="shared" si="5"/>
        <v>0</v>
      </c>
      <c r="D331" s="71"/>
      <c r="E331" s="72"/>
      <c r="F331" s="72"/>
      <c r="G331" s="72"/>
    </row>
    <row r="332" spans="1:7" ht="20.399999999999999" customHeight="1" x14ac:dyDescent="0.2">
      <c r="A332" s="70"/>
      <c r="B332" s="5" t="str">
        <f ca="1">IFERROR(OFFSET(Słownik!$S:$S,MATCH($A332,Słownik!$R:$R,0)-1,0,1,1),"")</f>
        <v/>
      </c>
      <c r="C332" s="20">
        <f t="shared" si="5"/>
        <v>0</v>
      </c>
      <c r="D332" s="71"/>
      <c r="E332" s="72"/>
      <c r="F332" s="72"/>
      <c r="G332" s="72"/>
    </row>
    <row r="333" spans="1:7" ht="20.399999999999999" customHeight="1" x14ac:dyDescent="0.2">
      <c r="A333" s="70"/>
      <c r="B333" s="5" t="str">
        <f ca="1">IFERROR(OFFSET(Słownik!$S:$S,MATCH($A333,Słownik!$R:$R,0)-1,0,1,1),"")</f>
        <v/>
      </c>
      <c r="C333" s="20">
        <f t="shared" si="5"/>
        <v>0</v>
      </c>
      <c r="D333" s="71"/>
      <c r="E333" s="72"/>
      <c r="F333" s="72"/>
      <c r="G333" s="72"/>
    </row>
    <row r="334" spans="1:7" ht="20.399999999999999" customHeight="1" x14ac:dyDescent="0.2">
      <c r="A334" s="70"/>
      <c r="B334" s="5" t="str">
        <f ca="1">IFERROR(OFFSET(Słownik!$S:$S,MATCH($A334,Słownik!$R:$R,0)-1,0,1,1),"")</f>
        <v/>
      </c>
      <c r="C334" s="20">
        <f t="shared" si="5"/>
        <v>0</v>
      </c>
      <c r="D334" s="71"/>
      <c r="E334" s="72"/>
      <c r="F334" s="72"/>
      <c r="G334" s="72"/>
    </row>
    <row r="335" spans="1:7" ht="20.399999999999999" customHeight="1" x14ac:dyDescent="0.2">
      <c r="A335" s="70"/>
      <c r="B335" s="5" t="str">
        <f ca="1">IFERROR(OFFSET(Słownik!$S:$S,MATCH($A335,Słownik!$R:$R,0)-1,0,1,1),"")</f>
        <v/>
      </c>
      <c r="C335" s="20">
        <f t="shared" si="5"/>
        <v>0</v>
      </c>
      <c r="D335" s="71"/>
      <c r="E335" s="72"/>
      <c r="F335" s="72"/>
      <c r="G335" s="72"/>
    </row>
    <row r="336" spans="1:7" ht="20.399999999999999" customHeight="1" x14ac:dyDescent="0.2">
      <c r="A336" s="70"/>
      <c r="B336" s="5" t="str">
        <f ca="1">IFERROR(OFFSET(Słownik!$S:$S,MATCH($A336,Słownik!$R:$R,0)-1,0,1,1),"")</f>
        <v/>
      </c>
      <c r="C336" s="20">
        <f t="shared" si="5"/>
        <v>0</v>
      </c>
      <c r="D336" s="71"/>
      <c r="E336" s="72"/>
      <c r="F336" s="72"/>
      <c r="G336" s="72"/>
    </row>
    <row r="337" spans="1:7" ht="20.399999999999999" customHeight="1" x14ac:dyDescent="0.2">
      <c r="A337" s="70"/>
      <c r="B337" s="5" t="str">
        <f ca="1">IFERROR(OFFSET(Słownik!$S:$S,MATCH($A337,Słownik!$R:$R,0)-1,0,1,1),"")</f>
        <v/>
      </c>
      <c r="C337" s="20">
        <f t="shared" si="5"/>
        <v>0</v>
      </c>
      <c r="D337" s="71"/>
      <c r="E337" s="72"/>
      <c r="F337" s="72"/>
      <c r="G337" s="72"/>
    </row>
    <row r="338" spans="1:7" ht="20.399999999999999" customHeight="1" x14ac:dyDescent="0.2">
      <c r="A338" s="70"/>
      <c r="B338" s="5" t="str">
        <f ca="1">IFERROR(OFFSET(Słownik!$S:$S,MATCH($A338,Słownik!$R:$R,0)-1,0,1,1),"")</f>
        <v/>
      </c>
      <c r="C338" s="20">
        <f t="shared" si="5"/>
        <v>0</v>
      </c>
      <c r="D338" s="71"/>
      <c r="E338" s="72"/>
      <c r="F338" s="72"/>
      <c r="G338" s="72"/>
    </row>
    <row r="339" spans="1:7" ht="20.399999999999999" customHeight="1" x14ac:dyDescent="0.2">
      <c r="A339" s="70"/>
      <c r="B339" s="5" t="str">
        <f ca="1">IFERROR(OFFSET(Słownik!$S:$S,MATCH($A339,Słownik!$R:$R,0)-1,0,1,1),"")</f>
        <v/>
      </c>
      <c r="C339" s="20">
        <f t="shared" si="5"/>
        <v>0</v>
      </c>
      <c r="D339" s="71"/>
      <c r="E339" s="72"/>
      <c r="F339" s="72"/>
      <c r="G339" s="72"/>
    </row>
    <row r="340" spans="1:7" ht="20.399999999999999" customHeight="1" x14ac:dyDescent="0.2">
      <c r="A340" s="70"/>
      <c r="B340" s="5" t="str">
        <f ca="1">IFERROR(OFFSET(Słownik!$S:$S,MATCH($A340,Słownik!$R:$R,0)-1,0,1,1),"")</f>
        <v/>
      </c>
      <c r="C340" s="20">
        <f t="shared" si="5"/>
        <v>0</v>
      </c>
      <c r="D340" s="71"/>
      <c r="E340" s="72"/>
      <c r="F340" s="72"/>
      <c r="G340" s="72"/>
    </row>
    <row r="341" spans="1:7" ht="20.399999999999999" customHeight="1" x14ac:dyDescent="0.2">
      <c r="A341" s="70"/>
      <c r="B341" s="5" t="str">
        <f ca="1">IFERROR(OFFSET(Słownik!$S:$S,MATCH($A341,Słownik!$R:$R,0)-1,0,1,1),"")</f>
        <v/>
      </c>
      <c r="C341" s="20">
        <f t="shared" si="5"/>
        <v>0</v>
      </c>
      <c r="D341" s="71"/>
      <c r="E341" s="72"/>
      <c r="F341" s="72"/>
      <c r="G341" s="72"/>
    </row>
    <row r="342" spans="1:7" ht="20.399999999999999" customHeight="1" x14ac:dyDescent="0.2">
      <c r="A342" s="70"/>
      <c r="B342" s="5" t="str">
        <f ca="1">IFERROR(OFFSET(Słownik!$S:$S,MATCH($A342,Słownik!$R:$R,0)-1,0,1,1),"")</f>
        <v/>
      </c>
      <c r="C342" s="20">
        <f t="shared" si="5"/>
        <v>0</v>
      </c>
      <c r="D342" s="71"/>
      <c r="E342" s="72"/>
      <c r="F342" s="72"/>
      <c r="G342" s="72"/>
    </row>
    <row r="343" spans="1:7" ht="20.399999999999999" customHeight="1" x14ac:dyDescent="0.2">
      <c r="A343" s="70"/>
      <c r="B343" s="5" t="str">
        <f ca="1">IFERROR(OFFSET(Słownik!$S:$S,MATCH($A343,Słownik!$R:$R,0)-1,0,1,1),"")</f>
        <v/>
      </c>
      <c r="C343" s="20">
        <f t="shared" si="5"/>
        <v>0</v>
      </c>
      <c r="D343" s="71"/>
      <c r="E343" s="72"/>
      <c r="F343" s="72"/>
      <c r="G343" s="72"/>
    </row>
    <row r="344" spans="1:7" ht="20.399999999999999" customHeight="1" x14ac:dyDescent="0.2">
      <c r="A344" s="70"/>
      <c r="B344" s="5" t="str">
        <f ca="1">IFERROR(OFFSET(Słownik!$S:$S,MATCH($A344,Słownik!$R:$R,0)-1,0,1,1),"")</f>
        <v/>
      </c>
      <c r="C344" s="20">
        <f t="shared" si="5"/>
        <v>0</v>
      </c>
      <c r="D344" s="71"/>
      <c r="E344" s="72"/>
      <c r="F344" s="72"/>
      <c r="G344" s="72"/>
    </row>
    <row r="345" spans="1:7" ht="20.399999999999999" customHeight="1" x14ac:dyDescent="0.2">
      <c r="A345" s="70"/>
      <c r="B345" s="5" t="str">
        <f ca="1">IFERROR(OFFSET(Słownik!$S:$S,MATCH($A345,Słownik!$R:$R,0)-1,0,1,1),"")</f>
        <v/>
      </c>
      <c r="C345" s="20">
        <f t="shared" si="5"/>
        <v>0</v>
      </c>
      <c r="D345" s="71"/>
      <c r="E345" s="72"/>
      <c r="F345" s="72"/>
      <c r="G345" s="72"/>
    </row>
    <row r="346" spans="1:7" ht="20.399999999999999" customHeight="1" x14ac:dyDescent="0.2">
      <c r="A346" s="70"/>
      <c r="B346" s="5" t="str">
        <f ca="1">IFERROR(OFFSET(Słownik!$S:$S,MATCH($A346,Słownik!$R:$R,0)-1,0,1,1),"")</f>
        <v/>
      </c>
      <c r="C346" s="20">
        <f t="shared" si="5"/>
        <v>0</v>
      </c>
      <c r="D346" s="71"/>
      <c r="E346" s="72"/>
      <c r="F346" s="72"/>
      <c r="G346" s="72"/>
    </row>
    <row r="347" spans="1:7" ht="20.399999999999999" customHeight="1" x14ac:dyDescent="0.2">
      <c r="A347" s="70"/>
      <c r="B347" s="5" t="str">
        <f ca="1">IFERROR(OFFSET(Słownik!$S:$S,MATCH($A347,Słownik!$R:$R,0)-1,0,1,1),"")</f>
        <v/>
      </c>
      <c r="C347" s="20">
        <f t="shared" si="5"/>
        <v>0</v>
      </c>
      <c r="D347" s="71"/>
      <c r="E347" s="72"/>
      <c r="F347" s="72"/>
      <c r="G347" s="72"/>
    </row>
    <row r="348" spans="1:7" ht="20.399999999999999" customHeight="1" x14ac:dyDescent="0.2">
      <c r="A348" s="70"/>
      <c r="B348" s="5" t="str">
        <f ca="1">IFERROR(OFFSET(Słownik!$S:$S,MATCH($A348,Słownik!$R:$R,0)-1,0,1,1),"")</f>
        <v/>
      </c>
      <c r="C348" s="20">
        <f t="shared" si="5"/>
        <v>0</v>
      </c>
      <c r="D348" s="71"/>
      <c r="E348" s="72"/>
      <c r="F348" s="72"/>
      <c r="G348" s="72"/>
    </row>
    <row r="349" spans="1:7" ht="20.399999999999999" customHeight="1" x14ac:dyDescent="0.2">
      <c r="A349" s="70"/>
      <c r="B349" s="5" t="str">
        <f ca="1">IFERROR(OFFSET(Słownik!$S:$S,MATCH($A349,Słownik!$R:$R,0)-1,0,1,1),"")</f>
        <v/>
      </c>
      <c r="C349" s="20">
        <f t="shared" si="5"/>
        <v>0</v>
      </c>
      <c r="D349" s="71"/>
      <c r="E349" s="72"/>
      <c r="F349" s="72"/>
      <c r="G349" s="72"/>
    </row>
    <row r="350" spans="1:7" ht="20.399999999999999" customHeight="1" x14ac:dyDescent="0.2">
      <c r="A350" s="70"/>
      <c r="B350" s="5" t="str">
        <f ca="1">IFERROR(OFFSET(Słownik!$S:$S,MATCH($A350,Słownik!$R:$R,0)-1,0,1,1),"")</f>
        <v/>
      </c>
      <c r="C350" s="20">
        <f t="shared" si="5"/>
        <v>0</v>
      </c>
      <c r="D350" s="71"/>
      <c r="E350" s="72"/>
      <c r="F350" s="72"/>
      <c r="G350" s="72"/>
    </row>
    <row r="351" spans="1:7" ht="20.399999999999999" customHeight="1" x14ac:dyDescent="0.2">
      <c r="A351" s="70"/>
      <c r="B351" s="5" t="str">
        <f ca="1">IFERROR(OFFSET(Słownik!$S:$S,MATCH($A351,Słownik!$R:$R,0)-1,0,1,1),"")</f>
        <v/>
      </c>
      <c r="C351" s="20">
        <f t="shared" si="5"/>
        <v>0</v>
      </c>
      <c r="D351" s="71"/>
      <c r="E351" s="72"/>
      <c r="F351" s="72"/>
      <c r="G351" s="72"/>
    </row>
    <row r="352" spans="1:7" ht="20.399999999999999" customHeight="1" x14ac:dyDescent="0.2">
      <c r="A352" s="70"/>
      <c r="B352" s="5" t="str">
        <f ca="1">IFERROR(OFFSET(Słownik!$S:$S,MATCH($A352,Słownik!$R:$R,0)-1,0,1,1),"")</f>
        <v/>
      </c>
      <c r="C352" s="20">
        <f t="shared" si="5"/>
        <v>0</v>
      </c>
      <c r="D352" s="71"/>
      <c r="E352" s="72"/>
      <c r="F352" s="72"/>
      <c r="G352" s="72"/>
    </row>
    <row r="353" spans="1:7" ht="20.399999999999999" customHeight="1" x14ac:dyDescent="0.2">
      <c r="A353" s="70"/>
      <c r="B353" s="5" t="str">
        <f ca="1">IFERROR(OFFSET(Słownik!$S:$S,MATCH($A353,Słownik!$R:$R,0)-1,0,1,1),"")</f>
        <v/>
      </c>
      <c r="C353" s="20">
        <f t="shared" si="5"/>
        <v>0</v>
      </c>
      <c r="D353" s="71"/>
      <c r="E353" s="72"/>
      <c r="F353" s="72"/>
      <c r="G353" s="72"/>
    </row>
    <row r="354" spans="1:7" ht="20.399999999999999" customHeight="1" x14ac:dyDescent="0.2">
      <c r="A354" s="70"/>
      <c r="B354" s="5" t="str">
        <f ca="1">IFERROR(OFFSET(Słownik!$S:$S,MATCH($A354,Słownik!$R:$R,0)-1,0,1,1),"")</f>
        <v/>
      </c>
      <c r="C354" s="20">
        <f t="shared" si="5"/>
        <v>0</v>
      </c>
      <c r="D354" s="71"/>
      <c r="E354" s="72"/>
      <c r="F354" s="72"/>
      <c r="G354" s="72"/>
    </row>
    <row r="355" spans="1:7" ht="20.399999999999999" customHeight="1" x14ac:dyDescent="0.2">
      <c r="A355" s="70"/>
      <c r="B355" s="5" t="str">
        <f ca="1">IFERROR(OFFSET(Słownik!$S:$S,MATCH($A355,Słownik!$R:$R,0)-1,0,1,1),"")</f>
        <v/>
      </c>
      <c r="C355" s="20">
        <f t="shared" si="5"/>
        <v>0</v>
      </c>
      <c r="D355" s="71"/>
      <c r="E355" s="72"/>
      <c r="F355" s="72"/>
      <c r="G355" s="72"/>
    </row>
    <row r="356" spans="1:7" ht="20.399999999999999" customHeight="1" x14ac:dyDescent="0.2">
      <c r="A356" s="70"/>
      <c r="B356" s="5" t="str">
        <f ca="1">IFERROR(OFFSET(Słownik!$S:$S,MATCH($A356,Słownik!$R:$R,0)-1,0,1,1),"")</f>
        <v/>
      </c>
      <c r="C356" s="20">
        <f t="shared" si="5"/>
        <v>0</v>
      </c>
      <c r="D356" s="71"/>
      <c r="E356" s="72"/>
      <c r="F356" s="72"/>
      <c r="G356" s="72"/>
    </row>
    <row r="357" spans="1:7" ht="20.399999999999999" customHeight="1" x14ac:dyDescent="0.2">
      <c r="A357" s="70"/>
      <c r="B357" s="5" t="str">
        <f ca="1">IFERROR(OFFSET(Słownik!$S:$S,MATCH($A357,Słownik!$R:$R,0)-1,0,1,1),"")</f>
        <v/>
      </c>
      <c r="C357" s="20">
        <f t="shared" si="5"/>
        <v>0</v>
      </c>
      <c r="D357" s="71"/>
      <c r="E357" s="72"/>
      <c r="F357" s="72"/>
      <c r="G357" s="72"/>
    </row>
    <row r="358" spans="1:7" ht="20.399999999999999" customHeight="1" x14ac:dyDescent="0.2">
      <c r="A358" s="70"/>
      <c r="B358" s="5" t="str">
        <f ca="1">IFERROR(OFFSET(Słownik!$S:$S,MATCH($A358,Słownik!$R:$R,0)-1,0,1,1),"")</f>
        <v/>
      </c>
      <c r="C358" s="20">
        <f t="shared" si="5"/>
        <v>0</v>
      </c>
      <c r="D358" s="71"/>
      <c r="E358" s="72"/>
      <c r="F358" s="72"/>
      <c r="G358" s="72"/>
    </row>
    <row r="359" spans="1:7" ht="20.399999999999999" customHeight="1" x14ac:dyDescent="0.2">
      <c r="A359" s="70"/>
      <c r="B359" s="5" t="str">
        <f ca="1">IFERROR(OFFSET(Słownik!$S:$S,MATCH($A359,Słownik!$R:$R,0)-1,0,1,1),"")</f>
        <v/>
      </c>
      <c r="C359" s="20">
        <f t="shared" si="5"/>
        <v>0</v>
      </c>
      <c r="D359" s="71"/>
      <c r="E359" s="72"/>
      <c r="F359" s="72"/>
      <c r="G359" s="72"/>
    </row>
    <row r="360" spans="1:7" ht="20.399999999999999" customHeight="1" x14ac:dyDescent="0.2">
      <c r="A360" s="70"/>
      <c r="B360" s="5" t="str">
        <f ca="1">IFERROR(OFFSET(Słownik!$S:$S,MATCH($A360,Słownik!$R:$R,0)-1,0,1,1),"")</f>
        <v/>
      </c>
      <c r="C360" s="20">
        <f t="shared" si="5"/>
        <v>0</v>
      </c>
      <c r="D360" s="71"/>
      <c r="E360" s="72"/>
      <c r="F360" s="72"/>
      <c r="G360" s="72"/>
    </row>
    <row r="361" spans="1:7" ht="20.399999999999999" customHeight="1" x14ac:dyDescent="0.2">
      <c r="A361" s="70"/>
      <c r="B361" s="5" t="str">
        <f ca="1">IFERROR(OFFSET(Słownik!$S:$S,MATCH($A361,Słownik!$R:$R,0)-1,0,1,1),"")</f>
        <v/>
      </c>
      <c r="C361" s="20">
        <f t="shared" si="5"/>
        <v>0</v>
      </c>
      <c r="D361" s="71"/>
      <c r="E361" s="72"/>
      <c r="F361" s="72"/>
      <c r="G361" s="72"/>
    </row>
    <row r="362" spans="1:7" ht="20.399999999999999" customHeight="1" x14ac:dyDescent="0.2">
      <c r="A362" s="70"/>
      <c r="B362" s="5" t="str">
        <f ca="1">IFERROR(OFFSET(Słownik!$S:$S,MATCH($A362,Słownik!$R:$R,0)-1,0,1,1),"")</f>
        <v/>
      </c>
      <c r="C362" s="20">
        <f t="shared" si="5"/>
        <v>0</v>
      </c>
      <c r="D362" s="71"/>
      <c r="E362" s="72"/>
      <c r="F362" s="72"/>
      <c r="G362" s="72"/>
    </row>
    <row r="363" spans="1:7" ht="20.399999999999999" customHeight="1" x14ac:dyDescent="0.2">
      <c r="A363" s="70"/>
      <c r="B363" s="5" t="str">
        <f ca="1">IFERROR(OFFSET(Słownik!$S:$S,MATCH($A363,Słownik!$R:$R,0)-1,0,1,1),"")</f>
        <v/>
      </c>
      <c r="C363" s="20">
        <f t="shared" si="5"/>
        <v>0</v>
      </c>
      <c r="D363" s="71"/>
      <c r="E363" s="72"/>
      <c r="F363" s="72"/>
      <c r="G363" s="72"/>
    </row>
    <row r="364" spans="1:7" ht="20.399999999999999" customHeight="1" x14ac:dyDescent="0.2">
      <c r="A364" s="70"/>
      <c r="B364" s="5" t="str">
        <f ca="1">IFERROR(OFFSET(Słownik!$S:$S,MATCH($A364,Słownik!$R:$R,0)-1,0,1,1),"")</f>
        <v/>
      </c>
      <c r="C364" s="20">
        <f t="shared" si="5"/>
        <v>0</v>
      </c>
      <c r="D364" s="71"/>
      <c r="E364" s="72"/>
      <c r="F364" s="72"/>
      <c r="G364" s="72"/>
    </row>
    <row r="365" spans="1:7" ht="20.399999999999999" customHeight="1" x14ac:dyDescent="0.2">
      <c r="A365" s="70"/>
      <c r="B365" s="5" t="str">
        <f ca="1">IFERROR(OFFSET(Słownik!$S:$S,MATCH($A365,Słownik!$R:$R,0)-1,0,1,1),"")</f>
        <v/>
      </c>
      <c r="C365" s="20">
        <f t="shared" si="5"/>
        <v>0</v>
      </c>
      <c r="D365" s="71"/>
      <c r="E365" s="72"/>
      <c r="F365" s="72"/>
      <c r="G365" s="72"/>
    </row>
    <row r="366" spans="1:7" ht="20.399999999999999" customHeight="1" x14ac:dyDescent="0.2">
      <c r="A366" s="70"/>
      <c r="B366" s="5" t="str">
        <f ca="1">IFERROR(OFFSET(Słownik!$S:$S,MATCH($A366,Słownik!$R:$R,0)-1,0,1,1),"")</f>
        <v/>
      </c>
      <c r="C366" s="20">
        <f t="shared" si="5"/>
        <v>0</v>
      </c>
      <c r="D366" s="71"/>
      <c r="E366" s="72"/>
      <c r="F366" s="72"/>
      <c r="G366" s="72"/>
    </row>
    <row r="367" spans="1:7" ht="20.399999999999999" customHeight="1" x14ac:dyDescent="0.2">
      <c r="A367" s="70"/>
      <c r="B367" s="5" t="str">
        <f ca="1">IFERROR(OFFSET(Słownik!$S:$S,MATCH($A367,Słownik!$R:$R,0)-1,0,1,1),"")</f>
        <v/>
      </c>
      <c r="C367" s="20">
        <f t="shared" si="5"/>
        <v>0</v>
      </c>
      <c r="D367" s="71"/>
      <c r="E367" s="72"/>
      <c r="F367" s="72"/>
      <c r="G367" s="72"/>
    </row>
    <row r="368" spans="1:7" ht="20.399999999999999" customHeight="1" x14ac:dyDescent="0.2">
      <c r="A368" s="70"/>
      <c r="B368" s="5" t="str">
        <f ca="1">IFERROR(OFFSET(Słownik!$S:$S,MATCH($A368,Słownik!$R:$R,0)-1,0,1,1),"")</f>
        <v/>
      </c>
      <c r="C368" s="20">
        <f t="shared" si="5"/>
        <v>0</v>
      </c>
      <c r="D368" s="71"/>
      <c r="E368" s="72"/>
      <c r="F368" s="72"/>
      <c r="G368" s="72"/>
    </row>
    <row r="369" spans="1:7" ht="20.399999999999999" customHeight="1" x14ac:dyDescent="0.2">
      <c r="A369" s="70"/>
      <c r="B369" s="5" t="str">
        <f ca="1">IFERROR(OFFSET(Słownik!$S:$S,MATCH($A369,Słownik!$R:$R,0)-1,0,1,1),"")</f>
        <v/>
      </c>
      <c r="C369" s="20">
        <f t="shared" si="5"/>
        <v>0</v>
      </c>
      <c r="D369" s="71"/>
      <c r="E369" s="72"/>
      <c r="F369" s="72"/>
      <c r="G369" s="72"/>
    </row>
    <row r="370" spans="1:7" ht="20.399999999999999" customHeight="1" x14ac:dyDescent="0.2">
      <c r="A370" s="70"/>
      <c r="B370" s="5" t="str">
        <f ca="1">IFERROR(OFFSET(Słownik!$S:$S,MATCH($A370,Słownik!$R:$R,0)-1,0,1,1),"")</f>
        <v/>
      </c>
      <c r="C370" s="20">
        <f t="shared" si="5"/>
        <v>0</v>
      </c>
      <c r="D370" s="71"/>
      <c r="E370" s="72"/>
      <c r="F370" s="72"/>
      <c r="G370" s="72"/>
    </row>
    <row r="371" spans="1:7" ht="20.399999999999999" customHeight="1" x14ac:dyDescent="0.2">
      <c r="A371" s="70"/>
      <c r="B371" s="5" t="str">
        <f ca="1">IFERROR(OFFSET(Słownik!$S:$S,MATCH($A371,Słownik!$R:$R,0)-1,0,1,1),"")</f>
        <v/>
      </c>
      <c r="C371" s="20">
        <f t="shared" si="5"/>
        <v>0</v>
      </c>
      <c r="D371" s="71"/>
      <c r="E371" s="72"/>
      <c r="F371" s="72"/>
      <c r="G371" s="72"/>
    </row>
    <row r="372" spans="1:7" ht="20.399999999999999" customHeight="1" x14ac:dyDescent="0.2">
      <c r="A372" s="70"/>
      <c r="B372" s="5" t="str">
        <f ca="1">IFERROR(OFFSET(Słownik!$S:$S,MATCH($A372,Słownik!$R:$R,0)-1,0,1,1),"")</f>
        <v/>
      </c>
      <c r="C372" s="20">
        <f t="shared" si="5"/>
        <v>0</v>
      </c>
      <c r="D372" s="71"/>
      <c r="E372" s="72"/>
      <c r="F372" s="72"/>
      <c r="G372" s="72"/>
    </row>
    <row r="373" spans="1:7" ht="20.399999999999999" customHeight="1" x14ac:dyDescent="0.2">
      <c r="A373" s="70"/>
      <c r="B373" s="5" t="str">
        <f ca="1">IFERROR(OFFSET(Słownik!$S:$S,MATCH($A373,Słownik!$R:$R,0)-1,0,1,1),"")</f>
        <v/>
      </c>
      <c r="C373" s="20">
        <f t="shared" si="5"/>
        <v>0</v>
      </c>
      <c r="D373" s="71"/>
      <c r="E373" s="72"/>
      <c r="F373" s="72"/>
      <c r="G373" s="72"/>
    </row>
    <row r="374" spans="1:7" ht="20.399999999999999" customHeight="1" x14ac:dyDescent="0.2">
      <c r="A374" s="70"/>
      <c r="B374" s="5" t="str">
        <f ca="1">IFERROR(OFFSET(Słownik!$S:$S,MATCH($A374,Słownik!$R:$R,0)-1,0,1,1),"")</f>
        <v/>
      </c>
      <c r="C374" s="20">
        <f t="shared" si="5"/>
        <v>0</v>
      </c>
      <c r="D374" s="71"/>
      <c r="E374" s="72"/>
      <c r="F374" s="72"/>
      <c r="G374" s="72"/>
    </row>
    <row r="375" spans="1:7" ht="20.399999999999999" customHeight="1" x14ac:dyDescent="0.2">
      <c r="A375" s="70"/>
      <c r="B375" s="5" t="str">
        <f ca="1">IFERROR(OFFSET(Słownik!$S:$S,MATCH($A375,Słownik!$R:$R,0)-1,0,1,1),"")</f>
        <v/>
      </c>
      <c r="C375" s="20">
        <f t="shared" si="5"/>
        <v>0</v>
      </c>
      <c r="D375" s="71"/>
      <c r="E375" s="72"/>
      <c r="F375" s="72"/>
      <c r="G375" s="72"/>
    </row>
    <row r="376" spans="1:7" ht="20.399999999999999" customHeight="1" x14ac:dyDescent="0.2">
      <c r="A376" s="70"/>
      <c r="B376" s="5" t="str">
        <f ca="1">IFERROR(OFFSET(Słownik!$S:$S,MATCH($A376,Słownik!$R:$R,0)-1,0,1,1),"")</f>
        <v/>
      </c>
      <c r="C376" s="20">
        <f t="shared" si="5"/>
        <v>0</v>
      </c>
      <c r="D376" s="71"/>
      <c r="E376" s="72"/>
      <c r="F376" s="72"/>
      <c r="G376" s="72"/>
    </row>
    <row r="377" spans="1:7" ht="20.399999999999999" customHeight="1" x14ac:dyDescent="0.2">
      <c r="A377" s="70"/>
      <c r="B377" s="5" t="str">
        <f ca="1">IFERROR(OFFSET(Słownik!$S:$S,MATCH($A377,Słownik!$R:$R,0)-1,0,1,1),"")</f>
        <v/>
      </c>
      <c r="C377" s="20">
        <f t="shared" si="5"/>
        <v>0</v>
      </c>
      <c r="D377" s="71"/>
      <c r="E377" s="72"/>
      <c r="F377" s="72"/>
      <c r="G377" s="72"/>
    </row>
    <row r="378" spans="1:7" ht="20.399999999999999" customHeight="1" x14ac:dyDescent="0.2">
      <c r="A378" s="70"/>
      <c r="B378" s="5" t="str">
        <f ca="1">IFERROR(OFFSET(Słownik!$S:$S,MATCH($A378,Słownik!$R:$R,0)-1,0,1,1),"")</f>
        <v/>
      </c>
      <c r="C378" s="20">
        <f t="shared" si="5"/>
        <v>0</v>
      </c>
      <c r="D378" s="71"/>
      <c r="E378" s="72"/>
      <c r="F378" s="72"/>
      <c r="G378" s="72"/>
    </row>
    <row r="379" spans="1:7" ht="20.399999999999999" customHeight="1" x14ac:dyDescent="0.2">
      <c r="A379" s="70"/>
      <c r="B379" s="5" t="str">
        <f ca="1">IFERROR(OFFSET(Słownik!$S:$S,MATCH($A379,Słownik!$R:$R,0)-1,0,1,1),"")</f>
        <v/>
      </c>
      <c r="C379" s="20">
        <f t="shared" si="5"/>
        <v>0</v>
      </c>
      <c r="D379" s="71"/>
      <c r="E379" s="72"/>
      <c r="F379" s="72"/>
      <c r="G379" s="72"/>
    </row>
    <row r="380" spans="1:7" ht="20.399999999999999" customHeight="1" x14ac:dyDescent="0.2">
      <c r="A380" s="70"/>
      <c r="B380" s="5" t="str">
        <f ca="1">IFERROR(OFFSET(Słownik!$S:$S,MATCH($A380,Słownik!$R:$R,0)-1,0,1,1),"")</f>
        <v/>
      </c>
      <c r="C380" s="20">
        <f t="shared" si="5"/>
        <v>0</v>
      </c>
      <c r="D380" s="71"/>
      <c r="E380" s="72"/>
      <c r="F380" s="72"/>
      <c r="G380" s="72"/>
    </row>
    <row r="381" spans="1:7" ht="20.399999999999999" customHeight="1" x14ac:dyDescent="0.2">
      <c r="A381" s="70"/>
      <c r="B381" s="5" t="str">
        <f ca="1">IFERROR(OFFSET(Słownik!$S:$S,MATCH($A381,Słownik!$R:$R,0)-1,0,1,1),"")</f>
        <v/>
      </c>
      <c r="C381" s="20">
        <f t="shared" si="5"/>
        <v>0</v>
      </c>
      <c r="D381" s="71"/>
      <c r="E381" s="72"/>
      <c r="F381" s="72"/>
      <c r="G381" s="72"/>
    </row>
    <row r="382" spans="1:7" ht="20.399999999999999" customHeight="1" x14ac:dyDescent="0.2">
      <c r="A382" s="70"/>
      <c r="B382" s="5" t="str">
        <f ca="1">IFERROR(OFFSET(Słownik!$S:$S,MATCH($A382,Słownik!$R:$R,0)-1,0,1,1),"")</f>
        <v/>
      </c>
      <c r="C382" s="20">
        <f t="shared" si="5"/>
        <v>0</v>
      </c>
      <c r="D382" s="71"/>
      <c r="E382" s="72"/>
      <c r="F382" s="72"/>
      <c r="G382" s="72"/>
    </row>
    <row r="383" spans="1:7" ht="20.399999999999999" customHeight="1" x14ac:dyDescent="0.2">
      <c r="A383" s="70"/>
      <c r="B383" s="5" t="str">
        <f ca="1">IFERROR(OFFSET(Słownik!$S:$S,MATCH($A383,Słownik!$R:$R,0)-1,0,1,1),"")</f>
        <v/>
      </c>
      <c r="C383" s="20">
        <f t="shared" si="5"/>
        <v>0</v>
      </c>
      <c r="D383" s="71"/>
      <c r="E383" s="72"/>
      <c r="F383" s="72"/>
      <c r="G383" s="72"/>
    </row>
    <row r="384" spans="1:7" ht="20.399999999999999" customHeight="1" x14ac:dyDescent="0.2">
      <c r="A384" s="70"/>
      <c r="B384" s="5" t="str">
        <f ca="1">IFERROR(OFFSET(Słownik!$S:$S,MATCH($A384,Słownik!$R:$R,0)-1,0,1,1),"")</f>
        <v/>
      </c>
      <c r="C384" s="20">
        <f t="shared" si="5"/>
        <v>0</v>
      </c>
      <c r="D384" s="71"/>
      <c r="E384" s="72"/>
      <c r="F384" s="72"/>
      <c r="G384" s="72"/>
    </row>
    <row r="385" spans="1:7" ht="20.399999999999999" customHeight="1" x14ac:dyDescent="0.2">
      <c r="A385" s="70"/>
      <c r="B385" s="5" t="str">
        <f ca="1">IFERROR(OFFSET(Słownik!$S:$S,MATCH($A385,Słownik!$R:$R,0)-1,0,1,1),"")</f>
        <v/>
      </c>
      <c r="C385" s="20">
        <f t="shared" si="5"/>
        <v>0</v>
      </c>
      <c r="D385" s="71"/>
      <c r="E385" s="72"/>
      <c r="F385" s="72"/>
      <c r="G385" s="72"/>
    </row>
    <row r="386" spans="1:7" ht="20.399999999999999" customHeight="1" x14ac:dyDescent="0.2">
      <c r="A386" s="70"/>
      <c r="B386" s="5" t="str">
        <f ca="1">IFERROR(OFFSET(Słownik!$S:$S,MATCH($A386,Słownik!$R:$R,0)-1,0,1,1),"")</f>
        <v/>
      </c>
      <c r="C386" s="20">
        <f t="shared" si="5"/>
        <v>0</v>
      </c>
      <c r="D386" s="71"/>
      <c r="E386" s="72"/>
      <c r="F386" s="72"/>
      <c r="G386" s="72"/>
    </row>
    <row r="387" spans="1:7" ht="20.399999999999999" customHeight="1" x14ac:dyDescent="0.2">
      <c r="A387" s="70"/>
      <c r="B387" s="5" t="str">
        <f ca="1">IFERROR(OFFSET(Słownik!$S:$S,MATCH($A387,Słownik!$R:$R,0)-1,0,1,1),"")</f>
        <v/>
      </c>
      <c r="C387" s="20">
        <f t="shared" si="5"/>
        <v>0</v>
      </c>
      <c r="D387" s="71"/>
      <c r="E387" s="72"/>
      <c r="F387" s="72"/>
      <c r="G387" s="72"/>
    </row>
    <row r="388" spans="1:7" ht="20.399999999999999" customHeight="1" x14ac:dyDescent="0.2">
      <c r="A388" s="70"/>
      <c r="B388" s="5" t="str">
        <f ca="1">IFERROR(OFFSET(Słownik!$S:$S,MATCH($A388,Słownik!$R:$R,0)-1,0,1,1),"")</f>
        <v/>
      </c>
      <c r="C388" s="20">
        <f t="shared" si="5"/>
        <v>0</v>
      </c>
      <c r="D388" s="71"/>
      <c r="E388" s="72"/>
      <c r="F388" s="72"/>
      <c r="G388" s="72"/>
    </row>
    <row r="389" spans="1:7" ht="20.399999999999999" customHeight="1" x14ac:dyDescent="0.2">
      <c r="A389" s="70"/>
      <c r="B389" s="5" t="str">
        <f ca="1">IFERROR(OFFSET(Słownik!$S:$S,MATCH($A389,Słownik!$R:$R,0)-1,0,1,1),"")</f>
        <v/>
      </c>
      <c r="C389" s="20">
        <f t="shared" si="5"/>
        <v>0</v>
      </c>
      <c r="D389" s="71"/>
      <c r="E389" s="72"/>
      <c r="F389" s="72"/>
      <c r="G389" s="72"/>
    </row>
    <row r="390" spans="1:7" ht="20.399999999999999" customHeight="1" x14ac:dyDescent="0.2">
      <c r="A390" s="70"/>
      <c r="B390" s="5" t="str">
        <f ca="1">IFERROR(OFFSET(Słownik!$S:$S,MATCH($A390,Słownik!$R:$R,0)-1,0,1,1),"")</f>
        <v/>
      </c>
      <c r="C390" s="20">
        <f t="shared" si="5"/>
        <v>0</v>
      </c>
      <c r="D390" s="71"/>
      <c r="E390" s="72"/>
      <c r="F390" s="72"/>
      <c r="G390" s="72"/>
    </row>
    <row r="391" spans="1:7" ht="20.399999999999999" customHeight="1" x14ac:dyDescent="0.2">
      <c r="A391" s="70"/>
      <c r="B391" s="5" t="str">
        <f ca="1">IFERROR(OFFSET(Słownik!$S:$S,MATCH($A391,Słownik!$R:$R,0)-1,0,1,1),"")</f>
        <v/>
      </c>
      <c r="C391" s="20">
        <f t="shared" ref="C391:C405" si="6">E391+F391+G391</f>
        <v>0</v>
      </c>
      <c r="D391" s="71"/>
      <c r="E391" s="72"/>
      <c r="F391" s="72"/>
      <c r="G391" s="72"/>
    </row>
    <row r="392" spans="1:7" ht="20.399999999999999" customHeight="1" x14ac:dyDescent="0.2">
      <c r="A392" s="70"/>
      <c r="B392" s="5" t="str">
        <f ca="1">IFERROR(OFFSET(Słownik!$S:$S,MATCH($A392,Słownik!$R:$R,0)-1,0,1,1),"")</f>
        <v/>
      </c>
      <c r="C392" s="20">
        <f t="shared" si="6"/>
        <v>0</v>
      </c>
      <c r="D392" s="71"/>
      <c r="E392" s="72"/>
      <c r="F392" s="72"/>
      <c r="G392" s="72"/>
    </row>
    <row r="393" spans="1:7" ht="20.399999999999999" customHeight="1" x14ac:dyDescent="0.2">
      <c r="A393" s="70"/>
      <c r="B393" s="5" t="str">
        <f ca="1">IFERROR(OFFSET(Słownik!$S:$S,MATCH($A393,Słownik!$R:$R,0)-1,0,1,1),"")</f>
        <v/>
      </c>
      <c r="C393" s="20">
        <f t="shared" si="6"/>
        <v>0</v>
      </c>
      <c r="D393" s="71"/>
      <c r="E393" s="72"/>
      <c r="F393" s="72"/>
      <c r="G393" s="72"/>
    </row>
    <row r="394" spans="1:7" ht="20.399999999999999" customHeight="1" x14ac:dyDescent="0.2">
      <c r="A394" s="70"/>
      <c r="B394" s="5" t="str">
        <f ca="1">IFERROR(OFFSET(Słownik!$S:$S,MATCH($A394,Słownik!$R:$R,0)-1,0,1,1),"")</f>
        <v/>
      </c>
      <c r="C394" s="20">
        <f t="shared" si="6"/>
        <v>0</v>
      </c>
      <c r="D394" s="71"/>
      <c r="E394" s="72"/>
      <c r="F394" s="72"/>
      <c r="G394" s="72"/>
    </row>
    <row r="395" spans="1:7" ht="20.399999999999999" customHeight="1" x14ac:dyDescent="0.2">
      <c r="A395" s="70"/>
      <c r="B395" s="5" t="str">
        <f ca="1">IFERROR(OFFSET(Słownik!$S:$S,MATCH($A395,Słownik!$R:$R,0)-1,0,1,1),"")</f>
        <v/>
      </c>
      <c r="C395" s="20">
        <f t="shared" si="6"/>
        <v>0</v>
      </c>
      <c r="D395" s="71"/>
      <c r="E395" s="72"/>
      <c r="F395" s="72"/>
      <c r="G395" s="72"/>
    </row>
    <row r="396" spans="1:7" ht="20.399999999999999" customHeight="1" x14ac:dyDescent="0.2">
      <c r="A396" s="70"/>
      <c r="B396" s="5" t="str">
        <f ca="1">IFERROR(OFFSET(Słownik!$S:$S,MATCH($A396,Słownik!$R:$R,0)-1,0,1,1),"")</f>
        <v/>
      </c>
      <c r="C396" s="20">
        <f t="shared" si="6"/>
        <v>0</v>
      </c>
      <c r="D396" s="71"/>
      <c r="E396" s="72"/>
      <c r="F396" s="72"/>
      <c r="G396" s="72"/>
    </row>
    <row r="397" spans="1:7" ht="20.399999999999999" customHeight="1" x14ac:dyDescent="0.2">
      <c r="A397" s="70"/>
      <c r="B397" s="5" t="str">
        <f ca="1">IFERROR(OFFSET(Słownik!$S:$S,MATCH($A397,Słownik!$R:$R,0)-1,0,1,1),"")</f>
        <v/>
      </c>
      <c r="C397" s="20">
        <f t="shared" si="6"/>
        <v>0</v>
      </c>
      <c r="D397" s="71"/>
      <c r="E397" s="72"/>
      <c r="F397" s="72"/>
      <c r="G397" s="72"/>
    </row>
    <row r="398" spans="1:7" ht="20.399999999999999" customHeight="1" x14ac:dyDescent="0.2">
      <c r="A398" s="70"/>
      <c r="B398" s="5" t="str">
        <f ca="1">IFERROR(OFFSET(Słownik!$S:$S,MATCH($A398,Słownik!$R:$R,0)-1,0,1,1),"")</f>
        <v/>
      </c>
      <c r="C398" s="20">
        <f t="shared" si="6"/>
        <v>0</v>
      </c>
      <c r="D398" s="71"/>
      <c r="E398" s="72"/>
      <c r="F398" s="72"/>
      <c r="G398" s="72"/>
    </row>
    <row r="399" spans="1:7" ht="20.399999999999999" customHeight="1" x14ac:dyDescent="0.2">
      <c r="A399" s="70"/>
      <c r="B399" s="5" t="str">
        <f ca="1">IFERROR(OFFSET(Słownik!$S:$S,MATCH($A399,Słownik!$R:$R,0)-1,0,1,1),"")</f>
        <v/>
      </c>
      <c r="C399" s="20">
        <f t="shared" si="6"/>
        <v>0</v>
      </c>
      <c r="D399" s="71"/>
      <c r="E399" s="72"/>
      <c r="F399" s="72"/>
      <c r="G399" s="72"/>
    </row>
    <row r="400" spans="1:7" ht="20.399999999999999" customHeight="1" x14ac:dyDescent="0.2">
      <c r="A400" s="70"/>
      <c r="B400" s="5" t="str">
        <f ca="1">IFERROR(OFFSET(Słownik!$S:$S,MATCH($A400,Słownik!$R:$R,0)-1,0,1,1),"")</f>
        <v/>
      </c>
      <c r="C400" s="20">
        <f t="shared" si="6"/>
        <v>0</v>
      </c>
      <c r="D400" s="71"/>
      <c r="E400" s="72"/>
      <c r="F400" s="72"/>
      <c r="G400" s="72"/>
    </row>
    <row r="401" spans="1:7" ht="20.399999999999999" customHeight="1" x14ac:dyDescent="0.2">
      <c r="A401" s="70"/>
      <c r="B401" s="5" t="str">
        <f ca="1">IFERROR(OFFSET(Słownik!$S:$S,MATCH($A401,Słownik!$R:$R,0)-1,0,1,1),"")</f>
        <v/>
      </c>
      <c r="C401" s="20">
        <f t="shared" si="6"/>
        <v>0</v>
      </c>
      <c r="D401" s="71"/>
      <c r="E401" s="72"/>
      <c r="F401" s="72"/>
      <c r="G401" s="72"/>
    </row>
    <row r="402" spans="1:7" ht="20.399999999999999" customHeight="1" x14ac:dyDescent="0.2">
      <c r="A402" s="70"/>
      <c r="B402" s="5" t="str">
        <f ca="1">IFERROR(OFFSET(Słownik!$S:$S,MATCH($A402,Słownik!$R:$R,0)-1,0,1,1),"")</f>
        <v/>
      </c>
      <c r="C402" s="20">
        <f t="shared" si="6"/>
        <v>0</v>
      </c>
      <c r="D402" s="71"/>
      <c r="E402" s="72"/>
      <c r="F402" s="72"/>
      <c r="G402" s="72"/>
    </row>
    <row r="403" spans="1:7" ht="20.399999999999999" customHeight="1" x14ac:dyDescent="0.2">
      <c r="A403" s="70"/>
      <c r="B403" s="5" t="str">
        <f ca="1">IFERROR(OFFSET(Słownik!$S:$S,MATCH($A403,Słownik!$R:$R,0)-1,0,1,1),"")</f>
        <v/>
      </c>
      <c r="C403" s="20">
        <f t="shared" si="6"/>
        <v>0</v>
      </c>
      <c r="D403" s="71"/>
      <c r="E403" s="72"/>
      <c r="F403" s="72"/>
      <c r="G403" s="72"/>
    </row>
    <row r="404" spans="1:7" ht="20.399999999999999" customHeight="1" x14ac:dyDescent="0.2">
      <c r="A404" s="70"/>
      <c r="B404" s="5" t="str">
        <f ca="1">IFERROR(OFFSET(Słownik!$S:$S,MATCH($A404,Słownik!$R:$R,0)-1,0,1,1),"")</f>
        <v/>
      </c>
      <c r="C404" s="20">
        <f t="shared" si="6"/>
        <v>0</v>
      </c>
      <c r="D404" s="71"/>
      <c r="E404" s="72"/>
      <c r="F404" s="72"/>
      <c r="G404" s="72"/>
    </row>
    <row r="405" spans="1:7" ht="20.399999999999999" customHeight="1" x14ac:dyDescent="0.2">
      <c r="A405" s="70"/>
      <c r="B405" s="5" t="str">
        <f ca="1">IFERROR(OFFSET(Słownik!$S:$S,MATCH($A405,Słownik!$R:$R,0)-1,0,1,1),"")</f>
        <v/>
      </c>
      <c r="C405" s="20">
        <f t="shared" si="6"/>
        <v>0</v>
      </c>
      <c r="D405" s="71"/>
      <c r="E405" s="72"/>
      <c r="F405" s="72"/>
      <c r="G405" s="72"/>
    </row>
  </sheetData>
  <sheetProtection algorithmName="SHA-512" hashValue="+gkJlV9JVmiNAp2MolVcVSkcw/133wFruMqjY1lw94Lbzs7zLuBX/oJ5jYpPcqb0Bs008cuLCuvFdUPqZPkftg==" saltValue="jnHTcN0FhheX2gavMHbB4A==" spinCount="100000" sheet="1" objects="1" scenarios="1"/>
  <mergeCells count="4">
    <mergeCell ref="A4:A5"/>
    <mergeCell ref="B4:B5"/>
    <mergeCell ref="C4:C5"/>
    <mergeCell ref="D4:G4"/>
  </mergeCells>
  <dataValidations count="1">
    <dataValidation type="decimal" allowBlank="1" showInputMessage="1" showErrorMessage="1" sqref="E6:G405" xr:uid="{9D91CB31-4AE9-4A85-8A85-72A0945201B4}">
      <formula1>0</formula1>
      <formula2>1000000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Footer>&amp;RStrona nr .....</oddFooter>
  </headerFooter>
  <rowBreaks count="9" manualBreakCount="9">
    <brk id="45" max="16383" man="1"/>
    <brk id="85" max="16383" man="1"/>
    <brk id="125" max="16383" man="1"/>
    <brk id="165" max="16383" man="1"/>
    <brk id="205" max="16383" man="1"/>
    <brk id="245" max="16383" man="1"/>
    <brk id="285" max="16383" man="1"/>
    <brk id="325" max="16383" man="1"/>
    <brk id="365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F2726F0-D5C5-4854-8FBD-2BA07C138263}">
          <x14:formula1>
            <xm:f>Słownik!$R$2:$R$21</xm:f>
          </x14:formula1>
          <xm:sqref>A6:A405</xm:sqref>
        </x14:dataValidation>
        <x14:dataValidation type="list" allowBlank="1" showInputMessage="1" xr:uid="{1C1B74A7-A147-460D-86DB-2ECD023607C1}">
          <x14:formula1>
            <xm:f>OFFSET(dat_magazyny!H:H,MATCH('Deklaracja cz. A'!$B$16,dat_magazyny!B:B,0)-1,0,COUNTIF(dat_magazyny!B:B,'Deklaracja cz. A'!$B$16))</xm:f>
          </x14:formula1>
          <xm:sqref>D6:D405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B7585-4846-4C19-9C1E-B66472E6F8FE}">
  <sheetPr codeName="DE">
    <tabColor rgb="FFFFC000"/>
    <pageSetUpPr fitToPage="1"/>
  </sheetPr>
  <dimension ref="A1:C12"/>
  <sheetViews>
    <sheetView zoomScaleNormal="100" workbookViewId="0">
      <selection activeCell="A3" sqref="A3"/>
    </sheetView>
  </sheetViews>
  <sheetFormatPr defaultColWidth="9.109375" defaultRowHeight="10.199999999999999" x14ac:dyDescent="0.2"/>
  <cols>
    <col min="1" max="1" width="56.5546875" style="4" bestFit="1" customWidth="1"/>
    <col min="2" max="2" width="9.109375" style="4"/>
    <col min="3" max="3" width="18.6640625" style="4" customWidth="1"/>
    <col min="4" max="16384" width="9.109375" style="4"/>
  </cols>
  <sheetData>
    <row r="1" spans="1:3" x14ac:dyDescent="0.2">
      <c r="A1" s="17" t="s">
        <v>715</v>
      </c>
      <c r="B1" s="18"/>
      <c r="C1" s="18"/>
    </row>
    <row r="3" spans="1:3" ht="30" customHeight="1" x14ac:dyDescent="0.2">
      <c r="A3" s="34" t="s">
        <v>22</v>
      </c>
      <c r="B3" s="34" t="s">
        <v>707</v>
      </c>
      <c r="C3" s="34" t="s">
        <v>63</v>
      </c>
    </row>
    <row r="4" spans="1:3" ht="30" hidden="1" customHeight="1" x14ac:dyDescent="0.2">
      <c r="A4" s="35" t="s">
        <v>73</v>
      </c>
      <c r="B4" s="35" t="s">
        <v>72</v>
      </c>
      <c r="C4" s="36">
        <f>SUMIF('Część E-ZH'!$A$6:$A$185,'Część E'!A4,'Część E-ZH'!$D$6:$D$185)</f>
        <v>0</v>
      </c>
    </row>
    <row r="5" spans="1:3" ht="30" customHeight="1" x14ac:dyDescent="0.2">
      <c r="A5" s="35" t="s">
        <v>74</v>
      </c>
      <c r="B5" s="35" t="s">
        <v>72</v>
      </c>
      <c r="C5" s="36">
        <f>SUMIF('Część E-ZH'!$A$6:$A$185,'Część E'!A5,'Część E-ZH'!$D$6:$D$185)</f>
        <v>0</v>
      </c>
    </row>
    <row r="6" spans="1:3" ht="30" hidden="1" customHeight="1" x14ac:dyDescent="0.2">
      <c r="A6" s="35" t="s">
        <v>69</v>
      </c>
      <c r="B6" s="35" t="s">
        <v>716</v>
      </c>
      <c r="C6" s="36">
        <f>SUMIF('Część E-ZH'!$A$6:$A$185,'Część E'!A6,'Część E-ZH'!$D$6:$D$185)</f>
        <v>0</v>
      </c>
    </row>
    <row r="7" spans="1:3" ht="30" hidden="1" customHeight="1" x14ac:dyDescent="0.2">
      <c r="A7" s="35" t="s">
        <v>710</v>
      </c>
      <c r="B7" s="35" t="s">
        <v>716</v>
      </c>
      <c r="C7" s="36">
        <f>SUMIF('Część E-ZH'!$A$6:$A$185,'Część E'!A7,'Część E-ZH'!$D$6:$D$185)</f>
        <v>0</v>
      </c>
    </row>
    <row r="8" spans="1:3" ht="30" hidden="1" customHeight="1" x14ac:dyDescent="0.2">
      <c r="A8" s="35" t="s">
        <v>681</v>
      </c>
      <c r="B8" s="35" t="s">
        <v>716</v>
      </c>
      <c r="C8" s="36">
        <f>SUMIF('Część E-ZH'!$A$6:$A$185,'Część E'!A8,'Część E-ZH'!$D$6:$D$185)</f>
        <v>0</v>
      </c>
    </row>
    <row r="9" spans="1:3" ht="30" hidden="1" customHeight="1" x14ac:dyDescent="0.2">
      <c r="A9" s="35" t="s">
        <v>683</v>
      </c>
      <c r="B9" s="35" t="s">
        <v>716</v>
      </c>
      <c r="C9" s="36">
        <f>SUMIF('Część E-ZH'!$A$6:$A$185,'Część E'!A9,'Część E-ZH'!$D$6:$D$185)</f>
        <v>0</v>
      </c>
    </row>
    <row r="10" spans="1:3" ht="30" hidden="1" customHeight="1" x14ac:dyDescent="0.2">
      <c r="A10" s="35" t="s">
        <v>70</v>
      </c>
      <c r="B10" s="35" t="s">
        <v>716</v>
      </c>
      <c r="C10" s="36">
        <f>SUMIF('Część E-ZH'!$A$6:$A$185,'Część E'!A10,'Część E-ZH'!$D$6:$D$185)</f>
        <v>0</v>
      </c>
    </row>
    <row r="11" spans="1:3" ht="30" hidden="1" customHeight="1" x14ac:dyDescent="0.2">
      <c r="A11" s="35" t="s">
        <v>713</v>
      </c>
      <c r="B11" s="35" t="s">
        <v>716</v>
      </c>
      <c r="C11" s="36">
        <f>SUMIF('Część E-ZH'!$A$6:$A$185,'Część E'!A11,'Część E-ZH'!$D$6:$D$185)</f>
        <v>0</v>
      </c>
    </row>
    <row r="12" spans="1:3" ht="30" hidden="1" customHeight="1" x14ac:dyDescent="0.2">
      <c r="A12" s="35" t="s">
        <v>71</v>
      </c>
      <c r="B12" s="35" t="s">
        <v>72</v>
      </c>
      <c r="C12" s="36">
        <f>SUMIF('Część E-ZH'!$A$6:$A$185,'Część E'!A12,'Część E-ZH'!$D$6:$D$185)</f>
        <v>0</v>
      </c>
    </row>
  </sheetData>
  <sheetProtection algorithmName="SHA-512" hashValue="dlJWPIbcAlIP6BFEQl+OnDstnDbZtEkTbPrt6EM5Y12qQeOMFyZQm36BAVHb5y1nR/QU+TlTtGcAAFZCoR01jw==" saltValue="3jSHy8kjBgtUpo1nIuVQ/A==" spinCount="100000" sheet="1" objects="1" scenarios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&amp;RStrona  nr .....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02941-DB5A-4853-8945-D31FE6546296}">
  <sheetPr codeName="DEZH">
    <pageSetUpPr fitToPage="1"/>
  </sheetPr>
  <dimension ref="A1:D185"/>
  <sheetViews>
    <sheetView zoomScale="80" zoomScaleNormal="80" workbookViewId="0">
      <selection activeCell="A4" sqref="A4:A5"/>
    </sheetView>
  </sheetViews>
  <sheetFormatPr defaultColWidth="9.109375" defaultRowHeight="10.199999999999999" x14ac:dyDescent="0.2"/>
  <cols>
    <col min="1" max="1" width="62.44140625" style="4" customWidth="1"/>
    <col min="2" max="2" width="15" style="107" customWidth="1"/>
    <col min="3" max="3" width="59" style="4" customWidth="1"/>
    <col min="4" max="4" width="12.5546875" style="4" customWidth="1"/>
    <col min="5" max="16384" width="9.109375" style="4"/>
  </cols>
  <sheetData>
    <row r="1" spans="1:4" ht="28.5" customHeight="1" thickBot="1" x14ac:dyDescent="0.45">
      <c r="A1" s="3" t="s">
        <v>693</v>
      </c>
    </row>
    <row r="2" spans="1:4" ht="23.25" customHeight="1" x14ac:dyDescent="0.2">
      <c r="A2" s="17" t="s">
        <v>690</v>
      </c>
      <c r="B2" s="108"/>
      <c r="C2" s="18"/>
      <c r="D2" s="18"/>
    </row>
    <row r="4" spans="1:4" x14ac:dyDescent="0.2">
      <c r="A4" s="133" t="s">
        <v>61</v>
      </c>
      <c r="B4" s="133" t="s">
        <v>62</v>
      </c>
      <c r="C4" s="134" t="s">
        <v>64</v>
      </c>
      <c r="D4" s="134"/>
    </row>
    <row r="5" spans="1:4" x14ac:dyDescent="0.2">
      <c r="A5" s="133"/>
      <c r="B5" s="133"/>
      <c r="C5" s="8" t="s">
        <v>691</v>
      </c>
      <c r="D5" s="8" t="s">
        <v>692</v>
      </c>
    </row>
    <row r="6" spans="1:4" ht="20.399999999999999" customHeight="1" x14ac:dyDescent="0.2">
      <c r="A6" s="70" t="s">
        <v>74</v>
      </c>
      <c r="B6" s="5" t="str">
        <f ca="1">IFERROR(OFFSET(Słownik!$S:$S,MATCH($A6,Słownik!$R:$R,0)-1,0,1,1),"")</f>
        <v>t</v>
      </c>
      <c r="C6" s="73"/>
      <c r="D6" s="72"/>
    </row>
    <row r="7" spans="1:4" ht="20.399999999999999" customHeight="1" x14ac:dyDescent="0.2">
      <c r="A7" s="70"/>
      <c r="B7" s="5" t="str">
        <f ca="1">IFERROR(OFFSET(Słownik!$S:$S,MATCH($A7,Słownik!$R:$R,0)-1,0,1,1),"")</f>
        <v/>
      </c>
      <c r="C7" s="73"/>
      <c r="D7" s="72"/>
    </row>
    <row r="8" spans="1:4" ht="20.399999999999999" customHeight="1" x14ac:dyDescent="0.2">
      <c r="A8" s="70"/>
      <c r="B8" s="5" t="str">
        <f ca="1">IFERROR(OFFSET(Słownik!$S:$S,MATCH($A8,Słownik!$R:$R,0)-1,0,1,1),"")</f>
        <v/>
      </c>
      <c r="C8" s="73"/>
      <c r="D8" s="72"/>
    </row>
    <row r="9" spans="1:4" ht="20.399999999999999" customHeight="1" x14ac:dyDescent="0.2">
      <c r="A9" s="70"/>
      <c r="B9" s="5" t="str">
        <f ca="1">IFERROR(OFFSET(Słownik!$S:$S,MATCH($A9,Słownik!$R:$R,0)-1,0,1,1),"")</f>
        <v/>
      </c>
      <c r="C9" s="73"/>
      <c r="D9" s="72"/>
    </row>
    <row r="10" spans="1:4" ht="20.399999999999999" customHeight="1" x14ac:dyDescent="0.2">
      <c r="A10" s="70"/>
      <c r="B10" s="5" t="str">
        <f ca="1">IFERROR(OFFSET(Słownik!$S:$S,MATCH($A10,Słownik!$R:$R,0)-1,0,1,1),"")</f>
        <v/>
      </c>
      <c r="C10" s="73"/>
      <c r="D10" s="72"/>
    </row>
    <row r="11" spans="1:4" ht="20.399999999999999" customHeight="1" x14ac:dyDescent="0.2">
      <c r="A11" s="70"/>
      <c r="B11" s="5" t="str">
        <f ca="1">IFERROR(OFFSET(Słownik!$S:$S,MATCH($A11,Słownik!$R:$R,0)-1,0,1,1),"")</f>
        <v/>
      </c>
      <c r="C11" s="73"/>
      <c r="D11" s="72"/>
    </row>
    <row r="12" spans="1:4" ht="20.399999999999999" customHeight="1" x14ac:dyDescent="0.2">
      <c r="A12" s="70"/>
      <c r="B12" s="5" t="str">
        <f ca="1">IFERROR(OFFSET(Słownik!$S:$S,MATCH($A12,Słownik!$R:$R,0)-1,0,1,1),"")</f>
        <v/>
      </c>
      <c r="C12" s="73"/>
      <c r="D12" s="72"/>
    </row>
    <row r="13" spans="1:4" ht="20.399999999999999" customHeight="1" x14ac:dyDescent="0.2">
      <c r="A13" s="70"/>
      <c r="B13" s="5" t="str">
        <f ca="1">IFERROR(OFFSET(Słownik!$S:$S,MATCH($A13,Słownik!$R:$R,0)-1,0,1,1),"")</f>
        <v/>
      </c>
      <c r="C13" s="73"/>
      <c r="D13" s="72"/>
    </row>
    <row r="14" spans="1:4" ht="20.399999999999999" customHeight="1" x14ac:dyDescent="0.2">
      <c r="A14" s="70"/>
      <c r="B14" s="5" t="str">
        <f ca="1">IFERROR(OFFSET(Słownik!$S:$S,MATCH($A14,Słownik!$R:$R,0)-1,0,1,1),"")</f>
        <v/>
      </c>
      <c r="C14" s="73"/>
      <c r="D14" s="72"/>
    </row>
    <row r="15" spans="1:4" ht="20.399999999999999" customHeight="1" x14ac:dyDescent="0.2">
      <c r="A15" s="70"/>
      <c r="B15" s="5" t="str">
        <f ca="1">IFERROR(OFFSET(Słownik!$S:$S,MATCH($A15,Słownik!$R:$R,0)-1,0,1,1),"")</f>
        <v/>
      </c>
      <c r="C15" s="73"/>
      <c r="D15" s="72"/>
    </row>
    <row r="16" spans="1:4" ht="20.399999999999999" customHeight="1" x14ac:dyDescent="0.2">
      <c r="A16" s="70"/>
      <c r="B16" s="5" t="str">
        <f ca="1">IFERROR(OFFSET(Słownik!$S:$S,MATCH($A16,Słownik!$R:$R,0)-1,0,1,1),"")</f>
        <v/>
      </c>
      <c r="C16" s="73"/>
      <c r="D16" s="72"/>
    </row>
    <row r="17" spans="1:4" ht="20.399999999999999" customHeight="1" x14ac:dyDescent="0.2">
      <c r="A17" s="70"/>
      <c r="B17" s="5" t="str">
        <f ca="1">IFERROR(OFFSET(Słownik!$S:$S,MATCH($A17,Słownik!$R:$R,0)-1,0,1,1),"")</f>
        <v/>
      </c>
      <c r="C17" s="73"/>
      <c r="D17" s="72"/>
    </row>
    <row r="18" spans="1:4" ht="20.399999999999999" customHeight="1" x14ac:dyDescent="0.2">
      <c r="A18" s="70"/>
      <c r="B18" s="5" t="str">
        <f ca="1">IFERROR(OFFSET(Słownik!$S:$S,MATCH($A18,Słownik!$R:$R,0)-1,0,1,1),"")</f>
        <v/>
      </c>
      <c r="C18" s="73"/>
      <c r="D18" s="72"/>
    </row>
    <row r="19" spans="1:4" ht="20.399999999999999" customHeight="1" x14ac:dyDescent="0.2">
      <c r="A19" s="70"/>
      <c r="B19" s="5" t="str">
        <f ca="1">IFERROR(OFFSET(Słownik!$S:$S,MATCH($A19,Słownik!$R:$R,0)-1,0,1,1),"")</f>
        <v/>
      </c>
      <c r="C19" s="73"/>
      <c r="D19" s="72"/>
    </row>
    <row r="20" spans="1:4" ht="20.399999999999999" customHeight="1" x14ac:dyDescent="0.2">
      <c r="A20" s="70"/>
      <c r="B20" s="5" t="str">
        <f ca="1">IFERROR(OFFSET(Słownik!$S:$S,MATCH($A20,Słownik!$R:$R,0)-1,0,1,1),"")</f>
        <v/>
      </c>
      <c r="C20" s="73"/>
      <c r="D20" s="72"/>
    </row>
    <row r="21" spans="1:4" ht="20.399999999999999" customHeight="1" x14ac:dyDescent="0.2">
      <c r="A21" s="70"/>
      <c r="B21" s="5" t="str">
        <f ca="1">IFERROR(OFFSET(Słownik!$S:$S,MATCH($A21,Słownik!$R:$R,0)-1,0,1,1),"")</f>
        <v/>
      </c>
      <c r="C21" s="73"/>
      <c r="D21" s="72"/>
    </row>
    <row r="22" spans="1:4" ht="20.399999999999999" customHeight="1" x14ac:dyDescent="0.2">
      <c r="A22" s="70"/>
      <c r="B22" s="5" t="str">
        <f ca="1">IFERROR(OFFSET(Słownik!$S:$S,MATCH($A22,Słownik!$R:$R,0)-1,0,1,1),"")</f>
        <v/>
      </c>
      <c r="C22" s="73"/>
      <c r="D22" s="72"/>
    </row>
    <row r="23" spans="1:4" ht="20.399999999999999" customHeight="1" x14ac:dyDescent="0.2">
      <c r="A23" s="70"/>
      <c r="B23" s="5" t="str">
        <f ca="1">IFERROR(OFFSET(Słownik!$S:$S,MATCH($A23,Słownik!$R:$R,0)-1,0,1,1),"")</f>
        <v/>
      </c>
      <c r="C23" s="73"/>
      <c r="D23" s="72"/>
    </row>
    <row r="24" spans="1:4" ht="20.399999999999999" customHeight="1" x14ac:dyDescent="0.2">
      <c r="A24" s="70"/>
      <c r="B24" s="5" t="str">
        <f ca="1">IFERROR(OFFSET(Słownik!$S:$S,MATCH($A24,Słownik!$R:$R,0)-1,0,1,1),"")</f>
        <v/>
      </c>
      <c r="C24" s="73"/>
      <c r="D24" s="72"/>
    </row>
    <row r="25" spans="1:4" ht="20.399999999999999" customHeight="1" x14ac:dyDescent="0.2">
      <c r="A25" s="70"/>
      <c r="B25" s="5" t="str">
        <f ca="1">IFERROR(OFFSET(Słownik!$S:$S,MATCH($A25,Słownik!$R:$R,0)-1,0,1,1),"")</f>
        <v/>
      </c>
      <c r="C25" s="73"/>
      <c r="D25" s="72"/>
    </row>
    <row r="26" spans="1:4" ht="20.399999999999999" customHeight="1" x14ac:dyDescent="0.2">
      <c r="A26" s="70"/>
      <c r="B26" s="5" t="str">
        <f ca="1">IFERROR(OFFSET(Słownik!$S:$S,MATCH($A26,Słownik!$R:$R,0)-1,0,1,1),"")</f>
        <v/>
      </c>
      <c r="C26" s="73"/>
      <c r="D26" s="72"/>
    </row>
    <row r="27" spans="1:4" ht="20.399999999999999" customHeight="1" x14ac:dyDescent="0.2">
      <c r="A27" s="70"/>
      <c r="B27" s="5" t="str">
        <f ca="1">IFERROR(OFFSET(Słownik!$S:$S,MATCH($A27,Słownik!$R:$R,0)-1,0,1,1),"")</f>
        <v/>
      </c>
      <c r="C27" s="73"/>
      <c r="D27" s="72"/>
    </row>
    <row r="28" spans="1:4" ht="20.399999999999999" customHeight="1" x14ac:dyDescent="0.2">
      <c r="A28" s="70"/>
      <c r="B28" s="5" t="str">
        <f ca="1">IFERROR(OFFSET(Słownik!$S:$S,MATCH($A28,Słownik!$R:$R,0)-1,0,1,1),"")</f>
        <v/>
      </c>
      <c r="C28" s="73"/>
      <c r="D28" s="72"/>
    </row>
    <row r="29" spans="1:4" ht="20.399999999999999" customHeight="1" x14ac:dyDescent="0.2">
      <c r="A29" s="70"/>
      <c r="B29" s="5" t="str">
        <f ca="1">IFERROR(OFFSET(Słownik!$S:$S,MATCH($A29,Słownik!$R:$R,0)-1,0,1,1),"")</f>
        <v/>
      </c>
      <c r="C29" s="73"/>
      <c r="D29" s="72"/>
    </row>
    <row r="30" spans="1:4" ht="20.399999999999999" customHeight="1" x14ac:dyDescent="0.2">
      <c r="A30" s="70"/>
      <c r="B30" s="5" t="str">
        <f ca="1">IFERROR(OFFSET(Słownik!$S:$S,MATCH($A30,Słownik!$R:$R,0)-1,0,1,1),"")</f>
        <v/>
      </c>
      <c r="C30" s="73"/>
      <c r="D30" s="72"/>
    </row>
    <row r="31" spans="1:4" ht="20.399999999999999" customHeight="1" x14ac:dyDescent="0.2">
      <c r="A31" s="70"/>
      <c r="B31" s="5" t="str">
        <f ca="1">IFERROR(OFFSET(Słownik!$S:$S,MATCH($A31,Słownik!$R:$R,0)-1,0,1,1),"")</f>
        <v/>
      </c>
      <c r="C31" s="73"/>
      <c r="D31" s="72"/>
    </row>
    <row r="32" spans="1:4" ht="20.399999999999999" customHeight="1" x14ac:dyDescent="0.2">
      <c r="A32" s="70"/>
      <c r="B32" s="5" t="str">
        <f ca="1">IFERROR(OFFSET(Słownik!$S:$S,MATCH($A32,Słownik!$R:$R,0)-1,0,1,1),"")</f>
        <v/>
      </c>
      <c r="C32" s="73"/>
      <c r="D32" s="72"/>
    </row>
    <row r="33" spans="1:4" ht="20.399999999999999" customHeight="1" x14ac:dyDescent="0.2">
      <c r="A33" s="70"/>
      <c r="B33" s="5" t="str">
        <f ca="1">IFERROR(OFFSET(Słownik!$S:$S,MATCH($A33,Słownik!$R:$R,0)-1,0,1,1),"")</f>
        <v/>
      </c>
      <c r="C33" s="73"/>
      <c r="D33" s="72"/>
    </row>
    <row r="34" spans="1:4" ht="20.399999999999999" customHeight="1" x14ac:dyDescent="0.2">
      <c r="A34" s="70"/>
      <c r="B34" s="5" t="str">
        <f ca="1">IFERROR(OFFSET(Słownik!$S:$S,MATCH($A34,Słownik!$R:$R,0)-1,0,1,1),"")</f>
        <v/>
      </c>
      <c r="C34" s="73"/>
      <c r="D34" s="72"/>
    </row>
    <row r="35" spans="1:4" ht="20.399999999999999" customHeight="1" x14ac:dyDescent="0.2">
      <c r="A35" s="70"/>
      <c r="B35" s="5" t="str">
        <f ca="1">IFERROR(OFFSET(Słownik!$S:$S,MATCH($A35,Słownik!$R:$R,0)-1,0,1,1),"")</f>
        <v/>
      </c>
      <c r="C35" s="73"/>
      <c r="D35" s="72"/>
    </row>
    <row r="36" spans="1:4" ht="20.399999999999999" customHeight="1" x14ac:dyDescent="0.2">
      <c r="A36" s="70"/>
      <c r="B36" s="5" t="str">
        <f ca="1">IFERROR(OFFSET(Słownik!$S:$S,MATCH($A36,Słownik!$R:$R,0)-1,0,1,1),"")</f>
        <v/>
      </c>
      <c r="C36" s="73"/>
      <c r="D36" s="72"/>
    </row>
    <row r="37" spans="1:4" ht="20.399999999999999" customHeight="1" x14ac:dyDescent="0.2">
      <c r="A37" s="70"/>
      <c r="B37" s="5" t="str">
        <f ca="1">IFERROR(OFFSET(Słownik!$S:$S,MATCH($A37,Słownik!$R:$R,0)-1,0,1,1),"")</f>
        <v/>
      </c>
      <c r="C37" s="73"/>
      <c r="D37" s="72"/>
    </row>
    <row r="38" spans="1:4" ht="20.399999999999999" customHeight="1" x14ac:dyDescent="0.2">
      <c r="A38" s="70"/>
      <c r="B38" s="5" t="str">
        <f ca="1">IFERROR(OFFSET(Słownik!$S:$S,MATCH($A38,Słownik!$R:$R,0)-1,0,1,1),"")</f>
        <v/>
      </c>
      <c r="C38" s="73"/>
      <c r="D38" s="72"/>
    </row>
    <row r="39" spans="1:4" ht="20.399999999999999" customHeight="1" x14ac:dyDescent="0.2">
      <c r="A39" s="70"/>
      <c r="B39" s="5" t="str">
        <f ca="1">IFERROR(OFFSET(Słownik!$S:$S,MATCH($A39,Słownik!$R:$R,0)-1,0,1,1),"")</f>
        <v/>
      </c>
      <c r="C39" s="73"/>
      <c r="D39" s="72"/>
    </row>
    <row r="40" spans="1:4" ht="20.399999999999999" customHeight="1" x14ac:dyDescent="0.2">
      <c r="A40" s="70"/>
      <c r="B40" s="5" t="str">
        <f ca="1">IFERROR(OFFSET(Słownik!$S:$S,MATCH($A40,Słownik!$R:$R,0)-1,0,1,1),"")</f>
        <v/>
      </c>
      <c r="C40" s="73"/>
      <c r="D40" s="72"/>
    </row>
    <row r="41" spans="1:4" ht="20.399999999999999" customHeight="1" x14ac:dyDescent="0.2">
      <c r="A41" s="70"/>
      <c r="B41" s="5" t="str">
        <f ca="1">IFERROR(OFFSET(Słownik!$S:$S,MATCH($A41,Słownik!$R:$R,0)-1,0,1,1),"")</f>
        <v/>
      </c>
      <c r="C41" s="73"/>
      <c r="D41" s="72"/>
    </row>
    <row r="42" spans="1:4" ht="20.399999999999999" customHeight="1" x14ac:dyDescent="0.2">
      <c r="A42" s="70"/>
      <c r="B42" s="5" t="str">
        <f ca="1">IFERROR(OFFSET(Słownik!$S:$S,MATCH($A42,Słownik!$R:$R,0)-1,0,1,1),"")</f>
        <v/>
      </c>
      <c r="C42" s="73"/>
      <c r="D42" s="72"/>
    </row>
    <row r="43" spans="1:4" ht="20.399999999999999" customHeight="1" x14ac:dyDescent="0.2">
      <c r="A43" s="70"/>
      <c r="B43" s="5" t="str">
        <f ca="1">IFERROR(OFFSET(Słownik!$S:$S,MATCH($A43,Słownik!$R:$R,0)-1,0,1,1),"")</f>
        <v/>
      </c>
      <c r="C43" s="73"/>
      <c r="D43" s="72"/>
    </row>
    <row r="44" spans="1:4" ht="20.399999999999999" customHeight="1" x14ac:dyDescent="0.2">
      <c r="A44" s="70"/>
      <c r="B44" s="5" t="str">
        <f ca="1">IFERROR(OFFSET(Słownik!$S:$S,MATCH($A44,Słownik!$R:$R,0)-1,0,1,1),"")</f>
        <v/>
      </c>
      <c r="C44" s="73"/>
      <c r="D44" s="72"/>
    </row>
    <row r="45" spans="1:4" ht="20.399999999999999" customHeight="1" x14ac:dyDescent="0.2">
      <c r="A45" s="70"/>
      <c r="B45" s="5" t="str">
        <f ca="1">IFERROR(OFFSET(Słownik!$S:$S,MATCH($A45,Słownik!$R:$R,0)-1,0,1,1),"")</f>
        <v/>
      </c>
      <c r="C45" s="73"/>
      <c r="D45" s="72"/>
    </row>
    <row r="46" spans="1:4" ht="20.399999999999999" customHeight="1" x14ac:dyDescent="0.2">
      <c r="A46" s="70"/>
      <c r="B46" s="5" t="str">
        <f ca="1">IFERROR(OFFSET(Słownik!$S:$S,MATCH($A46,Słownik!$R:$R,0)-1,0,1,1),"")</f>
        <v/>
      </c>
      <c r="C46" s="73"/>
      <c r="D46" s="72"/>
    </row>
    <row r="47" spans="1:4" ht="20.399999999999999" customHeight="1" x14ac:dyDescent="0.2">
      <c r="A47" s="70"/>
      <c r="B47" s="5" t="str">
        <f ca="1">IFERROR(OFFSET(Słownik!$S:$S,MATCH($A47,Słownik!$R:$R,0)-1,0,1,1),"")</f>
        <v/>
      </c>
      <c r="C47" s="73"/>
      <c r="D47" s="72"/>
    </row>
    <row r="48" spans="1:4" ht="20.399999999999999" customHeight="1" x14ac:dyDescent="0.2">
      <c r="A48" s="70"/>
      <c r="B48" s="5" t="str">
        <f ca="1">IFERROR(OFFSET(Słownik!$S:$S,MATCH($A48,Słownik!$R:$R,0)-1,0,1,1),"")</f>
        <v/>
      </c>
      <c r="C48" s="73"/>
      <c r="D48" s="72"/>
    </row>
    <row r="49" spans="1:4" ht="20.399999999999999" customHeight="1" x14ac:dyDescent="0.2">
      <c r="A49" s="70"/>
      <c r="B49" s="5" t="str">
        <f ca="1">IFERROR(OFFSET(Słownik!$S:$S,MATCH($A49,Słownik!$R:$R,0)-1,0,1,1),"")</f>
        <v/>
      </c>
      <c r="C49" s="73"/>
      <c r="D49" s="72"/>
    </row>
    <row r="50" spans="1:4" ht="20.399999999999999" customHeight="1" x14ac:dyDescent="0.2">
      <c r="A50" s="70"/>
      <c r="B50" s="5" t="str">
        <f ca="1">IFERROR(OFFSET(Słownik!$S:$S,MATCH($A50,Słownik!$R:$R,0)-1,0,1,1),"")</f>
        <v/>
      </c>
      <c r="C50" s="73"/>
      <c r="D50" s="72"/>
    </row>
    <row r="51" spans="1:4" ht="20.399999999999999" customHeight="1" x14ac:dyDescent="0.2">
      <c r="A51" s="70"/>
      <c r="B51" s="5" t="str">
        <f ca="1">IFERROR(OFFSET(Słownik!$S:$S,MATCH($A51,Słownik!$R:$R,0)-1,0,1,1),"")</f>
        <v/>
      </c>
      <c r="C51" s="73"/>
      <c r="D51" s="72"/>
    </row>
    <row r="52" spans="1:4" ht="20.399999999999999" customHeight="1" x14ac:dyDescent="0.2">
      <c r="A52" s="70"/>
      <c r="B52" s="5" t="str">
        <f ca="1">IFERROR(OFFSET(Słownik!$S:$S,MATCH($A52,Słownik!$R:$R,0)-1,0,1,1),"")</f>
        <v/>
      </c>
      <c r="C52" s="73"/>
      <c r="D52" s="72"/>
    </row>
    <row r="53" spans="1:4" ht="20.399999999999999" customHeight="1" x14ac:dyDescent="0.2">
      <c r="A53" s="70"/>
      <c r="B53" s="5" t="str">
        <f ca="1">IFERROR(OFFSET(Słownik!$S:$S,MATCH($A53,Słownik!$R:$R,0)-1,0,1,1),"")</f>
        <v/>
      </c>
      <c r="C53" s="73"/>
      <c r="D53" s="72"/>
    </row>
    <row r="54" spans="1:4" ht="20.399999999999999" customHeight="1" x14ac:dyDescent="0.2">
      <c r="A54" s="70"/>
      <c r="B54" s="5" t="str">
        <f ca="1">IFERROR(OFFSET(Słownik!$S:$S,MATCH($A54,Słownik!$R:$R,0)-1,0,1,1),"")</f>
        <v/>
      </c>
      <c r="C54" s="73"/>
      <c r="D54" s="72"/>
    </row>
    <row r="55" spans="1:4" ht="20.399999999999999" customHeight="1" x14ac:dyDescent="0.2">
      <c r="A55" s="70"/>
      <c r="B55" s="5" t="str">
        <f ca="1">IFERROR(OFFSET(Słownik!$S:$S,MATCH($A55,Słownik!$R:$R,0)-1,0,1,1),"")</f>
        <v/>
      </c>
      <c r="C55" s="73"/>
      <c r="D55" s="72"/>
    </row>
    <row r="56" spans="1:4" ht="20.399999999999999" customHeight="1" x14ac:dyDescent="0.2">
      <c r="A56" s="70"/>
      <c r="B56" s="5" t="str">
        <f ca="1">IFERROR(OFFSET(Słownik!$S:$S,MATCH($A56,Słownik!$R:$R,0)-1,0,1,1),"")</f>
        <v/>
      </c>
      <c r="C56" s="73"/>
      <c r="D56" s="72"/>
    </row>
    <row r="57" spans="1:4" ht="20.399999999999999" customHeight="1" x14ac:dyDescent="0.2">
      <c r="A57" s="70"/>
      <c r="B57" s="5" t="str">
        <f ca="1">IFERROR(OFFSET(Słownik!$S:$S,MATCH($A57,Słownik!$R:$R,0)-1,0,1,1),"")</f>
        <v/>
      </c>
      <c r="C57" s="73"/>
      <c r="D57" s="72"/>
    </row>
    <row r="58" spans="1:4" ht="20.399999999999999" customHeight="1" x14ac:dyDescent="0.2">
      <c r="A58" s="70"/>
      <c r="B58" s="5" t="str">
        <f ca="1">IFERROR(OFFSET(Słownik!$S:$S,MATCH($A58,Słownik!$R:$R,0)-1,0,1,1),"")</f>
        <v/>
      </c>
      <c r="C58" s="73"/>
      <c r="D58" s="72"/>
    </row>
    <row r="59" spans="1:4" ht="20.399999999999999" customHeight="1" x14ac:dyDescent="0.2">
      <c r="A59" s="70"/>
      <c r="B59" s="5" t="str">
        <f ca="1">IFERROR(OFFSET(Słownik!$S:$S,MATCH($A59,Słownik!$R:$R,0)-1,0,1,1),"")</f>
        <v/>
      </c>
      <c r="C59" s="73"/>
      <c r="D59" s="72"/>
    </row>
    <row r="60" spans="1:4" ht="20.399999999999999" customHeight="1" x14ac:dyDescent="0.2">
      <c r="A60" s="70"/>
      <c r="B60" s="5" t="str">
        <f ca="1">IFERROR(OFFSET(Słownik!$S:$S,MATCH($A60,Słownik!$R:$R,0)-1,0,1,1),"")</f>
        <v/>
      </c>
      <c r="C60" s="73"/>
      <c r="D60" s="72"/>
    </row>
    <row r="61" spans="1:4" ht="20.399999999999999" customHeight="1" x14ac:dyDescent="0.2">
      <c r="A61" s="70"/>
      <c r="B61" s="5" t="str">
        <f ca="1">IFERROR(OFFSET(Słownik!$S:$S,MATCH($A61,Słownik!$R:$R,0)-1,0,1,1),"")</f>
        <v/>
      </c>
      <c r="C61" s="73"/>
      <c r="D61" s="72"/>
    </row>
    <row r="62" spans="1:4" ht="20.399999999999999" customHeight="1" x14ac:dyDescent="0.2">
      <c r="A62" s="70"/>
      <c r="B62" s="5" t="str">
        <f ca="1">IFERROR(OFFSET(Słownik!$S:$S,MATCH($A62,Słownik!$R:$R,0)-1,0,1,1),"")</f>
        <v/>
      </c>
      <c r="C62" s="73"/>
      <c r="D62" s="72"/>
    </row>
    <row r="63" spans="1:4" ht="20.399999999999999" customHeight="1" x14ac:dyDescent="0.2">
      <c r="A63" s="70"/>
      <c r="B63" s="5" t="str">
        <f ca="1">IFERROR(OFFSET(Słownik!$S:$S,MATCH($A63,Słownik!$R:$R,0)-1,0,1,1),"")</f>
        <v/>
      </c>
      <c r="C63" s="73"/>
      <c r="D63" s="72"/>
    </row>
    <row r="64" spans="1:4" ht="20.399999999999999" customHeight="1" x14ac:dyDescent="0.2">
      <c r="A64" s="70"/>
      <c r="B64" s="5" t="str">
        <f ca="1">IFERROR(OFFSET(Słownik!$S:$S,MATCH($A64,Słownik!$R:$R,0)-1,0,1,1),"")</f>
        <v/>
      </c>
      <c r="C64" s="73"/>
      <c r="D64" s="72"/>
    </row>
    <row r="65" spans="1:4" ht="20.399999999999999" customHeight="1" x14ac:dyDescent="0.2">
      <c r="A65" s="70"/>
      <c r="B65" s="5" t="str">
        <f ca="1">IFERROR(OFFSET(Słownik!$S:$S,MATCH($A65,Słownik!$R:$R,0)-1,0,1,1),"")</f>
        <v/>
      </c>
      <c r="C65" s="73"/>
      <c r="D65" s="72"/>
    </row>
    <row r="66" spans="1:4" ht="20.399999999999999" customHeight="1" x14ac:dyDescent="0.2">
      <c r="A66" s="70"/>
      <c r="B66" s="5" t="str">
        <f ca="1">IFERROR(OFFSET(Słownik!$S:$S,MATCH($A66,Słownik!$R:$R,0)-1,0,1,1),"")</f>
        <v/>
      </c>
      <c r="C66" s="73"/>
      <c r="D66" s="72"/>
    </row>
    <row r="67" spans="1:4" ht="20.399999999999999" customHeight="1" x14ac:dyDescent="0.2">
      <c r="A67" s="70"/>
      <c r="B67" s="5" t="str">
        <f ca="1">IFERROR(OFFSET(Słownik!$S:$S,MATCH($A67,Słownik!$R:$R,0)-1,0,1,1),"")</f>
        <v/>
      </c>
      <c r="C67" s="73"/>
      <c r="D67" s="72"/>
    </row>
    <row r="68" spans="1:4" ht="20.399999999999999" customHeight="1" x14ac:dyDescent="0.2">
      <c r="A68" s="70"/>
      <c r="B68" s="5" t="str">
        <f ca="1">IFERROR(OFFSET(Słownik!$S:$S,MATCH($A68,Słownik!$R:$R,0)-1,0,1,1),"")</f>
        <v/>
      </c>
      <c r="C68" s="73"/>
      <c r="D68" s="72"/>
    </row>
    <row r="69" spans="1:4" ht="20.399999999999999" customHeight="1" x14ac:dyDescent="0.2">
      <c r="A69" s="70"/>
      <c r="B69" s="5" t="str">
        <f ca="1">IFERROR(OFFSET(Słownik!$S:$S,MATCH($A69,Słownik!$R:$R,0)-1,0,1,1),"")</f>
        <v/>
      </c>
      <c r="C69" s="73"/>
      <c r="D69" s="72"/>
    </row>
    <row r="70" spans="1:4" ht="20.399999999999999" customHeight="1" x14ac:dyDescent="0.2">
      <c r="A70" s="70"/>
      <c r="B70" s="5" t="str">
        <f ca="1">IFERROR(OFFSET(Słownik!$S:$S,MATCH($A70,Słownik!$R:$R,0)-1,0,1,1),"")</f>
        <v/>
      </c>
      <c r="C70" s="73"/>
      <c r="D70" s="72"/>
    </row>
    <row r="71" spans="1:4" ht="20.399999999999999" customHeight="1" x14ac:dyDescent="0.2">
      <c r="A71" s="70"/>
      <c r="B71" s="5" t="str">
        <f ca="1">IFERROR(OFFSET(Słownik!$S:$S,MATCH($A71,Słownik!$R:$R,0)-1,0,1,1),"")</f>
        <v/>
      </c>
      <c r="C71" s="73"/>
      <c r="D71" s="72"/>
    </row>
    <row r="72" spans="1:4" ht="20.399999999999999" customHeight="1" x14ac:dyDescent="0.2">
      <c r="A72" s="70"/>
      <c r="B72" s="5" t="str">
        <f ca="1">IFERROR(OFFSET(Słownik!$S:$S,MATCH($A72,Słownik!$R:$R,0)-1,0,1,1),"")</f>
        <v/>
      </c>
      <c r="C72" s="73"/>
      <c r="D72" s="72"/>
    </row>
    <row r="73" spans="1:4" ht="20.399999999999999" customHeight="1" x14ac:dyDescent="0.2">
      <c r="A73" s="70"/>
      <c r="B73" s="5" t="str">
        <f ca="1">IFERROR(OFFSET(Słownik!$S:$S,MATCH($A73,Słownik!$R:$R,0)-1,0,1,1),"")</f>
        <v/>
      </c>
      <c r="C73" s="73"/>
      <c r="D73" s="72"/>
    </row>
    <row r="74" spans="1:4" ht="20.399999999999999" customHeight="1" x14ac:dyDescent="0.2">
      <c r="A74" s="70"/>
      <c r="B74" s="5" t="str">
        <f ca="1">IFERROR(OFFSET(Słownik!$S:$S,MATCH($A74,Słownik!$R:$R,0)-1,0,1,1),"")</f>
        <v/>
      </c>
      <c r="C74" s="73"/>
      <c r="D74" s="72"/>
    </row>
    <row r="75" spans="1:4" ht="20.399999999999999" customHeight="1" x14ac:dyDescent="0.2">
      <c r="A75" s="70"/>
      <c r="B75" s="5" t="str">
        <f ca="1">IFERROR(OFFSET(Słownik!$S:$S,MATCH($A75,Słownik!$R:$R,0)-1,0,1,1),"")</f>
        <v/>
      </c>
      <c r="C75" s="73"/>
      <c r="D75" s="72"/>
    </row>
    <row r="76" spans="1:4" ht="20.399999999999999" customHeight="1" x14ac:dyDescent="0.2">
      <c r="A76" s="70"/>
      <c r="B76" s="5" t="str">
        <f ca="1">IFERROR(OFFSET(Słownik!$S:$S,MATCH($A76,Słownik!$R:$R,0)-1,0,1,1),"")</f>
        <v/>
      </c>
      <c r="C76" s="73"/>
      <c r="D76" s="72"/>
    </row>
    <row r="77" spans="1:4" ht="20.399999999999999" customHeight="1" x14ac:dyDescent="0.2">
      <c r="A77" s="70"/>
      <c r="B77" s="5" t="str">
        <f ca="1">IFERROR(OFFSET(Słownik!$S:$S,MATCH($A77,Słownik!$R:$R,0)-1,0,1,1),"")</f>
        <v/>
      </c>
      <c r="C77" s="73"/>
      <c r="D77" s="72"/>
    </row>
    <row r="78" spans="1:4" ht="20.399999999999999" customHeight="1" x14ac:dyDescent="0.2">
      <c r="A78" s="70"/>
      <c r="B78" s="5" t="str">
        <f ca="1">IFERROR(OFFSET(Słownik!$S:$S,MATCH($A78,Słownik!$R:$R,0)-1,0,1,1),"")</f>
        <v/>
      </c>
      <c r="C78" s="73"/>
      <c r="D78" s="72"/>
    </row>
    <row r="79" spans="1:4" ht="20.399999999999999" customHeight="1" x14ac:dyDescent="0.2">
      <c r="A79" s="70"/>
      <c r="B79" s="5" t="str">
        <f ca="1">IFERROR(OFFSET(Słownik!$S:$S,MATCH($A79,Słownik!$R:$R,0)-1,0,1,1),"")</f>
        <v/>
      </c>
      <c r="C79" s="73"/>
      <c r="D79" s="72"/>
    </row>
    <row r="80" spans="1:4" ht="20.399999999999999" customHeight="1" x14ac:dyDescent="0.2">
      <c r="A80" s="70"/>
      <c r="B80" s="5" t="str">
        <f ca="1">IFERROR(OFFSET(Słownik!$S:$S,MATCH($A80,Słownik!$R:$R,0)-1,0,1,1),"")</f>
        <v/>
      </c>
      <c r="C80" s="73"/>
      <c r="D80" s="72"/>
    </row>
    <row r="81" spans="1:4" ht="20.399999999999999" customHeight="1" x14ac:dyDescent="0.2">
      <c r="A81" s="70"/>
      <c r="B81" s="5" t="str">
        <f ca="1">IFERROR(OFFSET(Słownik!$S:$S,MATCH($A81,Słownik!$R:$R,0)-1,0,1,1),"")</f>
        <v/>
      </c>
      <c r="C81" s="73"/>
      <c r="D81" s="72"/>
    </row>
    <row r="82" spans="1:4" ht="20.399999999999999" customHeight="1" x14ac:dyDescent="0.2">
      <c r="A82" s="70"/>
      <c r="B82" s="5" t="str">
        <f ca="1">IFERROR(OFFSET(Słownik!$S:$S,MATCH($A82,Słownik!$R:$R,0)-1,0,1,1),"")</f>
        <v/>
      </c>
      <c r="C82" s="73"/>
      <c r="D82" s="72"/>
    </row>
    <row r="83" spans="1:4" ht="20.399999999999999" customHeight="1" x14ac:dyDescent="0.2">
      <c r="A83" s="70"/>
      <c r="B83" s="5" t="str">
        <f ca="1">IFERROR(OFFSET(Słownik!$S:$S,MATCH($A83,Słownik!$R:$R,0)-1,0,1,1),"")</f>
        <v/>
      </c>
      <c r="C83" s="73"/>
      <c r="D83" s="72"/>
    </row>
    <row r="84" spans="1:4" ht="20.399999999999999" customHeight="1" x14ac:dyDescent="0.2">
      <c r="A84" s="70"/>
      <c r="B84" s="5" t="str">
        <f ca="1">IFERROR(OFFSET(Słownik!$S:$S,MATCH($A84,Słownik!$R:$R,0)-1,0,1,1),"")</f>
        <v/>
      </c>
      <c r="C84" s="73"/>
      <c r="D84" s="72"/>
    </row>
    <row r="85" spans="1:4" ht="20.399999999999999" customHeight="1" x14ac:dyDescent="0.2">
      <c r="A85" s="70"/>
      <c r="B85" s="5" t="str">
        <f ca="1">IFERROR(OFFSET(Słownik!$S:$S,MATCH($A85,Słownik!$R:$R,0)-1,0,1,1),"")</f>
        <v/>
      </c>
      <c r="C85" s="73"/>
      <c r="D85" s="72"/>
    </row>
    <row r="86" spans="1:4" ht="20.399999999999999" customHeight="1" x14ac:dyDescent="0.2">
      <c r="A86" s="70"/>
      <c r="B86" s="5" t="str">
        <f ca="1">IFERROR(OFFSET(Słownik!$S:$S,MATCH($A86,Słownik!$R:$R,0)-1,0,1,1),"")</f>
        <v/>
      </c>
      <c r="C86" s="73"/>
      <c r="D86" s="72"/>
    </row>
    <row r="87" spans="1:4" ht="20.399999999999999" customHeight="1" x14ac:dyDescent="0.2">
      <c r="A87" s="70"/>
      <c r="B87" s="5" t="str">
        <f ca="1">IFERROR(OFFSET(Słownik!$S:$S,MATCH($A87,Słownik!$R:$R,0)-1,0,1,1),"")</f>
        <v/>
      </c>
      <c r="C87" s="73"/>
      <c r="D87" s="72"/>
    </row>
    <row r="88" spans="1:4" ht="20.399999999999999" customHeight="1" x14ac:dyDescent="0.2">
      <c r="A88" s="70"/>
      <c r="B88" s="5" t="str">
        <f ca="1">IFERROR(OFFSET(Słownik!$S:$S,MATCH($A88,Słownik!$R:$R,0)-1,0,1,1),"")</f>
        <v/>
      </c>
      <c r="C88" s="73"/>
      <c r="D88" s="72"/>
    </row>
    <row r="89" spans="1:4" ht="20.399999999999999" customHeight="1" x14ac:dyDescent="0.2">
      <c r="A89" s="70"/>
      <c r="B89" s="5" t="str">
        <f ca="1">IFERROR(OFFSET(Słownik!$S:$S,MATCH($A89,Słownik!$R:$R,0)-1,0,1,1),"")</f>
        <v/>
      </c>
      <c r="C89" s="73"/>
      <c r="D89" s="72"/>
    </row>
    <row r="90" spans="1:4" ht="20.399999999999999" customHeight="1" x14ac:dyDescent="0.2">
      <c r="A90" s="70"/>
      <c r="B90" s="5" t="str">
        <f ca="1">IFERROR(OFFSET(Słownik!$S:$S,MATCH($A90,Słownik!$R:$R,0)-1,0,1,1),"")</f>
        <v/>
      </c>
      <c r="C90" s="73"/>
      <c r="D90" s="72"/>
    </row>
    <row r="91" spans="1:4" ht="20.399999999999999" customHeight="1" x14ac:dyDescent="0.2">
      <c r="A91" s="70"/>
      <c r="B91" s="5" t="str">
        <f ca="1">IFERROR(OFFSET(Słownik!$S:$S,MATCH($A91,Słownik!$R:$R,0)-1,0,1,1),"")</f>
        <v/>
      </c>
      <c r="C91" s="73"/>
      <c r="D91" s="72"/>
    </row>
    <row r="92" spans="1:4" ht="20.399999999999999" customHeight="1" x14ac:dyDescent="0.2">
      <c r="A92" s="70"/>
      <c r="B92" s="5" t="str">
        <f ca="1">IFERROR(OFFSET(Słownik!$S:$S,MATCH($A92,Słownik!$R:$R,0)-1,0,1,1),"")</f>
        <v/>
      </c>
      <c r="C92" s="73"/>
      <c r="D92" s="72"/>
    </row>
    <row r="93" spans="1:4" ht="20.399999999999999" customHeight="1" x14ac:dyDescent="0.2">
      <c r="A93" s="70"/>
      <c r="B93" s="5" t="str">
        <f ca="1">IFERROR(OFFSET(Słownik!$S:$S,MATCH($A93,Słownik!$R:$R,0)-1,0,1,1),"")</f>
        <v/>
      </c>
      <c r="C93" s="73"/>
      <c r="D93" s="72"/>
    </row>
    <row r="94" spans="1:4" ht="20.399999999999999" customHeight="1" x14ac:dyDescent="0.2">
      <c r="A94" s="70"/>
      <c r="B94" s="5" t="str">
        <f ca="1">IFERROR(OFFSET(Słownik!$S:$S,MATCH($A94,Słownik!$R:$R,0)-1,0,1,1),"")</f>
        <v/>
      </c>
      <c r="C94" s="73"/>
      <c r="D94" s="72"/>
    </row>
    <row r="95" spans="1:4" ht="20.399999999999999" customHeight="1" x14ac:dyDescent="0.2">
      <c r="A95" s="70"/>
      <c r="B95" s="5" t="str">
        <f ca="1">IFERROR(OFFSET(Słownik!$S:$S,MATCH($A95,Słownik!$R:$R,0)-1,0,1,1),"")</f>
        <v/>
      </c>
      <c r="C95" s="73"/>
      <c r="D95" s="72"/>
    </row>
    <row r="96" spans="1:4" ht="20.399999999999999" customHeight="1" x14ac:dyDescent="0.2">
      <c r="A96" s="70"/>
      <c r="B96" s="5" t="str">
        <f ca="1">IFERROR(OFFSET(Słownik!$S:$S,MATCH($A96,Słownik!$R:$R,0)-1,0,1,1),"")</f>
        <v/>
      </c>
      <c r="C96" s="73"/>
      <c r="D96" s="72"/>
    </row>
    <row r="97" spans="1:4" ht="20.399999999999999" customHeight="1" x14ac:dyDescent="0.2">
      <c r="A97" s="70"/>
      <c r="B97" s="5" t="str">
        <f ca="1">IFERROR(OFFSET(Słownik!$S:$S,MATCH($A97,Słownik!$R:$R,0)-1,0,1,1),"")</f>
        <v/>
      </c>
      <c r="C97" s="73"/>
      <c r="D97" s="72"/>
    </row>
    <row r="98" spans="1:4" ht="20.399999999999999" customHeight="1" x14ac:dyDescent="0.2">
      <c r="A98" s="70"/>
      <c r="B98" s="5" t="str">
        <f ca="1">IFERROR(OFFSET(Słownik!$S:$S,MATCH($A98,Słownik!$R:$R,0)-1,0,1,1),"")</f>
        <v/>
      </c>
      <c r="C98" s="73"/>
      <c r="D98" s="72"/>
    </row>
    <row r="99" spans="1:4" ht="20.399999999999999" customHeight="1" x14ac:dyDescent="0.2">
      <c r="A99" s="70"/>
      <c r="B99" s="5" t="str">
        <f ca="1">IFERROR(OFFSET(Słownik!$S:$S,MATCH($A99,Słownik!$R:$R,0)-1,0,1,1),"")</f>
        <v/>
      </c>
      <c r="C99" s="73"/>
      <c r="D99" s="72"/>
    </row>
    <row r="100" spans="1:4" ht="20.399999999999999" customHeight="1" x14ac:dyDescent="0.2">
      <c r="A100" s="70"/>
      <c r="B100" s="5" t="str">
        <f ca="1">IFERROR(OFFSET(Słownik!$S:$S,MATCH($A100,Słownik!$R:$R,0)-1,0,1,1),"")</f>
        <v/>
      </c>
      <c r="C100" s="73"/>
      <c r="D100" s="72"/>
    </row>
    <row r="101" spans="1:4" ht="20.399999999999999" customHeight="1" x14ac:dyDescent="0.2">
      <c r="A101" s="70"/>
      <c r="B101" s="5" t="str">
        <f ca="1">IFERROR(OFFSET(Słownik!$S:$S,MATCH($A101,Słownik!$R:$R,0)-1,0,1,1),"")</f>
        <v/>
      </c>
      <c r="C101" s="73"/>
      <c r="D101" s="72"/>
    </row>
    <row r="102" spans="1:4" ht="20.399999999999999" customHeight="1" x14ac:dyDescent="0.2">
      <c r="A102" s="70"/>
      <c r="B102" s="5" t="str">
        <f ca="1">IFERROR(OFFSET(Słownik!$S:$S,MATCH($A102,Słownik!$R:$R,0)-1,0,1,1),"")</f>
        <v/>
      </c>
      <c r="C102" s="73"/>
      <c r="D102" s="72"/>
    </row>
    <row r="103" spans="1:4" ht="20.399999999999999" customHeight="1" x14ac:dyDescent="0.2">
      <c r="A103" s="70"/>
      <c r="B103" s="5" t="str">
        <f ca="1">IFERROR(OFFSET(Słownik!$S:$S,MATCH($A103,Słownik!$R:$R,0)-1,0,1,1),"")</f>
        <v/>
      </c>
      <c r="C103" s="73"/>
      <c r="D103" s="72"/>
    </row>
    <row r="104" spans="1:4" ht="20.399999999999999" customHeight="1" x14ac:dyDescent="0.2">
      <c r="A104" s="70"/>
      <c r="B104" s="5" t="str">
        <f ca="1">IFERROR(OFFSET(Słownik!$S:$S,MATCH($A104,Słownik!$R:$R,0)-1,0,1,1),"")</f>
        <v/>
      </c>
      <c r="C104" s="73"/>
      <c r="D104" s="72"/>
    </row>
    <row r="105" spans="1:4" ht="20.399999999999999" customHeight="1" x14ac:dyDescent="0.2">
      <c r="A105" s="70"/>
      <c r="B105" s="5" t="str">
        <f ca="1">IFERROR(OFFSET(Słownik!$S:$S,MATCH($A105,Słownik!$R:$R,0)-1,0,1,1),"")</f>
        <v/>
      </c>
      <c r="C105" s="73"/>
      <c r="D105" s="72"/>
    </row>
    <row r="106" spans="1:4" ht="20.399999999999999" customHeight="1" x14ac:dyDescent="0.2">
      <c r="A106" s="70"/>
      <c r="B106" s="5" t="str">
        <f ca="1">IFERROR(OFFSET(Słownik!$S:$S,MATCH($A106,Słownik!$R:$R,0)-1,0,1,1),"")</f>
        <v/>
      </c>
      <c r="C106" s="73"/>
      <c r="D106" s="72"/>
    </row>
    <row r="107" spans="1:4" ht="20.399999999999999" customHeight="1" x14ac:dyDescent="0.2">
      <c r="A107" s="70"/>
      <c r="B107" s="5" t="str">
        <f ca="1">IFERROR(OFFSET(Słownik!$S:$S,MATCH($A107,Słownik!$R:$R,0)-1,0,1,1),"")</f>
        <v/>
      </c>
      <c r="C107" s="73"/>
      <c r="D107" s="72"/>
    </row>
    <row r="108" spans="1:4" ht="20.399999999999999" customHeight="1" x14ac:dyDescent="0.2">
      <c r="A108" s="70"/>
      <c r="B108" s="5" t="str">
        <f ca="1">IFERROR(OFFSET(Słownik!$S:$S,MATCH($A108,Słownik!$R:$R,0)-1,0,1,1),"")</f>
        <v/>
      </c>
      <c r="C108" s="73"/>
      <c r="D108" s="72"/>
    </row>
    <row r="109" spans="1:4" ht="20.399999999999999" customHeight="1" x14ac:dyDescent="0.2">
      <c r="A109" s="70"/>
      <c r="B109" s="5" t="str">
        <f ca="1">IFERROR(OFFSET(Słownik!$S:$S,MATCH($A109,Słownik!$R:$R,0)-1,0,1,1),"")</f>
        <v/>
      </c>
      <c r="C109" s="73"/>
      <c r="D109" s="72"/>
    </row>
    <row r="110" spans="1:4" ht="20.399999999999999" customHeight="1" x14ac:dyDescent="0.2">
      <c r="A110" s="70"/>
      <c r="B110" s="5" t="str">
        <f ca="1">IFERROR(OFFSET(Słownik!$S:$S,MATCH($A110,Słownik!$R:$R,0)-1,0,1,1),"")</f>
        <v/>
      </c>
      <c r="C110" s="73"/>
      <c r="D110" s="72"/>
    </row>
    <row r="111" spans="1:4" ht="20.399999999999999" customHeight="1" x14ac:dyDescent="0.2">
      <c r="A111" s="70"/>
      <c r="B111" s="5" t="str">
        <f ca="1">IFERROR(OFFSET(Słownik!$S:$S,MATCH($A111,Słownik!$R:$R,0)-1,0,1,1),"")</f>
        <v/>
      </c>
      <c r="C111" s="73"/>
      <c r="D111" s="72"/>
    </row>
    <row r="112" spans="1:4" ht="20.399999999999999" customHeight="1" x14ac:dyDescent="0.2">
      <c r="A112" s="70"/>
      <c r="B112" s="5" t="str">
        <f ca="1">IFERROR(OFFSET(Słownik!$S:$S,MATCH($A112,Słownik!$R:$R,0)-1,0,1,1),"")</f>
        <v/>
      </c>
      <c r="C112" s="73"/>
      <c r="D112" s="72"/>
    </row>
    <row r="113" spans="1:4" ht="20.399999999999999" customHeight="1" x14ac:dyDescent="0.2">
      <c r="A113" s="70"/>
      <c r="B113" s="5" t="str">
        <f ca="1">IFERROR(OFFSET(Słownik!$S:$S,MATCH($A113,Słownik!$R:$R,0)-1,0,1,1),"")</f>
        <v/>
      </c>
      <c r="C113" s="73"/>
      <c r="D113" s="72"/>
    </row>
    <row r="114" spans="1:4" ht="20.399999999999999" customHeight="1" x14ac:dyDescent="0.2">
      <c r="A114" s="70"/>
      <c r="B114" s="5" t="str">
        <f ca="1">IFERROR(OFFSET(Słownik!$S:$S,MATCH($A114,Słownik!$R:$R,0)-1,0,1,1),"")</f>
        <v/>
      </c>
      <c r="C114" s="73"/>
      <c r="D114" s="72"/>
    </row>
    <row r="115" spans="1:4" ht="20.399999999999999" customHeight="1" x14ac:dyDescent="0.2">
      <c r="A115" s="70"/>
      <c r="B115" s="5" t="str">
        <f ca="1">IFERROR(OFFSET(Słownik!$S:$S,MATCH($A115,Słownik!$R:$R,0)-1,0,1,1),"")</f>
        <v/>
      </c>
      <c r="C115" s="73"/>
      <c r="D115" s="72"/>
    </row>
    <row r="116" spans="1:4" ht="20.399999999999999" customHeight="1" x14ac:dyDescent="0.2">
      <c r="A116" s="70"/>
      <c r="B116" s="5" t="str">
        <f ca="1">IFERROR(OFFSET(Słownik!$S:$S,MATCH($A116,Słownik!$R:$R,0)-1,0,1,1),"")</f>
        <v/>
      </c>
      <c r="C116" s="73"/>
      <c r="D116" s="72"/>
    </row>
    <row r="117" spans="1:4" ht="20.399999999999999" customHeight="1" x14ac:dyDescent="0.2">
      <c r="A117" s="70"/>
      <c r="B117" s="5" t="str">
        <f ca="1">IFERROR(OFFSET(Słownik!$S:$S,MATCH($A117,Słownik!$R:$R,0)-1,0,1,1),"")</f>
        <v/>
      </c>
      <c r="C117" s="73"/>
      <c r="D117" s="72"/>
    </row>
    <row r="118" spans="1:4" ht="20.399999999999999" customHeight="1" x14ac:dyDescent="0.2">
      <c r="A118" s="70"/>
      <c r="B118" s="5" t="str">
        <f ca="1">IFERROR(OFFSET(Słownik!$S:$S,MATCH($A118,Słownik!$R:$R,0)-1,0,1,1),"")</f>
        <v/>
      </c>
      <c r="C118" s="73"/>
      <c r="D118" s="72"/>
    </row>
    <row r="119" spans="1:4" ht="20.399999999999999" customHeight="1" x14ac:dyDescent="0.2">
      <c r="A119" s="70"/>
      <c r="B119" s="5" t="str">
        <f ca="1">IFERROR(OFFSET(Słownik!$S:$S,MATCH($A119,Słownik!$R:$R,0)-1,0,1,1),"")</f>
        <v/>
      </c>
      <c r="C119" s="73"/>
      <c r="D119" s="72"/>
    </row>
    <row r="120" spans="1:4" ht="20.399999999999999" customHeight="1" x14ac:dyDescent="0.2">
      <c r="A120" s="70"/>
      <c r="B120" s="5" t="str">
        <f ca="1">IFERROR(OFFSET(Słownik!$S:$S,MATCH($A120,Słownik!$R:$R,0)-1,0,1,1),"")</f>
        <v/>
      </c>
      <c r="C120" s="73"/>
      <c r="D120" s="72"/>
    </row>
    <row r="121" spans="1:4" ht="20.399999999999999" customHeight="1" x14ac:dyDescent="0.2">
      <c r="A121" s="70"/>
      <c r="B121" s="5" t="str">
        <f ca="1">IFERROR(OFFSET(Słownik!$S:$S,MATCH($A121,Słownik!$R:$R,0)-1,0,1,1),"")</f>
        <v/>
      </c>
      <c r="C121" s="73"/>
      <c r="D121" s="72"/>
    </row>
    <row r="122" spans="1:4" ht="20.399999999999999" customHeight="1" x14ac:dyDescent="0.2">
      <c r="A122" s="70"/>
      <c r="B122" s="5" t="str">
        <f ca="1">IFERROR(OFFSET(Słownik!$S:$S,MATCH($A122,Słownik!$R:$R,0)-1,0,1,1),"")</f>
        <v/>
      </c>
      <c r="C122" s="73"/>
      <c r="D122" s="72"/>
    </row>
    <row r="123" spans="1:4" ht="20.399999999999999" customHeight="1" x14ac:dyDescent="0.2">
      <c r="A123" s="70"/>
      <c r="B123" s="5" t="str">
        <f ca="1">IFERROR(OFFSET(Słownik!$S:$S,MATCH($A123,Słownik!$R:$R,0)-1,0,1,1),"")</f>
        <v/>
      </c>
      <c r="C123" s="73"/>
      <c r="D123" s="72"/>
    </row>
    <row r="124" spans="1:4" ht="20.399999999999999" customHeight="1" x14ac:dyDescent="0.2">
      <c r="A124" s="70"/>
      <c r="B124" s="5" t="str">
        <f ca="1">IFERROR(OFFSET(Słownik!$S:$S,MATCH($A124,Słownik!$R:$R,0)-1,0,1,1),"")</f>
        <v/>
      </c>
      <c r="C124" s="73"/>
      <c r="D124" s="72"/>
    </row>
    <row r="125" spans="1:4" ht="20.399999999999999" customHeight="1" x14ac:dyDescent="0.2">
      <c r="A125" s="70"/>
      <c r="B125" s="5" t="str">
        <f ca="1">IFERROR(OFFSET(Słownik!$S:$S,MATCH($A125,Słownik!$R:$R,0)-1,0,1,1),"")</f>
        <v/>
      </c>
      <c r="C125" s="73"/>
      <c r="D125" s="72"/>
    </row>
    <row r="126" spans="1:4" ht="20.399999999999999" customHeight="1" x14ac:dyDescent="0.2">
      <c r="A126" s="70"/>
      <c r="B126" s="5" t="str">
        <f ca="1">IFERROR(OFFSET(Słownik!$S:$S,MATCH($A126,Słownik!$R:$R,0)-1,0,1,1),"")</f>
        <v/>
      </c>
      <c r="C126" s="73"/>
      <c r="D126" s="72"/>
    </row>
    <row r="127" spans="1:4" ht="20.399999999999999" customHeight="1" x14ac:dyDescent="0.2">
      <c r="A127" s="70"/>
      <c r="B127" s="5" t="str">
        <f ca="1">IFERROR(OFFSET(Słownik!$S:$S,MATCH($A127,Słownik!$R:$R,0)-1,0,1,1),"")</f>
        <v/>
      </c>
      <c r="C127" s="73"/>
      <c r="D127" s="72"/>
    </row>
    <row r="128" spans="1:4" ht="20.399999999999999" customHeight="1" x14ac:dyDescent="0.2">
      <c r="A128" s="70"/>
      <c r="B128" s="5" t="str">
        <f ca="1">IFERROR(OFFSET(Słownik!$S:$S,MATCH($A128,Słownik!$R:$R,0)-1,0,1,1),"")</f>
        <v/>
      </c>
      <c r="C128" s="73"/>
      <c r="D128" s="72"/>
    </row>
    <row r="129" spans="1:4" ht="20.399999999999999" customHeight="1" x14ac:dyDescent="0.2">
      <c r="A129" s="70"/>
      <c r="B129" s="5" t="str">
        <f ca="1">IFERROR(OFFSET(Słownik!$S:$S,MATCH($A129,Słownik!$R:$R,0)-1,0,1,1),"")</f>
        <v/>
      </c>
      <c r="C129" s="73"/>
      <c r="D129" s="72"/>
    </row>
    <row r="130" spans="1:4" ht="20.399999999999999" customHeight="1" x14ac:dyDescent="0.2">
      <c r="A130" s="70"/>
      <c r="B130" s="5" t="str">
        <f ca="1">IFERROR(OFFSET(Słownik!$S:$S,MATCH($A130,Słownik!$R:$R,0)-1,0,1,1),"")</f>
        <v/>
      </c>
      <c r="C130" s="73"/>
      <c r="D130" s="72"/>
    </row>
    <row r="131" spans="1:4" ht="20.399999999999999" customHeight="1" x14ac:dyDescent="0.2">
      <c r="A131" s="70"/>
      <c r="B131" s="5" t="str">
        <f ca="1">IFERROR(OFFSET(Słownik!$S:$S,MATCH($A131,Słownik!$R:$R,0)-1,0,1,1),"")</f>
        <v/>
      </c>
      <c r="C131" s="73"/>
      <c r="D131" s="72"/>
    </row>
    <row r="132" spans="1:4" ht="20.399999999999999" customHeight="1" x14ac:dyDescent="0.2">
      <c r="A132" s="70"/>
      <c r="B132" s="5" t="str">
        <f ca="1">IFERROR(OFFSET(Słownik!$S:$S,MATCH($A132,Słownik!$R:$R,0)-1,0,1,1),"")</f>
        <v/>
      </c>
      <c r="C132" s="73"/>
      <c r="D132" s="72"/>
    </row>
    <row r="133" spans="1:4" ht="20.399999999999999" customHeight="1" x14ac:dyDescent="0.2">
      <c r="A133" s="70"/>
      <c r="B133" s="5" t="str">
        <f ca="1">IFERROR(OFFSET(Słownik!$S:$S,MATCH($A133,Słownik!$R:$R,0)-1,0,1,1),"")</f>
        <v/>
      </c>
      <c r="C133" s="73"/>
      <c r="D133" s="72"/>
    </row>
    <row r="134" spans="1:4" ht="20.399999999999999" customHeight="1" x14ac:dyDescent="0.2">
      <c r="A134" s="70"/>
      <c r="B134" s="5" t="str">
        <f ca="1">IFERROR(OFFSET(Słownik!$S:$S,MATCH($A134,Słownik!$R:$R,0)-1,0,1,1),"")</f>
        <v/>
      </c>
      <c r="C134" s="73"/>
      <c r="D134" s="72"/>
    </row>
    <row r="135" spans="1:4" ht="20.399999999999999" customHeight="1" x14ac:dyDescent="0.2">
      <c r="A135" s="70"/>
      <c r="B135" s="5" t="str">
        <f ca="1">IFERROR(OFFSET(Słownik!$S:$S,MATCH($A135,Słownik!$R:$R,0)-1,0,1,1),"")</f>
        <v/>
      </c>
      <c r="C135" s="73"/>
      <c r="D135" s="72"/>
    </row>
    <row r="136" spans="1:4" ht="20.399999999999999" customHeight="1" x14ac:dyDescent="0.2">
      <c r="A136" s="70"/>
      <c r="B136" s="5" t="str">
        <f ca="1">IFERROR(OFFSET(Słownik!$S:$S,MATCH($A136,Słownik!$R:$R,0)-1,0,1,1),"")</f>
        <v/>
      </c>
      <c r="C136" s="73"/>
      <c r="D136" s="72"/>
    </row>
    <row r="137" spans="1:4" ht="20.399999999999999" customHeight="1" x14ac:dyDescent="0.2">
      <c r="A137" s="70"/>
      <c r="B137" s="5" t="str">
        <f ca="1">IFERROR(OFFSET(Słownik!$S:$S,MATCH($A137,Słownik!$R:$R,0)-1,0,1,1),"")</f>
        <v/>
      </c>
      <c r="C137" s="73"/>
      <c r="D137" s="72"/>
    </row>
    <row r="138" spans="1:4" ht="20.399999999999999" customHeight="1" x14ac:dyDescent="0.2">
      <c r="A138" s="70"/>
      <c r="B138" s="5" t="str">
        <f ca="1">IFERROR(OFFSET(Słownik!$S:$S,MATCH($A138,Słownik!$R:$R,0)-1,0,1,1),"")</f>
        <v/>
      </c>
      <c r="C138" s="73"/>
      <c r="D138" s="72"/>
    </row>
    <row r="139" spans="1:4" ht="20.399999999999999" customHeight="1" x14ac:dyDescent="0.2">
      <c r="A139" s="70"/>
      <c r="B139" s="5" t="str">
        <f ca="1">IFERROR(OFFSET(Słownik!$S:$S,MATCH($A139,Słownik!$R:$R,0)-1,0,1,1),"")</f>
        <v/>
      </c>
      <c r="C139" s="73"/>
      <c r="D139" s="72"/>
    </row>
    <row r="140" spans="1:4" ht="20.399999999999999" customHeight="1" x14ac:dyDescent="0.2">
      <c r="A140" s="70"/>
      <c r="B140" s="5" t="str">
        <f ca="1">IFERROR(OFFSET(Słownik!$S:$S,MATCH($A140,Słownik!$R:$R,0)-1,0,1,1),"")</f>
        <v/>
      </c>
      <c r="C140" s="73"/>
      <c r="D140" s="72"/>
    </row>
    <row r="141" spans="1:4" ht="20.399999999999999" customHeight="1" x14ac:dyDescent="0.2">
      <c r="A141" s="70"/>
      <c r="B141" s="5" t="str">
        <f ca="1">IFERROR(OFFSET(Słownik!$S:$S,MATCH($A141,Słownik!$R:$R,0)-1,0,1,1),"")</f>
        <v/>
      </c>
      <c r="C141" s="73"/>
      <c r="D141" s="72"/>
    </row>
    <row r="142" spans="1:4" ht="20.399999999999999" customHeight="1" x14ac:dyDescent="0.2">
      <c r="A142" s="70"/>
      <c r="B142" s="5" t="str">
        <f ca="1">IFERROR(OFFSET(Słownik!$S:$S,MATCH($A142,Słownik!$R:$R,0)-1,0,1,1),"")</f>
        <v/>
      </c>
      <c r="C142" s="73"/>
      <c r="D142" s="72"/>
    </row>
    <row r="143" spans="1:4" ht="20.399999999999999" customHeight="1" x14ac:dyDescent="0.2">
      <c r="A143" s="70"/>
      <c r="B143" s="5" t="str">
        <f ca="1">IFERROR(OFFSET(Słownik!$S:$S,MATCH($A143,Słownik!$R:$R,0)-1,0,1,1),"")</f>
        <v/>
      </c>
      <c r="C143" s="73"/>
      <c r="D143" s="72"/>
    </row>
    <row r="144" spans="1:4" ht="20.399999999999999" customHeight="1" x14ac:dyDescent="0.2">
      <c r="A144" s="70"/>
      <c r="B144" s="5" t="str">
        <f ca="1">IFERROR(OFFSET(Słownik!$S:$S,MATCH($A144,Słownik!$R:$R,0)-1,0,1,1),"")</f>
        <v/>
      </c>
      <c r="C144" s="73"/>
      <c r="D144" s="72"/>
    </row>
    <row r="145" spans="1:4" ht="20.399999999999999" customHeight="1" x14ac:dyDescent="0.2">
      <c r="A145" s="70"/>
      <c r="B145" s="5" t="str">
        <f ca="1">IFERROR(OFFSET(Słownik!$S:$S,MATCH($A145,Słownik!$R:$R,0)-1,0,1,1),"")</f>
        <v/>
      </c>
      <c r="C145" s="73"/>
      <c r="D145" s="72"/>
    </row>
    <row r="146" spans="1:4" ht="20.399999999999999" customHeight="1" x14ac:dyDescent="0.2">
      <c r="A146" s="70"/>
      <c r="B146" s="5" t="str">
        <f ca="1">IFERROR(OFFSET(Słownik!$S:$S,MATCH($A146,Słownik!$R:$R,0)-1,0,1,1),"")</f>
        <v/>
      </c>
      <c r="C146" s="73"/>
      <c r="D146" s="72"/>
    </row>
    <row r="147" spans="1:4" ht="20.399999999999999" customHeight="1" x14ac:dyDescent="0.2">
      <c r="A147" s="70"/>
      <c r="B147" s="5" t="str">
        <f ca="1">IFERROR(OFFSET(Słownik!$S:$S,MATCH($A147,Słownik!$R:$R,0)-1,0,1,1),"")</f>
        <v/>
      </c>
      <c r="C147" s="73"/>
      <c r="D147" s="72"/>
    </row>
    <row r="148" spans="1:4" ht="20.399999999999999" customHeight="1" x14ac:dyDescent="0.2">
      <c r="A148" s="70"/>
      <c r="B148" s="5" t="str">
        <f ca="1">IFERROR(OFFSET(Słownik!$S:$S,MATCH($A148,Słownik!$R:$R,0)-1,0,1,1),"")</f>
        <v/>
      </c>
      <c r="C148" s="73"/>
      <c r="D148" s="72"/>
    </row>
    <row r="149" spans="1:4" ht="20.399999999999999" customHeight="1" x14ac:dyDescent="0.2">
      <c r="A149" s="70"/>
      <c r="B149" s="5" t="str">
        <f ca="1">IFERROR(OFFSET(Słownik!$S:$S,MATCH($A149,Słownik!$R:$R,0)-1,0,1,1),"")</f>
        <v/>
      </c>
      <c r="C149" s="73"/>
      <c r="D149" s="72"/>
    </row>
    <row r="150" spans="1:4" ht="20.399999999999999" customHeight="1" x14ac:dyDescent="0.2">
      <c r="A150" s="70"/>
      <c r="B150" s="5" t="str">
        <f ca="1">IFERROR(OFFSET(Słownik!$S:$S,MATCH($A150,Słownik!$R:$R,0)-1,0,1,1),"")</f>
        <v/>
      </c>
      <c r="C150" s="73"/>
      <c r="D150" s="72"/>
    </row>
    <row r="151" spans="1:4" ht="20.399999999999999" customHeight="1" x14ac:dyDescent="0.2">
      <c r="A151" s="70"/>
      <c r="B151" s="5" t="str">
        <f ca="1">IFERROR(OFFSET(Słownik!$S:$S,MATCH($A151,Słownik!$R:$R,0)-1,0,1,1),"")</f>
        <v/>
      </c>
      <c r="C151" s="73"/>
      <c r="D151" s="72"/>
    </row>
    <row r="152" spans="1:4" ht="20.399999999999999" customHeight="1" x14ac:dyDescent="0.2">
      <c r="A152" s="70"/>
      <c r="B152" s="5" t="str">
        <f ca="1">IFERROR(OFFSET(Słownik!$S:$S,MATCH($A152,Słownik!$R:$R,0)-1,0,1,1),"")</f>
        <v/>
      </c>
      <c r="C152" s="73"/>
      <c r="D152" s="72"/>
    </row>
    <row r="153" spans="1:4" ht="20.399999999999999" customHeight="1" x14ac:dyDescent="0.2">
      <c r="A153" s="70"/>
      <c r="B153" s="5" t="str">
        <f ca="1">IFERROR(OFFSET(Słownik!$S:$S,MATCH($A153,Słownik!$R:$R,0)-1,0,1,1),"")</f>
        <v/>
      </c>
      <c r="C153" s="73"/>
      <c r="D153" s="72"/>
    </row>
    <row r="154" spans="1:4" ht="20.399999999999999" customHeight="1" x14ac:dyDescent="0.2">
      <c r="A154" s="70"/>
      <c r="B154" s="5" t="str">
        <f ca="1">IFERROR(OFFSET(Słownik!$S:$S,MATCH($A154,Słownik!$R:$R,0)-1,0,1,1),"")</f>
        <v/>
      </c>
      <c r="C154" s="73"/>
      <c r="D154" s="72"/>
    </row>
    <row r="155" spans="1:4" ht="20.399999999999999" customHeight="1" x14ac:dyDescent="0.2">
      <c r="A155" s="70"/>
      <c r="B155" s="5" t="str">
        <f ca="1">IFERROR(OFFSET(Słownik!$S:$S,MATCH($A155,Słownik!$R:$R,0)-1,0,1,1),"")</f>
        <v/>
      </c>
      <c r="C155" s="73"/>
      <c r="D155" s="72"/>
    </row>
    <row r="156" spans="1:4" ht="20.399999999999999" customHeight="1" x14ac:dyDescent="0.2">
      <c r="A156" s="70"/>
      <c r="B156" s="5" t="str">
        <f ca="1">IFERROR(OFFSET(Słownik!$S:$S,MATCH($A156,Słownik!$R:$R,0)-1,0,1,1),"")</f>
        <v/>
      </c>
      <c r="C156" s="73"/>
      <c r="D156" s="72"/>
    </row>
    <row r="157" spans="1:4" ht="20.399999999999999" customHeight="1" x14ac:dyDescent="0.2">
      <c r="A157" s="70"/>
      <c r="B157" s="5" t="str">
        <f ca="1">IFERROR(OFFSET(Słownik!$S:$S,MATCH($A157,Słownik!$R:$R,0)-1,0,1,1),"")</f>
        <v/>
      </c>
      <c r="C157" s="73"/>
      <c r="D157" s="72"/>
    </row>
    <row r="158" spans="1:4" ht="20.399999999999999" customHeight="1" x14ac:dyDescent="0.2">
      <c r="A158" s="70"/>
      <c r="B158" s="5" t="str">
        <f ca="1">IFERROR(OFFSET(Słownik!$S:$S,MATCH($A158,Słownik!$R:$R,0)-1,0,1,1),"")</f>
        <v/>
      </c>
      <c r="C158" s="73"/>
      <c r="D158" s="72"/>
    </row>
    <row r="159" spans="1:4" ht="20.399999999999999" customHeight="1" x14ac:dyDescent="0.2">
      <c r="A159" s="70"/>
      <c r="B159" s="5" t="str">
        <f ca="1">IFERROR(OFFSET(Słownik!$S:$S,MATCH($A159,Słownik!$R:$R,0)-1,0,1,1),"")</f>
        <v/>
      </c>
      <c r="C159" s="73"/>
      <c r="D159" s="72"/>
    </row>
    <row r="160" spans="1:4" ht="20.399999999999999" customHeight="1" x14ac:dyDescent="0.2">
      <c r="A160" s="70"/>
      <c r="B160" s="5" t="str">
        <f ca="1">IFERROR(OFFSET(Słownik!$S:$S,MATCH($A160,Słownik!$R:$R,0)-1,0,1,1),"")</f>
        <v/>
      </c>
      <c r="C160" s="73"/>
      <c r="D160" s="72"/>
    </row>
    <row r="161" spans="1:4" ht="20.399999999999999" customHeight="1" x14ac:dyDescent="0.2">
      <c r="A161" s="70"/>
      <c r="B161" s="5" t="str">
        <f ca="1">IFERROR(OFFSET(Słownik!$S:$S,MATCH($A161,Słownik!$R:$R,0)-1,0,1,1),"")</f>
        <v/>
      </c>
      <c r="C161" s="73"/>
      <c r="D161" s="72"/>
    </row>
    <row r="162" spans="1:4" ht="20.399999999999999" customHeight="1" x14ac:dyDescent="0.2">
      <c r="A162" s="70"/>
      <c r="B162" s="5" t="str">
        <f ca="1">IFERROR(OFFSET(Słownik!$S:$S,MATCH($A162,Słownik!$R:$R,0)-1,0,1,1),"")</f>
        <v/>
      </c>
      <c r="C162" s="73"/>
      <c r="D162" s="72"/>
    </row>
    <row r="163" spans="1:4" ht="20.399999999999999" customHeight="1" x14ac:dyDescent="0.2">
      <c r="A163" s="70"/>
      <c r="B163" s="5" t="str">
        <f ca="1">IFERROR(OFFSET(Słownik!$S:$S,MATCH($A163,Słownik!$R:$R,0)-1,0,1,1),"")</f>
        <v/>
      </c>
      <c r="C163" s="73"/>
      <c r="D163" s="72"/>
    </row>
    <row r="164" spans="1:4" ht="20.399999999999999" customHeight="1" x14ac:dyDescent="0.2">
      <c r="A164" s="70"/>
      <c r="B164" s="5" t="str">
        <f ca="1">IFERROR(OFFSET(Słownik!$S:$S,MATCH($A164,Słownik!$R:$R,0)-1,0,1,1),"")</f>
        <v/>
      </c>
      <c r="C164" s="73"/>
      <c r="D164" s="72"/>
    </row>
    <row r="165" spans="1:4" ht="20.399999999999999" customHeight="1" x14ac:dyDescent="0.2">
      <c r="A165" s="70"/>
      <c r="B165" s="5" t="str">
        <f ca="1">IFERROR(OFFSET(Słownik!$S:$S,MATCH($A165,Słownik!$R:$R,0)-1,0,1,1),"")</f>
        <v/>
      </c>
      <c r="C165" s="73"/>
      <c r="D165" s="72"/>
    </row>
    <row r="166" spans="1:4" ht="20.399999999999999" customHeight="1" x14ac:dyDescent="0.2">
      <c r="A166" s="70"/>
      <c r="B166" s="5" t="str">
        <f ca="1">IFERROR(OFFSET(Słownik!$S:$S,MATCH($A166,Słownik!$R:$R,0)-1,0,1,1),"")</f>
        <v/>
      </c>
      <c r="C166" s="73"/>
      <c r="D166" s="72"/>
    </row>
    <row r="167" spans="1:4" ht="20.399999999999999" customHeight="1" x14ac:dyDescent="0.2">
      <c r="A167" s="70"/>
      <c r="B167" s="5" t="str">
        <f ca="1">IFERROR(OFFSET(Słownik!$S:$S,MATCH($A167,Słownik!$R:$R,0)-1,0,1,1),"")</f>
        <v/>
      </c>
      <c r="C167" s="73"/>
      <c r="D167" s="72"/>
    </row>
    <row r="168" spans="1:4" ht="20.399999999999999" customHeight="1" x14ac:dyDescent="0.2">
      <c r="A168" s="70"/>
      <c r="B168" s="5" t="str">
        <f ca="1">IFERROR(OFFSET(Słownik!$S:$S,MATCH($A168,Słownik!$R:$R,0)-1,0,1,1),"")</f>
        <v/>
      </c>
      <c r="C168" s="73"/>
      <c r="D168" s="72"/>
    </row>
    <row r="169" spans="1:4" ht="20.399999999999999" customHeight="1" x14ac:dyDescent="0.2">
      <c r="A169" s="70"/>
      <c r="B169" s="5" t="str">
        <f ca="1">IFERROR(OFFSET(Słownik!$S:$S,MATCH($A169,Słownik!$R:$R,0)-1,0,1,1),"")</f>
        <v/>
      </c>
      <c r="C169" s="73"/>
      <c r="D169" s="72"/>
    </row>
    <row r="170" spans="1:4" ht="20.399999999999999" customHeight="1" x14ac:dyDescent="0.2">
      <c r="A170" s="70"/>
      <c r="B170" s="5" t="str">
        <f ca="1">IFERROR(OFFSET(Słownik!$S:$S,MATCH($A170,Słownik!$R:$R,0)-1,0,1,1),"")</f>
        <v/>
      </c>
      <c r="C170" s="73"/>
      <c r="D170" s="72"/>
    </row>
    <row r="171" spans="1:4" ht="20.399999999999999" customHeight="1" x14ac:dyDescent="0.2">
      <c r="A171" s="70"/>
      <c r="B171" s="5" t="str">
        <f ca="1">IFERROR(OFFSET(Słownik!$S:$S,MATCH($A171,Słownik!$R:$R,0)-1,0,1,1),"")</f>
        <v/>
      </c>
      <c r="C171" s="73"/>
      <c r="D171" s="72"/>
    </row>
    <row r="172" spans="1:4" ht="20.399999999999999" customHeight="1" x14ac:dyDescent="0.2">
      <c r="A172" s="70"/>
      <c r="B172" s="5" t="str">
        <f ca="1">IFERROR(OFFSET(Słownik!$S:$S,MATCH($A172,Słownik!$R:$R,0)-1,0,1,1),"")</f>
        <v/>
      </c>
      <c r="C172" s="73"/>
      <c r="D172" s="72"/>
    </row>
    <row r="173" spans="1:4" ht="20.399999999999999" customHeight="1" x14ac:dyDescent="0.2">
      <c r="A173" s="70"/>
      <c r="B173" s="5" t="str">
        <f ca="1">IFERROR(OFFSET(Słownik!$S:$S,MATCH($A173,Słownik!$R:$R,0)-1,0,1,1),"")</f>
        <v/>
      </c>
      <c r="C173" s="73"/>
      <c r="D173" s="72"/>
    </row>
    <row r="174" spans="1:4" ht="20.399999999999999" customHeight="1" x14ac:dyDescent="0.2">
      <c r="A174" s="70"/>
      <c r="B174" s="5" t="str">
        <f ca="1">IFERROR(OFFSET(Słownik!$S:$S,MATCH($A174,Słownik!$R:$R,0)-1,0,1,1),"")</f>
        <v/>
      </c>
      <c r="C174" s="73"/>
      <c r="D174" s="72"/>
    </row>
    <row r="175" spans="1:4" ht="20.399999999999999" customHeight="1" x14ac:dyDescent="0.2">
      <c r="A175" s="70"/>
      <c r="B175" s="5" t="str">
        <f ca="1">IFERROR(OFFSET(Słownik!$S:$S,MATCH($A175,Słownik!$R:$R,0)-1,0,1,1),"")</f>
        <v/>
      </c>
      <c r="C175" s="73"/>
      <c r="D175" s="72"/>
    </row>
    <row r="176" spans="1:4" ht="20.399999999999999" customHeight="1" x14ac:dyDescent="0.2">
      <c r="A176" s="70"/>
      <c r="B176" s="5" t="str">
        <f ca="1">IFERROR(OFFSET(Słownik!$S:$S,MATCH($A176,Słownik!$R:$R,0)-1,0,1,1),"")</f>
        <v/>
      </c>
      <c r="C176" s="73"/>
      <c r="D176" s="72"/>
    </row>
    <row r="177" spans="1:4" ht="20.399999999999999" customHeight="1" x14ac:dyDescent="0.2">
      <c r="A177" s="70"/>
      <c r="B177" s="5" t="str">
        <f ca="1">IFERROR(OFFSET(Słownik!$S:$S,MATCH($A177,Słownik!$R:$R,0)-1,0,1,1),"")</f>
        <v/>
      </c>
      <c r="C177" s="73"/>
      <c r="D177" s="72"/>
    </row>
    <row r="178" spans="1:4" ht="20.399999999999999" customHeight="1" x14ac:dyDescent="0.2">
      <c r="A178" s="70"/>
      <c r="B178" s="5" t="str">
        <f ca="1">IFERROR(OFFSET(Słownik!$S:$S,MATCH($A178,Słownik!$R:$R,0)-1,0,1,1),"")</f>
        <v/>
      </c>
      <c r="C178" s="73"/>
      <c r="D178" s="72"/>
    </row>
    <row r="179" spans="1:4" ht="20.399999999999999" customHeight="1" x14ac:dyDescent="0.2">
      <c r="A179" s="70"/>
      <c r="B179" s="5" t="str">
        <f ca="1">IFERROR(OFFSET(Słownik!$S:$S,MATCH($A179,Słownik!$R:$R,0)-1,0,1,1),"")</f>
        <v/>
      </c>
      <c r="C179" s="73"/>
      <c r="D179" s="72"/>
    </row>
    <row r="180" spans="1:4" ht="20.399999999999999" customHeight="1" x14ac:dyDescent="0.2">
      <c r="A180" s="70"/>
      <c r="B180" s="5" t="str">
        <f ca="1">IFERROR(OFFSET(Słownik!$S:$S,MATCH($A180,Słownik!$R:$R,0)-1,0,1,1),"")</f>
        <v/>
      </c>
      <c r="C180" s="73"/>
      <c r="D180" s="72"/>
    </row>
    <row r="181" spans="1:4" ht="20.399999999999999" customHeight="1" x14ac:dyDescent="0.2">
      <c r="A181" s="70"/>
      <c r="B181" s="5" t="str">
        <f ca="1">IFERROR(OFFSET(Słownik!$S:$S,MATCH($A181,Słownik!$R:$R,0)-1,0,1,1),"")</f>
        <v/>
      </c>
      <c r="C181" s="73"/>
      <c r="D181" s="72"/>
    </row>
    <row r="182" spans="1:4" ht="20.399999999999999" customHeight="1" x14ac:dyDescent="0.2">
      <c r="A182" s="70"/>
      <c r="B182" s="5" t="str">
        <f ca="1">IFERROR(OFFSET(Słownik!$S:$S,MATCH($A182,Słownik!$R:$R,0)-1,0,1,1),"")</f>
        <v/>
      </c>
      <c r="C182" s="73"/>
      <c r="D182" s="72"/>
    </row>
    <row r="183" spans="1:4" ht="20.399999999999999" customHeight="1" x14ac:dyDescent="0.2">
      <c r="A183" s="70"/>
      <c r="B183" s="5" t="str">
        <f ca="1">IFERROR(OFFSET(Słownik!$S:$S,MATCH($A183,Słownik!$R:$R,0)-1,0,1,1),"")</f>
        <v/>
      </c>
      <c r="C183" s="73"/>
      <c r="D183" s="72"/>
    </row>
    <row r="184" spans="1:4" ht="20.399999999999999" customHeight="1" x14ac:dyDescent="0.2">
      <c r="A184" s="70"/>
      <c r="B184" s="5" t="str">
        <f ca="1">IFERROR(OFFSET(Słownik!$S:$S,MATCH($A184,Słownik!$R:$R,0)-1,0,1,1),"")</f>
        <v/>
      </c>
      <c r="C184" s="73"/>
      <c r="D184" s="72"/>
    </row>
    <row r="185" spans="1:4" ht="20.399999999999999" customHeight="1" x14ac:dyDescent="0.2">
      <c r="A185" s="70"/>
      <c r="B185" s="5" t="str">
        <f ca="1">IFERROR(OFFSET(Słownik!$S:$S,MATCH($A185,Słownik!$R:$R,0)-1,0,1,1),"")</f>
        <v/>
      </c>
      <c r="C185" s="73"/>
      <c r="D185" s="72"/>
    </row>
  </sheetData>
  <sheetProtection algorithmName="SHA-512" hashValue="ylkH8qmHcdQO+kLV9TJDDf4QfjOH+w4XSOCD+5oW2Ew6ekwEraLgTBzgOVViPOQbhuWV9X83jmjKDTAZ/g8cOw==" saltValue="BUNIxxbZrW0DMjd8bnksxQ==" spinCount="100000" sheet="1" objects="1" scenarios="1"/>
  <mergeCells count="3">
    <mergeCell ref="A4:A5"/>
    <mergeCell ref="B4:B5"/>
    <mergeCell ref="C4:D4"/>
  </mergeCells>
  <dataValidations count="1">
    <dataValidation type="decimal" allowBlank="1" showInputMessage="1" showErrorMessage="1" sqref="D6:D185" xr:uid="{35AF1C76-2EE7-4768-A2DF-6C5DFE2242D6}">
      <formula1>0</formula1>
      <formula2>10000000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&amp;RStrona  nr .....</oddFooter>
  </headerFooter>
  <rowBreaks count="4" manualBreakCount="4">
    <brk id="45" max="16383" man="1"/>
    <brk id="85" max="16383" man="1"/>
    <brk id="125" max="16383" man="1"/>
    <brk id="165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272A5FBC-AAE1-41A4-B006-30E8F337248C}">
          <x14:formula1>
            <xm:f>OFFSET(dat_magazyny!H:H,MATCH('Deklaracja cz. A'!$B$16,dat_magazyny!B:B,0)-1,0,COUNTIF(dat_magazyny!B:B,'Deklaracja cz. A'!$B$16))</xm:f>
          </x14:formula1>
          <xm:sqref>C6:C185</xm:sqref>
        </x14:dataValidation>
        <x14:dataValidation type="list" allowBlank="1" showInputMessage="1" showErrorMessage="1" xr:uid="{F4AC2AED-7451-441D-9746-C7743E22CFA5}">
          <x14:formula1>
            <xm:f>OFFSET(Słownik!R:R,MATCH(1,Słownik!Q:Q,)-1,0,COUNTIF(Słownik!Q:Q,1),1)</xm:f>
          </x14:formula1>
          <xm:sqref>A6:A185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D14E1-0E26-4094-9081-EDBF569071CC}">
  <sheetPr codeName="DF">
    <pageSetUpPr fitToPage="1"/>
  </sheetPr>
  <dimension ref="A1:V17"/>
  <sheetViews>
    <sheetView zoomScaleNormal="100" workbookViewId="0">
      <selection activeCell="A3" sqref="A3"/>
    </sheetView>
  </sheetViews>
  <sheetFormatPr defaultColWidth="9.109375" defaultRowHeight="14.4" x14ac:dyDescent="0.3"/>
  <cols>
    <col min="1" max="1" width="14.5546875" style="4" customWidth="1"/>
    <col min="2" max="2" width="27.44140625" style="4" customWidth="1"/>
    <col min="3" max="3" width="14.33203125" style="4" customWidth="1"/>
    <col min="4" max="4" width="12.88671875" style="4" bestFit="1" customWidth="1"/>
    <col min="5" max="9" width="14.33203125" style="4" customWidth="1"/>
    <col min="10" max="10" width="23.109375" style="4" customWidth="1"/>
    <col min="11" max="12" width="14.33203125" style="4" customWidth="1"/>
    <col min="13" max="13" width="32.33203125" style="4" customWidth="1"/>
    <col min="14" max="14" width="14.33203125" style="4" customWidth="1"/>
    <col min="15" max="21" width="9.109375" style="4"/>
    <col min="22" max="22" width="8.88671875" customWidth="1"/>
    <col min="23" max="16384" width="9.109375" style="4"/>
  </cols>
  <sheetData>
    <row r="1" spans="1:14" ht="21.6" thickBot="1" x14ac:dyDescent="0.45">
      <c r="A1" s="3" t="s">
        <v>964</v>
      </c>
    </row>
    <row r="2" spans="1:14" x14ac:dyDescent="0.3">
      <c r="A2" s="17" t="s">
        <v>949</v>
      </c>
      <c r="B2" s="18"/>
    </row>
    <row r="6" spans="1:14" ht="51" x14ac:dyDescent="0.3">
      <c r="A6" s="43" t="s">
        <v>950</v>
      </c>
      <c r="B6" s="43" t="s">
        <v>951</v>
      </c>
      <c r="C6" s="43" t="s">
        <v>952</v>
      </c>
      <c r="D6" s="43" t="s">
        <v>953</v>
      </c>
      <c r="E6" s="43" t="s">
        <v>954</v>
      </c>
      <c r="F6" s="43" t="s">
        <v>955</v>
      </c>
      <c r="G6" s="43" t="s">
        <v>956</v>
      </c>
      <c r="H6" s="43" t="s">
        <v>957</v>
      </c>
      <c r="I6" s="43" t="s">
        <v>958</v>
      </c>
      <c r="J6" s="43" t="s">
        <v>959</v>
      </c>
      <c r="K6" s="43" t="s">
        <v>960</v>
      </c>
      <c r="L6" s="43" t="s">
        <v>961</v>
      </c>
      <c r="M6" s="43" t="s">
        <v>962</v>
      </c>
      <c r="N6" s="43" t="s">
        <v>963</v>
      </c>
    </row>
    <row r="7" spans="1:14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1:14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</row>
    <row r="9" spans="1:14" x14ac:dyDescent="0.3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</row>
    <row r="10" spans="1:14" x14ac:dyDescent="0.3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</row>
    <row r="11" spans="1:14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</row>
    <row r="12" spans="1:14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</row>
    <row r="13" spans="1:14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</row>
    <row r="14" spans="1:14" x14ac:dyDescent="0.3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</row>
    <row r="15" spans="1:14" x14ac:dyDescent="0.3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</row>
    <row r="16" spans="1:14" x14ac:dyDescent="0.3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</row>
    <row r="17" spans="1:14" x14ac:dyDescent="0.3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</row>
  </sheetData>
  <sheetProtection algorithmName="SHA-512" hashValue="8oaMxZrpD5MBr4ErFvkvwXi2vnDBmEd/T2PJ0KZi1KpUNd+5WotkysYTOOZIge/jQnmXrFfhRr7ViKsWLRNStw==" saltValue="SZ0INNxjHDaYY3kwHGs/u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Footer>&amp;RStrona nr .....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8C881937-C44C-40CA-B622-250D5E34C6A0}">
          <x14:formula1>
            <xm:f>OFFSET(dat_magazyny!H:H,MATCH('Deklaracja cz. A'!$B$16,dat_magazyny!B:B,0)-1,0,COUNTIF(dat_magazyny!B:B,'Deklaracja cz. A'!$B$16))</xm:f>
          </x14:formula1>
          <xm:sqref>M7:M17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E0210-0366-4C6D-8BD3-ABBBA71E4506}">
  <sheetPr codeName="DG"/>
  <dimension ref="A1:F58"/>
  <sheetViews>
    <sheetView workbookViewId="0">
      <selection activeCell="C17" sqref="C17"/>
    </sheetView>
  </sheetViews>
  <sheetFormatPr defaultColWidth="9.109375" defaultRowHeight="10.199999999999999" x14ac:dyDescent="0.2"/>
  <cols>
    <col min="1" max="1" width="38" style="4" bestFit="1" customWidth="1"/>
    <col min="2" max="2" width="5.6640625" style="4" customWidth="1"/>
    <col min="3" max="3" width="47.109375" style="4" customWidth="1"/>
    <col min="4" max="4" width="25.44140625" style="4" customWidth="1"/>
    <col min="5" max="5" width="31.33203125" style="4" bestFit="1" customWidth="1"/>
    <col min="6" max="6" width="20.109375" style="4" customWidth="1"/>
    <col min="7" max="16384" width="9.109375" style="4"/>
  </cols>
  <sheetData>
    <row r="1" spans="1:6" ht="21.6" thickBot="1" x14ac:dyDescent="0.45">
      <c r="A1" s="47" t="s">
        <v>976</v>
      </c>
    </row>
    <row r="2" spans="1:6" ht="28.95" customHeight="1" x14ac:dyDescent="0.2">
      <c r="A2" s="44" t="s">
        <v>965</v>
      </c>
      <c r="B2" s="44"/>
      <c r="C2" s="44"/>
      <c r="D2" s="44"/>
      <c r="E2" s="44"/>
      <c r="F2" s="44"/>
    </row>
    <row r="3" spans="1:6" ht="10.199999999999999" customHeight="1" x14ac:dyDescent="0.2">
      <c r="A3" s="45"/>
      <c r="B3" s="45"/>
      <c r="C3" s="45"/>
      <c r="D3" s="45"/>
      <c r="E3" s="45"/>
      <c r="F3" s="45"/>
    </row>
    <row r="4" spans="1:6" ht="20.399999999999999" customHeight="1" x14ac:dyDescent="0.2">
      <c r="A4" s="49"/>
      <c r="B4" s="44"/>
      <c r="C4" s="44"/>
      <c r="D4" s="44"/>
      <c r="E4" s="44"/>
      <c r="F4" s="44"/>
    </row>
    <row r="5" spans="1:6" ht="10.199999999999999" customHeight="1" x14ac:dyDescent="0.2"/>
    <row r="6" spans="1:6" x14ac:dyDescent="0.2">
      <c r="A6" s="5" t="s">
        <v>698</v>
      </c>
      <c r="B6" s="5" t="s">
        <v>707</v>
      </c>
      <c r="C6" s="6" t="s">
        <v>977</v>
      </c>
      <c r="D6" s="48"/>
    </row>
    <row r="7" spans="1:6" ht="18" customHeight="1" x14ac:dyDescent="0.2">
      <c r="A7" s="13" t="s">
        <v>49</v>
      </c>
      <c r="B7" s="46" t="s">
        <v>48</v>
      </c>
      <c r="C7" s="52"/>
      <c r="D7" s="38"/>
    </row>
    <row r="8" spans="1:6" ht="14.4" x14ac:dyDescent="0.2">
      <c r="A8" s="13" t="s">
        <v>50</v>
      </c>
      <c r="B8" s="46" t="s">
        <v>51</v>
      </c>
      <c r="C8" s="52"/>
      <c r="D8" s="38"/>
    </row>
    <row r="9" spans="1:6" ht="14.4" x14ac:dyDescent="0.2">
      <c r="A9" s="13" t="s">
        <v>52</v>
      </c>
      <c r="B9" s="46" t="s">
        <v>51</v>
      </c>
      <c r="C9" s="52"/>
      <c r="D9" s="38"/>
    </row>
    <row r="10" spans="1:6" ht="14.4" x14ac:dyDescent="0.2">
      <c r="A10" s="13" t="s">
        <v>53</v>
      </c>
      <c r="B10" s="46" t="s">
        <v>51</v>
      </c>
      <c r="C10" s="52"/>
      <c r="D10" s="38"/>
    </row>
    <row r="11" spans="1:6" ht="14.4" x14ac:dyDescent="0.2">
      <c r="A11" s="13" t="s">
        <v>54</v>
      </c>
      <c r="B11" s="46" t="s">
        <v>51</v>
      </c>
      <c r="C11" s="52"/>
      <c r="D11" s="38"/>
    </row>
    <row r="12" spans="1:6" ht="14.4" x14ac:dyDescent="0.2">
      <c r="A12" s="13" t="s">
        <v>55</v>
      </c>
      <c r="B12" s="46" t="s">
        <v>51</v>
      </c>
      <c r="C12" s="52"/>
      <c r="D12" s="38"/>
    </row>
    <row r="13" spans="1:6" ht="14.4" x14ac:dyDescent="0.2">
      <c r="A13" s="13" t="s">
        <v>56</v>
      </c>
      <c r="B13" s="46" t="s">
        <v>51</v>
      </c>
      <c r="C13" s="52"/>
      <c r="D13" s="38"/>
    </row>
    <row r="14" spans="1:6" ht="14.25" customHeight="1" x14ac:dyDescent="0.2">
      <c r="A14" s="13" t="s">
        <v>57</v>
      </c>
      <c r="B14" s="46" t="s">
        <v>48</v>
      </c>
      <c r="C14" s="52"/>
      <c r="D14" s="38"/>
    </row>
    <row r="16" spans="1:6" x14ac:dyDescent="0.2">
      <c r="A16" s="5" t="s">
        <v>698</v>
      </c>
      <c r="B16" s="5" t="s">
        <v>707</v>
      </c>
      <c r="C16" s="6" t="s">
        <v>966</v>
      </c>
      <c r="D16" s="6" t="s">
        <v>967</v>
      </c>
      <c r="E16" s="6" t="s">
        <v>968</v>
      </c>
      <c r="F16" s="6" t="s">
        <v>969</v>
      </c>
    </row>
    <row r="17" spans="1:6" ht="13.5" customHeight="1" x14ac:dyDescent="0.2">
      <c r="A17" s="13" t="s">
        <v>47</v>
      </c>
      <c r="B17" s="46" t="s">
        <v>48</v>
      </c>
      <c r="C17" s="52"/>
      <c r="D17" s="52"/>
      <c r="E17" s="52"/>
      <c r="F17" s="52"/>
    </row>
    <row r="18" spans="1:6" ht="13.5" customHeight="1" x14ac:dyDescent="0.2">
      <c r="A18" s="13" t="s">
        <v>49</v>
      </c>
      <c r="B18" s="46" t="s">
        <v>48</v>
      </c>
      <c r="C18" s="52"/>
      <c r="D18" s="52"/>
      <c r="E18" s="52"/>
      <c r="F18" s="52"/>
    </row>
    <row r="19" spans="1:6" ht="14.4" x14ac:dyDescent="0.2">
      <c r="A19" s="13" t="s">
        <v>50</v>
      </c>
      <c r="B19" s="46" t="s">
        <v>51</v>
      </c>
      <c r="C19" s="52"/>
      <c r="D19" s="52"/>
      <c r="E19" s="52"/>
      <c r="F19" s="52"/>
    </row>
    <row r="20" spans="1:6" ht="14.4" x14ac:dyDescent="0.2">
      <c r="A20" s="13" t="s">
        <v>52</v>
      </c>
      <c r="B20" s="46" t="s">
        <v>51</v>
      </c>
      <c r="C20" s="52"/>
      <c r="D20" s="52"/>
      <c r="E20" s="52"/>
      <c r="F20" s="52"/>
    </row>
    <row r="21" spans="1:6" ht="14.4" x14ac:dyDescent="0.2">
      <c r="A21" s="13" t="s">
        <v>53</v>
      </c>
      <c r="B21" s="46" t="s">
        <v>51</v>
      </c>
      <c r="C21" s="52"/>
      <c r="D21" s="52"/>
      <c r="E21" s="52"/>
      <c r="F21" s="52"/>
    </row>
    <row r="22" spans="1:6" ht="14.4" x14ac:dyDescent="0.2">
      <c r="A22" s="13" t="s">
        <v>54</v>
      </c>
      <c r="B22" s="46" t="s">
        <v>51</v>
      </c>
      <c r="C22" s="52"/>
      <c r="D22" s="52"/>
      <c r="E22" s="52"/>
      <c r="F22" s="52"/>
    </row>
    <row r="23" spans="1:6" ht="14.4" x14ac:dyDescent="0.2">
      <c r="A23" s="13" t="s">
        <v>55</v>
      </c>
      <c r="B23" s="46" t="s">
        <v>51</v>
      </c>
      <c r="C23" s="52"/>
      <c r="D23" s="52"/>
      <c r="E23" s="52"/>
      <c r="F23" s="52"/>
    </row>
    <row r="24" spans="1:6" ht="14.4" x14ac:dyDescent="0.2">
      <c r="A24" s="13" t="s">
        <v>56</v>
      </c>
      <c r="B24" s="46" t="s">
        <v>51</v>
      </c>
      <c r="C24" s="52"/>
      <c r="D24" s="52"/>
      <c r="E24" s="52"/>
      <c r="F24" s="52"/>
    </row>
    <row r="25" spans="1:6" x14ac:dyDescent="0.2">
      <c r="A25" s="13" t="s">
        <v>57</v>
      </c>
      <c r="B25" s="46" t="s">
        <v>48</v>
      </c>
      <c r="C25" s="52"/>
      <c r="D25" s="52"/>
      <c r="E25" s="52"/>
      <c r="F25" s="52"/>
    </row>
    <row r="27" spans="1:6" x14ac:dyDescent="0.2">
      <c r="A27" s="5" t="s">
        <v>698</v>
      </c>
      <c r="B27" s="5" t="s">
        <v>707</v>
      </c>
      <c r="C27" s="6" t="s">
        <v>970</v>
      </c>
      <c r="D27" s="6" t="s">
        <v>967</v>
      </c>
      <c r="E27" s="6" t="s">
        <v>971</v>
      </c>
      <c r="F27" s="6" t="s">
        <v>969</v>
      </c>
    </row>
    <row r="28" spans="1:6" x14ac:dyDescent="0.2">
      <c r="A28" s="13" t="s">
        <v>47</v>
      </c>
      <c r="B28" s="46" t="s">
        <v>48</v>
      </c>
      <c r="C28" s="52"/>
      <c r="D28" s="52"/>
      <c r="E28" s="52"/>
      <c r="F28" s="52"/>
    </row>
    <row r="29" spans="1:6" x14ac:dyDescent="0.2">
      <c r="A29" s="13" t="s">
        <v>49</v>
      </c>
      <c r="B29" s="46" t="s">
        <v>48</v>
      </c>
      <c r="C29" s="52"/>
      <c r="D29" s="52"/>
      <c r="E29" s="52"/>
      <c r="F29" s="52"/>
    </row>
    <row r="30" spans="1:6" ht="14.4" x14ac:dyDescent="0.2">
      <c r="A30" s="13" t="s">
        <v>50</v>
      </c>
      <c r="B30" s="46" t="s">
        <v>51</v>
      </c>
      <c r="C30" s="52"/>
      <c r="D30" s="52"/>
      <c r="E30" s="52"/>
      <c r="F30" s="52"/>
    </row>
    <row r="31" spans="1:6" ht="14.4" x14ac:dyDescent="0.2">
      <c r="A31" s="13" t="s">
        <v>52</v>
      </c>
      <c r="B31" s="46" t="s">
        <v>51</v>
      </c>
      <c r="C31" s="52"/>
      <c r="D31" s="52"/>
      <c r="E31" s="52"/>
      <c r="F31" s="52"/>
    </row>
    <row r="32" spans="1:6" ht="14.4" x14ac:dyDescent="0.2">
      <c r="A32" s="13" t="s">
        <v>53</v>
      </c>
      <c r="B32" s="46" t="s">
        <v>51</v>
      </c>
      <c r="C32" s="52"/>
      <c r="D32" s="52"/>
      <c r="E32" s="52"/>
      <c r="F32" s="52"/>
    </row>
    <row r="33" spans="1:6" ht="14.4" x14ac:dyDescent="0.2">
      <c r="A33" s="13" t="s">
        <v>54</v>
      </c>
      <c r="B33" s="46" t="s">
        <v>51</v>
      </c>
      <c r="C33" s="52"/>
      <c r="D33" s="52"/>
      <c r="E33" s="52"/>
      <c r="F33" s="52"/>
    </row>
    <row r="34" spans="1:6" ht="14.4" x14ac:dyDescent="0.2">
      <c r="A34" s="13" t="s">
        <v>55</v>
      </c>
      <c r="B34" s="46" t="s">
        <v>51</v>
      </c>
      <c r="C34" s="52"/>
      <c r="D34" s="52"/>
      <c r="E34" s="52"/>
      <c r="F34" s="52"/>
    </row>
    <row r="35" spans="1:6" ht="14.4" x14ac:dyDescent="0.2">
      <c r="A35" s="13" t="s">
        <v>56</v>
      </c>
      <c r="B35" s="46" t="s">
        <v>51</v>
      </c>
      <c r="C35" s="52"/>
      <c r="D35" s="52"/>
      <c r="E35" s="52"/>
      <c r="F35" s="52"/>
    </row>
    <row r="36" spans="1:6" x14ac:dyDescent="0.2">
      <c r="A36" s="13" t="s">
        <v>57</v>
      </c>
      <c r="B36" s="46" t="s">
        <v>48</v>
      </c>
      <c r="C36" s="52"/>
      <c r="D36" s="52"/>
      <c r="E36" s="52"/>
      <c r="F36" s="52"/>
    </row>
    <row r="38" spans="1:6" ht="25.95" customHeight="1" x14ac:dyDescent="0.2">
      <c r="A38" s="5" t="s">
        <v>698</v>
      </c>
      <c r="B38" s="5" t="s">
        <v>707</v>
      </c>
      <c r="C38" s="6" t="s">
        <v>972</v>
      </c>
      <c r="D38" s="6" t="s">
        <v>967</v>
      </c>
      <c r="E38" s="6" t="s">
        <v>973</v>
      </c>
      <c r="F38" s="6" t="s">
        <v>969</v>
      </c>
    </row>
    <row r="39" spans="1:6" x14ac:dyDescent="0.2">
      <c r="A39" s="13" t="s">
        <v>47</v>
      </c>
      <c r="B39" s="46" t="s">
        <v>48</v>
      </c>
      <c r="C39" s="52"/>
      <c r="D39" s="52"/>
      <c r="E39" s="52"/>
      <c r="F39" s="52"/>
    </row>
    <row r="40" spans="1:6" x14ac:dyDescent="0.2">
      <c r="A40" s="13" t="s">
        <v>49</v>
      </c>
      <c r="B40" s="46" t="s">
        <v>48</v>
      </c>
      <c r="C40" s="52"/>
      <c r="D40" s="52"/>
      <c r="E40" s="52"/>
      <c r="F40" s="52"/>
    </row>
    <row r="41" spans="1:6" ht="14.4" x14ac:dyDescent="0.2">
      <c r="A41" s="13" t="s">
        <v>50</v>
      </c>
      <c r="B41" s="46" t="s">
        <v>51</v>
      </c>
      <c r="C41" s="52"/>
      <c r="D41" s="52"/>
      <c r="E41" s="52"/>
      <c r="F41" s="52"/>
    </row>
    <row r="42" spans="1:6" ht="14.4" x14ac:dyDescent="0.2">
      <c r="A42" s="13" t="s">
        <v>52</v>
      </c>
      <c r="B42" s="46" t="s">
        <v>51</v>
      </c>
      <c r="C42" s="52"/>
      <c r="D42" s="52"/>
      <c r="E42" s="52"/>
      <c r="F42" s="52"/>
    </row>
    <row r="43" spans="1:6" ht="14.4" x14ac:dyDescent="0.2">
      <c r="A43" s="13" t="s">
        <v>53</v>
      </c>
      <c r="B43" s="46" t="s">
        <v>51</v>
      </c>
      <c r="C43" s="52"/>
      <c r="D43" s="52"/>
      <c r="E43" s="52"/>
      <c r="F43" s="52"/>
    </row>
    <row r="44" spans="1:6" ht="14.4" x14ac:dyDescent="0.2">
      <c r="A44" s="13" t="s">
        <v>54</v>
      </c>
      <c r="B44" s="46" t="s">
        <v>51</v>
      </c>
      <c r="C44" s="52"/>
      <c r="D44" s="52"/>
      <c r="E44" s="52"/>
      <c r="F44" s="52"/>
    </row>
    <row r="45" spans="1:6" ht="14.4" x14ac:dyDescent="0.2">
      <c r="A45" s="13" t="s">
        <v>55</v>
      </c>
      <c r="B45" s="46" t="s">
        <v>51</v>
      </c>
      <c r="C45" s="52"/>
      <c r="D45" s="52"/>
      <c r="E45" s="52"/>
      <c r="F45" s="52"/>
    </row>
    <row r="46" spans="1:6" ht="14.4" x14ac:dyDescent="0.2">
      <c r="A46" s="13" t="s">
        <v>56</v>
      </c>
      <c r="B46" s="46" t="s">
        <v>51</v>
      </c>
      <c r="C46" s="52"/>
      <c r="D46" s="52"/>
      <c r="E46" s="52"/>
      <c r="F46" s="52"/>
    </row>
    <row r="47" spans="1:6" x14ac:dyDescent="0.2">
      <c r="A47" s="13" t="s">
        <v>57</v>
      </c>
      <c r="B47" s="46" t="s">
        <v>48</v>
      </c>
      <c r="C47" s="52"/>
      <c r="D47" s="52"/>
      <c r="E47" s="52"/>
      <c r="F47" s="52"/>
    </row>
    <row r="49" spans="1:6" ht="22.95" customHeight="1" x14ac:dyDescent="0.2">
      <c r="A49" s="5" t="s">
        <v>698</v>
      </c>
      <c r="B49" s="5" t="s">
        <v>707</v>
      </c>
      <c r="C49" s="6" t="s">
        <v>974</v>
      </c>
      <c r="D49" s="6" t="s">
        <v>967</v>
      </c>
      <c r="E49" s="6" t="s">
        <v>975</v>
      </c>
      <c r="F49" s="6" t="s">
        <v>969</v>
      </c>
    </row>
    <row r="50" spans="1:6" x14ac:dyDescent="0.2">
      <c r="A50" s="13" t="s">
        <v>47</v>
      </c>
      <c r="B50" s="46" t="s">
        <v>48</v>
      </c>
      <c r="C50" s="52"/>
      <c r="D50" s="52"/>
      <c r="E50" s="52"/>
      <c r="F50" s="52"/>
    </row>
    <row r="51" spans="1:6" x14ac:dyDescent="0.2">
      <c r="A51" s="13" t="s">
        <v>49</v>
      </c>
      <c r="B51" s="46" t="s">
        <v>48</v>
      </c>
      <c r="C51" s="52"/>
      <c r="D51" s="52"/>
      <c r="E51" s="52"/>
      <c r="F51" s="52"/>
    </row>
    <row r="52" spans="1:6" ht="14.4" x14ac:dyDescent="0.2">
      <c r="A52" s="13" t="s">
        <v>50</v>
      </c>
      <c r="B52" s="46" t="s">
        <v>51</v>
      </c>
      <c r="C52" s="52"/>
      <c r="D52" s="52"/>
      <c r="E52" s="52"/>
      <c r="F52" s="52"/>
    </row>
    <row r="53" spans="1:6" ht="14.4" x14ac:dyDescent="0.2">
      <c r="A53" s="13" t="s">
        <v>52</v>
      </c>
      <c r="B53" s="46" t="s">
        <v>51</v>
      </c>
      <c r="C53" s="52"/>
      <c r="D53" s="52"/>
      <c r="E53" s="52"/>
      <c r="F53" s="52"/>
    </row>
    <row r="54" spans="1:6" ht="14.4" x14ac:dyDescent="0.2">
      <c r="A54" s="13" t="s">
        <v>53</v>
      </c>
      <c r="B54" s="46" t="s">
        <v>51</v>
      </c>
      <c r="C54" s="52"/>
      <c r="D54" s="52"/>
      <c r="E54" s="52"/>
      <c r="F54" s="52"/>
    </row>
    <row r="55" spans="1:6" ht="14.4" x14ac:dyDescent="0.2">
      <c r="A55" s="13" t="s">
        <v>54</v>
      </c>
      <c r="B55" s="46" t="s">
        <v>51</v>
      </c>
      <c r="C55" s="52"/>
      <c r="D55" s="52"/>
      <c r="E55" s="52"/>
      <c r="F55" s="52"/>
    </row>
    <row r="56" spans="1:6" ht="14.4" x14ac:dyDescent="0.2">
      <c r="A56" s="13" t="s">
        <v>55</v>
      </c>
      <c r="B56" s="46" t="s">
        <v>51</v>
      </c>
      <c r="C56" s="52"/>
      <c r="D56" s="52"/>
      <c r="E56" s="52"/>
      <c r="F56" s="52"/>
    </row>
    <row r="57" spans="1:6" ht="14.4" x14ac:dyDescent="0.2">
      <c r="A57" s="13" t="s">
        <v>56</v>
      </c>
      <c r="B57" s="46" t="s">
        <v>51</v>
      </c>
      <c r="C57" s="52"/>
      <c r="D57" s="52"/>
      <c r="E57" s="52"/>
      <c r="F57" s="52"/>
    </row>
    <row r="58" spans="1:6" x14ac:dyDescent="0.2">
      <c r="A58" s="13" t="s">
        <v>57</v>
      </c>
      <c r="B58" s="46" t="s">
        <v>48</v>
      </c>
      <c r="C58" s="52"/>
      <c r="D58" s="52"/>
      <c r="E58" s="52"/>
      <c r="F58" s="52"/>
    </row>
  </sheetData>
  <sheetProtection algorithmName="SHA-512" hashValue="6HGrxq6N76f7D5Ec373UPUJ/fcH2r/BraCdtUhJAI92M9DbJuShAmgfJx/FlSRxw4c3iJnAcBUOot47EFOO2OQ==" saltValue="s/DKRZqdGQsIxBSHbaQ3cA==" spinCount="100000" sheet="1" objects="1" scenarios="1"/>
  <conditionalFormatting sqref="C7:C14">
    <cfRule type="containsBlanks" dxfId="9" priority="5">
      <formula>LEN(TRIM(C7))=0</formula>
    </cfRule>
  </conditionalFormatting>
  <conditionalFormatting sqref="C17:F25">
    <cfRule type="containsBlanks" dxfId="8" priority="4">
      <formula>LEN(TRIM(C17))=0</formula>
    </cfRule>
  </conditionalFormatting>
  <conditionalFormatting sqref="C28:F36">
    <cfRule type="containsBlanks" dxfId="7" priority="3">
      <formula>LEN(TRIM(C28))=0</formula>
    </cfRule>
  </conditionalFormatting>
  <conditionalFormatting sqref="C39:F47">
    <cfRule type="containsBlanks" dxfId="6" priority="2">
      <formula>LEN(TRIM(C39))=0</formula>
    </cfRule>
  </conditionalFormatting>
  <conditionalFormatting sqref="C50:F58">
    <cfRule type="containsBlanks" dxfId="5" priority="1">
      <formula>LEN(TRIM(C50))=0</formula>
    </cfRule>
  </conditionalFormatting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4 a 2 c 6 6 6 - 7 5 3 6 - 4 3 2 4 - 8 e 8 e - 1 d 5 d 0 6 0 1 b 2 3 c "   x m l n s = " h t t p : / / s c h e m a s . m i c r o s o f t . c o m / D a t a M a s h u p " > A A A A A K M G A A B Q S w M E F A A C A A g A z k q K W 6 n Z t G a m A A A A 9 w A A A B I A H A B D b 2 5 m a W c v U G F j a 2 F n Z S 5 4 b W w g o h g A K K A U A A A A A A A A A A A A A A A A A A A A A A A A A A A A h Y 9 N D o I w G E S v Q r q n L d X E n 3 y U h V t I S E y M 2 6 Z U a I R C a L H c z Y V H 8 g p i F H X n c t 6 8 x c z 9 e o N k b O r g o n q r W x O j C F M U K C P b Q p s y R o M 7 h W u U c M i F P I t S B Z N s 7 H a 0 R Y w q 5 7 o t I d 5 7 7 B e 4 7 U v C K I 3 I M U v 3 s l K N Q B 9 Z / 5 d D b a w T R i r E 4 f A a w x m O l i s c U b b B F M h M I d P m a 7 B p 8 L P 9 g b A b a j f 0 i n d 1 m K d A 5 g j k f Y I / A F B L A w Q U A A I A C A D O S o p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k q K W 8 l K z V C b A w A A X Q 4 A A B M A H A B G b 3 J t d W x h c y 9 T Z W N 0 a W 9 u M S 5 t I K I Y A C i g F A A A A A A A A A A A A A A A A A A A A A A A A A A A A N 1 W z W 7 T Q B C + V + o 7 r M w l l U y k I M Q B K B J q C 4 T S E i W F S j R V t b W n 6 d b r n W i 9 w V l H u V R C P A P i M X p C 4 k b z X q z j O H Z i m 6 b 8 C K k 5 J M 7 s e u f 7 v p n Z m Q A c x V C Q T v L b e L K + t r 4 W n F M J L t m j P R p p o c k m 4 a D W 1 4 j 5 T L 7 J H 1 f u 5 B K N c W f o A K 8 f o v R O E b 3 a C 8 a h v o V C g V B B z d p 6 3 H 0 X g A y 6 L 2 U E P Z R R f R d D y j 0 M A 4 9 1 3 w r Y l u w j k P u k H V 1 / c s 0 S e d 4 D 4 V x Q 0 o Y I Z E g 6 S l I F P e Z E Q j v n 3 R b l L K T d b f A 4 l d S 5 A O J J H e k A Q + g K 8 3 X i U n X i z y A P e T C s x 1 / W h k 3 E g H O b K D m A D T t h k T I 7 6 Z w D K E N l T m t 0 1 F T g b 1 r p D s v e Z c L d t K Y b r e P x 0 T Z V 9 H h 2 z D 1 r n / Y m l z + u Q o 8 R J H 1 0 Q z 3 5 H k Q o t G / + R Q x 9 B p Y 5 / o C e G m 1 a E n 1 U 8 A q o a 3 S p L Y K w y d F s / T n n H Y c a k s F m j P l 4 Y + 7 t g z l O m C g h U b q f n X s g q Q j O U P p b y A e + O N B 9 C G q r Y b N H I 6 u 5 b d m k K d S j h / X 4 1 b F N R i l 9 s 2 A 8 A V E w V F P 7 S z n o 0 4 L 1 E C 8 g N P p F K s T C 4 i 6 6 x p 8 T K Q x 1 Y X G P 0 U A V 3 3 n H m V N 0 0 + Q 4 + X r 9 m b T Q 9 R k q Q 2 0 R + L h M K Q 8 5 X I j k R W + q T y Z c G 1 C a U C S y x Z I t C m z P t J m z X i a 6 z C 2 j M 2 e Q U 7 I M f w 5 y H H M U Q C L a 1 4 o K R j O c + x A o c F 8 j E 7 U b q O V j Z z S b e T r 5 G K S V s b T B K u 4 w Z 8 S e 4 r S v v 4 E z 9 X a g Q G Y w 2 x i F T L D r L 0 o T 4 O C b Y i 9 x k 2 H f G f a p c K f P i c 6 1 M q p V S E a p O S / l u N x e b + T l b J l b 5 4 x x J c 3 N Y r Q K m S m 5 K F e M H Q P e U W 1 z G 9 V W J m U T o M 7 5 w k 1 S Q q Z R E b g K R H k y W c h 0 b N 6 n U U j z Y d K / H x x 9 y 5 A 0 r E W 3 B k 2 z l U g / f b h J 6 c b t p d a p w L U j 4 + K Y P H 0 2 v b o 3 V i v r x i / q u g r i v M J j S v + 0 0 D M x l z N 2 f Y 2 J 1 f j l e 3 M x O + 9 e l y 5 y r O 7 X Z d X 6 y 8 5 9 m 1 5 a B S T u n l u z 4 C w 3 q 8 T + Y M G e K 5 o / G R w K f e q 2 o 0 P j r 8 0 O W U 4 v 9 f W S + a E q 1 a e A S n L 7 D s 6 d K b M b 8 / h f z p 2 L I P 7 f 3 L k / 8 E E W M m d q J d R z d F Q 2 M C Y t c c U x M r n V l 0 b b t k k K U T Q f m G Z 0 h v O M p U I v z J y z A B d m z n h P H B o S 9 l k w S N 8 2 K Z F f 0 p 6 E y V c O y a S T 7 c g P r H S m M Z D T y e X 1 F 1 f n 2 1 m f U w d 2 p E T 5 n v I B l F 0 B o 5 R u n H X j 3 x 2 E S m B U 9 O R 8 L V e 4 e P I T U E s B A i 0 A F A A C A A g A z k q K W 6 n Z t G a m A A A A 9 w A A A B I A A A A A A A A A A A A A A A A A A A A A A E N v b m Z p Z y 9 Q Y W N r Y W d l L n h t b F B L A Q I t A B Q A A g A I A M 5 K i l s P y u m r p A A A A O k A A A A T A A A A A A A A A A A A A A A A A P I A A A B b Q 2 9 u d G V u d F 9 U e X B l c 1 0 u e G 1 s U E s B A i 0 A F A A C A A g A z k q K W 8 l K z V C b A w A A X Q 4 A A B M A A A A A A A A A A A A A A A A A 4 w E A A E Z v c m 1 1 b G F z L 1 N l Y 3 R p b 2 4 x L m 1 Q S w U G A A A A A A M A A w D C A A A A y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S o A A A A A A A D 7 K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W F n Y X p 5 b n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Z T I 3 N j l j M i 0 z O D E y L T R m Z T A t Y j A 1 N C 1 l O D E 3 N T R l Y 2 E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h Z 2 F 6 e W 5 5 L 0 F 1 d G 9 S Z W 1 v d m V k Q 2 9 s d W 1 u c z E u e 0 l E L D B 9 J n F 1 b 3 Q 7 L C Z x d W 9 0 O 1 N l Y 3 R p b 2 4 x L 0 1 h Z 2 F 6 e W 5 5 L 0 F 1 d G 9 S Z W 1 v d m V k Q 2 9 s d W 1 u c z E u e 0 5 J U C w x f S Z x d W 9 0 O y w m c X V v d D t T Z W N 0 a W 9 u M S 9 N Y W d h e n l u e S 9 B d X R v U m V t b 3 Z l Z E N v b H V t b n M x L n t H c n V w Y S w y f S Z x d W 9 0 O y w m c X V v d D t T Z W N 0 a W 9 u M S 9 N Y W d h e n l u e S 9 B d X R v U m V t b 3 Z l Z E N v b H V t b n M x L n t X b 2 p l d 8 O z Z H p 0 d 2 8 s M 3 0 m c X V v d D s s J n F 1 b 3 Q 7 U 2 V j d G l v b j E v T W F n Y X p 5 b n k v Q X V 0 b 1 J l b W 9 2 Z W R D b 2 x 1 b W 5 z M S 5 7 S 2 9 k I H B v Y 3 p 0 b 3 d 5 L D R 9 J n F 1 b 3 Q 7 L C Z x d W 9 0 O 1 N l Y 3 R p b 2 4 x L 0 1 h Z 2 F 6 e W 5 5 L 0 F 1 d G 9 S Z W 1 v d m V k Q 2 9 s d W 1 u c z E u e 0 1 p Y X N 0 b y w 1 f S Z x d W 9 0 O y w m c X V v d D t T Z W N 0 a W 9 u M S 9 N Y W d h e n l u e S 9 B d X R v U m V t b 3 Z l Z E N v b H V t b n M x L n t V b G l j Y S w 2 f S Z x d W 9 0 O y w m c X V v d D t T Z W N 0 a W 9 u M S 9 N Y W d h e n l u e S 9 B d X R v U m V t b 3 Z l Z E N v b H V t b n M x L n t N Y W d h e n l u L D d 9 J n F 1 b 3 Q 7 L C Z x d W 9 0 O 1 N l Y 3 R p b 2 4 x L 0 1 h Z 2 F 6 e W 5 5 L 0 F 1 d G 9 S Z W 1 v d m V k Q 2 9 s d W 1 u c z E u e 0 l s b 8 W b x I c g U G 9 k b W l v d M O z d y w 4 f S Z x d W 9 0 O y w m c X V v d D t T Z W N 0 a W 9 u M S 9 N Y W d h e n l u e S 9 B d X R v U m V t b 3 Z l Z E N v b H V t b n M x L n t Q b 2 R t a W 9 0 L D l 9 J n F 1 b 3 Q 7 L C Z x d W 9 0 O 1 N l Y 3 R p b 2 4 x L 0 1 h Z 2 F 6 e W 5 5 L 0 F 1 d G 9 S Z W 1 v d m V k Q 2 9 s d W 1 u c z E u e 0 1 h Z 2 F 6 e W 4 u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1 h Z 2 F 6 e W 5 5 L 0 F 1 d G 9 S Z W 1 v d m V k Q 2 9 s d W 1 u c z E u e 0 l E L D B 9 J n F 1 b 3 Q 7 L C Z x d W 9 0 O 1 N l Y 3 R p b 2 4 x L 0 1 h Z 2 F 6 e W 5 5 L 0 F 1 d G 9 S Z W 1 v d m V k Q 2 9 s d W 1 u c z E u e 0 5 J U C w x f S Z x d W 9 0 O y w m c X V v d D t T Z W N 0 a W 9 u M S 9 N Y W d h e n l u e S 9 B d X R v U m V t b 3 Z l Z E N v b H V t b n M x L n t H c n V w Y S w y f S Z x d W 9 0 O y w m c X V v d D t T Z W N 0 a W 9 u M S 9 N Y W d h e n l u e S 9 B d X R v U m V t b 3 Z l Z E N v b H V t b n M x L n t X b 2 p l d 8 O z Z H p 0 d 2 8 s M 3 0 m c X V v d D s s J n F 1 b 3 Q 7 U 2 V j d G l v b j E v T W F n Y X p 5 b n k v Q X V 0 b 1 J l b W 9 2 Z W R D b 2 x 1 b W 5 z M S 5 7 S 2 9 k I H B v Y 3 p 0 b 3 d 5 L D R 9 J n F 1 b 3 Q 7 L C Z x d W 9 0 O 1 N l Y 3 R p b 2 4 x L 0 1 h Z 2 F 6 e W 5 5 L 0 F 1 d G 9 S Z W 1 v d m V k Q 2 9 s d W 1 u c z E u e 0 1 p Y X N 0 b y w 1 f S Z x d W 9 0 O y w m c X V v d D t T Z W N 0 a W 9 u M S 9 N Y W d h e n l u e S 9 B d X R v U m V t b 3 Z l Z E N v b H V t b n M x L n t V b G l j Y S w 2 f S Z x d W 9 0 O y w m c X V v d D t T Z W N 0 a W 9 u M S 9 N Y W d h e n l u e S 9 B d X R v U m V t b 3 Z l Z E N v b H V t b n M x L n t N Y W d h e n l u L D d 9 J n F 1 b 3 Q 7 L C Z x d W 9 0 O 1 N l Y 3 R p b 2 4 x L 0 1 h Z 2 F 6 e W 5 5 L 0 F 1 d G 9 S Z W 1 v d m V k Q 2 9 s d W 1 u c z E u e 0 l s b 8 W b x I c g U G 9 k b W l v d M O z d y w 4 f S Z x d W 9 0 O y w m c X V v d D t T Z W N 0 a W 9 u M S 9 N Y W d h e n l u e S 9 B d X R v U m V t b 3 Z l Z E N v b H V t b n M x L n t Q b 2 R t a W 9 0 L D l 9 J n F 1 b 3 Q 7 L C Z x d W 9 0 O 1 N l Y 3 R p b 2 4 x L 0 1 h Z 2 F 6 e W 5 5 L 0 F 1 d G 9 S Z W 1 v d m V k Q 2 9 s d W 1 u c z E u e 0 1 h Z 2 F 6 e W 4 u M S w x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l E J n F 1 b 3 Q 7 L C Z x d W 9 0 O 0 5 J U C Z x d W 9 0 O y w m c X V v d D t H c n V w Y S Z x d W 9 0 O y w m c X V v d D t X b 2 p l d 8 O z Z H p 0 d 2 8 m c X V v d D s s J n F 1 b 3 Q 7 S 2 9 k I H B v Y 3 p 0 b 3 d 5 J n F 1 b 3 Q 7 L C Z x d W 9 0 O 0 1 p Y X N 0 b y Z x d W 9 0 O y w m c X V v d D t V b G l j Y S Z x d W 9 0 O y w m c X V v d D t N Y W d h e n l u J n F 1 b 3 Q 7 L C Z x d W 9 0 O 0 l s b 8 W b x I c g U G 9 k b W l v d M O z d y Z x d W 9 0 O y w m c X V v d D t Q b 2 R t a W 9 0 J n F 1 b 3 Q 7 L C Z x d W 9 0 O 0 1 h Z 2 F 6 e W 4 u M S Z x d W 9 0 O 1 0 i I C 8 + P E V u d H J 5 I F R 5 c G U 9 I k Z p b G x D b 2 x 1 b W 5 U e X B l c y I g V m F s d W U 9 I n N B d 0 1 H Q m d Z R 0 J n W U R C Z 1 k 9 I i A v P j x F b n R y e S B U e X B l P S J G a W x s T G F z d F V w Z G F 0 Z W Q i I F Z h b H V l P S J k M j A y N S 0 x M i 0 x M F Q w O D o x M T o z M y 4 x M D g y N T g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T M 0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F n Y X p 5 b n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n Y X p 5 b n k v T W F n Y X p 5 b n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W d h e n l u e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Z 2 F 6 e W 5 5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Z 2 F 6 e W 5 5 L 1 p t a W V u a W 9 u b y U y M G t v b G V q b m 8 l Q z U l O U I l Q z Q l O D c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W d h e n l u e S 9 T Y 2 F s b 2 5 l J T I w e m F w e X R h b m l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n Y X p 5 b n k v U m 9 6 d 2 l u a S V D N C U 5 O X R 5 J T I w Z W x l b W V u d C U y M F B v Z G 1 p b 3 R f d n N f b W F n Y X p 5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Z 2 F 6 e W 5 5 L 1 B y e m V m a W x 0 c m 9 3 Y W 5 v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Z 2 F 6 e W 5 5 L 1 N j Y W x v b m U l M j B 6 Y X B 5 d G F u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n Y X p 5 b n k v U m 9 6 d 2 l u a S V D N C U 5 O X R 5 J T I w Z W x l b W V u d C U y M F B v Z G 1 p b 3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n Y X p 5 b n k v U H J 6 Z W Z p b H R y b 3 d h b m 8 l M j B 3 a W V y c 3 p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Z 2 F 6 e W 5 5 L 1 p t a W V u a W 9 u b y U y M G t v b G V q b m 8 l Q z U l O U I l Q z Q l O D c l M j B r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k b W l v d F 9 2 c 1 9 t Y W d h e n l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J m Y j N m M T E t Z T A z Z C 0 0 M T F h L W F m Z G U t N j h j N j B m N D Y 0 Z m Q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Z G 1 p b 3 R f d n N f b W F n Y X p 5 b i 9 B d X R v U m V t b 3 Z l Z E N v b H V t b n M x L n t Q b 2 R t a W 9 0 L D B 9 J n F 1 b 3 Q 7 L C Z x d W 9 0 O 1 N l Y 3 R p b 2 4 x L 1 B v Z G 1 p b 3 R f d n N f b W F n Y X p 5 b i 9 B d X R v U m V t b 3 Z l Z E N v b H V t b n M x L n t N Y W d h e n l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B v Z G 1 p b 3 R f d n N f b W F n Y X p 5 b i 9 B d X R v U m V t b 3 Z l Z E N v b H V t b n M x L n t Q b 2 R t a W 9 0 L D B 9 J n F 1 b 3 Q 7 L C Z x d W 9 0 O 1 N l Y 3 R p b 2 4 x L 1 B v Z G 1 p b 3 R f d n N f b W F n Y X p 5 b i 9 B d X R v U m V t b 3 Z l Z E N v b H V t b n M x L n t N Y W d h e n l u L D F 9 J n F 1 b 3 Q 7 X S w m c X V v d D t S Z W x h d G l v b n N o a X B J b m Z v J n F 1 b 3 Q 7 O l t d f S I g L z 4 8 R W 5 0 c n k g V H l w Z T 0 i R m l s b E x h c 3 R V c G R h d G V k I i B W Y W x 1 Z T 0 i Z D I w M j U t M T I t M T B U M D g 6 M T I 6 M j E u M D g 4 O D g 3 O V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Z G 1 p b 3 R f d n N f b W F n Y X p 5 b i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2 R t a W 9 0 X 3 Z z X 2 1 h Z 2 F 6 e W 4 v U G 9 k b W l v d F 9 2 c 1 9 t Y W d h e n l u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k b W l v d F 9 2 c 1 9 t Y W d h e n l u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Z G 1 p b 3 R f d n N f b W F n Y X p 5 b i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Z G 1 p b 3 R f d n N f b W F n Y X p 5 b i 9 a b W l l b m l v b m 8 l M j B 0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k b W l v d H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O W U 2 N m Y 5 O S 0 3 N z I 0 L T R j Z T k t Y T Y 0 M C 0 1 Y W J m N z F h M W Y x M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Z G 1 p b 3 R 5 L 0 F 1 d G 9 S Z W 1 v d m V k Q 2 9 s d W 1 u c z E u e 0 5 1 b W V y L D B 9 J n F 1 b 3 Q 7 L C Z x d W 9 0 O 1 N l Y 3 R p b 2 4 x L 1 B v Z G 1 p b 3 R 5 L 0 F 1 d G 9 S Z W 1 v d m V k Q 2 9 s d W 1 u c z E u e 0 5 1 b W V y I G F r Y 3 l 6 b 3 d 5 L D F 9 J n F 1 b 3 Q 7 L C Z x d W 9 0 O 1 N l Y 3 R p b 2 4 x L 1 B v Z G 1 p b 3 R 5 L 0 F 1 d G 9 S Z W 1 v d m V k Q 2 9 s d W 1 u c z E u e 0 5 h e n d h L D J 9 J n F 1 b 3 Q 7 L C Z x d W 9 0 O 1 N l Y 3 R p b 2 4 x L 1 B v Z G 1 p b 3 R 5 L 0 F 1 d G 9 S Z W 1 v d m V k Q 2 9 s d W 1 u c z E u e 0 1 p Y X N 0 b y w z f S Z x d W 9 0 O y w m c X V v d D t T Z W N 0 a W 9 u M S 9 Q b 2 R t a W 9 0 e S 9 B d X R v U m V t b 3 Z l Z E N v b H V t b n M x L n t O S V A s N H 0 m c X V v d D s s J n F 1 b 3 Q 7 U 2 V j d G l v b j E v U G 9 k b W l v d H k v Q X V 0 b 1 J l b W 9 2 Z W R D b 2 x 1 b W 5 z M S 5 7 U m V n b 2 4 s N X 0 m c X V v d D s s J n F 1 b 3 Q 7 U 2 V j d G l v b j E v U G 9 k b W l v d H k v Q X V 0 b 1 J l b W 9 2 Z W R D b 2 x 1 b W 5 z M S 5 7 V G V s Z W Z v b i w 2 f S Z x d W 9 0 O y w m c X V v d D t T Z W N 0 a W 9 u M S 9 Q b 2 R t a W 9 0 e S 9 B d X R v U m V t b 3 Z l Z E N v b H V t b n M x L n t J b G / F m 8 S H I G 1 h Z 2 F 6 e W 7 D s 3 c s N 3 0 m c X V v d D s s J n F 1 b 3 Q 7 U 2 V j d G l v b j E v U G 9 k b W l v d H k v Q X V 0 b 1 J l b W 9 2 Z W R D b 2 x 1 b W 5 z M S 5 7 R G F 0 Y S B 3 c G l z d S w 4 f S Z x d W 9 0 O y w m c X V v d D t T Z W N 0 a W 9 u M S 9 Q b 2 R t a W 9 0 e S 9 B d X R v U m V t b 3 Z l Z E N v b H V t b n M x L n t E Y X R h I H d 5 a 3 J l x Z t s Z W 5 p Y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G 9 k b W l v d H k v Q X V 0 b 1 J l b W 9 2 Z W R D b 2 x 1 b W 5 z M S 5 7 T n V t Z X I s M H 0 m c X V v d D s s J n F 1 b 3 Q 7 U 2 V j d G l v b j E v U G 9 k b W l v d H k v Q X V 0 b 1 J l b W 9 2 Z W R D b 2 x 1 b W 5 z M S 5 7 T n V t Z X I g Y W t j e X p v d 3 k s M X 0 m c X V v d D s s J n F 1 b 3 Q 7 U 2 V j d G l v b j E v U G 9 k b W l v d H k v Q X V 0 b 1 J l b W 9 2 Z W R D b 2 x 1 b W 5 z M S 5 7 T m F 6 d 2 E s M n 0 m c X V v d D s s J n F 1 b 3 Q 7 U 2 V j d G l v b j E v U G 9 k b W l v d H k v Q X V 0 b 1 J l b W 9 2 Z W R D b 2 x 1 b W 5 z M S 5 7 T W l h c 3 R v L D N 9 J n F 1 b 3 Q 7 L C Z x d W 9 0 O 1 N l Y 3 R p b 2 4 x L 1 B v Z G 1 p b 3 R 5 L 0 F 1 d G 9 S Z W 1 v d m V k Q 2 9 s d W 1 u c z E u e 0 5 J U C w 0 f S Z x d W 9 0 O y w m c X V v d D t T Z W N 0 a W 9 u M S 9 Q b 2 R t a W 9 0 e S 9 B d X R v U m V t b 3 Z l Z E N v b H V t b n M x L n t S Z W d v b i w 1 f S Z x d W 9 0 O y w m c X V v d D t T Z W N 0 a W 9 u M S 9 Q b 2 R t a W 9 0 e S 9 B d X R v U m V t b 3 Z l Z E N v b H V t b n M x L n t U Z W x l Z m 9 u L D Z 9 J n F 1 b 3 Q 7 L C Z x d W 9 0 O 1 N l Y 3 R p b 2 4 x L 1 B v Z G 1 p b 3 R 5 L 0 F 1 d G 9 S Z W 1 v d m V k Q 2 9 s d W 1 u c z E u e 0 l s b 8 W b x I c g b W F n Y X p 5 b s O z d y w 3 f S Z x d W 9 0 O y w m c X V v d D t T Z W N 0 a W 9 u M S 9 Q b 2 R t a W 9 0 e S 9 B d X R v U m V t b 3 Z l Z E N v b H V t b n M x L n t E Y X R h I H d w a X N 1 L D h 9 J n F 1 b 3 Q 7 L C Z x d W 9 0 O 1 N l Y 3 R p b 2 4 x L 1 B v Z G 1 p b 3 R 5 L 0 F 1 d G 9 S Z W 1 v d m V k Q 2 9 s d W 1 u c z E u e 0 R h d G E g d 3 l r c m X F m 2 x l b m l h L D l 9 J n F 1 b 3 Q 7 X S w m c X V v d D t S Z W x h d G l v b n N o a X B J b m Z v J n F 1 b 3 Q 7 O l t d f S I g L z 4 8 R W 5 0 c n k g V H l w Z T 0 i R m l s b E x h c 3 R V c G R h d G V k I i B W Y W x 1 Z T 0 i Z D I w M j U t M T I t M T B U M D g 6 M T I 6 M j E u M D k y O T A 2 N l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Z G 1 p b 3 R 5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Z G 1 p b 3 R 5 L 1 B v Z G 1 p b 3 R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k b W l v d H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2 R t a W 9 0 e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2 R t a W 9 0 e S 9 a Y W 1 p Z W 5 p b 2 5 l J T I w Y i V D N S U 4 M i V D N C U 5 O W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k b W l v d H k v U H J 6 Z W Z p b H R y b 3 d h b m 8 l M j B 3 a W V y c 3 p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e V T y e f 3 T V K j 2 V n a + T D 8 8 k A A A A A A g A A A A A A E G Y A A A A B A A A g A A A A b F q N / F i u Y h H b U h T e u Z r R Q v f j h f p 4 X a e Y / b G X 2 s s y U R I A A A A A D o A A A A A C A A A g A A A A v O T n V 1 1 f 4 o k K i b S Q k r G V N j n U P U K g 0 J Z h a i + w n 9 z d V u J Q A A A A g E b 2 W Y j k X w 8 M V J / 1 a p V O / A O O O K 0 X d Y 7 E h H R r w T b X q Z C x O l Y V i n k U d s s 5 G H O E a b t F Y w 1 b N q v 9 b b X f d j a m j 0 k x 9 k w c j C M K O Z 5 g 4 d e 2 P C v R u G N A A A A A j 6 X P + / / 5 a W r c L E w E O i 5 V I d N s F 9 8 k s t g W Z M l 2 X d v e P 3 t B g V 1 / b g V a i n x P r 7 b k 4 a y 9 A O L P Q / p c 4 4 k z t 3 U 3 R l t c N A = = < / D a t a M a s h u p > 
</file>

<file path=customXml/itemProps1.xml><?xml version="1.0" encoding="utf-8"?>
<ds:datastoreItem xmlns:ds="http://schemas.openxmlformats.org/officeDocument/2006/customXml" ds:itemID="{6E57B890-7D9A-4113-82A0-4C11074024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Deklaracja cz. A</vt:lpstr>
      <vt:lpstr>Część D</vt:lpstr>
      <vt:lpstr>Część D-ZO</vt:lpstr>
      <vt:lpstr>Część E</vt:lpstr>
      <vt:lpstr>Część E-ZH</vt:lpstr>
      <vt:lpstr>Część H</vt:lpstr>
      <vt:lpstr>'Część D-ZO'!Tytuły_wydruku</vt:lpstr>
      <vt:lpstr>'Część E-ZH'!Tytuły_wydruku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Kowalkowski Grzegorz</dc:creator>
  <cp:lastModifiedBy>Chimowicz Katarzyna</cp:lastModifiedBy>
  <cp:lastPrinted>2025-10-09T07:32:51Z</cp:lastPrinted>
  <dcterms:created xsi:type="dcterms:W3CDTF">2025-06-27T05:29:29Z</dcterms:created>
  <dcterms:modified xsi:type="dcterms:W3CDTF">2026-03-02T10:41:57Z</dcterms:modified>
</cp:coreProperties>
</file>