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activeTab="0"/>
  </bookViews>
  <sheets>
    <sheet name="W-1.2_460" sheetId="1" r:id="rId1"/>
  </sheets>
  <definedNames>
    <definedName name="_xlnm.Print_Area" localSheetId="0">'W-1.2_460'!$A$1:$P$130</definedName>
    <definedName name="Z_7E26BF3B_36DC_4C3A_A8E5_BF8E6C4A2145_.wvu.PrintArea" localSheetId="0" hidden="1">'W-1.2_460'!$A$1:$P$130</definedName>
    <definedName name="Z_B253C2E1_B388_4C67_9487_E19660A5B822_.wvu.PrintArea" localSheetId="0" hidden="1">'W-1.2_460'!$A$1:$P$130</definedName>
  </definedNames>
  <calcPr fullCalcOnLoad="1"/>
</workbook>
</file>

<file path=xl/sharedStrings.xml><?xml version="1.0" encoding="utf-8"?>
<sst xmlns="http://schemas.openxmlformats.org/spreadsheetml/2006/main" count="110" uniqueCount="81">
  <si>
    <t>Wypełnia pracownik ARiMR:</t>
  </si>
  <si>
    <t>Numer działania</t>
  </si>
  <si>
    <t xml:space="preserve">Nazwa działania </t>
  </si>
  <si>
    <t xml:space="preserve">            </t>
  </si>
  <si>
    <t>Lp.</t>
  </si>
  <si>
    <t>Pozycje wydatków</t>
  </si>
  <si>
    <t>Przedmiot faktury</t>
  </si>
  <si>
    <t>Kwota netto (zł)</t>
  </si>
  <si>
    <t>uwagi</t>
  </si>
  <si>
    <t>1.1.1</t>
  </si>
  <si>
    <t>1.1.2</t>
  </si>
  <si>
    <t>1.1</t>
  </si>
  <si>
    <t>1.2</t>
  </si>
  <si>
    <t>…….</t>
  </si>
  <si>
    <t>n</t>
  </si>
  <si>
    <t>1.2.1</t>
  </si>
  <si>
    <t>1.2.2</t>
  </si>
  <si>
    <t>Cel 1. …………………………………………………………………………………………………………………………………………………………………………………………....:</t>
  </si>
  <si>
    <t>Razem</t>
  </si>
  <si>
    <t>Razem wydatki poniesione na cel 1</t>
  </si>
  <si>
    <t>2.1</t>
  </si>
  <si>
    <t>2.2</t>
  </si>
  <si>
    <t>2.1.1</t>
  </si>
  <si>
    <t>2.1.2</t>
  </si>
  <si>
    <t>2.2.1</t>
  </si>
  <si>
    <t>2.2.2</t>
  </si>
  <si>
    <t>Razem wydatki poniesione na cel 2</t>
  </si>
  <si>
    <t>Razem wydatki poniesione na cel 4</t>
  </si>
  <si>
    <t>Razem wydatki poniesione na cel 3</t>
  </si>
  <si>
    <t>3.1</t>
  </si>
  <si>
    <t>3.2</t>
  </si>
  <si>
    <t>3.1.1</t>
  </si>
  <si>
    <t>3.1.2</t>
  </si>
  <si>
    <t>3.2.1</t>
  </si>
  <si>
    <t>3.2.2</t>
  </si>
  <si>
    <t>Cel 2. …………………………………………………………………………………………………………………………………………………………………………………………....:</t>
  </si>
  <si>
    <t>Cel 3. …………………………………………………………………………………………………………………………………………………………………………………………....:</t>
  </si>
  <si>
    <t>Cel 4. …………………………………………………………………………………………………………………………………………………………………………………………....:</t>
  </si>
  <si>
    <t>4.1</t>
  </si>
  <si>
    <t>4.2</t>
  </si>
  <si>
    <t>4.1.1</t>
  </si>
  <si>
    <t>4.1.2</t>
  </si>
  <si>
    <t>4.2.1</t>
  </si>
  <si>
    <t>4.2.2</t>
  </si>
  <si>
    <t>…..</t>
  </si>
  <si>
    <t>Cel ... …………………………………………………………………………………………………………………………………………………………………………………………....:</t>
  </si>
  <si>
    <t>Razem wydatki poniesione na cel …</t>
  </si>
  <si>
    <t xml:space="preserve">W przypadku większej ilości pozycji działań należy dołączyć kolejną stronę. </t>
  </si>
  <si>
    <t>………………………………………………………………………………….………………………..</t>
  </si>
  <si>
    <t xml:space="preserve">czytelny podpis osoby uprawnionej do reprezentowania wnioskodawcy     </t>
  </si>
  <si>
    <t xml:space="preserve">czytelny podpis osoby uprawnionej do reprezentowania wnioskodawcy   </t>
  </si>
  <si>
    <t xml:space="preserve">            czytelny podpis osoby uprawnionej do reprezentowania wnioskodawcy</t>
  </si>
  <si>
    <t>2/ należy wskazać okres objęty wnioskiem: kwartał, rok, rozliczenie wypłaconych środków - za który organizacja przedkłada zestawienie wydatków poniesionych na realizację programu operacyjnego,</t>
  </si>
  <si>
    <t>Kwota brutto         (zł)</t>
  </si>
  <si>
    <t>Data zapłaty faktury           (rrrr-mm-dd)</t>
  </si>
  <si>
    <t>Data wystawienia faktury            (rrrr-mm-dd)</t>
  </si>
  <si>
    <t xml:space="preserve">      ………………………………………………………………………………….………………………………</t>
  </si>
  <si>
    <t>Kwota deklarowana do pomocy z funduszu operacyjnego</t>
  </si>
  <si>
    <t>ZAŁĄCZNIK NR 2 DO WNIOSKU O PRZYZNANIE CZĘŚCIOWEJ POMOCY NA DOFINANSOWANIE FUNDUSZU OPERACYJNEGO / WNIOSKU O PRZYZNANIE ROCZNEJ POMOCY NA DOFINANSOWANIE FUNDUSZU OPERACYJNEGO LUB ROZLICZENIE WYPŁACONYCH ŚRODKÓW FINANSOWYCH</t>
  </si>
  <si>
    <r>
      <t xml:space="preserve">Nr faktury </t>
    </r>
    <r>
      <rPr>
        <vertAlign val="superscript"/>
        <sz val="11"/>
        <rFont val="Arial"/>
        <family val="2"/>
      </rPr>
      <t>3/</t>
    </r>
  </si>
  <si>
    <t xml:space="preserve">Zatwierdzona kwota wydatków w FO </t>
  </si>
  <si>
    <t>OGÓŁEM WYDATKI PONIESIONE Z FUNDUSZU OPERACYJNEGO NA DZIAŁANIA ZATWIERDZONE W PROGRAMIE OPERACYJNYM (suma wydatków z pozycji 1+2+3+4+5)</t>
  </si>
  <si>
    <t>Znak sprawy: ……………………………….……..……………</t>
  </si>
  <si>
    <r>
      <t xml:space="preserve">Symbol formularza: </t>
    </r>
    <r>
      <rPr>
        <b/>
        <i/>
        <sz val="12"/>
        <rFont val="Arial"/>
        <family val="2"/>
      </rPr>
      <t>W-1.2/460</t>
    </r>
  </si>
  <si>
    <t>Nazwa dostawcy inwestycji</t>
  </si>
  <si>
    <t>NIP dostawcy inwestycji</t>
  </si>
  <si>
    <t>1/ powyższy wykaz należy sporządzić w formie papierowej oraz w wersji elektronicznej,</t>
  </si>
  <si>
    <r>
      <t xml:space="preserve">Pomoc częściowa za kwartał: </t>
    </r>
    <r>
      <rPr>
        <vertAlign val="superscript"/>
        <sz val="12"/>
        <rFont val="Arial"/>
        <family val="2"/>
      </rPr>
      <t>2/</t>
    </r>
    <r>
      <rPr>
        <vertAlign val="superscript"/>
        <sz val="12"/>
        <rFont val="Times New Roman"/>
        <family val="1"/>
      </rPr>
      <t xml:space="preserve">    </t>
    </r>
    <r>
      <rPr>
        <sz val="12"/>
        <rFont val="Times New Roman"/>
        <family val="1"/>
      </rPr>
      <t xml:space="preserve">   </t>
    </r>
    <r>
      <rPr>
        <sz val="12"/>
        <rFont val="Arial"/>
        <family val="2"/>
      </rPr>
      <t xml:space="preserve">  …….. kw.  20…….. r.  </t>
    </r>
  </si>
  <si>
    <r>
      <t>Rozliczenie środków finansowych za rok:</t>
    </r>
    <r>
      <rPr>
        <vertAlign val="superscript"/>
        <sz val="12"/>
        <rFont val="Arial"/>
        <family val="2"/>
      </rPr>
      <t xml:space="preserve"> 2/ </t>
    </r>
    <r>
      <rPr>
        <sz val="12"/>
        <rFont val="Arial"/>
        <family val="2"/>
      </rPr>
      <t xml:space="preserve">     20..........r.  </t>
    </r>
  </si>
  <si>
    <t>data wypełnienia złącznika
(dzień-miesiąc-rok)</t>
  </si>
  <si>
    <t>Załącznik do wniosku, numer dokumentu: ……….....………</t>
  </si>
  <si>
    <t>Nazwa organizacji producentów:………………………………………………….…………………</t>
  </si>
  <si>
    <t>……………………………………….</t>
  </si>
  <si>
    <r>
      <t xml:space="preserve">Wykaz wydatków zrealizowanych z funduszu operacyjnego w okresie objętym wnioskiem na działania zatwierdzone w programie operacyjnym </t>
    </r>
    <r>
      <rPr>
        <b/>
        <vertAlign val="superscript"/>
        <sz val="14"/>
        <rFont val="Arial"/>
        <family val="2"/>
      </rPr>
      <t>1/</t>
    </r>
  </si>
  <si>
    <t xml:space="preserve"> czytelny podpis osoby uprawnionej do reprezentowania wnioskodawcy</t>
  </si>
  <si>
    <r>
      <t xml:space="preserve">Pomoc za rok: </t>
    </r>
    <r>
      <rPr>
        <vertAlign val="superscript"/>
        <sz val="12"/>
        <rFont val="Arial"/>
        <family val="2"/>
      </rPr>
      <t>2/</t>
    </r>
    <r>
      <rPr>
        <vertAlign val="superscript"/>
        <sz val="12"/>
        <rFont val="Times New Roman"/>
        <family val="1"/>
      </rPr>
      <t xml:space="preserve">         </t>
    </r>
    <r>
      <rPr>
        <sz val="12"/>
        <rFont val="Arial"/>
        <family val="2"/>
      </rPr>
      <t xml:space="preserve">  20.......r.</t>
    </r>
  </si>
  <si>
    <t>Oświadczam, że dane zawarte w ww. wykazie są zgodne z posiadanymi i przechowywanymi przez organizację producentów dokumentami.</t>
  </si>
  <si>
    <t>Data i podpis osoby/osób uprawnionych do reprezentowania organizacji producentów:</t>
  </si>
  <si>
    <r>
      <t>Objaśnienia:</t>
    </r>
    <r>
      <rPr>
        <sz val="10"/>
        <rFont val="Arial"/>
        <family val="2"/>
      </rPr>
      <t xml:space="preserve">  </t>
    </r>
  </si>
  <si>
    <t>3/ należy dołączyć faktury/rachunki ujęte w wykazie, posegregowane chronologicznie w odniesieniu do każdego działania (dokumenty księgowe można składać w formie kopii poświadczonych za zgodność z oryginałem bądź na naśniku elektornicznym lub w formie wydruków, w przypadku faktur elektronicznych).</t>
  </si>
  <si>
    <r>
      <t>% realizacji wydatków w ramach zatwierdzonego FO</t>
    </r>
    <r>
      <rPr>
        <sz val="9"/>
        <rFont val="Arial"/>
        <family val="2"/>
      </rPr>
      <t xml:space="preserve"> [(kol.13/kol.14)x100]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</si>
</sst>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yyyy/mm/dd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%"/>
  </numFmts>
  <fonts count="61">
    <font>
      <sz val="10"/>
      <name val="Arial"/>
      <family val="0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10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4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sz val="14"/>
      <name val="Times New Roman"/>
      <family val="1"/>
    </font>
    <font>
      <vertAlign val="superscript"/>
      <sz val="12"/>
      <name val="Times New Roman"/>
      <family val="1"/>
    </font>
    <font>
      <i/>
      <sz val="10.5"/>
      <name val="Arial"/>
      <family val="2"/>
    </font>
    <font>
      <vertAlign val="superscript"/>
      <sz val="11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 diagonalDown="1">
      <left style="thin"/>
      <right style="thin"/>
      <top style="medium"/>
      <bottom>
        <color indexed="63"/>
      </bottom>
      <diagonal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medium"/>
      <diagonal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55" fillId="27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52" applyFont="1" applyFill="1" applyProtection="1">
      <alignment/>
      <protection locked="0"/>
    </xf>
    <xf numFmtId="49" fontId="3" fillId="0" borderId="0" xfId="52" applyNumberFormat="1" applyFont="1" applyAlignment="1" applyProtection="1">
      <alignment/>
      <protection locked="0"/>
    </xf>
    <xf numFmtId="0" fontId="0" fillId="0" borderId="0" xfId="52" applyFont="1" applyFill="1" applyProtection="1">
      <alignment/>
      <protection locked="0"/>
    </xf>
    <xf numFmtId="0" fontId="4" fillId="0" borderId="0" xfId="52" applyFont="1" applyFill="1" applyBorder="1" applyAlignment="1" applyProtection="1">
      <alignment horizontal="left"/>
      <protection locked="0"/>
    </xf>
    <xf numFmtId="0" fontId="4" fillId="0" borderId="0" xfId="52" applyFont="1" applyFill="1" applyBorder="1" applyAlignment="1" applyProtection="1">
      <alignment wrapText="1"/>
      <protection locked="0"/>
    </xf>
    <xf numFmtId="49" fontId="5" fillId="0" borderId="0" xfId="52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14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 horizontal="left" vertical="center"/>
      <protection locked="0"/>
    </xf>
    <xf numFmtId="4" fontId="24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2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4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24" fillId="33" borderId="14" xfId="0" applyNumberFormat="1" applyFont="1" applyFill="1" applyBorder="1" applyAlignment="1" applyProtection="1">
      <alignment horizontal="right" vertical="center" wrapText="1"/>
      <protection locked="0"/>
    </xf>
    <xf numFmtId="9" fontId="26" fillId="19" borderId="14" xfId="0" applyNumberFormat="1" applyFont="1" applyFill="1" applyBorder="1" applyAlignment="1" applyProtection="1">
      <alignment horizontal="center" vertical="center" wrapText="1"/>
      <protection locked="0"/>
    </xf>
    <xf numFmtId="4" fontId="24" fillId="33" borderId="15" xfId="0" applyNumberFormat="1" applyFont="1" applyFill="1" applyBorder="1" applyAlignment="1" applyProtection="1">
      <alignment horizontal="right" vertical="center" wrapText="1"/>
      <protection locked="0"/>
    </xf>
    <xf numFmtId="9" fontId="26" fillId="19" borderId="16" xfId="0" applyNumberFormat="1" applyFont="1" applyFill="1" applyBorder="1" applyAlignment="1" applyProtection="1">
      <alignment horizontal="center" vertical="center" wrapText="1"/>
      <protection locked="0"/>
    </xf>
    <xf numFmtId="9" fontId="24" fillId="19" borderId="0" xfId="0" applyNumberFormat="1" applyFont="1" applyFill="1" applyBorder="1" applyAlignment="1" applyProtection="1">
      <alignment horizontal="center" vertical="center" wrapText="1"/>
      <protection locked="0"/>
    </xf>
    <xf numFmtId="4" fontId="24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24" fillId="19" borderId="15" xfId="0" applyNumberFormat="1" applyFont="1" applyFill="1" applyBorder="1" applyAlignment="1" applyProtection="1">
      <alignment horizontal="right" wrapText="1"/>
      <protection locked="0"/>
    </xf>
    <xf numFmtId="4" fontId="24" fillId="33" borderId="15" xfId="0" applyNumberFormat="1" applyFont="1" applyFill="1" applyBorder="1" applyAlignment="1" applyProtection="1">
      <alignment horizontal="right" wrapText="1"/>
      <protection locked="0"/>
    </xf>
    <xf numFmtId="0" fontId="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justify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horizontal="justify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0" fontId="0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4" fontId="0" fillId="0" borderId="11" xfId="0" applyNumberFormat="1" applyFont="1" applyFill="1" applyBorder="1" applyAlignment="1" applyProtection="1">
      <alignment horizontal="left" vertical="center"/>
      <protection locked="0"/>
    </xf>
    <xf numFmtId="4" fontId="0" fillId="0" borderId="11" xfId="0" applyNumberFormat="1" applyFont="1" applyFill="1" applyBorder="1" applyAlignment="1" applyProtection="1">
      <alignment horizontal="right" vertical="center"/>
      <protection locked="0"/>
    </xf>
    <xf numFmtId="167" fontId="0" fillId="0" borderId="11" xfId="0" applyNumberFormat="1" applyFont="1" applyFill="1" applyBorder="1" applyAlignment="1" applyProtection="1">
      <alignment horizontal="right" vertical="center"/>
      <protection locked="0"/>
    </xf>
    <xf numFmtId="4" fontId="0" fillId="0" borderId="10" xfId="0" applyNumberFormat="1" applyFont="1" applyFill="1" applyBorder="1" applyAlignment="1" applyProtection="1">
      <alignment horizontal="right" vertical="center"/>
      <protection locked="0"/>
    </xf>
    <xf numFmtId="167" fontId="0" fillId="0" borderId="10" xfId="0" applyNumberFormat="1" applyFont="1" applyFill="1" applyBorder="1" applyAlignment="1" applyProtection="1">
      <alignment horizontal="right" vertical="center"/>
      <protection locked="0"/>
    </xf>
    <xf numFmtId="4" fontId="0" fillId="0" borderId="12" xfId="0" applyNumberFormat="1" applyFont="1" applyFill="1" applyBorder="1" applyAlignment="1" applyProtection="1">
      <alignment horizontal="left" vertical="center"/>
      <protection locked="0"/>
    </xf>
    <xf numFmtId="4" fontId="0" fillId="0" borderId="12" xfId="0" applyNumberFormat="1" applyFont="1" applyFill="1" applyBorder="1" applyAlignment="1" applyProtection="1">
      <alignment horizontal="right" vertical="center"/>
      <protection locked="0"/>
    </xf>
    <xf numFmtId="167" fontId="0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right" vertical="center"/>
      <protection locked="0"/>
    </xf>
    <xf numFmtId="4" fontId="5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Font="1" applyFill="1" applyBorder="1" applyAlignment="1" applyProtection="1">
      <alignment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0" fillId="0" borderId="11" xfId="0" applyNumberFormat="1" applyFont="1" applyFill="1" applyBorder="1" applyAlignment="1" applyProtection="1">
      <alignment horizontal="right"/>
      <protection locked="0"/>
    </xf>
    <xf numFmtId="4" fontId="0" fillId="0" borderId="10" xfId="0" applyNumberFormat="1" applyFont="1" applyFill="1" applyBorder="1" applyAlignment="1" applyProtection="1">
      <alignment horizontal="right"/>
      <protection locked="0"/>
    </xf>
    <xf numFmtId="4" fontId="0" fillId="0" borderId="12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4" fontId="0" fillId="0" borderId="17" xfId="0" applyNumberFormat="1" applyFont="1" applyFill="1" applyBorder="1" applyAlignment="1" applyProtection="1">
      <alignment horizontal="right"/>
      <protection locked="0"/>
    </xf>
    <xf numFmtId="4" fontId="5" fillId="0" borderId="17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justify" vertical="center"/>
      <protection locked="0"/>
    </xf>
    <xf numFmtId="0" fontId="0" fillId="0" borderId="0" xfId="0" applyFont="1" applyFill="1" applyBorder="1" applyAlignment="1" applyProtection="1">
      <alignment horizontal="justify"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 wrapText="1"/>
      <protection locked="0"/>
    </xf>
    <xf numFmtId="0" fontId="5" fillId="33" borderId="22" xfId="0" applyFont="1" applyFill="1" applyBorder="1" applyAlignment="1" applyProtection="1">
      <alignment horizontal="left"/>
      <protection locked="0"/>
    </xf>
    <xf numFmtId="0" fontId="5" fillId="33" borderId="17" xfId="0" applyFont="1" applyFill="1" applyBorder="1" applyAlignment="1" applyProtection="1">
      <alignment horizontal="left"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left" vertical="center"/>
      <protection locked="0"/>
    </xf>
    <xf numFmtId="0" fontId="0" fillId="0" borderId="28" xfId="0" applyFont="1" applyFill="1" applyBorder="1" applyAlignment="1" applyProtection="1">
      <alignment horizontal="left" vertical="center"/>
      <protection locked="0"/>
    </xf>
    <xf numFmtId="0" fontId="0" fillId="0" borderId="29" xfId="0" applyFont="1" applyFill="1" applyBorder="1" applyAlignment="1" applyProtection="1">
      <alignment horizontal="left" vertical="center"/>
      <protection locked="0"/>
    </xf>
    <xf numFmtId="0" fontId="18" fillId="34" borderId="30" xfId="52" applyFont="1" applyFill="1" applyBorder="1" applyAlignment="1" applyProtection="1">
      <alignment horizontal="left"/>
      <protection locked="0"/>
    </xf>
    <xf numFmtId="0" fontId="18" fillId="34" borderId="31" xfId="52" applyFont="1" applyFill="1" applyBorder="1" applyAlignment="1" applyProtection="1">
      <alignment horizontal="left"/>
      <protection locked="0"/>
    </xf>
    <xf numFmtId="0" fontId="18" fillId="34" borderId="32" xfId="52" applyFont="1" applyFill="1" applyBorder="1" applyAlignment="1" applyProtection="1">
      <alignment horizontal="left"/>
      <protection locked="0"/>
    </xf>
    <xf numFmtId="0" fontId="18" fillId="34" borderId="33" xfId="52" applyFont="1" applyFill="1" applyBorder="1" applyAlignment="1" applyProtection="1">
      <alignment horizontal="left"/>
      <protection locked="0"/>
    </xf>
    <xf numFmtId="0" fontId="18" fillId="34" borderId="34" xfId="52" applyFont="1" applyFill="1" applyBorder="1" applyAlignment="1" applyProtection="1">
      <alignment horizontal="left"/>
      <protection locked="0"/>
    </xf>
    <xf numFmtId="0" fontId="18" fillId="34" borderId="35" xfId="52" applyFont="1" applyFill="1" applyBorder="1" applyAlignment="1" applyProtection="1">
      <alignment horizontal="left"/>
      <protection locked="0"/>
    </xf>
    <xf numFmtId="0" fontId="18" fillId="34" borderId="22" xfId="52" applyFont="1" applyFill="1" applyBorder="1" applyAlignment="1" applyProtection="1">
      <alignment horizontal="left"/>
      <protection locked="0"/>
    </xf>
    <xf numFmtId="0" fontId="18" fillId="34" borderId="17" xfId="52" applyFont="1" applyFill="1" applyBorder="1" applyAlignment="1" applyProtection="1">
      <alignment horizontal="left"/>
      <protection locked="0"/>
    </xf>
    <xf numFmtId="0" fontId="18" fillId="34" borderId="23" xfId="52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center" vertical="center" textRotation="90" wrapText="1"/>
      <protection locked="0"/>
    </xf>
    <xf numFmtId="0" fontId="2" fillId="0" borderId="28" xfId="0" applyFont="1" applyBorder="1" applyAlignment="1" applyProtection="1">
      <alignment horizontal="center" vertical="center" textRotation="90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justify" vertical="top" wrapText="1"/>
      <protection locked="0"/>
    </xf>
    <xf numFmtId="0" fontId="24" fillId="0" borderId="36" xfId="0" applyFont="1" applyFill="1" applyBorder="1" applyAlignment="1" applyProtection="1">
      <alignment horizontal="center" wrapText="1"/>
      <protection locked="0"/>
    </xf>
    <xf numFmtId="0" fontId="24" fillId="0" borderId="37" xfId="0" applyFont="1" applyFill="1" applyBorder="1" applyAlignment="1" applyProtection="1">
      <alignment horizontal="center" wrapText="1"/>
      <protection locked="0"/>
    </xf>
    <xf numFmtId="0" fontId="24" fillId="0" borderId="38" xfId="0" applyFont="1" applyFill="1" applyBorder="1" applyAlignment="1" applyProtection="1">
      <alignment horizontal="center" wrapText="1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right" vertical="center"/>
      <protection locked="0"/>
    </xf>
    <xf numFmtId="0" fontId="24" fillId="0" borderId="39" xfId="0" applyFont="1" applyFill="1" applyBorder="1" applyAlignment="1" applyProtection="1">
      <alignment horizontal="center" wrapText="1"/>
      <protection locked="0"/>
    </xf>
    <xf numFmtId="0" fontId="24" fillId="0" borderId="40" xfId="0" applyFont="1" applyFill="1" applyBorder="1" applyAlignment="1" applyProtection="1">
      <alignment horizontal="center" wrapText="1"/>
      <protection locked="0"/>
    </xf>
    <xf numFmtId="0" fontId="24" fillId="0" borderId="41" xfId="0" applyFont="1" applyFill="1" applyBorder="1" applyAlignment="1" applyProtection="1">
      <alignment horizontal="center" wrapText="1"/>
      <protection locked="0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0" fillId="0" borderId="44" xfId="0" applyFont="1" applyFill="1" applyBorder="1" applyAlignment="1" applyProtection="1">
      <alignment horizontal="center" vertical="center"/>
      <protection locked="0"/>
    </xf>
    <xf numFmtId="0" fontId="5" fillId="33" borderId="45" xfId="0" applyFont="1" applyFill="1" applyBorder="1" applyAlignment="1" applyProtection="1">
      <alignment horizontal="left"/>
      <protection locked="0"/>
    </xf>
    <xf numFmtId="0" fontId="5" fillId="33" borderId="46" xfId="0" applyFont="1" applyFill="1" applyBorder="1" applyAlignment="1" applyProtection="1">
      <alignment horizontal="left"/>
      <protection locked="0"/>
    </xf>
    <xf numFmtId="0" fontId="5" fillId="33" borderId="47" xfId="0" applyFont="1" applyFill="1" applyBorder="1" applyAlignment="1" applyProtection="1">
      <alignment horizontal="left"/>
      <protection locked="0"/>
    </xf>
    <xf numFmtId="4" fontId="24" fillId="33" borderId="48" xfId="0" applyNumberFormat="1" applyFont="1" applyFill="1" applyBorder="1" applyAlignment="1" applyProtection="1">
      <alignment horizontal="center" vertical="center" wrapText="1"/>
      <protection locked="0"/>
    </xf>
    <xf numFmtId="4" fontId="24" fillId="33" borderId="49" xfId="0" applyNumberFormat="1" applyFont="1" applyFill="1" applyBorder="1" applyAlignment="1" applyProtection="1">
      <alignment horizontal="center" vertical="center" wrapText="1"/>
      <protection locked="0"/>
    </xf>
    <xf numFmtId="4" fontId="24" fillId="33" borderId="50" xfId="0" applyNumberFormat="1" applyFont="1" applyFill="1" applyBorder="1" applyAlignment="1" applyProtection="1">
      <alignment horizontal="center" vertical="center" wrapText="1"/>
      <protection locked="0"/>
    </xf>
    <xf numFmtId="9" fontId="24" fillId="33" borderId="51" xfId="0" applyNumberFormat="1" applyFont="1" applyFill="1" applyBorder="1" applyAlignment="1" applyProtection="1">
      <alignment horizontal="center" vertical="center" wrapText="1"/>
      <protection locked="0"/>
    </xf>
    <xf numFmtId="9" fontId="24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6" fillId="0" borderId="20" xfId="0" applyFont="1" applyFill="1" applyBorder="1" applyAlignment="1" applyProtection="1">
      <alignment horizontal="justify" vertical="center" wrapText="1"/>
      <protection locked="0"/>
    </xf>
    <xf numFmtId="0" fontId="6" fillId="0" borderId="18" xfId="0" applyFont="1" applyFill="1" applyBorder="1" applyAlignment="1" applyProtection="1">
      <alignment horizontal="justify" vertical="center" wrapText="1"/>
      <protection locked="0"/>
    </xf>
    <xf numFmtId="0" fontId="6" fillId="0" borderId="52" xfId="0" applyFont="1" applyFill="1" applyBorder="1" applyAlignment="1" applyProtection="1">
      <alignment horizontal="justify" vertical="center" wrapText="1"/>
      <protection locked="0"/>
    </xf>
    <xf numFmtId="0" fontId="6" fillId="0" borderId="22" xfId="0" applyFont="1" applyFill="1" applyBorder="1" applyAlignment="1" applyProtection="1">
      <alignment horizontal="justify" vertical="center" wrapText="1"/>
      <protection locked="0"/>
    </xf>
    <xf numFmtId="0" fontId="6" fillId="0" borderId="17" xfId="0" applyFont="1" applyFill="1" applyBorder="1" applyAlignment="1" applyProtection="1">
      <alignment horizontal="justify" vertical="center" wrapText="1"/>
      <protection locked="0"/>
    </xf>
    <xf numFmtId="0" fontId="6" fillId="0" borderId="23" xfId="0" applyFont="1" applyFill="1" applyBorder="1" applyAlignment="1" applyProtection="1">
      <alignment horizontal="justify" vertical="center" wrapText="1"/>
      <protection locked="0"/>
    </xf>
    <xf numFmtId="4" fontId="24" fillId="33" borderId="51" xfId="0" applyNumberFormat="1" applyFont="1" applyFill="1" applyBorder="1" applyAlignment="1" applyProtection="1">
      <alignment horizontal="right" vertical="center" wrapText="1"/>
      <protection locked="0"/>
    </xf>
    <xf numFmtId="0" fontId="24" fillId="33" borderId="15" xfId="0" applyFont="1" applyFill="1" applyBorder="1" applyAlignment="1" applyProtection="1">
      <alignment horizontal="right" vertical="center" wrapText="1"/>
      <protection locked="0"/>
    </xf>
    <xf numFmtId="4" fontId="24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działania i wydatki w WUP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1"/>
  <sheetViews>
    <sheetView tabSelected="1" view="pageLayout" zoomScale="90" zoomScaleSheetLayoutView="100" zoomScalePageLayoutView="90" workbookViewId="0" topLeftCell="A96">
      <selection activeCell="D64" sqref="D64:D65"/>
    </sheetView>
  </sheetViews>
  <sheetFormatPr defaultColWidth="9.140625" defaultRowHeight="12.75"/>
  <cols>
    <col min="1" max="1" width="0.85546875" style="43" customWidth="1"/>
    <col min="2" max="2" width="4.140625" style="43" customWidth="1"/>
    <col min="3" max="3" width="5.28125" style="43" customWidth="1"/>
    <col min="4" max="4" width="27.7109375" style="43" customWidth="1"/>
    <col min="5" max="5" width="20.57421875" style="43" customWidth="1"/>
    <col min="6" max="6" width="17.421875" style="43" customWidth="1"/>
    <col min="7" max="7" width="15.421875" style="43" customWidth="1"/>
    <col min="8" max="8" width="16.28125" style="43" customWidth="1"/>
    <col min="9" max="9" width="13.57421875" style="43" customWidth="1"/>
    <col min="10" max="10" width="12.7109375" style="43" customWidth="1"/>
    <col min="11" max="11" width="12.28125" style="43" customWidth="1"/>
    <col min="12" max="15" width="18.28125" style="43" customWidth="1"/>
    <col min="16" max="16" width="17.28125" style="43" customWidth="1"/>
    <col min="17" max="17" width="2.140625" style="43" customWidth="1"/>
    <col min="18" max="18" width="4.57421875" style="43" customWidth="1"/>
    <col min="19" max="16384" width="9.140625" style="43" customWidth="1"/>
  </cols>
  <sheetData>
    <row r="1" spans="2:3" ht="13.5" customHeight="1">
      <c r="B1" s="28" t="s">
        <v>63</v>
      </c>
      <c r="C1" s="29"/>
    </row>
    <row r="2" ht="5.25" customHeight="1"/>
    <row r="3" spans="2:16" ht="36" customHeight="1">
      <c r="B3" s="92" t="s">
        <v>58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ht="7.5" customHeight="1" thickBot="1"/>
    <row r="5" spans="2:10" s="1" customFormat="1" ht="13.5" customHeight="1">
      <c r="B5" s="102" t="s">
        <v>0</v>
      </c>
      <c r="C5" s="103"/>
      <c r="D5" s="103"/>
      <c r="E5" s="104"/>
      <c r="J5" s="2"/>
    </row>
    <row r="6" spans="2:10" s="1" customFormat="1" ht="15" customHeight="1">
      <c r="B6" s="105" t="s">
        <v>62</v>
      </c>
      <c r="C6" s="106"/>
      <c r="D6" s="106"/>
      <c r="E6" s="107"/>
      <c r="J6" s="30"/>
    </row>
    <row r="7" spans="2:10" s="1" customFormat="1" ht="17.25" customHeight="1" thickBot="1">
      <c r="B7" s="108" t="s">
        <v>70</v>
      </c>
      <c r="C7" s="109"/>
      <c r="D7" s="109"/>
      <c r="E7" s="110"/>
      <c r="I7" s="2"/>
      <c r="J7" s="2"/>
    </row>
    <row r="8" spans="2:10" s="3" customFormat="1" ht="8.25" customHeight="1">
      <c r="B8" s="4"/>
      <c r="C8" s="4"/>
      <c r="D8" s="5"/>
      <c r="E8" s="5"/>
      <c r="I8" s="6"/>
      <c r="J8" s="6"/>
    </row>
    <row r="9" spans="2:16" s="46" customFormat="1" ht="33.75" customHeight="1">
      <c r="B9" s="153" t="s">
        <v>73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</row>
    <row r="10" spans="6:12" ht="12" customHeight="1">
      <c r="F10" s="7"/>
      <c r="G10" s="7"/>
      <c r="H10" s="7"/>
      <c r="L10" s="47"/>
    </row>
    <row r="11" spans="2:12" ht="20.25" customHeight="1">
      <c r="B11" s="111" t="s">
        <v>71</v>
      </c>
      <c r="C11" s="111"/>
      <c r="D11" s="111"/>
      <c r="E11" s="111"/>
      <c r="F11" s="111"/>
      <c r="G11" s="111"/>
      <c r="H11" s="7"/>
      <c r="L11" s="47"/>
    </row>
    <row r="12" spans="6:12" ht="12" customHeight="1">
      <c r="F12" s="7"/>
      <c r="G12" s="7"/>
      <c r="H12" s="7"/>
      <c r="L12" s="47"/>
    </row>
    <row r="13" spans="2:14" s="8" customFormat="1" ht="18.75">
      <c r="B13" s="27" t="s">
        <v>67</v>
      </c>
      <c r="C13" s="48"/>
      <c r="D13" s="43"/>
      <c r="F13" s="27" t="s">
        <v>75</v>
      </c>
      <c r="G13" s="27"/>
      <c r="H13" s="27"/>
      <c r="M13" s="11" t="s">
        <v>68</v>
      </c>
      <c r="N13" s="11"/>
    </row>
    <row r="14" s="8" customFormat="1" ht="10.5" customHeight="1"/>
    <row r="15" s="49" customFormat="1" ht="2.25" customHeight="1"/>
    <row r="16" spans="2:16" s="51" customFormat="1" ht="19.5" customHeight="1">
      <c r="B16" s="117" t="s">
        <v>4</v>
      </c>
      <c r="C16" s="115" t="s">
        <v>1</v>
      </c>
      <c r="D16" s="117" t="s">
        <v>2</v>
      </c>
      <c r="E16" s="117" t="s">
        <v>5</v>
      </c>
      <c r="F16" s="117" t="s">
        <v>6</v>
      </c>
      <c r="G16" s="117" t="s">
        <v>59</v>
      </c>
      <c r="H16" s="117" t="s">
        <v>64</v>
      </c>
      <c r="I16" s="117" t="s">
        <v>65</v>
      </c>
      <c r="J16" s="117" t="s">
        <v>55</v>
      </c>
      <c r="K16" s="117" t="s">
        <v>54</v>
      </c>
      <c r="L16" s="117" t="s">
        <v>53</v>
      </c>
      <c r="M16" s="117" t="s">
        <v>7</v>
      </c>
      <c r="N16" s="117" t="s">
        <v>57</v>
      </c>
      <c r="O16" s="117" t="s">
        <v>60</v>
      </c>
      <c r="P16" s="50" t="s">
        <v>8</v>
      </c>
    </row>
    <row r="17" spans="2:16" s="51" customFormat="1" ht="76.5" customHeight="1">
      <c r="B17" s="118"/>
      <c r="C17" s="116"/>
      <c r="D17" s="118"/>
      <c r="E17" s="118"/>
      <c r="F17" s="118"/>
      <c r="G17" s="149"/>
      <c r="H17" s="149"/>
      <c r="I17" s="118"/>
      <c r="J17" s="118"/>
      <c r="K17" s="118"/>
      <c r="L17" s="118"/>
      <c r="M17" s="118"/>
      <c r="N17" s="118"/>
      <c r="O17" s="118"/>
      <c r="P17" s="84" t="s">
        <v>80</v>
      </c>
    </row>
    <row r="18" spans="2:16" s="13" customFormat="1" ht="13.5" customHeight="1">
      <c r="B18" s="31">
        <v>1</v>
      </c>
      <c r="C18" s="31">
        <v>2</v>
      </c>
      <c r="D18" s="31">
        <v>3</v>
      </c>
      <c r="E18" s="31">
        <v>4</v>
      </c>
      <c r="F18" s="31">
        <v>5</v>
      </c>
      <c r="G18" s="32">
        <v>6</v>
      </c>
      <c r="H18" s="31">
        <v>7</v>
      </c>
      <c r="I18" s="31">
        <v>8</v>
      </c>
      <c r="J18" s="31">
        <v>9</v>
      </c>
      <c r="K18" s="31">
        <v>10</v>
      </c>
      <c r="L18" s="31">
        <v>11</v>
      </c>
      <c r="M18" s="31">
        <v>12</v>
      </c>
      <c r="N18" s="31">
        <v>13</v>
      </c>
      <c r="O18" s="31">
        <v>14</v>
      </c>
      <c r="P18" s="31">
        <v>15</v>
      </c>
    </row>
    <row r="19" spans="2:16" s="49" customFormat="1" ht="13.5" thickBot="1">
      <c r="B19" s="90">
        <v>1</v>
      </c>
      <c r="C19" s="93" t="s">
        <v>17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5"/>
    </row>
    <row r="20" spans="2:16" s="49" customFormat="1" ht="12.75">
      <c r="B20" s="90"/>
      <c r="C20" s="96" t="s">
        <v>11</v>
      </c>
      <c r="D20" s="99"/>
      <c r="E20" s="87" t="s">
        <v>9</v>
      </c>
      <c r="F20" s="52"/>
      <c r="G20" s="52"/>
      <c r="H20" s="52"/>
      <c r="I20" s="53"/>
      <c r="J20" s="53"/>
      <c r="K20" s="54"/>
      <c r="L20" s="15"/>
      <c r="M20" s="15"/>
      <c r="N20" s="15"/>
      <c r="O20" s="134"/>
      <c r="P20" s="120"/>
    </row>
    <row r="21" spans="2:16" s="49" customFormat="1" ht="12.75">
      <c r="B21" s="90"/>
      <c r="C21" s="97"/>
      <c r="D21" s="100"/>
      <c r="E21" s="88"/>
      <c r="F21" s="14"/>
      <c r="G21" s="14"/>
      <c r="H21" s="14"/>
      <c r="I21" s="55"/>
      <c r="J21" s="55"/>
      <c r="K21" s="56"/>
      <c r="L21" s="16"/>
      <c r="M21" s="16"/>
      <c r="N21" s="16"/>
      <c r="O21" s="135"/>
      <c r="P21" s="121"/>
    </row>
    <row r="22" spans="2:16" s="49" customFormat="1" ht="12.75">
      <c r="B22" s="90"/>
      <c r="C22" s="97"/>
      <c r="D22" s="100"/>
      <c r="E22" s="88" t="s">
        <v>10</v>
      </c>
      <c r="F22" s="14"/>
      <c r="G22" s="14"/>
      <c r="H22" s="14"/>
      <c r="I22" s="55"/>
      <c r="J22" s="55"/>
      <c r="K22" s="56"/>
      <c r="L22" s="16"/>
      <c r="M22" s="16"/>
      <c r="N22" s="16"/>
      <c r="O22" s="135"/>
      <c r="P22" s="121"/>
    </row>
    <row r="23" spans="2:16" s="49" customFormat="1" ht="13.5" thickBot="1">
      <c r="B23" s="90"/>
      <c r="C23" s="98"/>
      <c r="D23" s="101"/>
      <c r="E23" s="112"/>
      <c r="F23" s="57"/>
      <c r="G23" s="57"/>
      <c r="H23" s="57"/>
      <c r="I23" s="58"/>
      <c r="J23" s="58"/>
      <c r="K23" s="59"/>
      <c r="L23" s="17"/>
      <c r="M23" s="17"/>
      <c r="N23" s="17"/>
      <c r="O23" s="136"/>
      <c r="P23" s="122"/>
    </row>
    <row r="24" spans="2:16" s="49" customFormat="1" ht="13.5" thickBot="1">
      <c r="B24" s="90"/>
      <c r="C24" s="60"/>
      <c r="D24" s="61"/>
      <c r="E24" s="61"/>
      <c r="F24" s="62"/>
      <c r="G24" s="62"/>
      <c r="H24" s="62"/>
      <c r="I24" s="63"/>
      <c r="J24" s="63"/>
      <c r="K24" s="64" t="s">
        <v>18</v>
      </c>
      <c r="L24" s="19">
        <f>SUM(L20:L23)</f>
        <v>0</v>
      </c>
      <c r="M24" s="19">
        <f>SUM(M20:M23)</f>
        <v>0</v>
      </c>
      <c r="N24" s="19">
        <f>SUM(N20:N23)</f>
        <v>0</v>
      </c>
      <c r="O24" s="18"/>
      <c r="P24" s="20">
        <f>IF(O24="","",ROUNDUP(N24/O24,2))</f>
      </c>
    </row>
    <row r="25" spans="2:16" s="49" customFormat="1" ht="12.75">
      <c r="B25" s="90"/>
      <c r="C25" s="96" t="s">
        <v>12</v>
      </c>
      <c r="D25" s="99"/>
      <c r="E25" s="87" t="s">
        <v>15</v>
      </c>
      <c r="F25" s="52"/>
      <c r="G25" s="52"/>
      <c r="H25" s="52"/>
      <c r="I25" s="53"/>
      <c r="J25" s="53"/>
      <c r="K25" s="53"/>
      <c r="L25" s="15"/>
      <c r="M25" s="15"/>
      <c r="N25" s="15"/>
      <c r="O25" s="134"/>
      <c r="P25" s="120"/>
    </row>
    <row r="26" spans="2:16" s="49" customFormat="1" ht="12.75">
      <c r="B26" s="90"/>
      <c r="C26" s="97"/>
      <c r="D26" s="100"/>
      <c r="E26" s="88"/>
      <c r="F26" s="14"/>
      <c r="G26" s="14"/>
      <c r="H26" s="14"/>
      <c r="I26" s="55"/>
      <c r="J26" s="55"/>
      <c r="K26" s="55"/>
      <c r="L26" s="16"/>
      <c r="M26" s="16"/>
      <c r="N26" s="16"/>
      <c r="O26" s="135"/>
      <c r="P26" s="121"/>
    </row>
    <row r="27" spans="2:16" s="49" customFormat="1" ht="12.75">
      <c r="B27" s="90"/>
      <c r="C27" s="97"/>
      <c r="D27" s="100"/>
      <c r="E27" s="88" t="s">
        <v>16</v>
      </c>
      <c r="F27" s="14"/>
      <c r="G27" s="14"/>
      <c r="H27" s="14"/>
      <c r="I27" s="55"/>
      <c r="J27" s="55"/>
      <c r="K27" s="55"/>
      <c r="L27" s="16"/>
      <c r="M27" s="16"/>
      <c r="N27" s="16"/>
      <c r="O27" s="135"/>
      <c r="P27" s="121"/>
    </row>
    <row r="28" spans="2:16" s="49" customFormat="1" ht="13.5" thickBot="1">
      <c r="B28" s="90"/>
      <c r="C28" s="98"/>
      <c r="D28" s="101"/>
      <c r="E28" s="112"/>
      <c r="F28" s="57"/>
      <c r="G28" s="57"/>
      <c r="H28" s="57"/>
      <c r="I28" s="58"/>
      <c r="J28" s="58"/>
      <c r="K28" s="58"/>
      <c r="L28" s="17"/>
      <c r="M28" s="17"/>
      <c r="N28" s="17"/>
      <c r="O28" s="136"/>
      <c r="P28" s="122"/>
    </row>
    <row r="29" spans="2:16" s="49" customFormat="1" ht="13.5" thickBot="1">
      <c r="B29" s="90"/>
      <c r="C29" s="60"/>
      <c r="D29" s="61"/>
      <c r="E29" s="61"/>
      <c r="F29" s="62"/>
      <c r="G29" s="62"/>
      <c r="H29" s="62"/>
      <c r="I29" s="63"/>
      <c r="J29" s="63"/>
      <c r="K29" s="64" t="s">
        <v>18</v>
      </c>
      <c r="L29" s="19">
        <f>SUM(L25:L28)</f>
        <v>0</v>
      </c>
      <c r="M29" s="19">
        <f>SUM(M25:M28)</f>
        <v>0</v>
      </c>
      <c r="N29" s="19">
        <f>SUM(N25:N28)</f>
        <v>0</v>
      </c>
      <c r="O29" s="18"/>
      <c r="P29" s="20">
        <f>IF(O29="","",ROUNDUP(N29/O29,2))</f>
      </c>
    </row>
    <row r="30" spans="2:16" s="49" customFormat="1" ht="12.75">
      <c r="B30" s="90"/>
      <c r="C30" s="96" t="s">
        <v>13</v>
      </c>
      <c r="D30" s="87"/>
      <c r="E30" s="124"/>
      <c r="F30" s="52"/>
      <c r="G30" s="52"/>
      <c r="H30" s="52"/>
      <c r="I30" s="53"/>
      <c r="J30" s="53"/>
      <c r="K30" s="53"/>
      <c r="L30" s="15"/>
      <c r="M30" s="15"/>
      <c r="N30" s="15"/>
      <c r="O30" s="134"/>
      <c r="P30" s="125"/>
    </row>
    <row r="31" spans="2:16" s="49" customFormat="1" ht="12.75">
      <c r="B31" s="90"/>
      <c r="C31" s="97"/>
      <c r="D31" s="88"/>
      <c r="E31" s="113"/>
      <c r="F31" s="14"/>
      <c r="G31" s="14"/>
      <c r="H31" s="14"/>
      <c r="I31" s="55"/>
      <c r="J31" s="55"/>
      <c r="K31" s="55"/>
      <c r="L31" s="16"/>
      <c r="M31" s="16"/>
      <c r="N31" s="16"/>
      <c r="O31" s="135"/>
      <c r="P31" s="126"/>
    </row>
    <row r="32" spans="2:16" s="49" customFormat="1" ht="12.75">
      <c r="B32" s="90"/>
      <c r="C32" s="97" t="s">
        <v>14</v>
      </c>
      <c r="D32" s="88"/>
      <c r="E32" s="113"/>
      <c r="F32" s="14"/>
      <c r="G32" s="14"/>
      <c r="H32" s="14"/>
      <c r="I32" s="55"/>
      <c r="J32" s="55"/>
      <c r="K32" s="55"/>
      <c r="L32" s="16"/>
      <c r="M32" s="16"/>
      <c r="N32" s="16"/>
      <c r="O32" s="135"/>
      <c r="P32" s="126"/>
    </row>
    <row r="33" spans="2:16" s="49" customFormat="1" ht="13.5" thickBot="1">
      <c r="B33" s="90"/>
      <c r="C33" s="98"/>
      <c r="D33" s="112"/>
      <c r="E33" s="114"/>
      <c r="F33" s="57"/>
      <c r="G33" s="57"/>
      <c r="H33" s="57"/>
      <c r="I33" s="58"/>
      <c r="J33" s="58"/>
      <c r="K33" s="58"/>
      <c r="L33" s="17"/>
      <c r="M33" s="17"/>
      <c r="N33" s="17"/>
      <c r="O33" s="136"/>
      <c r="P33" s="127"/>
    </row>
    <row r="34" spans="2:16" s="49" customFormat="1" ht="13.5" thickBot="1">
      <c r="B34" s="91"/>
      <c r="C34" s="65"/>
      <c r="D34" s="66"/>
      <c r="E34" s="66"/>
      <c r="F34" s="67"/>
      <c r="G34" s="67"/>
      <c r="H34" s="67"/>
      <c r="I34" s="68"/>
      <c r="J34" s="68"/>
      <c r="K34" s="69" t="s">
        <v>18</v>
      </c>
      <c r="L34" s="21">
        <f>SUM(L30:L33)</f>
        <v>0</v>
      </c>
      <c r="M34" s="21">
        <f>SUM(M30:M33)</f>
        <v>0</v>
      </c>
      <c r="N34" s="21">
        <f>SUM(N30:N33)</f>
        <v>0</v>
      </c>
      <c r="O34" s="18"/>
      <c r="P34" s="22">
        <f>IF(O34="","",ROUNDUP(N34/O34,2))</f>
      </c>
    </row>
    <row r="35" spans="2:16" s="49" customFormat="1" ht="13.5" thickBot="1">
      <c r="B35" s="60"/>
      <c r="C35" s="60"/>
      <c r="D35" s="61"/>
      <c r="E35" s="70"/>
      <c r="F35" s="62"/>
      <c r="G35" s="62"/>
      <c r="H35" s="62"/>
      <c r="I35" s="62"/>
      <c r="J35" s="62"/>
      <c r="K35" s="71" t="s">
        <v>19</v>
      </c>
      <c r="L35" s="26">
        <f>L24+L29+L34</f>
        <v>0</v>
      </c>
      <c r="M35" s="26">
        <f>M24+M29+M34</f>
        <v>0</v>
      </c>
      <c r="N35" s="25">
        <f>N24+N29+N34</f>
        <v>0</v>
      </c>
      <c r="O35" s="24">
        <f>O24+O29+O34</f>
        <v>0</v>
      </c>
      <c r="P35" s="23">
        <f>IF(O35=0,"",ROUNDUP(N35/O35,2))</f>
      </c>
    </row>
    <row r="36" spans="2:16" s="49" customFormat="1" ht="13.5" thickBot="1">
      <c r="B36" s="89">
        <v>2</v>
      </c>
      <c r="C36" s="131" t="s">
        <v>35</v>
      </c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3"/>
    </row>
    <row r="37" spans="2:16" s="49" customFormat="1" ht="12.75">
      <c r="B37" s="90"/>
      <c r="C37" s="96" t="s">
        <v>20</v>
      </c>
      <c r="D37" s="87"/>
      <c r="E37" s="87" t="s">
        <v>22</v>
      </c>
      <c r="F37" s="52"/>
      <c r="G37" s="52"/>
      <c r="H37" s="52"/>
      <c r="I37" s="53"/>
      <c r="J37" s="53"/>
      <c r="K37" s="53"/>
      <c r="L37" s="15"/>
      <c r="M37" s="15"/>
      <c r="N37" s="15"/>
      <c r="O37" s="134"/>
      <c r="P37" s="120"/>
    </row>
    <row r="38" spans="2:16" s="49" customFormat="1" ht="12.75">
      <c r="B38" s="90"/>
      <c r="C38" s="97"/>
      <c r="D38" s="88"/>
      <c r="E38" s="88"/>
      <c r="F38" s="14"/>
      <c r="G38" s="14"/>
      <c r="H38" s="14"/>
      <c r="I38" s="55"/>
      <c r="J38" s="55"/>
      <c r="K38" s="55"/>
      <c r="L38" s="16"/>
      <c r="M38" s="16"/>
      <c r="N38" s="16"/>
      <c r="O38" s="135"/>
      <c r="P38" s="121"/>
    </row>
    <row r="39" spans="2:16" s="49" customFormat="1" ht="12.75">
      <c r="B39" s="90"/>
      <c r="C39" s="97"/>
      <c r="D39" s="88"/>
      <c r="E39" s="88" t="s">
        <v>23</v>
      </c>
      <c r="F39" s="14"/>
      <c r="G39" s="14"/>
      <c r="H39" s="14"/>
      <c r="I39" s="55"/>
      <c r="J39" s="55"/>
      <c r="K39" s="55"/>
      <c r="L39" s="16"/>
      <c r="M39" s="16"/>
      <c r="N39" s="16"/>
      <c r="O39" s="135"/>
      <c r="P39" s="121"/>
    </row>
    <row r="40" spans="2:16" s="49" customFormat="1" ht="13.5" thickBot="1">
      <c r="B40" s="90"/>
      <c r="C40" s="98"/>
      <c r="D40" s="112"/>
      <c r="E40" s="112"/>
      <c r="F40" s="57"/>
      <c r="G40" s="57"/>
      <c r="H40" s="57"/>
      <c r="I40" s="58"/>
      <c r="J40" s="58"/>
      <c r="K40" s="58"/>
      <c r="L40" s="17"/>
      <c r="M40" s="17"/>
      <c r="N40" s="17"/>
      <c r="O40" s="136"/>
      <c r="P40" s="122"/>
    </row>
    <row r="41" spans="2:16" s="49" customFormat="1" ht="13.5" thickBot="1">
      <c r="B41" s="90"/>
      <c r="C41" s="60"/>
      <c r="D41" s="61"/>
      <c r="E41" s="61"/>
      <c r="F41" s="62"/>
      <c r="G41" s="62"/>
      <c r="H41" s="62"/>
      <c r="I41" s="63"/>
      <c r="J41" s="63"/>
      <c r="K41" s="64" t="s">
        <v>18</v>
      </c>
      <c r="L41" s="19">
        <f>SUM(L37:L40)</f>
        <v>0</v>
      </c>
      <c r="M41" s="19">
        <f>SUM(M37:M40)</f>
        <v>0</v>
      </c>
      <c r="N41" s="19">
        <f>SUM(N37:N40)</f>
        <v>0</v>
      </c>
      <c r="O41" s="18"/>
      <c r="P41" s="20">
        <f>IF(O41="","",ROUNDUP(N41/O41,2))</f>
      </c>
    </row>
    <row r="42" spans="2:16" s="49" customFormat="1" ht="12.75">
      <c r="B42" s="90"/>
      <c r="C42" s="96" t="s">
        <v>21</v>
      </c>
      <c r="D42" s="87"/>
      <c r="E42" s="87" t="s">
        <v>24</v>
      </c>
      <c r="F42" s="52"/>
      <c r="G42" s="52"/>
      <c r="H42" s="52"/>
      <c r="I42" s="53"/>
      <c r="J42" s="53"/>
      <c r="K42" s="53"/>
      <c r="L42" s="15"/>
      <c r="M42" s="15"/>
      <c r="N42" s="15"/>
      <c r="O42" s="134"/>
      <c r="P42" s="120"/>
    </row>
    <row r="43" spans="2:16" s="49" customFormat="1" ht="12.75">
      <c r="B43" s="90"/>
      <c r="C43" s="97"/>
      <c r="D43" s="88"/>
      <c r="E43" s="88"/>
      <c r="F43" s="14"/>
      <c r="G43" s="14"/>
      <c r="H43" s="14"/>
      <c r="I43" s="55"/>
      <c r="J43" s="55"/>
      <c r="K43" s="55"/>
      <c r="L43" s="16"/>
      <c r="M43" s="16"/>
      <c r="N43" s="16"/>
      <c r="O43" s="135"/>
      <c r="P43" s="121"/>
    </row>
    <row r="44" spans="2:16" s="49" customFormat="1" ht="12.75">
      <c r="B44" s="90"/>
      <c r="C44" s="97"/>
      <c r="D44" s="88"/>
      <c r="E44" s="88" t="s">
        <v>25</v>
      </c>
      <c r="F44" s="14"/>
      <c r="G44" s="14"/>
      <c r="H44" s="14"/>
      <c r="I44" s="55"/>
      <c r="J44" s="55"/>
      <c r="K44" s="55"/>
      <c r="L44" s="16"/>
      <c r="M44" s="16"/>
      <c r="N44" s="16"/>
      <c r="O44" s="135"/>
      <c r="P44" s="121"/>
    </row>
    <row r="45" spans="2:16" s="49" customFormat="1" ht="13.5" thickBot="1">
      <c r="B45" s="90"/>
      <c r="C45" s="98"/>
      <c r="D45" s="112"/>
      <c r="E45" s="112"/>
      <c r="F45" s="57"/>
      <c r="G45" s="57"/>
      <c r="H45" s="57"/>
      <c r="I45" s="58"/>
      <c r="J45" s="58"/>
      <c r="K45" s="58"/>
      <c r="L45" s="17"/>
      <c r="M45" s="17"/>
      <c r="N45" s="17"/>
      <c r="O45" s="136"/>
      <c r="P45" s="122"/>
    </row>
    <row r="46" spans="2:16" s="49" customFormat="1" ht="13.5" thickBot="1">
      <c r="B46" s="90"/>
      <c r="C46" s="60"/>
      <c r="D46" s="61"/>
      <c r="E46" s="61"/>
      <c r="F46" s="62"/>
      <c r="G46" s="62"/>
      <c r="H46" s="62"/>
      <c r="I46" s="63"/>
      <c r="J46" s="63"/>
      <c r="K46" s="64" t="s">
        <v>18</v>
      </c>
      <c r="L46" s="19">
        <f>SUM(L42:L45)</f>
        <v>0</v>
      </c>
      <c r="M46" s="19">
        <f>SUM(M42:M45)</f>
        <v>0</v>
      </c>
      <c r="N46" s="19">
        <f>SUM(N42:N45)</f>
        <v>0</v>
      </c>
      <c r="O46" s="18"/>
      <c r="P46" s="20">
        <f>IF(O46="","",ROUNDUP(N46/O46,2))</f>
      </c>
    </row>
    <row r="47" spans="2:16" s="49" customFormat="1" ht="12.75">
      <c r="B47" s="90"/>
      <c r="C47" s="128" t="s">
        <v>13</v>
      </c>
      <c r="D47" s="99"/>
      <c r="E47" s="87"/>
      <c r="F47" s="52"/>
      <c r="G47" s="52"/>
      <c r="H47" s="52"/>
      <c r="I47" s="53"/>
      <c r="J47" s="53"/>
      <c r="K47" s="53"/>
      <c r="L47" s="15"/>
      <c r="M47" s="15"/>
      <c r="N47" s="15"/>
      <c r="O47" s="134"/>
      <c r="P47" s="125"/>
    </row>
    <row r="48" spans="2:16" s="49" customFormat="1" ht="12.75">
      <c r="B48" s="90"/>
      <c r="C48" s="129"/>
      <c r="D48" s="100"/>
      <c r="E48" s="88"/>
      <c r="F48" s="14"/>
      <c r="G48" s="14"/>
      <c r="H48" s="14"/>
      <c r="I48" s="55"/>
      <c r="J48" s="55"/>
      <c r="K48" s="55"/>
      <c r="L48" s="16"/>
      <c r="M48" s="16"/>
      <c r="N48" s="16"/>
      <c r="O48" s="135"/>
      <c r="P48" s="126"/>
    </row>
    <row r="49" spans="2:16" s="49" customFormat="1" ht="12.75">
      <c r="B49" s="90"/>
      <c r="C49" s="129" t="s">
        <v>14</v>
      </c>
      <c r="D49" s="88"/>
      <c r="E49" s="88"/>
      <c r="F49" s="14"/>
      <c r="G49" s="14"/>
      <c r="H49" s="14"/>
      <c r="I49" s="55"/>
      <c r="J49" s="55"/>
      <c r="K49" s="55"/>
      <c r="L49" s="16"/>
      <c r="M49" s="16"/>
      <c r="N49" s="16"/>
      <c r="O49" s="135"/>
      <c r="P49" s="126"/>
    </row>
    <row r="50" spans="2:16" s="49" customFormat="1" ht="13.5" thickBot="1">
      <c r="B50" s="90"/>
      <c r="C50" s="130"/>
      <c r="D50" s="112"/>
      <c r="E50" s="112"/>
      <c r="F50" s="57"/>
      <c r="G50" s="57"/>
      <c r="H50" s="57"/>
      <c r="I50" s="58"/>
      <c r="J50" s="58"/>
      <c r="K50" s="58"/>
      <c r="L50" s="17"/>
      <c r="M50" s="17"/>
      <c r="N50" s="17"/>
      <c r="O50" s="136"/>
      <c r="P50" s="127"/>
    </row>
    <row r="51" spans="2:16" s="49" customFormat="1" ht="13.5" thickBot="1">
      <c r="B51" s="91"/>
      <c r="C51" s="65"/>
      <c r="D51" s="66"/>
      <c r="E51" s="66"/>
      <c r="F51" s="67"/>
      <c r="G51" s="67"/>
      <c r="H51" s="67"/>
      <c r="I51" s="68"/>
      <c r="J51" s="68"/>
      <c r="K51" s="69" t="s">
        <v>18</v>
      </c>
      <c r="L51" s="21">
        <f>SUM(L47:L50)</f>
        <v>0</v>
      </c>
      <c r="M51" s="21">
        <f>SUM(M47:M50)</f>
        <v>0</v>
      </c>
      <c r="N51" s="21">
        <f>SUM(N47:N50)</f>
        <v>0</v>
      </c>
      <c r="O51" s="18"/>
      <c r="P51" s="22">
        <f>IF(O51="","",ROUNDUP(N51/O51,2))</f>
      </c>
    </row>
    <row r="52" spans="2:16" s="49" customFormat="1" ht="13.5" thickBot="1">
      <c r="B52" s="60"/>
      <c r="C52" s="60"/>
      <c r="D52" s="61"/>
      <c r="E52" s="61"/>
      <c r="F52" s="62"/>
      <c r="G52" s="62"/>
      <c r="H52" s="62"/>
      <c r="I52" s="63"/>
      <c r="J52" s="63"/>
      <c r="K52" s="64" t="s">
        <v>26</v>
      </c>
      <c r="L52" s="26">
        <f>L41+L46+L51</f>
        <v>0</v>
      </c>
      <c r="M52" s="26">
        <f>M41+M46+M51</f>
        <v>0</v>
      </c>
      <c r="N52" s="25">
        <f>N41+N46+N51</f>
        <v>0</v>
      </c>
      <c r="O52" s="24">
        <f>O41+O46+O51</f>
        <v>0</v>
      </c>
      <c r="P52" s="23">
        <f>IF(O52=0,"",ROUNDUP(N52/O52,2))</f>
      </c>
    </row>
    <row r="53" spans="2:16" s="49" customFormat="1" ht="13.5" thickBot="1">
      <c r="B53" s="89">
        <v>3</v>
      </c>
      <c r="C53" s="131" t="s">
        <v>36</v>
      </c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3"/>
    </row>
    <row r="54" spans="2:16" s="49" customFormat="1" ht="12.75">
      <c r="B54" s="90"/>
      <c r="C54" s="96" t="s">
        <v>29</v>
      </c>
      <c r="D54" s="99"/>
      <c r="E54" s="87" t="s">
        <v>31</v>
      </c>
      <c r="F54" s="52"/>
      <c r="G54" s="52"/>
      <c r="H54" s="52"/>
      <c r="I54" s="53"/>
      <c r="J54" s="53"/>
      <c r="K54" s="53"/>
      <c r="L54" s="15"/>
      <c r="M54" s="15"/>
      <c r="N54" s="15"/>
      <c r="O54" s="134"/>
      <c r="P54" s="120"/>
    </row>
    <row r="55" spans="2:16" s="49" customFormat="1" ht="12.75">
      <c r="B55" s="90"/>
      <c r="C55" s="97"/>
      <c r="D55" s="100"/>
      <c r="E55" s="88"/>
      <c r="F55" s="14"/>
      <c r="G55" s="14"/>
      <c r="H55" s="14"/>
      <c r="I55" s="55"/>
      <c r="J55" s="55"/>
      <c r="K55" s="55"/>
      <c r="L55" s="16"/>
      <c r="M55" s="16"/>
      <c r="N55" s="16"/>
      <c r="O55" s="135"/>
      <c r="P55" s="121"/>
    </row>
    <row r="56" spans="2:16" s="49" customFormat="1" ht="12.75">
      <c r="B56" s="90"/>
      <c r="C56" s="97"/>
      <c r="D56" s="100"/>
      <c r="E56" s="88" t="s">
        <v>32</v>
      </c>
      <c r="F56" s="14"/>
      <c r="G56" s="14"/>
      <c r="H56" s="14"/>
      <c r="I56" s="55"/>
      <c r="J56" s="55"/>
      <c r="K56" s="55"/>
      <c r="L56" s="16"/>
      <c r="M56" s="16"/>
      <c r="N56" s="16"/>
      <c r="O56" s="135"/>
      <c r="P56" s="121"/>
    </row>
    <row r="57" spans="2:16" s="49" customFormat="1" ht="13.5" thickBot="1">
      <c r="B57" s="90"/>
      <c r="C57" s="98"/>
      <c r="D57" s="101"/>
      <c r="E57" s="112"/>
      <c r="F57" s="57"/>
      <c r="G57" s="57"/>
      <c r="H57" s="57"/>
      <c r="I57" s="58"/>
      <c r="J57" s="58"/>
      <c r="K57" s="58"/>
      <c r="L57" s="17"/>
      <c r="M57" s="17"/>
      <c r="N57" s="17"/>
      <c r="O57" s="136"/>
      <c r="P57" s="122"/>
    </row>
    <row r="58" spans="2:16" s="49" customFormat="1" ht="13.5" thickBot="1">
      <c r="B58" s="90"/>
      <c r="C58" s="60"/>
      <c r="D58" s="61"/>
      <c r="E58" s="61"/>
      <c r="F58" s="63"/>
      <c r="G58" s="63"/>
      <c r="H58" s="63"/>
      <c r="I58" s="63"/>
      <c r="J58" s="63"/>
      <c r="K58" s="64" t="s">
        <v>18</v>
      </c>
      <c r="L58" s="19">
        <f>SUM(L54:L57)</f>
        <v>0</v>
      </c>
      <c r="M58" s="19">
        <f>SUM(M54:M57)</f>
        <v>0</v>
      </c>
      <c r="N58" s="19">
        <f>SUM(N54:N57)</f>
        <v>0</v>
      </c>
      <c r="O58" s="18"/>
      <c r="P58" s="20">
        <f>IF(O58="","",ROUNDUP(N58/O58,2))</f>
      </c>
    </row>
    <row r="59" spans="2:16" s="49" customFormat="1" ht="12.75">
      <c r="B59" s="90"/>
      <c r="C59" s="96" t="s">
        <v>30</v>
      </c>
      <c r="D59" s="87"/>
      <c r="E59" s="87" t="s">
        <v>33</v>
      </c>
      <c r="F59" s="52"/>
      <c r="G59" s="52"/>
      <c r="H59" s="52"/>
      <c r="I59" s="53"/>
      <c r="J59" s="53"/>
      <c r="K59" s="53"/>
      <c r="L59" s="15"/>
      <c r="M59" s="15"/>
      <c r="N59" s="15"/>
      <c r="O59" s="134"/>
      <c r="P59" s="120"/>
    </row>
    <row r="60" spans="2:16" s="49" customFormat="1" ht="12.75">
      <c r="B60" s="90"/>
      <c r="C60" s="97"/>
      <c r="D60" s="88"/>
      <c r="E60" s="88"/>
      <c r="F60" s="14"/>
      <c r="G60" s="14"/>
      <c r="H60" s="14"/>
      <c r="I60" s="55"/>
      <c r="J60" s="55"/>
      <c r="K60" s="55"/>
      <c r="L60" s="16"/>
      <c r="M60" s="16"/>
      <c r="N60" s="16"/>
      <c r="O60" s="135"/>
      <c r="P60" s="121"/>
    </row>
    <row r="61" spans="2:16" s="49" customFormat="1" ht="12.75">
      <c r="B61" s="90"/>
      <c r="C61" s="97"/>
      <c r="D61" s="88"/>
      <c r="E61" s="88" t="s">
        <v>34</v>
      </c>
      <c r="F61" s="14"/>
      <c r="G61" s="14"/>
      <c r="H61" s="14"/>
      <c r="I61" s="55"/>
      <c r="J61" s="55"/>
      <c r="K61" s="55"/>
      <c r="L61" s="16"/>
      <c r="M61" s="16"/>
      <c r="N61" s="16"/>
      <c r="O61" s="135"/>
      <c r="P61" s="121"/>
    </row>
    <row r="62" spans="2:16" s="49" customFormat="1" ht="13.5" thickBot="1">
      <c r="B62" s="90"/>
      <c r="C62" s="98"/>
      <c r="D62" s="112"/>
      <c r="E62" s="112"/>
      <c r="F62" s="57"/>
      <c r="G62" s="57"/>
      <c r="H62" s="57"/>
      <c r="I62" s="58"/>
      <c r="J62" s="58"/>
      <c r="K62" s="58"/>
      <c r="L62" s="17"/>
      <c r="M62" s="17"/>
      <c r="N62" s="17"/>
      <c r="O62" s="136"/>
      <c r="P62" s="122"/>
    </row>
    <row r="63" spans="2:16" s="49" customFormat="1" ht="13.5" thickBot="1">
      <c r="B63" s="90"/>
      <c r="C63" s="60"/>
      <c r="D63" s="61"/>
      <c r="E63" s="61"/>
      <c r="F63" s="63"/>
      <c r="G63" s="63"/>
      <c r="H63" s="63"/>
      <c r="I63" s="63"/>
      <c r="J63" s="63"/>
      <c r="K63" s="64" t="s">
        <v>18</v>
      </c>
      <c r="L63" s="19">
        <f>SUM(L59:L62)</f>
        <v>0</v>
      </c>
      <c r="M63" s="19">
        <f>SUM(M59:M62)</f>
        <v>0</v>
      </c>
      <c r="N63" s="19">
        <f>SUM(N59:N62)</f>
        <v>0</v>
      </c>
      <c r="O63" s="18"/>
      <c r="P63" s="20">
        <f>IF(O63="","",ROUNDUP(N63/O63,2))</f>
      </c>
    </row>
    <row r="64" spans="2:16" s="49" customFormat="1" ht="12.75">
      <c r="B64" s="90"/>
      <c r="C64" s="96" t="s">
        <v>13</v>
      </c>
      <c r="D64" s="87"/>
      <c r="E64" s="87"/>
      <c r="F64" s="52"/>
      <c r="G64" s="52"/>
      <c r="H64" s="52"/>
      <c r="I64" s="53"/>
      <c r="J64" s="53"/>
      <c r="K64" s="53"/>
      <c r="L64" s="15"/>
      <c r="M64" s="15"/>
      <c r="N64" s="15"/>
      <c r="O64" s="134"/>
      <c r="P64" s="125"/>
    </row>
    <row r="65" spans="2:16" s="49" customFormat="1" ht="12.75">
      <c r="B65" s="90"/>
      <c r="C65" s="97"/>
      <c r="D65" s="88"/>
      <c r="E65" s="88"/>
      <c r="F65" s="14"/>
      <c r="G65" s="14"/>
      <c r="H65" s="14"/>
      <c r="I65" s="55"/>
      <c r="J65" s="55"/>
      <c r="K65" s="55"/>
      <c r="L65" s="16"/>
      <c r="M65" s="16"/>
      <c r="N65" s="16"/>
      <c r="O65" s="135"/>
      <c r="P65" s="126"/>
    </row>
    <row r="66" spans="2:16" s="49" customFormat="1" ht="12.75">
      <c r="B66" s="90"/>
      <c r="C66" s="97" t="s">
        <v>14</v>
      </c>
      <c r="D66" s="88"/>
      <c r="E66" s="88"/>
      <c r="F66" s="14"/>
      <c r="G66" s="14"/>
      <c r="H66" s="14"/>
      <c r="I66" s="55"/>
      <c r="J66" s="55"/>
      <c r="K66" s="55"/>
      <c r="L66" s="16"/>
      <c r="M66" s="16"/>
      <c r="N66" s="16"/>
      <c r="O66" s="135"/>
      <c r="P66" s="126"/>
    </row>
    <row r="67" spans="2:16" s="49" customFormat="1" ht="13.5" thickBot="1">
      <c r="B67" s="90"/>
      <c r="C67" s="98"/>
      <c r="D67" s="112"/>
      <c r="E67" s="112"/>
      <c r="F67" s="57"/>
      <c r="G67" s="57"/>
      <c r="H67" s="57"/>
      <c r="I67" s="58"/>
      <c r="J67" s="58"/>
      <c r="K67" s="58"/>
      <c r="L67" s="17"/>
      <c r="M67" s="17"/>
      <c r="N67" s="17"/>
      <c r="O67" s="136"/>
      <c r="P67" s="127"/>
    </row>
    <row r="68" spans="2:16" s="49" customFormat="1" ht="13.5" thickBot="1">
      <c r="B68" s="91"/>
      <c r="C68" s="65"/>
      <c r="D68" s="66"/>
      <c r="E68" s="66"/>
      <c r="F68" s="68"/>
      <c r="G68" s="68"/>
      <c r="H68" s="68"/>
      <c r="I68" s="68"/>
      <c r="J68" s="68"/>
      <c r="K68" s="69" t="s">
        <v>18</v>
      </c>
      <c r="L68" s="21">
        <f>SUM(L64:L67)</f>
        <v>0</v>
      </c>
      <c r="M68" s="21">
        <f>SUM(M64:M67)</f>
        <v>0</v>
      </c>
      <c r="N68" s="21">
        <f>SUM(N64:N67)</f>
        <v>0</v>
      </c>
      <c r="O68" s="18"/>
      <c r="P68" s="22">
        <f>IF(O68="","",ROUNDUP(N68/O68,2))</f>
      </c>
    </row>
    <row r="69" spans="2:16" s="49" customFormat="1" ht="13.5" thickBot="1">
      <c r="B69" s="60"/>
      <c r="C69" s="60"/>
      <c r="D69" s="61"/>
      <c r="E69" s="70"/>
      <c r="F69" s="63"/>
      <c r="G69" s="63"/>
      <c r="H69" s="63"/>
      <c r="I69" s="63"/>
      <c r="J69" s="63"/>
      <c r="K69" s="64" t="s">
        <v>28</v>
      </c>
      <c r="L69" s="26">
        <f>L58+L63+L68</f>
        <v>0</v>
      </c>
      <c r="M69" s="26">
        <f>M58+M63+M68</f>
        <v>0</v>
      </c>
      <c r="N69" s="25">
        <f>N58+N63+N68</f>
        <v>0</v>
      </c>
      <c r="O69" s="24">
        <f>O58+O63+O68</f>
        <v>0</v>
      </c>
      <c r="P69" s="23">
        <f>IF(O69=0,"",ROUNDUP(N69/O69,2))</f>
      </c>
    </row>
    <row r="70" spans="2:16" s="49" customFormat="1" ht="13.5" thickBot="1">
      <c r="B70" s="89">
        <v>4</v>
      </c>
      <c r="C70" s="131" t="s">
        <v>37</v>
      </c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3"/>
    </row>
    <row r="71" spans="2:16" s="49" customFormat="1" ht="12.75">
      <c r="B71" s="90"/>
      <c r="C71" s="96" t="s">
        <v>38</v>
      </c>
      <c r="D71" s="87"/>
      <c r="E71" s="87" t="s">
        <v>40</v>
      </c>
      <c r="F71" s="52"/>
      <c r="G71" s="52"/>
      <c r="H71" s="52"/>
      <c r="I71" s="72"/>
      <c r="J71" s="72"/>
      <c r="K71" s="72"/>
      <c r="L71" s="15"/>
      <c r="M71" s="15"/>
      <c r="N71" s="15"/>
      <c r="O71" s="134"/>
      <c r="P71" s="120"/>
    </row>
    <row r="72" spans="2:16" s="49" customFormat="1" ht="12.75">
      <c r="B72" s="90"/>
      <c r="C72" s="97"/>
      <c r="D72" s="88"/>
      <c r="E72" s="88"/>
      <c r="F72" s="14"/>
      <c r="G72" s="14"/>
      <c r="H72" s="14"/>
      <c r="I72" s="73"/>
      <c r="J72" s="73"/>
      <c r="K72" s="73"/>
      <c r="L72" s="16"/>
      <c r="M72" s="16"/>
      <c r="N72" s="16"/>
      <c r="O72" s="135"/>
      <c r="P72" s="121"/>
    </row>
    <row r="73" spans="2:16" s="49" customFormat="1" ht="12.75">
      <c r="B73" s="90"/>
      <c r="C73" s="97"/>
      <c r="D73" s="88"/>
      <c r="E73" s="88" t="s">
        <v>41</v>
      </c>
      <c r="F73" s="14"/>
      <c r="G73" s="14"/>
      <c r="H73" s="14"/>
      <c r="I73" s="73"/>
      <c r="J73" s="73"/>
      <c r="K73" s="73"/>
      <c r="L73" s="16"/>
      <c r="M73" s="16"/>
      <c r="N73" s="16"/>
      <c r="O73" s="135"/>
      <c r="P73" s="121"/>
    </row>
    <row r="74" spans="2:16" s="49" customFormat="1" ht="13.5" thickBot="1">
      <c r="B74" s="90"/>
      <c r="C74" s="98"/>
      <c r="D74" s="112"/>
      <c r="E74" s="112"/>
      <c r="F74" s="57"/>
      <c r="G74" s="57"/>
      <c r="H74" s="57"/>
      <c r="I74" s="74"/>
      <c r="J74" s="74"/>
      <c r="K74" s="74"/>
      <c r="L74" s="17"/>
      <c r="M74" s="17"/>
      <c r="N74" s="17"/>
      <c r="O74" s="136"/>
      <c r="P74" s="122"/>
    </row>
    <row r="75" spans="2:16" s="49" customFormat="1" ht="13.5" thickBot="1">
      <c r="B75" s="90"/>
      <c r="C75" s="60"/>
      <c r="D75" s="61"/>
      <c r="E75" s="61"/>
      <c r="F75" s="62"/>
      <c r="G75" s="62"/>
      <c r="H75" s="62"/>
      <c r="I75" s="75"/>
      <c r="J75" s="75"/>
      <c r="K75" s="71" t="s">
        <v>18</v>
      </c>
      <c r="L75" s="19">
        <f>SUM(L71:L74)</f>
        <v>0</v>
      </c>
      <c r="M75" s="19">
        <f>SUM(M71:M74)</f>
        <v>0</v>
      </c>
      <c r="N75" s="19">
        <f>SUM(N71:N74)</f>
        <v>0</v>
      </c>
      <c r="O75" s="18"/>
      <c r="P75" s="20">
        <f>IF(O75="","",ROUNDUP(N75/O75,2))</f>
      </c>
    </row>
    <row r="76" spans="2:16" s="49" customFormat="1" ht="12.75">
      <c r="B76" s="90"/>
      <c r="C76" s="96" t="s">
        <v>39</v>
      </c>
      <c r="D76" s="87"/>
      <c r="E76" s="87" t="s">
        <v>42</v>
      </c>
      <c r="F76" s="52"/>
      <c r="G76" s="52"/>
      <c r="H76" s="52"/>
      <c r="I76" s="72"/>
      <c r="J76" s="72"/>
      <c r="K76" s="72"/>
      <c r="L76" s="15"/>
      <c r="M76" s="15"/>
      <c r="N76" s="15"/>
      <c r="O76" s="134"/>
      <c r="P76" s="120"/>
    </row>
    <row r="77" spans="2:16" s="49" customFormat="1" ht="12.75">
      <c r="B77" s="90"/>
      <c r="C77" s="97"/>
      <c r="D77" s="88"/>
      <c r="E77" s="88"/>
      <c r="F77" s="14"/>
      <c r="G77" s="14"/>
      <c r="H77" s="14"/>
      <c r="I77" s="73"/>
      <c r="J77" s="73"/>
      <c r="K77" s="73"/>
      <c r="L77" s="16"/>
      <c r="M77" s="16"/>
      <c r="N77" s="16"/>
      <c r="O77" s="135"/>
      <c r="P77" s="121"/>
    </row>
    <row r="78" spans="2:16" s="49" customFormat="1" ht="12.75">
      <c r="B78" s="90"/>
      <c r="C78" s="97"/>
      <c r="D78" s="88"/>
      <c r="E78" s="88" t="s">
        <v>43</v>
      </c>
      <c r="F78" s="14"/>
      <c r="G78" s="14"/>
      <c r="H78" s="14"/>
      <c r="I78" s="73"/>
      <c r="J78" s="73"/>
      <c r="K78" s="73"/>
      <c r="L78" s="16"/>
      <c r="M78" s="16"/>
      <c r="N78" s="16"/>
      <c r="O78" s="135"/>
      <c r="P78" s="121"/>
    </row>
    <row r="79" spans="2:16" s="49" customFormat="1" ht="13.5" thickBot="1">
      <c r="B79" s="90"/>
      <c r="C79" s="98"/>
      <c r="D79" s="112"/>
      <c r="E79" s="112"/>
      <c r="F79" s="57"/>
      <c r="G79" s="57"/>
      <c r="H79" s="57"/>
      <c r="I79" s="74"/>
      <c r="J79" s="74"/>
      <c r="K79" s="74"/>
      <c r="L79" s="17"/>
      <c r="M79" s="17"/>
      <c r="N79" s="17"/>
      <c r="O79" s="136"/>
      <c r="P79" s="122"/>
    </row>
    <row r="80" spans="2:16" s="49" customFormat="1" ht="13.5" thickBot="1">
      <c r="B80" s="90"/>
      <c r="C80" s="60"/>
      <c r="D80" s="61"/>
      <c r="E80" s="61"/>
      <c r="F80" s="62"/>
      <c r="G80" s="62"/>
      <c r="H80" s="62"/>
      <c r="I80" s="75"/>
      <c r="J80" s="75"/>
      <c r="K80" s="71" t="s">
        <v>18</v>
      </c>
      <c r="L80" s="19">
        <f>SUM(L76:L79)</f>
        <v>0</v>
      </c>
      <c r="M80" s="19">
        <f>SUM(M76:M79)</f>
        <v>0</v>
      </c>
      <c r="N80" s="19">
        <f>SUM(N76:N79)</f>
        <v>0</v>
      </c>
      <c r="O80" s="18"/>
      <c r="P80" s="20">
        <f>IF(O80="","",ROUNDUP(N80/O80,2))</f>
      </c>
    </row>
    <row r="81" spans="2:16" s="49" customFormat="1" ht="12.75">
      <c r="B81" s="90"/>
      <c r="C81" s="96" t="s">
        <v>13</v>
      </c>
      <c r="D81" s="87"/>
      <c r="E81" s="87"/>
      <c r="F81" s="52"/>
      <c r="G81" s="52"/>
      <c r="H81" s="52"/>
      <c r="I81" s="72"/>
      <c r="J81" s="72"/>
      <c r="K81" s="72"/>
      <c r="L81" s="15"/>
      <c r="M81" s="15"/>
      <c r="N81" s="15"/>
      <c r="O81" s="134"/>
      <c r="P81" s="125"/>
    </row>
    <row r="82" spans="2:16" s="49" customFormat="1" ht="12.75">
      <c r="B82" s="90"/>
      <c r="C82" s="97"/>
      <c r="D82" s="88"/>
      <c r="E82" s="88"/>
      <c r="F82" s="14"/>
      <c r="G82" s="14"/>
      <c r="H82" s="14"/>
      <c r="I82" s="73"/>
      <c r="J82" s="73"/>
      <c r="K82" s="73"/>
      <c r="L82" s="16"/>
      <c r="M82" s="16"/>
      <c r="N82" s="16"/>
      <c r="O82" s="135"/>
      <c r="P82" s="126"/>
    </row>
    <row r="83" spans="2:16" s="49" customFormat="1" ht="12.75">
      <c r="B83" s="90"/>
      <c r="C83" s="97" t="s">
        <v>14</v>
      </c>
      <c r="D83" s="88"/>
      <c r="E83" s="88"/>
      <c r="F83" s="14"/>
      <c r="G83" s="14"/>
      <c r="H83" s="14"/>
      <c r="I83" s="73"/>
      <c r="J83" s="73"/>
      <c r="K83" s="73"/>
      <c r="L83" s="16"/>
      <c r="M83" s="16"/>
      <c r="N83" s="16"/>
      <c r="O83" s="135"/>
      <c r="P83" s="126"/>
    </row>
    <row r="84" spans="2:16" s="49" customFormat="1" ht="13.5" thickBot="1">
      <c r="B84" s="90"/>
      <c r="C84" s="98"/>
      <c r="D84" s="112"/>
      <c r="E84" s="112"/>
      <c r="F84" s="57"/>
      <c r="G84" s="57"/>
      <c r="H84" s="57"/>
      <c r="I84" s="74"/>
      <c r="J84" s="74"/>
      <c r="K84" s="74"/>
      <c r="L84" s="17"/>
      <c r="M84" s="17"/>
      <c r="N84" s="17"/>
      <c r="O84" s="136"/>
      <c r="P84" s="127"/>
    </row>
    <row r="85" spans="2:16" s="49" customFormat="1" ht="13.5" thickBot="1">
      <c r="B85" s="91"/>
      <c r="C85" s="65"/>
      <c r="D85" s="66"/>
      <c r="E85" s="66"/>
      <c r="F85" s="67"/>
      <c r="G85" s="67"/>
      <c r="H85" s="67"/>
      <c r="I85" s="76"/>
      <c r="J85" s="76"/>
      <c r="K85" s="77" t="s">
        <v>18</v>
      </c>
      <c r="L85" s="21">
        <f>SUM(L81:L84)</f>
        <v>0</v>
      </c>
      <c r="M85" s="21">
        <f>SUM(M81:M84)</f>
        <v>0</v>
      </c>
      <c r="N85" s="21">
        <f>SUM(N81:N84)</f>
        <v>0</v>
      </c>
      <c r="O85" s="18"/>
      <c r="P85" s="22">
        <f>IF(O85="","",ROUNDUP(N85/O85,2))</f>
      </c>
    </row>
    <row r="86" spans="2:16" s="49" customFormat="1" ht="13.5" thickBot="1">
      <c r="B86" s="60"/>
      <c r="C86" s="60"/>
      <c r="D86" s="61"/>
      <c r="E86" s="61"/>
      <c r="F86" s="62"/>
      <c r="G86" s="62"/>
      <c r="H86" s="62"/>
      <c r="I86" s="75"/>
      <c r="J86" s="75"/>
      <c r="K86" s="71" t="s">
        <v>27</v>
      </c>
      <c r="L86" s="26">
        <f>L75+L80+L85</f>
        <v>0</v>
      </c>
      <c r="M86" s="26">
        <f>M75+M80+M85</f>
        <v>0</v>
      </c>
      <c r="N86" s="25">
        <f>N75+N80+N85</f>
        <v>0</v>
      </c>
      <c r="O86" s="24">
        <f>O75+O80+O85</f>
        <v>0</v>
      </c>
      <c r="P86" s="23">
        <f>IF(O86=0,"",ROUNDUP(N86/O86,2))</f>
      </c>
    </row>
    <row r="87" spans="2:16" s="49" customFormat="1" ht="13.5" thickBot="1">
      <c r="B87" s="89">
        <v>5</v>
      </c>
      <c r="C87" s="131" t="s">
        <v>45</v>
      </c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3"/>
    </row>
    <row r="88" spans="2:16" s="49" customFormat="1" ht="12.75">
      <c r="B88" s="90"/>
      <c r="C88" s="96" t="s">
        <v>44</v>
      </c>
      <c r="D88" s="87"/>
      <c r="E88" s="87" t="s">
        <v>44</v>
      </c>
      <c r="F88" s="52"/>
      <c r="G88" s="52"/>
      <c r="H88" s="52"/>
      <c r="I88" s="72"/>
      <c r="J88" s="72"/>
      <c r="K88" s="72"/>
      <c r="L88" s="15"/>
      <c r="M88" s="15"/>
      <c r="N88" s="15"/>
      <c r="O88" s="134"/>
      <c r="P88" s="120"/>
    </row>
    <row r="89" spans="2:16" s="49" customFormat="1" ht="12.75">
      <c r="B89" s="90"/>
      <c r="C89" s="97"/>
      <c r="D89" s="88"/>
      <c r="E89" s="88"/>
      <c r="F89" s="14"/>
      <c r="G89" s="14"/>
      <c r="H89" s="14"/>
      <c r="I89" s="73"/>
      <c r="J89" s="73"/>
      <c r="K89" s="73"/>
      <c r="L89" s="16"/>
      <c r="M89" s="16"/>
      <c r="N89" s="16"/>
      <c r="O89" s="135"/>
      <c r="P89" s="121"/>
    </row>
    <row r="90" spans="2:16" s="49" customFormat="1" ht="12.75">
      <c r="B90" s="90"/>
      <c r="C90" s="97"/>
      <c r="D90" s="88"/>
      <c r="E90" s="88" t="s">
        <v>44</v>
      </c>
      <c r="F90" s="14"/>
      <c r="G90" s="14"/>
      <c r="H90" s="14"/>
      <c r="I90" s="73"/>
      <c r="J90" s="73"/>
      <c r="K90" s="73"/>
      <c r="L90" s="16"/>
      <c r="M90" s="16"/>
      <c r="N90" s="16"/>
      <c r="O90" s="135"/>
      <c r="P90" s="121"/>
    </row>
    <row r="91" spans="2:16" s="49" customFormat="1" ht="13.5" thickBot="1">
      <c r="B91" s="90"/>
      <c r="C91" s="98"/>
      <c r="D91" s="112"/>
      <c r="E91" s="112"/>
      <c r="F91" s="57"/>
      <c r="G91" s="57"/>
      <c r="H91" s="57"/>
      <c r="I91" s="74"/>
      <c r="J91" s="74"/>
      <c r="K91" s="74"/>
      <c r="L91" s="17"/>
      <c r="M91" s="17"/>
      <c r="N91" s="17"/>
      <c r="O91" s="136"/>
      <c r="P91" s="122"/>
    </row>
    <row r="92" spans="2:16" s="49" customFormat="1" ht="13.5" thickBot="1">
      <c r="B92" s="90"/>
      <c r="C92" s="60"/>
      <c r="D92" s="61"/>
      <c r="E92" s="61"/>
      <c r="F92" s="62"/>
      <c r="G92" s="62"/>
      <c r="H92" s="62"/>
      <c r="I92" s="75"/>
      <c r="J92" s="75"/>
      <c r="K92" s="71" t="s">
        <v>18</v>
      </c>
      <c r="L92" s="19">
        <f>SUM(L88:L91)</f>
        <v>0</v>
      </c>
      <c r="M92" s="19">
        <f>SUM(M88:M91)</f>
        <v>0</v>
      </c>
      <c r="N92" s="19">
        <f>SUM(N88:N91)</f>
        <v>0</v>
      </c>
      <c r="O92" s="18"/>
      <c r="P92" s="20">
        <f>IF(O92="","",ROUNDUP(N92/O92,2))</f>
      </c>
    </row>
    <row r="93" spans="2:16" s="49" customFormat="1" ht="12.75">
      <c r="B93" s="90"/>
      <c r="C93" s="96" t="s">
        <v>44</v>
      </c>
      <c r="D93" s="87"/>
      <c r="E93" s="87" t="s">
        <v>44</v>
      </c>
      <c r="F93" s="52"/>
      <c r="G93" s="52"/>
      <c r="H93" s="52"/>
      <c r="I93" s="72"/>
      <c r="J93" s="72"/>
      <c r="K93" s="72"/>
      <c r="L93" s="15"/>
      <c r="M93" s="15"/>
      <c r="N93" s="15"/>
      <c r="O93" s="134"/>
      <c r="P93" s="120"/>
    </row>
    <row r="94" spans="2:16" s="49" customFormat="1" ht="12.75">
      <c r="B94" s="90"/>
      <c r="C94" s="97"/>
      <c r="D94" s="88"/>
      <c r="E94" s="88"/>
      <c r="F94" s="14"/>
      <c r="G94" s="14"/>
      <c r="H94" s="14"/>
      <c r="I94" s="73"/>
      <c r="J94" s="73"/>
      <c r="K94" s="73"/>
      <c r="L94" s="16"/>
      <c r="M94" s="16"/>
      <c r="N94" s="16"/>
      <c r="O94" s="135"/>
      <c r="P94" s="121"/>
    </row>
    <row r="95" spans="2:16" s="49" customFormat="1" ht="12.75">
      <c r="B95" s="90"/>
      <c r="C95" s="97"/>
      <c r="D95" s="88"/>
      <c r="E95" s="88" t="s">
        <v>44</v>
      </c>
      <c r="F95" s="14"/>
      <c r="G95" s="14"/>
      <c r="H95" s="14"/>
      <c r="I95" s="73"/>
      <c r="J95" s="73"/>
      <c r="K95" s="73"/>
      <c r="L95" s="16"/>
      <c r="M95" s="16"/>
      <c r="N95" s="16"/>
      <c r="O95" s="135"/>
      <c r="P95" s="121"/>
    </row>
    <row r="96" spans="2:16" s="49" customFormat="1" ht="13.5" thickBot="1">
      <c r="B96" s="90"/>
      <c r="C96" s="98"/>
      <c r="D96" s="112"/>
      <c r="E96" s="112"/>
      <c r="F96" s="57"/>
      <c r="G96" s="57"/>
      <c r="H96" s="57"/>
      <c r="I96" s="74"/>
      <c r="J96" s="74"/>
      <c r="K96" s="74"/>
      <c r="L96" s="17"/>
      <c r="M96" s="17"/>
      <c r="N96" s="17"/>
      <c r="O96" s="136"/>
      <c r="P96" s="122"/>
    </row>
    <row r="97" spans="2:16" s="49" customFormat="1" ht="13.5" thickBot="1">
      <c r="B97" s="90"/>
      <c r="C97" s="60"/>
      <c r="D97" s="61"/>
      <c r="E97" s="61"/>
      <c r="F97" s="62"/>
      <c r="G97" s="62"/>
      <c r="H97" s="62"/>
      <c r="I97" s="75"/>
      <c r="J97" s="75"/>
      <c r="K97" s="71" t="s">
        <v>18</v>
      </c>
      <c r="L97" s="19">
        <f>SUM(L93:L96)</f>
        <v>0</v>
      </c>
      <c r="M97" s="19">
        <f>SUM(M93:M96)</f>
        <v>0</v>
      </c>
      <c r="N97" s="19">
        <f>SUM(N93:N96)</f>
        <v>0</v>
      </c>
      <c r="O97" s="18"/>
      <c r="P97" s="20">
        <f>IF(O97="","",ROUNDUP(N97/O97,2))</f>
      </c>
    </row>
    <row r="98" spans="2:16" s="49" customFormat="1" ht="12.75">
      <c r="B98" s="90"/>
      <c r="C98" s="96" t="s">
        <v>13</v>
      </c>
      <c r="D98" s="87"/>
      <c r="E98" s="87"/>
      <c r="F98" s="52"/>
      <c r="G98" s="52"/>
      <c r="H98" s="52"/>
      <c r="I98" s="72"/>
      <c r="J98" s="72"/>
      <c r="K98" s="72"/>
      <c r="L98" s="15"/>
      <c r="M98" s="15"/>
      <c r="N98" s="15"/>
      <c r="O98" s="134"/>
      <c r="P98" s="125"/>
    </row>
    <row r="99" spans="2:16" s="49" customFormat="1" ht="12.75">
      <c r="B99" s="90"/>
      <c r="C99" s="97"/>
      <c r="D99" s="88"/>
      <c r="E99" s="88"/>
      <c r="F99" s="14"/>
      <c r="G99" s="14"/>
      <c r="H99" s="14"/>
      <c r="I99" s="73"/>
      <c r="J99" s="73"/>
      <c r="K99" s="73"/>
      <c r="L99" s="16"/>
      <c r="M99" s="16"/>
      <c r="N99" s="16"/>
      <c r="O99" s="135"/>
      <c r="P99" s="126"/>
    </row>
    <row r="100" spans="2:16" s="49" customFormat="1" ht="12.75">
      <c r="B100" s="90"/>
      <c r="C100" s="97" t="s">
        <v>14</v>
      </c>
      <c r="D100" s="88"/>
      <c r="E100" s="88"/>
      <c r="F100" s="14"/>
      <c r="G100" s="14"/>
      <c r="H100" s="14"/>
      <c r="I100" s="73"/>
      <c r="J100" s="73"/>
      <c r="K100" s="73"/>
      <c r="L100" s="16"/>
      <c r="M100" s="16"/>
      <c r="N100" s="16"/>
      <c r="O100" s="135"/>
      <c r="P100" s="126"/>
    </row>
    <row r="101" spans="2:16" s="49" customFormat="1" ht="13.5" thickBot="1">
      <c r="B101" s="90"/>
      <c r="C101" s="98"/>
      <c r="D101" s="112"/>
      <c r="E101" s="112"/>
      <c r="F101" s="57"/>
      <c r="G101" s="57"/>
      <c r="H101" s="57"/>
      <c r="I101" s="74"/>
      <c r="J101" s="74"/>
      <c r="K101" s="74"/>
      <c r="L101" s="17"/>
      <c r="M101" s="17"/>
      <c r="N101" s="17"/>
      <c r="O101" s="136"/>
      <c r="P101" s="127"/>
    </row>
    <row r="102" spans="2:16" s="49" customFormat="1" ht="13.5" thickBot="1">
      <c r="B102" s="91"/>
      <c r="C102" s="65"/>
      <c r="D102" s="66"/>
      <c r="E102" s="66"/>
      <c r="F102" s="67"/>
      <c r="G102" s="67"/>
      <c r="H102" s="67"/>
      <c r="I102" s="76"/>
      <c r="J102" s="76"/>
      <c r="K102" s="77" t="s">
        <v>18</v>
      </c>
      <c r="L102" s="21">
        <f>SUM(L98:L101)</f>
        <v>0</v>
      </c>
      <c r="M102" s="21">
        <f>SUM(M98:M101)</f>
        <v>0</v>
      </c>
      <c r="N102" s="21">
        <f>SUM(N98:N101)</f>
        <v>0</v>
      </c>
      <c r="O102" s="18"/>
      <c r="P102" s="22">
        <f>IF(O102="","",ROUNDUP(N102/O102,2))</f>
      </c>
    </row>
    <row r="103" spans="2:16" s="49" customFormat="1" ht="13.5" thickBot="1">
      <c r="B103" s="60"/>
      <c r="C103" s="60"/>
      <c r="D103" s="61"/>
      <c r="E103" s="61"/>
      <c r="F103" s="62"/>
      <c r="G103" s="62"/>
      <c r="H103" s="62"/>
      <c r="I103" s="75"/>
      <c r="J103" s="75"/>
      <c r="K103" s="71" t="s">
        <v>46</v>
      </c>
      <c r="L103" s="26">
        <f>L92+L97+L102</f>
        <v>0</v>
      </c>
      <c r="M103" s="26">
        <f>M92+M97+M102</f>
        <v>0</v>
      </c>
      <c r="N103" s="25">
        <f>N92+N97+N102</f>
        <v>0</v>
      </c>
      <c r="O103" s="24">
        <f>O92+O97+O102</f>
        <v>0</v>
      </c>
      <c r="P103" s="23">
        <f>IF(O103=0,"",ROUNDUP(N103/O103,2))</f>
      </c>
    </row>
    <row r="104" spans="2:16" s="49" customFormat="1" ht="12.75">
      <c r="B104" s="140" t="s">
        <v>61</v>
      </c>
      <c r="C104" s="141"/>
      <c r="D104" s="141"/>
      <c r="E104" s="141"/>
      <c r="F104" s="141"/>
      <c r="G104" s="141"/>
      <c r="H104" s="141"/>
      <c r="I104" s="141"/>
      <c r="J104" s="141"/>
      <c r="K104" s="142"/>
      <c r="L104" s="146">
        <f>L35+L52+L69+L86+L103</f>
        <v>0</v>
      </c>
      <c r="M104" s="146">
        <f>M35+M52+M69+M86+M103</f>
        <v>0</v>
      </c>
      <c r="N104" s="146">
        <f>N35+N52+N69+N86+N103</f>
        <v>0</v>
      </c>
      <c r="O104" s="146">
        <f>O35+O52+O69+O86+O103</f>
        <v>0</v>
      </c>
      <c r="P104" s="137">
        <f>IF(O104=0,"",ROUNDUP(N104/O104,2))</f>
      </c>
    </row>
    <row r="105" spans="2:16" s="49" customFormat="1" ht="20.25" customHeight="1" thickBot="1">
      <c r="B105" s="143"/>
      <c r="C105" s="144"/>
      <c r="D105" s="144"/>
      <c r="E105" s="144"/>
      <c r="F105" s="144"/>
      <c r="G105" s="144"/>
      <c r="H105" s="144"/>
      <c r="I105" s="144"/>
      <c r="J105" s="144"/>
      <c r="K105" s="145"/>
      <c r="L105" s="147"/>
      <c r="M105" s="147"/>
      <c r="N105" s="147"/>
      <c r="O105" s="148"/>
      <c r="P105" s="138"/>
    </row>
    <row r="106" spans="2:16" s="49" customFormat="1" ht="6" customHeight="1">
      <c r="B106" s="60"/>
      <c r="C106" s="60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</row>
    <row r="107" spans="2:16" s="49" customFormat="1" ht="15" customHeight="1">
      <c r="B107" s="78" t="s">
        <v>47</v>
      </c>
      <c r="C107" s="60"/>
      <c r="D107" s="61"/>
      <c r="E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</row>
    <row r="108" ht="13.5" customHeight="1">
      <c r="E108" s="61"/>
    </row>
    <row r="109" ht="15">
      <c r="B109" s="33" t="s">
        <v>76</v>
      </c>
    </row>
    <row r="111" spans="2:3" s="9" customFormat="1" ht="15.75">
      <c r="B111" s="9" t="s">
        <v>77</v>
      </c>
      <c r="C111" s="34"/>
    </row>
    <row r="112" spans="2:3" s="49" customFormat="1" ht="12.75">
      <c r="B112" s="35"/>
      <c r="C112" s="35"/>
    </row>
    <row r="113" s="49" customFormat="1" ht="21" customHeight="1">
      <c r="D113" s="43" t="s">
        <v>72</v>
      </c>
    </row>
    <row r="114" s="49" customFormat="1" ht="24.75" customHeight="1">
      <c r="D114" s="36" t="s">
        <v>69</v>
      </c>
    </row>
    <row r="115" spans="2:3" s="49" customFormat="1" ht="9" customHeight="1">
      <c r="B115" s="35"/>
      <c r="C115" s="35"/>
    </row>
    <row r="116" spans="2:3" s="49" customFormat="1" ht="12.75">
      <c r="B116" s="37"/>
      <c r="C116" s="37"/>
    </row>
    <row r="117" spans="2:12" s="49" customFormat="1" ht="24.75" customHeight="1">
      <c r="B117" s="85" t="s">
        <v>56</v>
      </c>
      <c r="C117" s="85"/>
      <c r="D117" s="85"/>
      <c r="E117" s="85"/>
      <c r="F117" s="85"/>
      <c r="K117" s="38" t="s">
        <v>48</v>
      </c>
      <c r="L117" s="39"/>
    </row>
    <row r="118" spans="2:11" s="10" customFormat="1" ht="27" customHeight="1">
      <c r="B118" s="86" t="s">
        <v>74</v>
      </c>
      <c r="C118" s="86"/>
      <c r="D118" s="86"/>
      <c r="E118" s="86"/>
      <c r="F118" s="86"/>
      <c r="K118" s="40" t="s">
        <v>49</v>
      </c>
    </row>
    <row r="119" spans="2:4" s="49" customFormat="1" ht="12.75">
      <c r="B119" s="41" t="s">
        <v>3</v>
      </c>
      <c r="C119" s="41"/>
      <c r="D119" s="41"/>
    </row>
    <row r="120" spans="2:3" s="49" customFormat="1" ht="9.75" customHeight="1">
      <c r="B120" s="37"/>
      <c r="C120" s="37"/>
    </row>
    <row r="121" spans="2:12" s="49" customFormat="1" ht="24.75" customHeight="1">
      <c r="B121" s="85" t="s">
        <v>48</v>
      </c>
      <c r="C121" s="85"/>
      <c r="D121" s="85"/>
      <c r="E121" s="85"/>
      <c r="F121" s="85"/>
      <c r="K121" s="38" t="s">
        <v>48</v>
      </c>
      <c r="L121" s="39"/>
    </row>
    <row r="122" spans="1:11" s="10" customFormat="1" ht="13.5" customHeight="1">
      <c r="A122" s="12"/>
      <c r="B122" s="123" t="s">
        <v>51</v>
      </c>
      <c r="C122" s="123"/>
      <c r="D122" s="123"/>
      <c r="E122" s="123"/>
      <c r="F122" s="123"/>
      <c r="K122" s="42" t="s">
        <v>50</v>
      </c>
    </row>
    <row r="123" spans="2:5" s="49" customFormat="1" ht="10.5" customHeight="1">
      <c r="B123" s="37"/>
      <c r="C123" s="37"/>
      <c r="E123" s="37"/>
    </row>
    <row r="124" spans="2:5" s="49" customFormat="1" ht="10.5" customHeight="1">
      <c r="B124" s="37"/>
      <c r="C124" s="37"/>
      <c r="E124" s="37"/>
    </row>
    <row r="125" spans="2:8" s="49" customFormat="1" ht="10.5" customHeight="1">
      <c r="B125" s="139" t="s">
        <v>78</v>
      </c>
      <c r="C125" s="139"/>
      <c r="D125" s="139"/>
      <c r="E125" s="79"/>
      <c r="F125" s="79"/>
      <c r="G125" s="79"/>
      <c r="H125" s="79"/>
    </row>
    <row r="126" spans="2:12" s="49" customFormat="1" ht="12.75" customHeight="1">
      <c r="B126" s="152" t="s">
        <v>66</v>
      </c>
      <c r="C126" s="152"/>
      <c r="D126" s="152"/>
      <c r="E126" s="152"/>
      <c r="F126" s="152"/>
      <c r="G126" s="44"/>
      <c r="H126" s="44"/>
      <c r="I126" s="44"/>
      <c r="J126" s="44"/>
      <c r="K126" s="44"/>
      <c r="L126" s="44"/>
    </row>
    <row r="127" spans="2:12" s="49" customFormat="1" ht="12.75" customHeight="1">
      <c r="B127" s="151" t="s">
        <v>52</v>
      </c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</row>
    <row r="128" spans="2:16" s="49" customFormat="1" ht="27" customHeight="1">
      <c r="B128" s="150" t="s">
        <v>79</v>
      </c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</row>
    <row r="129" spans="2:16" s="49" customFormat="1" ht="57.75" customHeight="1"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</row>
    <row r="130" s="49" customFormat="1" ht="12.75" customHeight="1">
      <c r="D130" s="80"/>
    </row>
    <row r="131" s="49" customFormat="1" ht="12.75">
      <c r="D131" s="81"/>
    </row>
    <row r="132" s="49" customFormat="1" ht="12.75">
      <c r="D132" s="81"/>
    </row>
    <row r="133" s="49" customFormat="1" ht="12.75">
      <c r="D133" s="81"/>
    </row>
    <row r="134" s="49" customFormat="1" ht="12.75">
      <c r="D134" s="81"/>
    </row>
    <row r="135" s="49" customFormat="1" ht="12.75">
      <c r="D135" s="81"/>
    </row>
    <row r="136" s="49" customFormat="1" ht="12.75">
      <c r="D136" s="81"/>
    </row>
    <row r="137" s="49" customFormat="1" ht="15.75">
      <c r="D137" s="45"/>
    </row>
    <row r="138" s="49" customFormat="1" ht="12.75">
      <c r="D138" s="80"/>
    </row>
    <row r="139" s="49" customFormat="1" ht="12.75">
      <c r="D139" s="81"/>
    </row>
    <row r="140" s="49" customFormat="1" ht="12.75">
      <c r="D140" s="81"/>
    </row>
    <row r="141" s="49" customFormat="1" ht="12.75">
      <c r="D141" s="81"/>
    </row>
    <row r="142" s="49" customFormat="1" ht="12.75">
      <c r="D142" s="81"/>
    </row>
    <row r="143" s="49" customFormat="1" ht="12.75">
      <c r="D143" s="81"/>
    </row>
    <row r="144" s="49" customFormat="1" ht="12.75">
      <c r="D144" s="81"/>
    </row>
    <row r="145" s="49" customFormat="1" ht="15.75">
      <c r="D145" s="45"/>
    </row>
    <row r="146" s="49" customFormat="1" ht="12.75">
      <c r="D146" s="80"/>
    </row>
    <row r="147" s="49" customFormat="1" ht="12.75">
      <c r="D147" s="81"/>
    </row>
    <row r="148" s="49" customFormat="1" ht="12.75">
      <c r="D148" s="81"/>
    </row>
    <row r="149" s="49" customFormat="1" ht="12.75">
      <c r="D149" s="81"/>
    </row>
    <row r="150" s="49" customFormat="1" ht="15.75">
      <c r="D150" s="45"/>
    </row>
    <row r="151" s="49" customFormat="1" ht="12.75">
      <c r="D151" s="80"/>
    </row>
    <row r="152" s="49" customFormat="1" ht="12.75">
      <c r="D152" s="81"/>
    </row>
    <row r="153" s="49" customFormat="1" ht="12.75">
      <c r="D153" s="81"/>
    </row>
    <row r="154" s="49" customFormat="1" ht="15.75">
      <c r="D154" s="45"/>
    </row>
    <row r="155" s="49" customFormat="1" ht="12.75">
      <c r="D155" s="80"/>
    </row>
    <row r="156" s="49" customFormat="1" ht="12.75">
      <c r="D156" s="81"/>
    </row>
    <row r="157" s="49" customFormat="1" ht="12.75">
      <c r="D157" s="81"/>
    </row>
    <row r="158" s="49" customFormat="1" ht="15.75">
      <c r="D158" s="45"/>
    </row>
    <row r="159" s="49" customFormat="1" ht="12.75">
      <c r="D159" s="80"/>
    </row>
    <row r="160" s="49" customFormat="1" ht="12.75">
      <c r="D160" s="81"/>
    </row>
    <row r="161" s="49" customFormat="1" ht="12.75">
      <c r="D161" s="81"/>
    </row>
    <row r="162" s="49" customFormat="1" ht="12.75">
      <c r="D162" s="81"/>
    </row>
    <row r="163" s="49" customFormat="1" ht="12.75">
      <c r="D163" s="81"/>
    </row>
    <row r="164" s="49" customFormat="1" ht="12.75">
      <c r="D164" s="81"/>
    </row>
    <row r="165" s="49" customFormat="1" ht="12.75">
      <c r="D165" s="81"/>
    </row>
    <row r="166" s="49" customFormat="1" ht="12.75">
      <c r="D166" s="81"/>
    </row>
    <row r="167" s="49" customFormat="1" ht="12.75">
      <c r="D167" s="81"/>
    </row>
    <row r="168" s="49" customFormat="1" ht="12.75">
      <c r="D168" s="81"/>
    </row>
    <row r="169" s="49" customFormat="1" ht="12.75">
      <c r="D169" s="81"/>
    </row>
    <row r="170" s="49" customFormat="1" ht="12.75">
      <c r="D170" s="81"/>
    </row>
    <row r="171" s="49" customFormat="1" ht="12.75">
      <c r="D171" s="81"/>
    </row>
    <row r="172" s="49" customFormat="1" ht="12.75">
      <c r="D172" s="81"/>
    </row>
    <row r="173" s="49" customFormat="1" ht="12.75">
      <c r="D173" s="81"/>
    </row>
    <row r="174" s="49" customFormat="1" ht="12.75">
      <c r="D174" s="81"/>
    </row>
    <row r="175" s="49" customFormat="1" ht="12.75">
      <c r="D175" s="81"/>
    </row>
    <row r="176" s="49" customFormat="1" ht="12.75">
      <c r="D176" s="81"/>
    </row>
    <row r="177" s="49" customFormat="1" ht="12.75">
      <c r="D177" s="81"/>
    </row>
    <row r="178" s="49" customFormat="1" ht="15.75">
      <c r="D178" s="45"/>
    </row>
    <row r="179" s="49" customFormat="1" ht="12.75">
      <c r="D179" s="80"/>
    </row>
    <row r="180" s="49" customFormat="1" ht="12.75">
      <c r="D180" s="81"/>
    </row>
    <row r="181" s="49" customFormat="1" ht="12.75">
      <c r="D181" s="82"/>
    </row>
    <row r="182" s="49" customFormat="1" ht="15.75">
      <c r="D182" s="45"/>
    </row>
    <row r="183" s="49" customFormat="1" ht="12.75">
      <c r="D183" s="81"/>
    </row>
    <row r="184" s="49" customFormat="1" ht="12.75">
      <c r="D184" s="81"/>
    </row>
    <row r="185" s="49" customFormat="1" ht="12.75">
      <c r="D185" s="82"/>
    </row>
    <row r="186" s="49" customFormat="1" ht="12.75">
      <c r="D186" s="82"/>
    </row>
    <row r="187" s="49" customFormat="1" ht="12.75">
      <c r="D187" s="82"/>
    </row>
    <row r="188" s="49" customFormat="1" ht="12.75">
      <c r="D188" s="82"/>
    </row>
    <row r="189" s="49" customFormat="1" ht="12.75">
      <c r="D189" s="82"/>
    </row>
    <row r="190" s="49" customFormat="1" ht="12.75">
      <c r="D190" s="82"/>
    </row>
    <row r="191" s="49" customFormat="1" ht="12.75">
      <c r="D191" s="82"/>
    </row>
    <row r="192" s="49" customFormat="1" ht="12.75">
      <c r="D192" s="82"/>
    </row>
    <row r="193" s="49" customFormat="1" ht="12.75">
      <c r="D193" s="82"/>
    </row>
    <row r="194" s="49" customFormat="1" ht="12.75">
      <c r="D194" s="82"/>
    </row>
    <row r="195" s="49" customFormat="1" ht="12.75">
      <c r="D195" s="82"/>
    </row>
    <row r="196" s="49" customFormat="1" ht="12.75">
      <c r="D196" s="82"/>
    </row>
    <row r="197" s="49" customFormat="1" ht="12.75">
      <c r="D197" s="82"/>
    </row>
    <row r="198" s="49" customFormat="1" ht="12.75">
      <c r="D198" s="82"/>
    </row>
    <row r="199" ht="12.75">
      <c r="D199" s="83"/>
    </row>
    <row r="200" ht="12.75">
      <c r="D200" s="83"/>
    </row>
    <row r="201" ht="12.75">
      <c r="D201" s="83"/>
    </row>
    <row r="202" ht="12.75">
      <c r="D202" s="83"/>
    </row>
    <row r="203" ht="12.75">
      <c r="D203" s="83"/>
    </row>
    <row r="204" ht="12.75">
      <c r="D204" s="83"/>
    </row>
    <row r="205" ht="12.75">
      <c r="D205" s="83"/>
    </row>
    <row r="206" ht="12.75">
      <c r="D206" s="83"/>
    </row>
    <row r="207" ht="12.75">
      <c r="D207" s="83"/>
    </row>
    <row r="208" ht="12.75">
      <c r="D208" s="83"/>
    </row>
    <row r="209" ht="12.75">
      <c r="D209" s="83"/>
    </row>
    <row r="210" ht="12.75">
      <c r="D210" s="83"/>
    </row>
    <row r="211" ht="12.75">
      <c r="D211" s="83"/>
    </row>
    <row r="212" ht="12.75">
      <c r="D212" s="83"/>
    </row>
    <row r="213" ht="12.75">
      <c r="D213" s="83"/>
    </row>
    <row r="214" ht="12.75">
      <c r="D214" s="83"/>
    </row>
    <row r="215" ht="12.75">
      <c r="D215" s="83"/>
    </row>
    <row r="216" ht="12.75">
      <c r="D216" s="83"/>
    </row>
    <row r="217" ht="12.75">
      <c r="D217" s="83"/>
    </row>
    <row r="218" ht="12.75">
      <c r="D218" s="83"/>
    </row>
    <row r="219" ht="12.75">
      <c r="D219" s="83"/>
    </row>
    <row r="220" ht="12.75">
      <c r="D220" s="83"/>
    </row>
    <row r="221" ht="12.75">
      <c r="D221" s="83"/>
    </row>
    <row r="222" ht="12.75">
      <c r="D222" s="83"/>
    </row>
    <row r="223" ht="12.75">
      <c r="D223" s="83"/>
    </row>
    <row r="224" ht="12.75">
      <c r="D224" s="83"/>
    </row>
    <row r="225" ht="12.75">
      <c r="D225" s="83"/>
    </row>
    <row r="226" ht="12.75">
      <c r="D226" s="83"/>
    </row>
    <row r="227" ht="12.75">
      <c r="D227" s="83"/>
    </row>
    <row r="228" ht="12.75">
      <c r="D228" s="83"/>
    </row>
    <row r="229" ht="12.75">
      <c r="D229" s="83"/>
    </row>
    <row r="230" ht="12.75">
      <c r="D230" s="83"/>
    </row>
    <row r="231" ht="12.75">
      <c r="D231" s="83"/>
    </row>
    <row r="232" ht="12.75">
      <c r="D232" s="83"/>
    </row>
    <row r="233" ht="12.75">
      <c r="D233" s="83"/>
    </row>
    <row r="234" ht="12.75">
      <c r="D234" s="83"/>
    </row>
    <row r="235" ht="12.75">
      <c r="D235" s="83"/>
    </row>
    <row r="236" ht="12.75">
      <c r="D236" s="83"/>
    </row>
    <row r="237" ht="12.75">
      <c r="D237" s="83"/>
    </row>
    <row r="238" ht="12.75">
      <c r="D238" s="83"/>
    </row>
    <row r="239" ht="12.75">
      <c r="D239" s="83"/>
    </row>
    <row r="240" ht="12.75">
      <c r="D240" s="83"/>
    </row>
    <row r="241" ht="12.75">
      <c r="D241" s="83"/>
    </row>
  </sheetData>
  <sheetProtection formatCells="0" formatColumns="0" formatRows="0" insertRows="0" deleteRows="0"/>
  <mergeCells count="145">
    <mergeCell ref="B128:P128"/>
    <mergeCell ref="B127:L127"/>
    <mergeCell ref="B126:F126"/>
    <mergeCell ref="B9:P9"/>
    <mergeCell ref="O64:O67"/>
    <mergeCell ref="O71:O74"/>
    <mergeCell ref="O76:O79"/>
    <mergeCell ref="O81:O84"/>
    <mergeCell ref="O88:O91"/>
    <mergeCell ref="B16:B17"/>
    <mergeCell ref="J16:J17"/>
    <mergeCell ref="K16:K17"/>
    <mergeCell ref="L16:L17"/>
    <mergeCell ref="M16:M17"/>
    <mergeCell ref="N16:N17"/>
    <mergeCell ref="O16:O17"/>
    <mergeCell ref="O37:O40"/>
    <mergeCell ref="O42:O45"/>
    <mergeCell ref="O47:O50"/>
    <mergeCell ref="F16:F17"/>
    <mergeCell ref="I16:I17"/>
    <mergeCell ref="H16:H17"/>
    <mergeCell ref="G16:G17"/>
    <mergeCell ref="C36:P36"/>
    <mergeCell ref="C37:C40"/>
    <mergeCell ref="D37:D40"/>
    <mergeCell ref="B125:D125"/>
    <mergeCell ref="O20:O23"/>
    <mergeCell ref="O25:O28"/>
    <mergeCell ref="O30:O33"/>
    <mergeCell ref="B104:K105"/>
    <mergeCell ref="L104:L105"/>
    <mergeCell ref="O54:O57"/>
    <mergeCell ref="M104:M105"/>
    <mergeCell ref="N104:N105"/>
    <mergeCell ref="O104:O105"/>
    <mergeCell ref="P93:P96"/>
    <mergeCell ref="E95:E96"/>
    <mergeCell ref="P104:P105"/>
    <mergeCell ref="O98:O101"/>
    <mergeCell ref="P76:P79"/>
    <mergeCell ref="E78:E79"/>
    <mergeCell ref="O93:O96"/>
    <mergeCell ref="C98:C99"/>
    <mergeCell ref="D98:D99"/>
    <mergeCell ref="E98:E99"/>
    <mergeCell ref="P98:P101"/>
    <mergeCell ref="C100:C101"/>
    <mergeCell ref="D100:D101"/>
    <mergeCell ref="E100:E101"/>
    <mergeCell ref="B87:B102"/>
    <mergeCell ref="C87:P87"/>
    <mergeCell ref="C88:C91"/>
    <mergeCell ref="D88:D91"/>
    <mergeCell ref="E88:E89"/>
    <mergeCell ref="P88:P91"/>
    <mergeCell ref="E90:E91"/>
    <mergeCell ref="C93:C96"/>
    <mergeCell ref="D93:D96"/>
    <mergeCell ref="E93:E94"/>
    <mergeCell ref="D76:D79"/>
    <mergeCell ref="E76:E77"/>
    <mergeCell ref="C81:C82"/>
    <mergeCell ref="D81:D82"/>
    <mergeCell ref="E81:E82"/>
    <mergeCell ref="P81:P84"/>
    <mergeCell ref="C83:C84"/>
    <mergeCell ref="D83:D84"/>
    <mergeCell ref="E83:E84"/>
    <mergeCell ref="E66:E67"/>
    <mergeCell ref="O59:O62"/>
    <mergeCell ref="B70:B85"/>
    <mergeCell ref="C70:P70"/>
    <mergeCell ref="C71:C74"/>
    <mergeCell ref="D71:D74"/>
    <mergeCell ref="E71:E72"/>
    <mergeCell ref="P71:P74"/>
    <mergeCell ref="E73:E74"/>
    <mergeCell ref="C76:C79"/>
    <mergeCell ref="D59:D62"/>
    <mergeCell ref="E59:E60"/>
    <mergeCell ref="P59:P62"/>
    <mergeCell ref="E61:E62"/>
    <mergeCell ref="C64:C65"/>
    <mergeCell ref="D64:D65"/>
    <mergeCell ref="E64:E65"/>
    <mergeCell ref="P64:P67"/>
    <mergeCell ref="C66:C67"/>
    <mergeCell ref="D66:D67"/>
    <mergeCell ref="D49:D50"/>
    <mergeCell ref="E49:E50"/>
    <mergeCell ref="B53:B68"/>
    <mergeCell ref="C53:P53"/>
    <mergeCell ref="C54:C57"/>
    <mergeCell ref="D54:D57"/>
    <mergeCell ref="E54:E55"/>
    <mergeCell ref="P54:P57"/>
    <mergeCell ref="E56:E57"/>
    <mergeCell ref="C59:C62"/>
    <mergeCell ref="C42:C45"/>
    <mergeCell ref="D42:D45"/>
    <mergeCell ref="E42:E43"/>
    <mergeCell ref="P42:P45"/>
    <mergeCell ref="E44:E45"/>
    <mergeCell ref="C47:C48"/>
    <mergeCell ref="D47:D48"/>
    <mergeCell ref="E47:E48"/>
    <mergeCell ref="P47:P50"/>
    <mergeCell ref="C49:C50"/>
    <mergeCell ref="P20:P23"/>
    <mergeCell ref="E22:E23"/>
    <mergeCell ref="C25:C28"/>
    <mergeCell ref="D25:D28"/>
    <mergeCell ref="D30:D31"/>
    <mergeCell ref="E30:E31"/>
    <mergeCell ref="P30:P33"/>
    <mergeCell ref="B129:P129"/>
    <mergeCell ref="E25:E26"/>
    <mergeCell ref="P25:P28"/>
    <mergeCell ref="E27:E28"/>
    <mergeCell ref="C30:C31"/>
    <mergeCell ref="B122:F122"/>
    <mergeCell ref="B121:F121"/>
    <mergeCell ref="E37:E38"/>
    <mergeCell ref="P37:P40"/>
    <mergeCell ref="E39:E40"/>
    <mergeCell ref="B6:E6"/>
    <mergeCell ref="B7:E7"/>
    <mergeCell ref="B11:G11"/>
    <mergeCell ref="C32:C33"/>
    <mergeCell ref="D32:D33"/>
    <mergeCell ref="E32:E33"/>
    <mergeCell ref="C16:C17"/>
    <mergeCell ref="D16:D17"/>
    <mergeCell ref="E16:E17"/>
    <mergeCell ref="B117:F117"/>
    <mergeCell ref="B118:F118"/>
    <mergeCell ref="E20:E21"/>
    <mergeCell ref="B36:B51"/>
    <mergeCell ref="B3:P3"/>
    <mergeCell ref="B19:B34"/>
    <mergeCell ref="C19:P19"/>
    <mergeCell ref="C20:C23"/>
    <mergeCell ref="D20:D23"/>
    <mergeCell ref="B5:E5"/>
  </mergeCells>
  <printOptions/>
  <pageMargins left="0.7480314960629921" right="0.7480314960629921" top="0.35433070866141736" bottom="0.2362204724409449" header="0.2362204724409449" footer="0.15748031496062992"/>
  <pageSetup horizontalDpi="600" verticalDpi="600" orientation="landscape" paperSize="9" scale="56" r:id="rId1"/>
  <headerFooter alignWithMargins="0">
    <oddFooter>&amp;LOP_2023/02&amp;RStrona &amp;P z &amp;N
</oddFooter>
  </headerFooter>
  <rowBreaks count="829" manualBreakCount="829">
    <brk id="69" max="15" man="1"/>
    <brk id="135" max="255" man="1"/>
    <brk id="212" max="255" man="1"/>
    <brk id="291" max="255" man="1"/>
    <brk id="370" max="255" man="1"/>
    <brk id="449" max="255" man="1"/>
    <brk id="528" max="255" man="1"/>
    <brk id="607" max="255" man="1"/>
    <brk id="686" max="255" man="1"/>
    <brk id="765" max="255" man="1"/>
    <brk id="844" max="255" man="1"/>
    <brk id="923" max="255" man="1"/>
    <brk id="1002" max="255" man="1"/>
    <brk id="1081" max="255" man="1"/>
    <brk id="1160" max="255" man="1"/>
    <brk id="1239" max="255" man="1"/>
    <brk id="1318" max="255" man="1"/>
    <brk id="1397" max="255" man="1"/>
    <brk id="1476" max="255" man="1"/>
    <brk id="1555" max="255" man="1"/>
    <brk id="1634" max="255" man="1"/>
    <brk id="1713" max="255" man="1"/>
    <brk id="1792" max="255" man="1"/>
    <brk id="1871" max="255" man="1"/>
    <brk id="1950" max="255" man="1"/>
    <brk id="2029" max="255" man="1"/>
    <brk id="2108" max="255" man="1"/>
    <brk id="2187" max="255" man="1"/>
    <brk id="2266" max="255" man="1"/>
    <brk id="2345" max="255" man="1"/>
    <brk id="2424" max="255" man="1"/>
    <brk id="2503" max="255" man="1"/>
    <brk id="2582" max="255" man="1"/>
    <brk id="2661" max="255" man="1"/>
    <brk id="2740" max="255" man="1"/>
    <brk id="2819" max="255" man="1"/>
    <brk id="2898" max="255" man="1"/>
    <brk id="2977" max="255" man="1"/>
    <brk id="3056" max="255" man="1"/>
    <brk id="3135" max="255" man="1"/>
    <brk id="3214" max="255" man="1"/>
    <brk id="3293" max="255" man="1"/>
    <brk id="3372" max="255" man="1"/>
    <brk id="3451" max="255" man="1"/>
    <brk id="3530" max="255" man="1"/>
    <brk id="3609" max="255" man="1"/>
    <brk id="3688" max="255" man="1"/>
    <brk id="3767" max="255" man="1"/>
    <brk id="3846" max="255" man="1"/>
    <brk id="3925" max="255" man="1"/>
    <brk id="4004" max="255" man="1"/>
    <brk id="4083" max="255" man="1"/>
    <brk id="4162" max="255" man="1"/>
    <brk id="4241" max="255" man="1"/>
    <brk id="4320" max="255" man="1"/>
    <brk id="4399" max="255" man="1"/>
    <brk id="4478" max="255" man="1"/>
    <brk id="4557" max="255" man="1"/>
    <brk id="4636" max="255" man="1"/>
    <brk id="4715" max="255" man="1"/>
    <brk id="4794" max="255" man="1"/>
    <brk id="4873" max="255" man="1"/>
    <brk id="4952" max="255" man="1"/>
    <brk id="5031" max="255" man="1"/>
    <brk id="5110" max="255" man="1"/>
    <brk id="5189" max="255" man="1"/>
    <brk id="5268" max="255" man="1"/>
    <brk id="5347" max="255" man="1"/>
    <brk id="5426" max="255" man="1"/>
    <brk id="5505" max="255" man="1"/>
    <brk id="5584" max="255" man="1"/>
    <brk id="5663" max="255" man="1"/>
    <brk id="5742" max="255" man="1"/>
    <brk id="5821" max="255" man="1"/>
    <brk id="5900" max="255" man="1"/>
    <brk id="5979" max="255" man="1"/>
    <brk id="6058" max="255" man="1"/>
    <brk id="6137" max="255" man="1"/>
    <brk id="6216" max="255" man="1"/>
    <brk id="6295" max="255" man="1"/>
    <brk id="6374" max="255" man="1"/>
    <brk id="6453" max="255" man="1"/>
    <brk id="6532" max="255" man="1"/>
    <brk id="6611" max="255" man="1"/>
    <brk id="6690" max="255" man="1"/>
    <brk id="6769" max="255" man="1"/>
    <brk id="6848" max="255" man="1"/>
    <brk id="6927" max="255" man="1"/>
    <brk id="7006" max="255" man="1"/>
    <brk id="7085" max="255" man="1"/>
    <brk id="7164" max="255" man="1"/>
    <brk id="7243" max="255" man="1"/>
    <brk id="7322" max="255" man="1"/>
    <brk id="7401" max="255" man="1"/>
    <brk id="7480" max="255" man="1"/>
    <brk id="7559" max="255" man="1"/>
    <brk id="7638" max="255" man="1"/>
    <brk id="7717" max="255" man="1"/>
    <brk id="7796" max="255" man="1"/>
    <brk id="7875" max="255" man="1"/>
    <brk id="7954" max="255" man="1"/>
    <brk id="8033" max="255" man="1"/>
    <brk id="8112" max="255" man="1"/>
    <brk id="8191" max="255" man="1"/>
    <brk id="8270" max="255" man="1"/>
    <brk id="8349" max="255" man="1"/>
    <brk id="8428" max="255" man="1"/>
    <brk id="8507" max="255" man="1"/>
    <brk id="8586" max="255" man="1"/>
    <brk id="8665" max="255" man="1"/>
    <brk id="8744" max="255" man="1"/>
    <brk id="8823" max="255" man="1"/>
    <brk id="8902" max="255" man="1"/>
    <brk id="8981" max="255" man="1"/>
    <brk id="9060" max="255" man="1"/>
    <brk id="9139" max="255" man="1"/>
    <brk id="9218" max="255" man="1"/>
    <brk id="9297" max="255" man="1"/>
    <brk id="9376" max="255" man="1"/>
    <brk id="9455" max="255" man="1"/>
    <brk id="9534" max="255" man="1"/>
    <brk id="9613" max="255" man="1"/>
    <brk id="9692" max="255" man="1"/>
    <brk id="9771" max="255" man="1"/>
    <brk id="9850" max="255" man="1"/>
    <brk id="9929" max="255" man="1"/>
    <brk id="10008" max="255" man="1"/>
    <brk id="10087" max="255" man="1"/>
    <brk id="10166" max="255" man="1"/>
    <brk id="10245" max="255" man="1"/>
    <brk id="10324" max="255" man="1"/>
    <brk id="10403" max="255" man="1"/>
    <brk id="10482" max="255" man="1"/>
    <brk id="10561" max="255" man="1"/>
    <brk id="10640" max="255" man="1"/>
    <brk id="10719" max="255" man="1"/>
    <brk id="10798" max="255" man="1"/>
    <brk id="10877" max="255" man="1"/>
    <brk id="10956" max="255" man="1"/>
    <brk id="11035" max="255" man="1"/>
    <brk id="11114" max="255" man="1"/>
    <brk id="11193" max="255" man="1"/>
    <brk id="11272" max="255" man="1"/>
    <brk id="11351" max="255" man="1"/>
    <brk id="11430" max="255" man="1"/>
    <brk id="11509" max="255" man="1"/>
    <brk id="11588" max="255" man="1"/>
    <brk id="11667" max="255" man="1"/>
    <brk id="11746" max="255" man="1"/>
    <brk id="11825" max="255" man="1"/>
    <brk id="11904" max="255" man="1"/>
    <brk id="11983" max="255" man="1"/>
    <brk id="12062" max="255" man="1"/>
    <brk id="12141" max="255" man="1"/>
    <brk id="12220" max="255" man="1"/>
    <brk id="12299" max="255" man="1"/>
    <brk id="12378" max="255" man="1"/>
    <brk id="12457" max="255" man="1"/>
    <brk id="12536" max="255" man="1"/>
    <brk id="12615" max="255" man="1"/>
    <brk id="12694" max="255" man="1"/>
    <brk id="12773" max="255" man="1"/>
    <brk id="12852" max="255" man="1"/>
    <brk id="12931" max="255" man="1"/>
    <brk id="13010" max="255" man="1"/>
    <brk id="13089" max="255" man="1"/>
    <brk id="13168" max="255" man="1"/>
    <brk id="13247" max="255" man="1"/>
    <brk id="13326" max="255" man="1"/>
    <brk id="13405" max="255" man="1"/>
    <brk id="13484" max="255" man="1"/>
    <brk id="13563" max="255" man="1"/>
    <brk id="13642" max="255" man="1"/>
    <brk id="13721" max="255" man="1"/>
    <brk id="13800" max="255" man="1"/>
    <brk id="13879" max="255" man="1"/>
    <brk id="13958" max="255" man="1"/>
    <brk id="14037" max="255" man="1"/>
    <brk id="14116" max="255" man="1"/>
    <brk id="14195" max="255" man="1"/>
    <brk id="14274" max="255" man="1"/>
    <brk id="14353" max="255" man="1"/>
    <brk id="14432" max="255" man="1"/>
    <brk id="14511" max="255" man="1"/>
    <brk id="14590" max="255" man="1"/>
    <brk id="14669" max="255" man="1"/>
    <brk id="14748" max="255" man="1"/>
    <brk id="14827" max="255" man="1"/>
    <brk id="14906" max="255" man="1"/>
    <brk id="14985" max="255" man="1"/>
    <brk id="15064" max="255" man="1"/>
    <brk id="15143" max="255" man="1"/>
    <brk id="15222" max="255" man="1"/>
    <brk id="15301" max="255" man="1"/>
    <brk id="15380" max="255" man="1"/>
    <brk id="15459" max="255" man="1"/>
    <brk id="15538" max="255" man="1"/>
    <brk id="15617" max="255" man="1"/>
    <brk id="15696" max="255" man="1"/>
    <brk id="15775" max="255" man="1"/>
    <brk id="15854" max="255" man="1"/>
    <brk id="15933" max="255" man="1"/>
    <brk id="16012" max="255" man="1"/>
    <brk id="16091" max="255" man="1"/>
    <brk id="16170" max="255" man="1"/>
    <brk id="16249" max="255" man="1"/>
    <brk id="16328" max="255" man="1"/>
    <brk id="16407" max="255" man="1"/>
    <brk id="16486" max="255" man="1"/>
    <brk id="16565" max="255" man="1"/>
    <brk id="16644" max="255" man="1"/>
    <brk id="16723" max="255" man="1"/>
    <brk id="16802" max="255" man="1"/>
    <brk id="16881" max="255" man="1"/>
    <brk id="16960" max="255" man="1"/>
    <brk id="17039" max="255" man="1"/>
    <brk id="17118" max="255" man="1"/>
    <brk id="17197" max="255" man="1"/>
    <brk id="17276" max="255" man="1"/>
    <brk id="17355" max="255" man="1"/>
    <brk id="17434" max="255" man="1"/>
    <brk id="17513" max="255" man="1"/>
    <brk id="17592" max="255" man="1"/>
    <brk id="17671" max="255" man="1"/>
    <brk id="17750" max="255" man="1"/>
    <brk id="17829" max="255" man="1"/>
    <brk id="17908" max="255" man="1"/>
    <brk id="17987" max="255" man="1"/>
    <brk id="18066" max="255" man="1"/>
    <brk id="18145" max="255" man="1"/>
    <brk id="18224" max="255" man="1"/>
    <brk id="18303" max="255" man="1"/>
    <brk id="18382" max="255" man="1"/>
    <brk id="18461" max="255" man="1"/>
    <brk id="18540" max="255" man="1"/>
    <brk id="18619" max="255" man="1"/>
    <brk id="18698" max="255" man="1"/>
    <brk id="18777" max="255" man="1"/>
    <brk id="18856" max="255" man="1"/>
    <brk id="18935" max="255" man="1"/>
    <brk id="19014" max="255" man="1"/>
    <brk id="19093" max="255" man="1"/>
    <brk id="19172" max="255" man="1"/>
    <brk id="19251" max="255" man="1"/>
    <brk id="19330" max="255" man="1"/>
    <brk id="19409" max="255" man="1"/>
    <brk id="19488" max="255" man="1"/>
    <brk id="19567" max="255" man="1"/>
    <brk id="19646" max="255" man="1"/>
    <brk id="19725" max="255" man="1"/>
    <brk id="19804" max="255" man="1"/>
    <brk id="19883" max="255" man="1"/>
    <brk id="19962" max="255" man="1"/>
    <brk id="20041" max="255" man="1"/>
    <brk id="20120" max="255" man="1"/>
    <brk id="20199" max="255" man="1"/>
    <brk id="20278" max="255" man="1"/>
    <brk id="20357" max="255" man="1"/>
    <brk id="20436" max="255" man="1"/>
    <brk id="20515" max="255" man="1"/>
    <brk id="20594" max="255" man="1"/>
    <brk id="20673" max="255" man="1"/>
    <brk id="20752" max="255" man="1"/>
    <brk id="20831" max="255" man="1"/>
    <brk id="20910" max="255" man="1"/>
    <brk id="20989" max="255" man="1"/>
    <brk id="21068" max="255" man="1"/>
    <brk id="21147" max="255" man="1"/>
    <brk id="21226" max="255" man="1"/>
    <brk id="21305" max="255" man="1"/>
    <brk id="21384" max="255" man="1"/>
    <brk id="21463" max="255" man="1"/>
    <brk id="21542" max="255" man="1"/>
    <brk id="21621" max="255" man="1"/>
    <brk id="21700" max="255" man="1"/>
    <brk id="21779" max="255" man="1"/>
    <brk id="21858" max="255" man="1"/>
    <brk id="21937" max="255" man="1"/>
    <brk id="22016" max="255" man="1"/>
    <brk id="22095" max="255" man="1"/>
    <brk id="22174" max="255" man="1"/>
    <brk id="22253" max="255" man="1"/>
    <brk id="22332" max="255" man="1"/>
    <brk id="22411" max="255" man="1"/>
    <brk id="22490" max="255" man="1"/>
    <brk id="22569" max="255" man="1"/>
    <brk id="22648" max="255" man="1"/>
    <brk id="22727" max="255" man="1"/>
    <brk id="22806" max="255" man="1"/>
    <brk id="22885" max="255" man="1"/>
    <brk id="22964" max="255" man="1"/>
    <brk id="23043" max="255" man="1"/>
    <brk id="23122" max="255" man="1"/>
    <brk id="23201" max="255" man="1"/>
    <brk id="23280" max="255" man="1"/>
    <brk id="23359" max="255" man="1"/>
    <brk id="23438" max="255" man="1"/>
    <brk id="23517" max="255" man="1"/>
    <brk id="23596" max="255" man="1"/>
    <brk id="23675" max="255" man="1"/>
    <brk id="23754" max="255" man="1"/>
    <brk id="23833" max="255" man="1"/>
    <brk id="23912" max="255" man="1"/>
    <brk id="23991" max="255" man="1"/>
    <brk id="24070" max="255" man="1"/>
    <brk id="24149" max="255" man="1"/>
    <brk id="24228" max="255" man="1"/>
    <brk id="24307" max="255" man="1"/>
    <brk id="24386" max="255" man="1"/>
    <brk id="24465" max="255" man="1"/>
    <brk id="24544" max="255" man="1"/>
    <brk id="24623" max="255" man="1"/>
    <brk id="24702" max="255" man="1"/>
    <brk id="24781" max="255" man="1"/>
    <brk id="24860" max="255" man="1"/>
    <brk id="24939" max="255" man="1"/>
    <brk id="25018" max="255" man="1"/>
    <brk id="25097" max="255" man="1"/>
    <brk id="25176" max="255" man="1"/>
    <brk id="25255" max="255" man="1"/>
    <brk id="25334" max="255" man="1"/>
    <brk id="25413" max="255" man="1"/>
    <brk id="25492" max="255" man="1"/>
    <brk id="25571" max="255" man="1"/>
    <brk id="25650" max="255" man="1"/>
    <brk id="25729" max="255" man="1"/>
    <brk id="25808" max="255" man="1"/>
    <brk id="25887" max="255" man="1"/>
    <brk id="25966" max="255" man="1"/>
    <brk id="26045" max="255" man="1"/>
    <brk id="26124" max="255" man="1"/>
    <brk id="26203" max="255" man="1"/>
    <brk id="26282" max="255" man="1"/>
    <brk id="26361" max="255" man="1"/>
    <brk id="26440" max="255" man="1"/>
    <brk id="26519" max="255" man="1"/>
    <brk id="26598" max="255" man="1"/>
    <brk id="26677" max="255" man="1"/>
    <brk id="26756" max="255" man="1"/>
    <brk id="26835" max="255" man="1"/>
    <brk id="26914" max="255" man="1"/>
    <brk id="26993" max="255" man="1"/>
    <brk id="27072" max="255" man="1"/>
    <brk id="27151" max="255" man="1"/>
    <brk id="27230" max="255" man="1"/>
    <brk id="27309" max="255" man="1"/>
    <brk id="27388" max="255" man="1"/>
    <brk id="27467" max="255" man="1"/>
    <brk id="27546" max="255" man="1"/>
    <brk id="27625" max="255" man="1"/>
    <brk id="27704" max="255" man="1"/>
    <brk id="27783" max="255" man="1"/>
    <brk id="27862" max="255" man="1"/>
    <brk id="27941" max="255" man="1"/>
    <brk id="28020" max="255" man="1"/>
    <brk id="28099" max="255" man="1"/>
    <brk id="28178" max="255" man="1"/>
    <brk id="28257" max="255" man="1"/>
    <brk id="28336" max="255" man="1"/>
    <brk id="28415" max="255" man="1"/>
    <brk id="28494" max="255" man="1"/>
    <brk id="28573" max="255" man="1"/>
    <brk id="28652" max="255" man="1"/>
    <brk id="28731" max="255" man="1"/>
    <brk id="28810" max="255" man="1"/>
    <brk id="28889" max="255" man="1"/>
    <brk id="28968" max="255" man="1"/>
    <brk id="29047" max="255" man="1"/>
    <brk id="29126" max="255" man="1"/>
    <brk id="29205" max="255" man="1"/>
    <brk id="29284" max="255" man="1"/>
    <brk id="29363" max="255" man="1"/>
    <brk id="29442" max="255" man="1"/>
    <brk id="29521" max="255" man="1"/>
    <brk id="29600" max="255" man="1"/>
    <brk id="29679" max="255" man="1"/>
    <brk id="29758" max="255" man="1"/>
    <brk id="29837" max="255" man="1"/>
    <brk id="29916" max="255" man="1"/>
    <brk id="29995" max="255" man="1"/>
    <brk id="30074" max="255" man="1"/>
    <brk id="30153" max="255" man="1"/>
    <brk id="30232" max="255" man="1"/>
    <brk id="30311" max="255" man="1"/>
    <brk id="30390" max="255" man="1"/>
    <brk id="30469" max="255" man="1"/>
    <brk id="30548" max="255" man="1"/>
    <brk id="30627" max="255" man="1"/>
    <brk id="30706" max="255" man="1"/>
    <brk id="30785" max="255" man="1"/>
    <brk id="30864" max="255" man="1"/>
    <brk id="30943" max="255" man="1"/>
    <brk id="31022" max="255" man="1"/>
    <brk id="31101" max="255" man="1"/>
    <brk id="31180" max="255" man="1"/>
    <brk id="31259" max="255" man="1"/>
    <brk id="31338" max="255" man="1"/>
    <brk id="31417" max="255" man="1"/>
    <brk id="31496" max="255" man="1"/>
    <brk id="31575" max="255" man="1"/>
    <brk id="31654" max="255" man="1"/>
    <brk id="31733" max="255" man="1"/>
    <brk id="31812" max="255" man="1"/>
    <brk id="31891" max="255" man="1"/>
    <brk id="31970" max="255" man="1"/>
    <brk id="32049" max="255" man="1"/>
    <brk id="32128" max="255" man="1"/>
    <brk id="32207" max="255" man="1"/>
    <brk id="32286" max="255" man="1"/>
    <brk id="32365" max="255" man="1"/>
    <brk id="32444" max="255" man="1"/>
    <brk id="32523" max="255" man="1"/>
    <brk id="32602" max="255" man="1"/>
    <brk id="32681" max="255" man="1"/>
    <brk id="32760" max="255" man="1"/>
    <brk id="32839" max="255" man="1"/>
    <brk id="32918" max="255" man="1"/>
    <brk id="32997" max="255" man="1"/>
    <brk id="33076" max="255" man="1"/>
    <brk id="33155" max="255" man="1"/>
    <brk id="33234" max="255" man="1"/>
    <brk id="33313" max="255" man="1"/>
    <brk id="33392" max="255" man="1"/>
    <brk id="33471" max="255" man="1"/>
    <brk id="33550" max="255" man="1"/>
    <brk id="33629" max="255" man="1"/>
    <brk id="33708" max="255" man="1"/>
    <brk id="33787" max="255" man="1"/>
    <brk id="33866" max="255" man="1"/>
    <brk id="33945" max="255" man="1"/>
    <brk id="34024" max="255" man="1"/>
    <brk id="34103" max="255" man="1"/>
    <brk id="34182" max="255" man="1"/>
    <brk id="34261" max="255" man="1"/>
    <brk id="34340" max="255" man="1"/>
    <brk id="34419" max="255" man="1"/>
    <brk id="34498" max="255" man="1"/>
    <brk id="34577" max="255" man="1"/>
    <brk id="34656" max="255" man="1"/>
    <brk id="34735" max="255" man="1"/>
    <brk id="34814" max="255" man="1"/>
    <brk id="34893" max="255" man="1"/>
    <brk id="34972" max="255" man="1"/>
    <brk id="35051" max="255" man="1"/>
    <brk id="35130" max="255" man="1"/>
    <brk id="35209" max="255" man="1"/>
    <brk id="35288" max="255" man="1"/>
    <brk id="35367" max="255" man="1"/>
    <brk id="35446" max="255" man="1"/>
    <brk id="35525" max="255" man="1"/>
    <brk id="35604" max="255" man="1"/>
    <brk id="35683" max="255" man="1"/>
    <brk id="35762" max="255" man="1"/>
    <brk id="35841" max="255" man="1"/>
    <brk id="35920" max="255" man="1"/>
    <brk id="35999" max="255" man="1"/>
    <brk id="36078" max="255" man="1"/>
    <brk id="36157" max="255" man="1"/>
    <brk id="36236" max="255" man="1"/>
    <brk id="36315" max="255" man="1"/>
    <brk id="36394" max="255" man="1"/>
    <brk id="36473" max="255" man="1"/>
    <brk id="36552" max="255" man="1"/>
    <brk id="36631" max="255" man="1"/>
    <brk id="36710" max="255" man="1"/>
    <brk id="36789" max="255" man="1"/>
    <brk id="36868" max="255" man="1"/>
    <brk id="36947" max="255" man="1"/>
    <brk id="37026" max="255" man="1"/>
    <brk id="37105" max="255" man="1"/>
    <brk id="37184" max="255" man="1"/>
    <brk id="37263" max="255" man="1"/>
    <brk id="37342" max="255" man="1"/>
    <brk id="37421" max="255" man="1"/>
    <brk id="37500" max="255" man="1"/>
    <brk id="37579" max="255" man="1"/>
    <brk id="37658" max="255" man="1"/>
    <brk id="37737" max="255" man="1"/>
    <brk id="37816" max="255" man="1"/>
    <brk id="37895" max="255" man="1"/>
    <brk id="37974" max="255" man="1"/>
    <brk id="38053" max="255" man="1"/>
    <brk id="38132" max="255" man="1"/>
    <brk id="38211" max="255" man="1"/>
    <brk id="38290" max="255" man="1"/>
    <brk id="38369" max="255" man="1"/>
    <brk id="38448" max="255" man="1"/>
    <brk id="38527" max="255" man="1"/>
    <brk id="38606" max="255" man="1"/>
    <brk id="38685" max="255" man="1"/>
    <brk id="38764" max="255" man="1"/>
    <brk id="38843" max="255" man="1"/>
    <brk id="38922" max="255" man="1"/>
    <brk id="39001" max="255" man="1"/>
    <brk id="39080" max="255" man="1"/>
    <brk id="39159" max="255" man="1"/>
    <brk id="39238" max="255" man="1"/>
    <brk id="39317" max="255" man="1"/>
    <brk id="39396" max="255" man="1"/>
    <brk id="39475" max="255" man="1"/>
    <brk id="39554" max="255" man="1"/>
    <brk id="39633" max="255" man="1"/>
    <brk id="39712" max="255" man="1"/>
    <brk id="39791" max="255" man="1"/>
    <brk id="39870" max="255" man="1"/>
    <brk id="39949" max="255" man="1"/>
    <brk id="40028" max="255" man="1"/>
    <brk id="40107" max="255" man="1"/>
    <brk id="40186" max="255" man="1"/>
    <brk id="40265" max="255" man="1"/>
    <brk id="40344" max="255" man="1"/>
    <brk id="40423" max="255" man="1"/>
    <brk id="40502" max="255" man="1"/>
    <brk id="40581" max="255" man="1"/>
    <brk id="40660" max="255" man="1"/>
    <brk id="40739" max="255" man="1"/>
    <brk id="40818" max="255" man="1"/>
    <brk id="40897" max="255" man="1"/>
    <brk id="40976" max="255" man="1"/>
    <brk id="41055" max="255" man="1"/>
    <brk id="41134" max="255" man="1"/>
    <brk id="41213" max="255" man="1"/>
    <brk id="41292" max="255" man="1"/>
    <brk id="41371" max="255" man="1"/>
    <brk id="41450" max="255" man="1"/>
    <brk id="41529" max="255" man="1"/>
    <brk id="41608" max="255" man="1"/>
    <brk id="41687" max="255" man="1"/>
    <brk id="41766" max="255" man="1"/>
    <brk id="41845" max="255" man="1"/>
    <brk id="41924" max="255" man="1"/>
    <brk id="42003" max="255" man="1"/>
    <brk id="42082" max="255" man="1"/>
    <brk id="42161" max="255" man="1"/>
    <brk id="42240" max="255" man="1"/>
    <brk id="42319" max="255" man="1"/>
    <brk id="42398" max="255" man="1"/>
    <brk id="42477" max="255" man="1"/>
    <brk id="42556" max="255" man="1"/>
    <brk id="42635" max="255" man="1"/>
    <brk id="42714" max="255" man="1"/>
    <brk id="42793" max="255" man="1"/>
    <brk id="42872" max="255" man="1"/>
    <brk id="42951" max="255" man="1"/>
    <brk id="43030" max="255" man="1"/>
    <brk id="43109" max="255" man="1"/>
    <brk id="43188" max="255" man="1"/>
    <brk id="43267" max="255" man="1"/>
    <brk id="43346" max="255" man="1"/>
    <brk id="43425" max="255" man="1"/>
    <brk id="43504" max="255" man="1"/>
    <brk id="43583" max="255" man="1"/>
    <brk id="43662" max="255" man="1"/>
    <brk id="43741" max="255" man="1"/>
    <brk id="43820" max="255" man="1"/>
    <brk id="43899" max="255" man="1"/>
    <brk id="43978" max="255" man="1"/>
    <brk id="44057" max="255" man="1"/>
    <brk id="44136" max="255" man="1"/>
    <brk id="44215" max="255" man="1"/>
    <brk id="44294" max="255" man="1"/>
    <brk id="44373" max="255" man="1"/>
    <brk id="44452" max="255" man="1"/>
    <brk id="44531" max="255" man="1"/>
    <brk id="44610" max="255" man="1"/>
    <brk id="44689" max="255" man="1"/>
    <brk id="44768" max="255" man="1"/>
    <brk id="44847" max="255" man="1"/>
    <brk id="44926" max="255" man="1"/>
    <brk id="45005" max="255" man="1"/>
    <brk id="45084" max="255" man="1"/>
    <brk id="45163" max="255" man="1"/>
    <brk id="45242" max="255" man="1"/>
    <brk id="45321" max="255" man="1"/>
    <brk id="45400" max="255" man="1"/>
    <brk id="45479" max="255" man="1"/>
    <brk id="45558" max="255" man="1"/>
    <brk id="45637" max="255" man="1"/>
    <brk id="45716" max="255" man="1"/>
    <brk id="45795" max="255" man="1"/>
    <brk id="45874" max="255" man="1"/>
    <brk id="45953" max="255" man="1"/>
    <brk id="46032" max="255" man="1"/>
    <brk id="46111" max="255" man="1"/>
    <brk id="46190" max="255" man="1"/>
    <brk id="46269" max="255" man="1"/>
    <brk id="46348" max="255" man="1"/>
    <brk id="46427" max="255" man="1"/>
    <brk id="46506" max="255" man="1"/>
    <brk id="46585" max="255" man="1"/>
    <brk id="46664" max="255" man="1"/>
    <brk id="46743" max="255" man="1"/>
    <brk id="46822" max="255" man="1"/>
    <brk id="46901" max="255" man="1"/>
    <brk id="46980" max="255" man="1"/>
    <brk id="47059" max="255" man="1"/>
    <brk id="47138" max="255" man="1"/>
    <brk id="47217" max="255" man="1"/>
    <brk id="47296" max="255" man="1"/>
    <brk id="47375" max="255" man="1"/>
    <brk id="47454" max="255" man="1"/>
    <brk id="47533" max="255" man="1"/>
    <brk id="47612" max="255" man="1"/>
    <brk id="47691" max="255" man="1"/>
    <brk id="47770" max="255" man="1"/>
    <brk id="47849" max="255" man="1"/>
    <brk id="47928" max="255" man="1"/>
    <brk id="48007" max="255" man="1"/>
    <brk id="48086" max="255" man="1"/>
    <brk id="48165" max="255" man="1"/>
    <brk id="48244" max="255" man="1"/>
    <brk id="48323" max="255" man="1"/>
    <brk id="48402" max="255" man="1"/>
    <brk id="48481" max="255" man="1"/>
    <brk id="48560" max="255" man="1"/>
    <brk id="48639" max="255" man="1"/>
    <brk id="48718" max="255" man="1"/>
    <brk id="48797" max="255" man="1"/>
    <brk id="48876" max="255" man="1"/>
    <brk id="48955" max="255" man="1"/>
    <brk id="49034" max="255" man="1"/>
    <brk id="49113" max="255" man="1"/>
    <brk id="49192" max="255" man="1"/>
    <brk id="49271" max="255" man="1"/>
    <brk id="49350" max="255" man="1"/>
    <brk id="49429" max="255" man="1"/>
    <brk id="49508" max="255" man="1"/>
    <brk id="49587" max="255" man="1"/>
    <brk id="49666" max="255" man="1"/>
    <brk id="49745" max="255" man="1"/>
    <brk id="49824" max="255" man="1"/>
    <brk id="49903" max="255" man="1"/>
    <brk id="49982" max="255" man="1"/>
    <brk id="50061" max="255" man="1"/>
    <brk id="50140" max="255" man="1"/>
    <brk id="50219" max="255" man="1"/>
    <brk id="50298" max="255" man="1"/>
    <brk id="50377" max="255" man="1"/>
    <brk id="50456" max="255" man="1"/>
    <brk id="50535" max="255" man="1"/>
    <brk id="50614" max="255" man="1"/>
    <brk id="50693" max="255" man="1"/>
    <brk id="50772" max="255" man="1"/>
    <brk id="50851" max="255" man="1"/>
    <brk id="50930" max="255" man="1"/>
    <brk id="51009" max="255" man="1"/>
    <brk id="51088" max="255" man="1"/>
    <brk id="51167" max="255" man="1"/>
    <brk id="51246" max="255" man="1"/>
    <brk id="51325" max="255" man="1"/>
    <brk id="51404" max="255" man="1"/>
    <brk id="51483" max="255" man="1"/>
    <brk id="51562" max="255" man="1"/>
    <brk id="51641" max="255" man="1"/>
    <brk id="51720" max="255" man="1"/>
    <brk id="51799" max="255" man="1"/>
    <brk id="51878" max="255" man="1"/>
    <brk id="51957" max="255" man="1"/>
    <brk id="52036" max="255" man="1"/>
    <brk id="52115" max="255" man="1"/>
    <brk id="52194" max="255" man="1"/>
    <brk id="52273" max="255" man="1"/>
    <brk id="52352" max="255" man="1"/>
    <brk id="52431" max="255" man="1"/>
    <brk id="52510" max="255" man="1"/>
    <brk id="52589" max="255" man="1"/>
    <brk id="52668" max="255" man="1"/>
    <brk id="52747" max="255" man="1"/>
    <brk id="52826" max="255" man="1"/>
    <brk id="52905" max="255" man="1"/>
    <brk id="52984" max="255" man="1"/>
    <brk id="53063" max="255" man="1"/>
    <brk id="53142" max="255" man="1"/>
    <brk id="53221" max="255" man="1"/>
    <brk id="53300" max="255" man="1"/>
    <brk id="53379" max="255" man="1"/>
    <brk id="53458" max="255" man="1"/>
    <brk id="53537" max="255" man="1"/>
    <brk id="53616" max="255" man="1"/>
    <brk id="53695" max="255" man="1"/>
    <brk id="53774" max="255" man="1"/>
    <brk id="53853" max="255" man="1"/>
    <brk id="53932" max="255" man="1"/>
    <brk id="54011" max="255" man="1"/>
    <brk id="54090" max="255" man="1"/>
    <brk id="54169" max="255" man="1"/>
    <brk id="54248" max="255" man="1"/>
    <brk id="54327" max="255" man="1"/>
    <brk id="54406" max="255" man="1"/>
    <brk id="54485" max="255" man="1"/>
    <brk id="54564" max="255" man="1"/>
    <brk id="54643" max="255" man="1"/>
    <brk id="54722" max="255" man="1"/>
    <brk id="54801" max="255" man="1"/>
    <brk id="54880" max="255" man="1"/>
    <brk id="54959" max="255" man="1"/>
    <brk id="55038" max="255" man="1"/>
    <brk id="55117" max="255" man="1"/>
    <brk id="55196" max="255" man="1"/>
    <brk id="55275" max="255" man="1"/>
    <brk id="55354" max="255" man="1"/>
    <brk id="55433" max="255" man="1"/>
    <brk id="55512" max="255" man="1"/>
    <brk id="55591" max="255" man="1"/>
    <brk id="55670" max="255" man="1"/>
    <brk id="55749" max="255" man="1"/>
    <brk id="55828" max="255" man="1"/>
    <brk id="55907" max="255" man="1"/>
    <brk id="55986" max="255" man="1"/>
    <brk id="56065" max="255" man="1"/>
    <brk id="56144" max="255" man="1"/>
    <brk id="56223" max="255" man="1"/>
    <brk id="56302" max="255" man="1"/>
    <brk id="56381" max="255" man="1"/>
    <brk id="56460" max="255" man="1"/>
    <brk id="56539" max="255" man="1"/>
    <brk id="56618" max="255" man="1"/>
    <brk id="56697" max="255" man="1"/>
    <brk id="56776" max="255" man="1"/>
    <brk id="56855" max="255" man="1"/>
    <brk id="56934" max="255" man="1"/>
    <brk id="57013" max="255" man="1"/>
    <brk id="57092" max="255" man="1"/>
    <brk id="57171" max="255" man="1"/>
    <brk id="57250" max="255" man="1"/>
    <brk id="57329" max="255" man="1"/>
    <brk id="57408" max="255" man="1"/>
    <brk id="57487" max="255" man="1"/>
    <brk id="57566" max="255" man="1"/>
    <brk id="57645" max="255" man="1"/>
    <brk id="57724" max="255" man="1"/>
    <brk id="57803" max="255" man="1"/>
    <brk id="57882" max="255" man="1"/>
    <brk id="57961" max="255" man="1"/>
    <brk id="58040" max="255" man="1"/>
    <brk id="58119" max="255" man="1"/>
    <brk id="58198" max="255" man="1"/>
    <brk id="58277" max="255" man="1"/>
    <brk id="58356" max="255" man="1"/>
    <brk id="58435" max="255" man="1"/>
    <brk id="58514" max="255" man="1"/>
    <brk id="58593" max="255" man="1"/>
    <brk id="58672" max="255" man="1"/>
    <brk id="58751" max="255" man="1"/>
    <brk id="58830" max="255" man="1"/>
    <brk id="58909" max="255" man="1"/>
    <brk id="58988" max="255" man="1"/>
    <brk id="59067" max="255" man="1"/>
    <brk id="59146" max="255" man="1"/>
    <brk id="59225" max="255" man="1"/>
    <brk id="59304" max="255" man="1"/>
    <brk id="59383" max="255" man="1"/>
    <brk id="59462" max="255" man="1"/>
    <brk id="59541" max="255" man="1"/>
    <brk id="59620" max="255" man="1"/>
    <brk id="59699" max="255" man="1"/>
    <brk id="59778" max="255" man="1"/>
    <brk id="59857" max="255" man="1"/>
    <brk id="59936" max="255" man="1"/>
    <brk id="60015" max="255" man="1"/>
    <brk id="60094" max="255" man="1"/>
    <brk id="60173" max="255" man="1"/>
    <brk id="60252" max="255" man="1"/>
    <brk id="60331" max="255" man="1"/>
    <brk id="60410" max="255" man="1"/>
    <brk id="60489" max="255" man="1"/>
    <brk id="60568" max="255" man="1"/>
    <brk id="60647" max="255" man="1"/>
    <brk id="60726" max="255" man="1"/>
    <brk id="60805" max="255" man="1"/>
    <brk id="60884" max="255" man="1"/>
    <brk id="60963" max="255" man="1"/>
    <brk id="61042" max="255" man="1"/>
    <brk id="61121" max="255" man="1"/>
    <brk id="61200" max="255" man="1"/>
    <brk id="61279" max="255" man="1"/>
    <brk id="61358" max="255" man="1"/>
    <brk id="61437" max="255" man="1"/>
    <brk id="61516" max="255" man="1"/>
    <brk id="61595" max="255" man="1"/>
    <brk id="61674" max="255" man="1"/>
    <brk id="61753" max="255" man="1"/>
    <brk id="61832" max="255" man="1"/>
    <brk id="61911" max="255" man="1"/>
    <brk id="61990" max="255" man="1"/>
    <brk id="62069" max="255" man="1"/>
    <brk id="62148" max="255" man="1"/>
    <brk id="62227" max="255" man="1"/>
    <brk id="62306" max="255" man="1"/>
    <brk id="62385" max="255" man="1"/>
    <brk id="62464" max="255" man="1"/>
    <brk id="62543" max="255" man="1"/>
    <brk id="62622" max="255" man="1"/>
    <brk id="62701" max="255" man="1"/>
    <brk id="62780" max="255" man="1"/>
    <brk id="62859" max="255" man="1"/>
    <brk id="62938" max="255" man="1"/>
    <brk id="63017" max="255" man="1"/>
    <brk id="63096" max="255" man="1"/>
    <brk id="63175" max="255" man="1"/>
    <brk id="63254" max="255" man="1"/>
    <brk id="63333" max="255" man="1"/>
    <brk id="63412" max="255" man="1"/>
    <brk id="63491" max="255" man="1"/>
    <brk id="63570" max="255" man="1"/>
    <brk id="63649" max="255" man="1"/>
    <brk id="63728" max="255" man="1"/>
    <brk id="63807" max="255" man="1"/>
    <brk id="63886" max="255" man="1"/>
    <brk id="63965" max="255" man="1"/>
    <brk id="64044" max="255" man="1"/>
    <brk id="64123" max="255" man="1"/>
    <brk id="64202" max="255" man="1"/>
    <brk id="64281" max="255" man="1"/>
    <brk id="64360" max="255" man="1"/>
    <brk id="64439" max="255" man="1"/>
    <brk id="64518" max="255" man="1"/>
    <brk id="64597" max="255" man="1"/>
    <brk id="64676" max="255" man="1"/>
    <brk id="64755" max="255" man="1"/>
    <brk id="64834" max="255" man="1"/>
    <brk id="64913" max="255" man="1"/>
    <brk id="64992" max="255" man="1"/>
    <brk id="65071" max="255" man="1"/>
    <brk id="65150" max="255" man="1"/>
    <brk id="65229" max="255" man="1"/>
    <brk id="65308" max="255" man="1"/>
    <brk id="65387" max="255" man="1"/>
    <brk id="654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Filip</dc:creator>
  <cp:keywords/>
  <dc:description/>
  <cp:lastModifiedBy>Gołębiowska Katarzyna</cp:lastModifiedBy>
  <cp:lastPrinted>2021-08-10T12:33:17Z</cp:lastPrinted>
  <dcterms:created xsi:type="dcterms:W3CDTF">2009-11-10T11:43:08Z</dcterms:created>
  <dcterms:modified xsi:type="dcterms:W3CDTF">2023-01-13T13:44:25Z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kesCount">
    <vt:lpwstr/>
  </property>
  <property fmtid="{D5CDD505-2E9C-101B-9397-08002B2CF9AE}" pid="3" name="Ratings">
    <vt:lpwstr/>
  </property>
  <property fmtid="{D5CDD505-2E9C-101B-9397-08002B2CF9AE}" pid="4" name="LikedBy">
    <vt:lpwstr/>
  </property>
  <property fmtid="{D5CDD505-2E9C-101B-9397-08002B2CF9AE}" pid="5" name="RatedBy">
    <vt:lpwstr/>
  </property>
  <property fmtid="{D5CDD505-2E9C-101B-9397-08002B2CF9AE}" pid="6" name="docIndexRef">
    <vt:lpwstr>7fb194cf-f05c-41f9-a965-e68969324ac9</vt:lpwstr>
  </property>
  <property fmtid="{D5CDD505-2E9C-101B-9397-08002B2CF9AE}" pid="7" name="bjSaver">
    <vt:lpwstr>rofNHSqWGUi5GBemjTsh2RQWuztmh3Oj</vt:lpwstr>
  </property>
  <property fmtid="{D5CDD505-2E9C-101B-9397-08002B2CF9AE}" pid="8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9" name="bjDocumentLabelXML-0">
    <vt:lpwstr>ames.com/2008/01/sie/internal/label"&gt;&lt;element uid="e3529ac4-ce9c-4660-aa85-64853fbeee80" value="" /&gt;&lt;/sisl&gt;</vt:lpwstr>
  </property>
  <property fmtid="{D5CDD505-2E9C-101B-9397-08002B2CF9AE}" pid="10" name="bjDocumentSecurityLabel">
    <vt:lpwstr>Klasyfikacja: OGÓLNA</vt:lpwstr>
  </property>
  <property fmtid="{D5CDD505-2E9C-101B-9397-08002B2CF9AE}" pid="11" name="bjClsUserRVM">
    <vt:lpwstr>[]</vt:lpwstr>
  </property>
</Properties>
</file>