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0\restrukturyzacja\"/>
    </mc:Choice>
  </mc:AlternateContent>
  <bookViews>
    <workbookView xWindow="0" yWindow="0" windowWidth="16125" windowHeight="7455" tabRatio="793" activeTab="2"/>
  </bookViews>
  <sheets>
    <sheet name="Lista wskaźników" sheetId="1" r:id="rId1"/>
    <sheet name="Rach wyników" sheetId="2" r:id="rId2"/>
    <sheet name="Majątek gosp" sheetId="8" r:id="rId3"/>
    <sheet name="Przepływy pieniężne" sheetId="6" r:id="rId4"/>
    <sheet name="Zadłużenie" sheetId="7" r:id="rId5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" l="1"/>
  <c r="E83" i="8"/>
  <c r="E77" i="8"/>
  <c r="E78" i="8"/>
  <c r="E79" i="8"/>
  <c r="E80" i="8"/>
  <c r="E81" i="8"/>
  <c r="E82" i="8"/>
  <c r="E76" i="8"/>
  <c r="E28" i="8"/>
  <c r="F14" i="8"/>
  <c r="F4" i="8"/>
  <c r="H21" i="6"/>
  <c r="D21" i="6"/>
  <c r="E21" i="6"/>
  <c r="F21" i="6"/>
  <c r="G21" i="6"/>
  <c r="C21" i="6"/>
  <c r="C14" i="6"/>
  <c r="C15" i="7"/>
  <c r="D20" i="2" l="1"/>
  <c r="D25" i="6"/>
  <c r="D26" i="6" s="1"/>
  <c r="D27" i="6" s="1"/>
  <c r="C25" i="6"/>
  <c r="C26" i="6" s="1"/>
  <c r="C27" i="6" s="1"/>
  <c r="C18" i="6"/>
  <c r="H14" i="6"/>
  <c r="G14" i="6"/>
  <c r="F14" i="6"/>
  <c r="E14" i="6"/>
  <c r="D14" i="6"/>
  <c r="E61" i="8"/>
  <c r="E62" i="8"/>
  <c r="E63" i="8"/>
  <c r="E64" i="8"/>
  <c r="E65" i="8"/>
  <c r="E66" i="8"/>
  <c r="E67" i="8"/>
  <c r="E68" i="8"/>
  <c r="E69" i="8"/>
  <c r="E70" i="8"/>
  <c r="E60" i="8"/>
  <c r="E71" i="8" s="1"/>
  <c r="D54" i="8"/>
  <c r="D55" i="8" s="1"/>
  <c r="E29" i="8"/>
  <c r="E21" i="2"/>
  <c r="E20" i="2"/>
  <c r="F20" i="2"/>
  <c r="G20" i="2"/>
  <c r="H20" i="2"/>
  <c r="H21" i="2" s="1"/>
  <c r="I20" i="2"/>
  <c r="E9" i="2"/>
  <c r="F9" i="2"/>
  <c r="F21" i="2" s="1"/>
  <c r="G9" i="2"/>
  <c r="G21" i="2" s="1"/>
  <c r="H9" i="2"/>
  <c r="I9" i="2"/>
  <c r="I21" i="2" s="1"/>
  <c r="D21" i="2" l="1"/>
  <c r="F82" i="8"/>
  <c r="F77" i="8"/>
  <c r="F76" i="8"/>
  <c r="F83" i="8" s="1"/>
  <c r="F78" i="8"/>
  <c r="F79" i="8"/>
  <c r="F80" i="8"/>
  <c r="F81" i="8"/>
  <c r="E85" i="8"/>
  <c r="F5" i="8"/>
  <c r="F6" i="8"/>
  <c r="F7" i="8"/>
  <c r="F8" i="8"/>
  <c r="F9" i="8"/>
  <c r="F10" i="8"/>
  <c r="F11" i="8"/>
  <c r="F12" i="8"/>
  <c r="F13" i="8"/>
  <c r="D29" i="6"/>
  <c r="C29" i="6"/>
  <c r="E25" i="6"/>
  <c r="E26" i="6" s="1"/>
  <c r="E27" i="6" s="1"/>
  <c r="E29" i="6" s="1"/>
  <c r="F25" i="6"/>
  <c r="F26" i="6" s="1"/>
  <c r="F27" i="6" s="1"/>
  <c r="F29" i="6" s="1"/>
  <c r="G25" i="6"/>
  <c r="G26" i="6" s="1"/>
  <c r="G27" i="6" s="1"/>
  <c r="G29" i="6" s="1"/>
  <c r="H25" i="6"/>
  <c r="H26" i="6" s="1"/>
  <c r="H27" i="6" s="1"/>
  <c r="H29" i="6" s="1"/>
  <c r="D18" i="6"/>
  <c r="E18" i="6"/>
  <c r="F18" i="6"/>
  <c r="G18" i="6"/>
  <c r="H18" i="6"/>
  <c r="C4" i="1" l="1"/>
  <c r="H7" i="1"/>
  <c r="G7" i="1"/>
  <c r="F7" i="1"/>
  <c r="E7" i="1"/>
  <c r="D7" i="1"/>
  <c r="C7" i="1"/>
  <c r="H6" i="1"/>
  <c r="G6" i="1"/>
  <c r="F6" i="1"/>
  <c r="E6" i="1"/>
  <c r="D6" i="1"/>
  <c r="C6" i="1"/>
  <c r="H5" i="1"/>
  <c r="G5" i="1"/>
  <c r="F5" i="1"/>
  <c r="E5" i="1"/>
  <c r="D5" i="1"/>
  <c r="C5" i="1"/>
  <c r="E8" i="1" l="1"/>
  <c r="E4" i="1"/>
  <c r="D4" i="1"/>
  <c r="F4" i="1"/>
  <c r="G4" i="1"/>
  <c r="H4" i="1"/>
</calcChain>
</file>

<file path=xl/sharedStrings.xml><?xml version="1.0" encoding="utf-8"?>
<sst xmlns="http://schemas.openxmlformats.org/spreadsheetml/2006/main" count="288" uniqueCount="144">
  <si>
    <t>LP</t>
  </si>
  <si>
    <t>Nazwa wskaźnika</t>
  </si>
  <si>
    <t xml:space="preserve">Wskaźnik efektywności majątku </t>
  </si>
  <si>
    <t xml:space="preserve">Wskaźnik efektywności produkcji </t>
  </si>
  <si>
    <t xml:space="preserve">Wskaźnik opłacalności </t>
  </si>
  <si>
    <t xml:space="preserve">Wskaźnik bieżącej płynności </t>
  </si>
  <si>
    <t xml:space="preserve">Wskaźnik zadłużenia </t>
  </si>
  <si>
    <t>Lp.</t>
  </si>
  <si>
    <t>Wyszczególnienie</t>
  </si>
  <si>
    <t>………. r.</t>
  </si>
  <si>
    <t>2 lata wstecz</t>
  </si>
  <si>
    <t>1 rok wstecz</t>
  </si>
  <si>
    <t>…..…. r.</t>
  </si>
  <si>
    <t>rok bazowy N</t>
  </si>
  <si>
    <t xml:space="preserve">N+1 </t>
  </si>
  <si>
    <t>N+2</t>
  </si>
  <si>
    <t>N+3</t>
  </si>
  <si>
    <t>1.</t>
  </si>
  <si>
    <t>Sprzedaż produkcji roślinnej</t>
  </si>
  <si>
    <t>2.</t>
  </si>
  <si>
    <t>Sprzedaż produkcji zwierzęcej</t>
  </si>
  <si>
    <t>3.</t>
  </si>
  <si>
    <t>Sprzedaż pozostałej produkcji i usług</t>
  </si>
  <si>
    <t>4.</t>
  </si>
  <si>
    <t>Dotacje, dopłaty</t>
  </si>
  <si>
    <t>A</t>
  </si>
  <si>
    <t>Razem przychody</t>
  </si>
  <si>
    <t>Zakup nateriału siewnego/nasadzeniowego</t>
  </si>
  <si>
    <t>Zakup nawozów mineralnych</t>
  </si>
  <si>
    <t>Zakup środków ochrony roślin</t>
  </si>
  <si>
    <t>Koszty usług produkcyjnych</t>
  </si>
  <si>
    <t>5.</t>
  </si>
  <si>
    <t>6.</t>
  </si>
  <si>
    <t>Zakup zwierząt</t>
  </si>
  <si>
    <t>7.</t>
  </si>
  <si>
    <t>Zakup pasz</t>
  </si>
  <si>
    <t>8.</t>
  </si>
  <si>
    <t>Koszty weterynaryjne</t>
  </si>
  <si>
    <t>9.</t>
  </si>
  <si>
    <t>Pozostałe koszty produkcji zwierzęcej</t>
  </si>
  <si>
    <t>10.</t>
  </si>
  <si>
    <t>Koszty pozostałej działalności</t>
  </si>
  <si>
    <t>B</t>
  </si>
  <si>
    <t xml:space="preserve">Razem koszty </t>
  </si>
  <si>
    <t>C</t>
  </si>
  <si>
    <t>Nadwyżka przychodów nad kosztami (A-B)</t>
  </si>
  <si>
    <t>Grunty dzierżawione (ha fizyczne)</t>
  </si>
  <si>
    <t>Numer KW i wykaz obciążeń hipotecznych</t>
  </si>
  <si>
    <t>Razem</t>
  </si>
  <si>
    <t>Grunty orne</t>
  </si>
  <si>
    <t>Trwałe użytki zielone</t>
  </si>
  <si>
    <t>Plantacje wieloletnie</t>
  </si>
  <si>
    <t>Grunty pod zabudową</t>
  </si>
  <si>
    <t>Razem użytki rolne</t>
  </si>
  <si>
    <t>Las i parki</t>
  </si>
  <si>
    <t>Stawy i jeziora</t>
  </si>
  <si>
    <t>Pozostałe grunty</t>
  </si>
  <si>
    <t>Ogółem (ha fizyczne)</t>
  </si>
  <si>
    <t>Ogółem (ha przeliczeniowe)</t>
  </si>
  <si>
    <t>11.</t>
  </si>
  <si>
    <t>Wartość szacunkowa w zł</t>
  </si>
  <si>
    <t>x</t>
  </si>
  <si>
    <t>Główne budynki i budowle</t>
  </si>
  <si>
    <t>Rok budowy</t>
  </si>
  <si>
    <t>12.</t>
  </si>
  <si>
    <t>Rok produkcji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</si>
  <si>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</si>
  <si>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</si>
  <si>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</si>
  <si>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</si>
  <si>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</si>
  <si>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</si>
  <si>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</si>
  <si>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</si>
  <si>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</si>
  <si>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</si>
  <si>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</si>
  <si>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Cena jednostkowa (zł/szt.)</t>
  </si>
  <si>
    <t>Stan obecny (ilość sztuk fizycznych)</t>
  </si>
  <si>
    <t>Wartość w zł</t>
  </si>
  <si>
    <t>Razem inwentarz żywy</t>
  </si>
  <si>
    <t>X</t>
  </si>
  <si>
    <t>Ilość</t>
  </si>
  <si>
    <t>Cena jednostkowa</t>
  </si>
  <si>
    <t>N + 1</t>
  </si>
  <si>
    <t>N + 2</t>
  </si>
  <si>
    <t>N + 3</t>
  </si>
  <si>
    <t>Gotówka i oszczędności</t>
  </si>
  <si>
    <t>Dopłaty, dotacje</t>
  </si>
  <si>
    <t>Uzyskane kredyty długoterminowe</t>
  </si>
  <si>
    <t>Sprzedaż majątku</t>
  </si>
  <si>
    <t>Dochód spoza gospodarstwa</t>
  </si>
  <si>
    <t>Razem wpływy (1+2+3+4+5+6+7+8)</t>
  </si>
  <si>
    <t>Wydatki na produkcję roślinną</t>
  </si>
  <si>
    <t>Wydatki na produkcję zwierzęcą</t>
  </si>
  <si>
    <t>Wydatki na pozostałą działalność</t>
  </si>
  <si>
    <t>Koszty bezpośrednie (1+2+3)</t>
  </si>
  <si>
    <t>D</t>
  </si>
  <si>
    <t>Pozostałe koszty pośrednie</t>
  </si>
  <si>
    <t>E</t>
  </si>
  <si>
    <t>Koszty utrzymania rodziny</t>
  </si>
  <si>
    <t>F</t>
  </si>
  <si>
    <t>Razem wydatki (C+D+E)</t>
  </si>
  <si>
    <t>Kredyty/pożyczki długoterminowe - raty</t>
  </si>
  <si>
    <t>Kredyty/pożyczki krótkoterminowe - raty</t>
  </si>
  <si>
    <t>Odsetki</t>
  </si>
  <si>
    <t>G</t>
  </si>
  <si>
    <t>Razem obsługa kredytów/pożyczek (1+2+3)</t>
  </si>
  <si>
    <t>H</t>
  </si>
  <si>
    <t>Ogółem wydatki (F+G)</t>
  </si>
  <si>
    <t>I</t>
  </si>
  <si>
    <t>Nadwyżka środków finansowych (A+B-H)</t>
  </si>
  <si>
    <t>J</t>
  </si>
  <si>
    <t>Inwestycje</t>
  </si>
  <si>
    <t>K</t>
  </si>
  <si>
    <t>Gotówka i oszczędności (I-J)</t>
  </si>
  <si>
    <t>L.p.</t>
  </si>
  <si>
    <t>Wyszczególnienie (nr i data umowy kredytowej, pożyczki, faktur lub innych dokumentów)</t>
  </si>
  <si>
    <t>Kwota zadłużenia z tytułu kapitału  i odsetek</t>
  </si>
  <si>
    <t>Razem:</t>
  </si>
  <si>
    <t>Uzyskane kredyty krótkoterminowe</t>
  </si>
  <si>
    <t xml:space="preserve">Wartość majątku gospodarstwa </t>
  </si>
  <si>
    <t>Lata</t>
  </si>
  <si>
    <t>Pozostałe koszty produkcji roślinnej</t>
  </si>
  <si>
    <r>
      <t xml:space="preserve"> </t>
    </r>
    <r>
      <rPr>
        <sz val="12"/>
        <color theme="1"/>
        <rFont val="Times New Roman"/>
        <family val="1"/>
        <charset val="238"/>
      </rPr>
      <t>( tys. zł)</t>
    </r>
  </si>
  <si>
    <t>Grunty własne 
(ha fizyczne) 
Stan obecny</t>
  </si>
  <si>
    <t>Powierzchnia lub liczba stanowisk inwentarskich</t>
  </si>
  <si>
    <t>Aktualna wartość (w zł)</t>
  </si>
  <si>
    <r>
      <t>W tym na ONW i innych</t>
    </r>
    <r>
      <rPr>
        <b/>
        <vertAlign val="superscript"/>
        <sz val="10"/>
        <color theme="1"/>
        <rFont val="Times New Roman"/>
        <family val="1"/>
        <charset val="238"/>
      </rPr>
      <t>7</t>
    </r>
  </si>
  <si>
    <t>Tab 5.a Powierzchnia gruntów własnych i dzierżawnych w okresach woeloletnich</t>
  </si>
  <si>
    <t>Tab.6 Budynki (wartość wg polisy ubezpieczeniowej lub wartości rynkowej)</t>
  </si>
  <si>
    <t>Tab. 7 Pojazdy, maszyny i urządzenia rolnicze o wartości powyżej 10 tys. zł</t>
  </si>
  <si>
    <t>Tab. 9 Zapasy produktów</t>
  </si>
  <si>
    <t>Wartość amortyzacji</t>
  </si>
  <si>
    <t>Tab. 28 Rachunek wyników (w zł)</t>
  </si>
  <si>
    <t>Tab. 1. Zadłużenie na koniec miesiąca poprzedzającego złożenie wniosku</t>
  </si>
  <si>
    <r>
      <t xml:space="preserve">Tab. 8 </t>
    </r>
    <r>
      <rPr>
        <b/>
        <sz val="11"/>
        <color theme="1"/>
        <rFont val="Times New Roman"/>
        <family val="1"/>
        <charset val="238"/>
      </rPr>
      <t xml:space="preserve">Inwentarz żywy </t>
    </r>
    <r>
      <rPr>
        <sz val="11"/>
        <color theme="1"/>
        <rFont val="Times New Roman"/>
        <family val="1"/>
        <charset val="238"/>
      </rPr>
      <t>(z uwzględnieniem stada podstawowego i obrotowego)</t>
    </r>
  </si>
  <si>
    <r>
      <t xml:space="preserve"> Tab. 29</t>
    </r>
    <r>
      <rPr>
        <b/>
        <u/>
        <sz val="7"/>
        <color theme="1"/>
        <rFont val="Times New Roman"/>
        <family val="1"/>
        <charset val="238"/>
      </rPr>
      <t xml:space="preserve"> </t>
    </r>
    <r>
      <rPr>
        <b/>
        <u/>
        <sz val="12"/>
        <color theme="1"/>
        <rFont val="Times New Roman"/>
        <family val="1"/>
        <charset val="238"/>
      </rPr>
      <t>Przepływy pieniężne (w zł)</t>
    </r>
  </si>
  <si>
    <r>
      <t xml:space="preserve">Struktura zapasów </t>
    </r>
    <r>
      <rPr>
        <b/>
        <sz val="10"/>
        <color rgb="FFFF0000"/>
        <rFont val="Times New Roman"/>
        <family val="1"/>
        <charset val="238"/>
      </rPr>
      <t>(usunąć "w zł")</t>
    </r>
  </si>
  <si>
    <t>?</t>
  </si>
  <si>
    <t>czy wartość amortyzacji powinna powiększać  w Wartość majątku gospodarstwa.</t>
  </si>
  <si>
    <t>Data sporządzenia</t>
  </si>
  <si>
    <t>…………</t>
  </si>
  <si>
    <t>Bebeficjent wnioskujący o pomoc odpowiada za prawdziwość i zgodność ze stanem faktycznym wszystkich danych.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</si>
</sst>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vertAlign val="superscript"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u/>
      <sz val="7"/>
      <color theme="1"/>
      <name val="Times New Roman"/>
      <family val="1"/>
      <charset val="238"/>
    </font>
    <font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4" fillId="0" borderId="0" xfId="0" applyFont="1"/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 indent="4"/>
    </xf>
    <xf numFmtId="0" fontId="0" fillId="0" borderId="8" xfId="0" applyBorder="1" applyAlignment="1">
      <alignment vertical="top" wrapText="1"/>
    </xf>
    <xf numFmtId="0" fontId="9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 indent="4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left" vertical="center" wrapText="1" indent="4"/>
    </xf>
    <xf numFmtId="0" fontId="7" fillId="0" borderId="5" xfId="0" applyFont="1" applyBorder="1" applyAlignment="1">
      <alignment horizontal="left" vertical="center" wrapText="1" indent="2"/>
    </xf>
    <xf numFmtId="0" fontId="3" fillId="0" borderId="8" xfId="0" applyFont="1" applyBorder="1" applyAlignment="1">
      <alignment horizontal="right" vertical="center" wrapText="1"/>
    </xf>
    <xf numFmtId="0" fontId="0" fillId="0" borderId="0" xfId="0" applyAlignment="1"/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Border="1"/>
    <xf numFmtId="0" fontId="4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/>
    </xf>
    <xf numFmtId="0" fontId="4" fillId="0" borderId="15" xfId="0" applyFont="1" applyBorder="1"/>
    <xf numFmtId="0" fontId="6" fillId="0" borderId="15" xfId="0" applyFont="1" applyBorder="1"/>
    <xf numFmtId="0" fontId="4" fillId="0" borderId="15" xfId="0" applyFont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10" fillId="0" borderId="26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 wrapText="1"/>
    </xf>
    <xf numFmtId="0" fontId="2" fillId="0" borderId="14" xfId="0" applyFont="1" applyBorder="1"/>
    <xf numFmtId="0" fontId="12" fillId="0" borderId="16" xfId="0" applyFont="1" applyBorder="1"/>
    <xf numFmtId="0" fontId="1" fillId="0" borderId="28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13" fillId="0" borderId="0" xfId="0" applyFont="1"/>
    <xf numFmtId="0" fontId="5" fillId="0" borderId="0" xfId="0" applyFont="1"/>
    <xf numFmtId="0" fontId="14" fillId="0" borderId="0" xfId="0" applyFont="1"/>
    <xf numFmtId="0" fontId="7" fillId="0" borderId="2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31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8" fillId="0" borderId="8" xfId="0" applyFont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wrapText="1"/>
    </xf>
    <xf numFmtId="0" fontId="21" fillId="0" borderId="8" xfId="0" applyFont="1" applyBorder="1" applyAlignment="1">
      <alignment horizontal="left" vertical="center" wrapText="1" indent="4"/>
    </xf>
    <xf numFmtId="0" fontId="1" fillId="3" borderId="8" xfId="0" applyFont="1" applyFill="1" applyBorder="1" applyAlignment="1">
      <alignment vertical="center" wrapText="1"/>
    </xf>
    <xf numFmtId="10" fontId="1" fillId="0" borderId="8" xfId="0" applyNumberFormat="1" applyFont="1" applyBorder="1" applyAlignment="1">
      <alignment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4" borderId="8" xfId="0" applyFont="1" applyFill="1" applyBorder="1" applyAlignment="1">
      <alignment vertical="center" wrapText="1"/>
    </xf>
    <xf numFmtId="0" fontId="12" fillId="5" borderId="11" xfId="0" applyFont="1" applyFill="1" applyBorder="1" applyAlignment="1">
      <alignment horizontal="center"/>
    </xf>
    <xf numFmtId="0" fontId="23" fillId="5" borderId="0" xfId="0" applyFont="1" applyFill="1" applyAlignment="1">
      <alignment wrapText="1"/>
    </xf>
    <xf numFmtId="0" fontId="6" fillId="4" borderId="0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23" fillId="4" borderId="0" xfId="0" applyFont="1" applyFill="1"/>
    <xf numFmtId="0" fontId="4" fillId="0" borderId="15" xfId="0" applyFont="1" applyBorder="1" applyAlignment="1">
      <alignment horizont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4" fillId="4" borderId="34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0" fillId="0" borderId="0" xfId="0" applyAlignment="1"/>
    <xf numFmtId="0" fontId="4" fillId="0" borderId="31" xfId="0" applyFont="1" applyBorder="1" applyAlignment="1">
      <alignment horizontal="left" vertical="center"/>
    </xf>
    <xf numFmtId="0" fontId="0" fillId="0" borderId="31" xfId="0" applyFont="1" applyBorder="1" applyAlignment="1"/>
    <xf numFmtId="0" fontId="3" fillId="0" borderId="3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/>
    <xf numFmtId="0" fontId="3" fillId="0" borderId="17" xfId="0" applyFont="1" applyBorder="1" applyAlignment="1">
      <alignment horizontal="left" vertical="center"/>
    </xf>
    <xf numFmtId="0" fontId="0" fillId="0" borderId="17" xfId="0" applyFont="1" applyBorder="1" applyAlignment="1"/>
    <xf numFmtId="0" fontId="7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5" fillId="0" borderId="0" xfId="0" applyFont="1" applyAlignment="1">
      <alignment horizontal="left" vertical="center"/>
    </xf>
    <xf numFmtId="0" fontId="25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80" zoomScaleNormal="80" workbookViewId="0">
      <selection activeCell="B1" sqref="B1:B3"/>
    </sheetView>
  </sheetViews>
  <sheetFormatPr defaultRowHeight="15" x14ac:dyDescent="0.25"/>
  <cols>
    <col min="1" max="1" width="4.5703125" customWidth="1"/>
    <col min="2" max="2" width="35.5703125" customWidth="1"/>
    <col min="3" max="8" width="15.7109375" customWidth="1"/>
  </cols>
  <sheetData>
    <row r="1" spans="1:8" ht="15.75" x14ac:dyDescent="0.25">
      <c r="A1" s="89" t="s">
        <v>0</v>
      </c>
      <c r="B1" s="86" t="s">
        <v>1</v>
      </c>
      <c r="C1" s="85" t="s">
        <v>122</v>
      </c>
      <c r="D1" s="85"/>
      <c r="E1" s="85"/>
      <c r="F1" s="85"/>
      <c r="G1" s="85"/>
      <c r="H1" s="85"/>
    </row>
    <row r="2" spans="1:8" ht="15.75" x14ac:dyDescent="0.25">
      <c r="A2" s="90"/>
      <c r="B2" s="87"/>
      <c r="C2" s="30" t="s">
        <v>9</v>
      </c>
      <c r="D2" s="30" t="s">
        <v>9</v>
      </c>
      <c r="E2" s="30" t="s">
        <v>12</v>
      </c>
      <c r="F2" s="30" t="s">
        <v>9</v>
      </c>
      <c r="G2" s="30" t="s">
        <v>9</v>
      </c>
      <c r="H2" s="30" t="s">
        <v>9</v>
      </c>
    </row>
    <row r="3" spans="1:8" ht="15.75" x14ac:dyDescent="0.25">
      <c r="A3" s="91"/>
      <c r="B3" s="88"/>
      <c r="C3" s="30" t="s">
        <v>10</v>
      </c>
      <c r="D3" s="30" t="s">
        <v>11</v>
      </c>
      <c r="E3" s="30" t="s">
        <v>13</v>
      </c>
      <c r="F3" s="30" t="s">
        <v>14</v>
      </c>
      <c r="G3" s="30" t="s">
        <v>15</v>
      </c>
      <c r="H3" s="30" t="s">
        <v>16</v>
      </c>
    </row>
    <row r="4" spans="1:8" ht="30" customHeight="1" x14ac:dyDescent="0.25">
      <c r="A4" s="31">
        <v>1</v>
      </c>
      <c r="B4" s="32" t="s">
        <v>2</v>
      </c>
      <c r="C4" s="33" t="e">
        <f>'Rach wyników'!D21/('Majątek gosp'!E85)</f>
        <v>#DIV/0!</v>
      </c>
      <c r="D4" s="33" t="e">
        <f>'Rach wyników'!E21/('Majątek gosp'!E85)</f>
        <v>#DIV/0!</v>
      </c>
      <c r="E4" s="33" t="e">
        <f>'Rach wyników'!F21/('Majątek gosp'!E85)</f>
        <v>#DIV/0!</v>
      </c>
      <c r="F4" s="33" t="e">
        <f>'Rach wyników'!G21/('Majątek gosp'!E85)</f>
        <v>#DIV/0!</v>
      </c>
      <c r="G4" s="33" t="e">
        <f>'Rach wyników'!H21/('Majątek gosp'!E85)</f>
        <v>#DIV/0!</v>
      </c>
      <c r="H4" s="33" t="e">
        <f>'Rach wyników'!I21/('Majątek gosp'!E85)</f>
        <v>#DIV/0!</v>
      </c>
    </row>
    <row r="5" spans="1:8" ht="30" customHeight="1" x14ac:dyDescent="0.25">
      <c r="A5" s="31">
        <v>2</v>
      </c>
      <c r="B5" s="32" t="s">
        <v>3</v>
      </c>
      <c r="C5" s="33" t="e">
        <f>'Rach wyników'!D9/'Rach wyników'!D20</f>
        <v>#DIV/0!</v>
      </c>
      <c r="D5" s="33" t="e">
        <f>'Rach wyników'!E9/'Rach wyników'!E20</f>
        <v>#DIV/0!</v>
      </c>
      <c r="E5" s="33" t="e">
        <f>'Rach wyników'!F9/'Rach wyników'!F20</f>
        <v>#DIV/0!</v>
      </c>
      <c r="F5" s="33" t="e">
        <f>'Rach wyników'!G9/'Rach wyników'!G20</f>
        <v>#DIV/0!</v>
      </c>
      <c r="G5" s="33" t="e">
        <f>'Rach wyników'!H9/'Rach wyników'!H20</f>
        <v>#DIV/0!</v>
      </c>
      <c r="H5" s="33" t="e">
        <f>'Rach wyników'!I9/'Rach wyników'!I20</f>
        <v>#DIV/0!</v>
      </c>
    </row>
    <row r="6" spans="1:8" ht="30" customHeight="1" x14ac:dyDescent="0.25">
      <c r="A6" s="31">
        <v>3</v>
      </c>
      <c r="B6" s="32" t="s">
        <v>4</v>
      </c>
      <c r="C6" s="33" t="e">
        <f>'Rach wyników'!D21/'Rach wyników'!D20</f>
        <v>#DIV/0!</v>
      </c>
      <c r="D6" s="33" t="e">
        <f>'Rach wyników'!E21/'Rach wyników'!E20</f>
        <v>#DIV/0!</v>
      </c>
      <c r="E6" s="33" t="e">
        <f>'Rach wyników'!F21/'Rach wyników'!F20</f>
        <v>#DIV/0!</v>
      </c>
      <c r="F6" s="33" t="e">
        <f>'Rach wyników'!G21/'Rach wyników'!G20</f>
        <v>#DIV/0!</v>
      </c>
      <c r="G6" s="33" t="e">
        <f>'Rach wyników'!H21/'Rach wyników'!H20</f>
        <v>#DIV/0!</v>
      </c>
      <c r="H6" s="33" t="e">
        <f>'Rach wyników'!I21/'Rach wyników'!I20</f>
        <v>#DIV/0!</v>
      </c>
    </row>
    <row r="7" spans="1:8" ht="30" customHeight="1" x14ac:dyDescent="0.25">
      <c r="A7" s="31">
        <v>4</v>
      </c>
      <c r="B7" s="32" t="s">
        <v>5</v>
      </c>
      <c r="C7" s="33" t="e">
        <f>'Przepływy pieniężne'!C5/'Przepływy pieniężne'!C25</f>
        <v>#DIV/0!</v>
      </c>
      <c r="D7" s="33" t="e">
        <f>'Przepływy pieniężne'!D5/'Przepływy pieniężne'!D25</f>
        <v>#DIV/0!</v>
      </c>
      <c r="E7" s="33" t="e">
        <f>'Przepływy pieniężne'!E5/'Przepływy pieniężne'!E25</f>
        <v>#DIV/0!</v>
      </c>
      <c r="F7" s="33" t="e">
        <f>'Przepływy pieniężne'!F5/'Przepływy pieniężne'!F25</f>
        <v>#DIV/0!</v>
      </c>
      <c r="G7" s="33" t="e">
        <f>'Przepływy pieniężne'!G5/'Przepływy pieniężne'!G25</f>
        <v>#DIV/0!</v>
      </c>
      <c r="H7" s="33" t="e">
        <f>'Przepływy pieniężne'!H5/'Przepływy pieniężne'!H25</f>
        <v>#DIV/0!</v>
      </c>
    </row>
    <row r="8" spans="1:8" ht="30" customHeight="1" x14ac:dyDescent="0.25">
      <c r="A8" s="31">
        <v>5</v>
      </c>
      <c r="B8" s="32" t="s">
        <v>6</v>
      </c>
      <c r="C8" s="34" t="s">
        <v>61</v>
      </c>
      <c r="D8" s="34" t="s">
        <v>61</v>
      </c>
      <c r="E8" s="33" t="e">
        <f>Zadłużenie!C15/('Majątek gosp'!E85)</f>
        <v>#DIV/0!</v>
      </c>
      <c r="F8" s="34" t="s">
        <v>61</v>
      </c>
      <c r="G8" s="34" t="s">
        <v>61</v>
      </c>
      <c r="H8" s="34" t="s">
        <v>61</v>
      </c>
    </row>
    <row r="10" spans="1:8" ht="15.75" x14ac:dyDescent="0.25">
      <c r="B10" s="81" t="s">
        <v>141</v>
      </c>
      <c r="C10" s="82" t="s">
        <v>142</v>
      </c>
      <c r="D10" s="83"/>
      <c r="E10" s="83"/>
      <c r="F10" s="83"/>
      <c r="G10" s="83"/>
      <c r="H10" s="83"/>
    </row>
    <row r="11" spans="1:8" ht="14.45" x14ac:dyDescent="0.3">
      <c r="B11" s="83"/>
      <c r="C11" s="83"/>
      <c r="D11" s="83"/>
      <c r="E11" s="83"/>
      <c r="F11" s="83"/>
      <c r="G11" s="83"/>
      <c r="H11" s="83"/>
    </row>
    <row r="12" spans="1:8" ht="14.45" x14ac:dyDescent="0.3">
      <c r="B12" s="83"/>
      <c r="C12" s="83"/>
      <c r="D12" s="83"/>
      <c r="E12" s="83"/>
      <c r="F12" s="83"/>
      <c r="G12" s="83"/>
      <c r="H12" s="83"/>
    </row>
    <row r="13" spans="1:8" ht="14.45" x14ac:dyDescent="0.3">
      <c r="B13" s="83"/>
      <c r="C13" s="83"/>
      <c r="D13" s="83"/>
      <c r="E13" s="84"/>
      <c r="F13" s="83"/>
      <c r="G13" s="83"/>
      <c r="H13" s="83"/>
    </row>
    <row r="14" spans="1:8" ht="15.75" x14ac:dyDescent="0.25">
      <c r="B14" s="92" t="s">
        <v>143</v>
      </c>
      <c r="C14" s="93"/>
      <c r="D14" s="93"/>
      <c r="E14" s="93"/>
      <c r="F14" s="93"/>
      <c r="G14" s="93"/>
      <c r="H14" s="93"/>
    </row>
  </sheetData>
  <mergeCells count="4">
    <mergeCell ref="C1:H1"/>
    <mergeCell ref="B1:B3"/>
    <mergeCell ref="A1:A3"/>
    <mergeCell ref="B14:H1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2"/>
  <sheetViews>
    <sheetView topLeftCell="B1" workbookViewId="0">
      <selection activeCell="J21" sqref="J21"/>
    </sheetView>
  </sheetViews>
  <sheetFormatPr defaultRowHeight="15" x14ac:dyDescent="0.25"/>
  <cols>
    <col min="3" max="3" width="29.42578125" customWidth="1"/>
    <col min="4" max="9" width="12.7109375" customWidth="1"/>
  </cols>
  <sheetData>
    <row r="2" spans="2:9" x14ac:dyDescent="0.25">
      <c r="B2" s="95" t="s">
        <v>134</v>
      </c>
      <c r="C2" s="96"/>
      <c r="D2" s="96"/>
      <c r="E2" s="96"/>
      <c r="F2" s="96"/>
      <c r="G2" s="96"/>
      <c r="H2" s="96"/>
      <c r="I2" s="96"/>
    </row>
    <row r="3" spans="2:9" ht="38.25" customHeight="1" x14ac:dyDescent="0.25">
      <c r="B3" s="2" t="s">
        <v>7</v>
      </c>
      <c r="C3" s="3" t="s">
        <v>8</v>
      </c>
      <c r="D3" s="29" t="s">
        <v>9</v>
      </c>
      <c r="E3" s="29" t="s">
        <v>9</v>
      </c>
      <c r="F3" s="29" t="s">
        <v>12</v>
      </c>
      <c r="G3" s="29" t="s">
        <v>9</v>
      </c>
      <c r="H3" s="29" t="s">
        <v>9</v>
      </c>
      <c r="I3" s="29" t="s">
        <v>9</v>
      </c>
    </row>
    <row r="4" spans="2:9" thickBot="1" x14ac:dyDescent="0.35">
      <c r="B4" s="74"/>
      <c r="C4" s="4"/>
      <c r="D4" s="5" t="s">
        <v>10</v>
      </c>
      <c r="E4" s="5" t="s">
        <v>11</v>
      </c>
      <c r="F4" s="5" t="s">
        <v>13</v>
      </c>
      <c r="G4" s="5" t="s">
        <v>14</v>
      </c>
      <c r="H4" s="5" t="s">
        <v>15</v>
      </c>
      <c r="I4" s="5" t="s">
        <v>16</v>
      </c>
    </row>
    <row r="5" spans="2:9" ht="15.75" thickBot="1" x14ac:dyDescent="0.3">
      <c r="B5" s="6" t="s">
        <v>17</v>
      </c>
      <c r="C5" s="7" t="s">
        <v>18</v>
      </c>
      <c r="D5" s="8"/>
      <c r="E5" s="8"/>
      <c r="F5" s="8"/>
      <c r="G5" s="8"/>
      <c r="H5" s="8"/>
      <c r="I5" s="8"/>
    </row>
    <row r="6" spans="2:9" ht="15.75" thickBot="1" x14ac:dyDescent="0.3">
      <c r="B6" s="6" t="s">
        <v>19</v>
      </c>
      <c r="C6" s="7" t="s">
        <v>20</v>
      </c>
      <c r="D6" s="8"/>
      <c r="E6" s="8"/>
      <c r="F6" s="8"/>
      <c r="G6" s="8"/>
      <c r="H6" s="8"/>
      <c r="I6" s="8"/>
    </row>
    <row r="7" spans="2:9" ht="17.25" customHeight="1" thickBot="1" x14ac:dyDescent="0.3">
      <c r="B7" s="6" t="s">
        <v>21</v>
      </c>
      <c r="C7" s="7" t="s">
        <v>22</v>
      </c>
      <c r="D7" s="8"/>
      <c r="E7" s="8"/>
      <c r="F7" s="8"/>
      <c r="G7" s="8"/>
      <c r="H7" s="8"/>
      <c r="I7" s="8"/>
    </row>
    <row r="8" spans="2:9" ht="15.75" thickBot="1" x14ac:dyDescent="0.3">
      <c r="B8" s="6" t="s">
        <v>23</v>
      </c>
      <c r="C8" s="7" t="s">
        <v>24</v>
      </c>
      <c r="D8" s="8"/>
      <c r="E8" s="8"/>
      <c r="F8" s="8"/>
      <c r="G8" s="8"/>
      <c r="H8" s="8"/>
      <c r="I8" s="8"/>
    </row>
    <row r="9" spans="2:9" thickBot="1" x14ac:dyDescent="0.35">
      <c r="B9" s="75" t="s">
        <v>25</v>
      </c>
      <c r="C9" s="40" t="s">
        <v>26</v>
      </c>
      <c r="D9" s="41">
        <f>SUM(D5:D8)</f>
        <v>0</v>
      </c>
      <c r="E9" s="41">
        <f t="shared" ref="E9:I9" si="0">SUM(E5:E8)</f>
        <v>0</v>
      </c>
      <c r="F9" s="41">
        <f t="shared" si="0"/>
        <v>0</v>
      </c>
      <c r="G9" s="41">
        <f t="shared" si="0"/>
        <v>0</v>
      </c>
      <c r="H9" s="41">
        <f t="shared" si="0"/>
        <v>0</v>
      </c>
      <c r="I9" s="41">
        <f t="shared" si="0"/>
        <v>0</v>
      </c>
    </row>
    <row r="10" spans="2:9" ht="26.25" thickBot="1" x14ac:dyDescent="0.3">
      <c r="B10" s="6" t="s">
        <v>17</v>
      </c>
      <c r="C10" s="7" t="s">
        <v>27</v>
      </c>
      <c r="D10" s="8"/>
      <c r="E10" s="8"/>
      <c r="F10" s="8"/>
      <c r="G10" s="8"/>
      <c r="H10" s="8"/>
      <c r="I10" s="8"/>
    </row>
    <row r="11" spans="2:9" ht="15.75" thickBot="1" x14ac:dyDescent="0.3">
      <c r="B11" s="6" t="s">
        <v>19</v>
      </c>
      <c r="C11" s="7" t="s">
        <v>28</v>
      </c>
      <c r="D11" s="8"/>
      <c r="E11" s="8"/>
      <c r="F11" s="8"/>
      <c r="G11" s="8"/>
      <c r="H11" s="8"/>
      <c r="I11" s="8"/>
    </row>
    <row r="12" spans="2:9" ht="15.75" thickBot="1" x14ac:dyDescent="0.3">
      <c r="B12" s="6" t="s">
        <v>21</v>
      </c>
      <c r="C12" s="7" t="s">
        <v>29</v>
      </c>
      <c r="D12" s="8"/>
      <c r="E12" s="8"/>
      <c r="F12" s="8"/>
      <c r="G12" s="8"/>
      <c r="H12" s="8"/>
      <c r="I12" s="8"/>
    </row>
    <row r="13" spans="2:9" ht="15.75" thickBot="1" x14ac:dyDescent="0.3">
      <c r="B13" s="6" t="s">
        <v>23</v>
      </c>
      <c r="C13" s="7" t="s">
        <v>30</v>
      </c>
      <c r="D13" s="8"/>
      <c r="E13" s="8"/>
      <c r="F13" s="8"/>
      <c r="G13" s="8"/>
      <c r="H13" s="8"/>
      <c r="I13" s="8"/>
    </row>
    <row r="14" spans="2:9" ht="15.75" thickBot="1" x14ac:dyDescent="0.3">
      <c r="B14" s="73" t="s">
        <v>31</v>
      </c>
      <c r="C14" s="9" t="s">
        <v>123</v>
      </c>
      <c r="D14" s="10"/>
      <c r="E14" s="10"/>
      <c r="F14" s="10"/>
      <c r="G14" s="10"/>
      <c r="H14" s="10"/>
      <c r="I14" s="10"/>
    </row>
    <row r="15" spans="2:9" ht="15.75" thickBot="1" x14ac:dyDescent="0.3">
      <c r="B15" s="39" t="s">
        <v>32</v>
      </c>
      <c r="C15" s="35" t="s">
        <v>33</v>
      </c>
      <c r="D15" s="36"/>
      <c r="E15" s="36"/>
      <c r="F15" s="36"/>
      <c r="G15" s="36"/>
      <c r="H15" s="36"/>
      <c r="I15" s="37"/>
    </row>
    <row r="16" spans="2:9" thickBot="1" x14ac:dyDescent="0.35">
      <c r="B16" s="6" t="s">
        <v>34</v>
      </c>
      <c r="C16" s="7" t="s">
        <v>35</v>
      </c>
      <c r="D16" s="8"/>
      <c r="E16" s="8"/>
      <c r="F16" s="8"/>
      <c r="G16" s="8"/>
      <c r="H16" s="8"/>
      <c r="I16" s="8"/>
    </row>
    <row r="17" spans="2:9" thickBot="1" x14ac:dyDescent="0.35">
      <c r="B17" s="6" t="s">
        <v>36</v>
      </c>
      <c r="C17" s="7" t="s">
        <v>37</v>
      </c>
      <c r="D17" s="8"/>
      <c r="E17" s="8"/>
      <c r="F17" s="8"/>
      <c r="G17" s="8"/>
      <c r="H17" s="8"/>
      <c r="I17" s="8"/>
    </row>
    <row r="18" spans="2:9" ht="15.75" customHeight="1" thickBot="1" x14ac:dyDescent="0.3">
      <c r="B18" s="6" t="s">
        <v>38</v>
      </c>
      <c r="C18" s="7" t="s">
        <v>39</v>
      </c>
      <c r="D18" s="8"/>
      <c r="E18" s="8"/>
      <c r="F18" s="8"/>
      <c r="G18" s="8"/>
      <c r="H18" s="8"/>
      <c r="I18" s="8"/>
    </row>
    <row r="19" spans="2:9" ht="15.75" thickBot="1" x14ac:dyDescent="0.3">
      <c r="B19" s="6" t="s">
        <v>40</v>
      </c>
      <c r="C19" s="7" t="s">
        <v>41</v>
      </c>
      <c r="D19" s="8"/>
      <c r="E19" s="8"/>
      <c r="F19" s="8"/>
      <c r="G19" s="8"/>
      <c r="H19" s="8"/>
      <c r="I19" s="8"/>
    </row>
    <row r="20" spans="2:9" thickBot="1" x14ac:dyDescent="0.35">
      <c r="B20" s="75" t="s">
        <v>42</v>
      </c>
      <c r="C20" s="40" t="s">
        <v>43</v>
      </c>
      <c r="D20" s="41">
        <f>SUM(D10:D19)</f>
        <v>0</v>
      </c>
      <c r="E20" s="41">
        <f>SUM(E10:E19)</f>
        <v>0</v>
      </c>
      <c r="F20" s="41">
        <f t="shared" ref="F20:I20" si="1">SUM(F10:F19)</f>
        <v>0</v>
      </c>
      <c r="G20" s="41">
        <f t="shared" si="1"/>
        <v>0</v>
      </c>
      <c r="H20" s="41">
        <f t="shared" si="1"/>
        <v>0</v>
      </c>
      <c r="I20" s="41">
        <f t="shared" si="1"/>
        <v>0</v>
      </c>
    </row>
    <row r="21" spans="2:9" ht="26.25" thickBot="1" x14ac:dyDescent="0.3">
      <c r="B21" s="70" t="s">
        <v>44</v>
      </c>
      <c r="C21" s="42" t="s">
        <v>45</v>
      </c>
      <c r="D21" s="43">
        <f>D9-D20</f>
        <v>0</v>
      </c>
      <c r="E21" s="43">
        <f t="shared" ref="E21:I21" si="2">E9-E20</f>
        <v>0</v>
      </c>
      <c r="F21" s="43">
        <f t="shared" si="2"/>
        <v>0</v>
      </c>
      <c r="G21" s="43">
        <f t="shared" si="2"/>
        <v>0</v>
      </c>
      <c r="H21" s="43">
        <f t="shared" si="2"/>
        <v>0</v>
      </c>
      <c r="I21" s="43">
        <f t="shared" si="2"/>
        <v>0</v>
      </c>
    </row>
    <row r="26" spans="2:9" ht="15.75" x14ac:dyDescent="0.25">
      <c r="B26" s="94"/>
      <c r="C26" s="94"/>
      <c r="D26" s="26"/>
      <c r="E26" s="27"/>
    </row>
    <row r="27" spans="2:9" ht="15.75" x14ac:dyDescent="0.25">
      <c r="B27" s="94"/>
      <c r="C27" s="94"/>
      <c r="D27" s="26"/>
      <c r="E27" s="27"/>
    </row>
    <row r="28" spans="2:9" ht="15.6" x14ac:dyDescent="0.3">
      <c r="B28" s="26"/>
      <c r="C28" s="26"/>
      <c r="D28" s="26"/>
      <c r="E28" s="27"/>
    </row>
    <row r="29" spans="2:9" ht="15.6" x14ac:dyDescent="0.3">
      <c r="B29" s="26"/>
      <c r="C29" s="26"/>
      <c r="D29" s="26"/>
      <c r="E29" s="27"/>
    </row>
    <row r="30" spans="2:9" ht="15.6" x14ac:dyDescent="0.3">
      <c r="B30" s="26"/>
      <c r="C30" s="26"/>
      <c r="D30" s="26"/>
      <c r="E30" s="27"/>
    </row>
    <row r="31" spans="2:9" ht="15.6" x14ac:dyDescent="0.3">
      <c r="B31" s="94"/>
      <c r="C31" s="94"/>
      <c r="D31" s="26"/>
      <c r="E31" s="27"/>
    </row>
    <row r="32" spans="2:9" ht="14.45" x14ac:dyDescent="0.3">
      <c r="B32" s="27"/>
      <c r="C32" s="27"/>
      <c r="D32" s="27"/>
      <c r="E32" s="27"/>
    </row>
  </sheetData>
  <mergeCells count="4">
    <mergeCell ref="B26:B27"/>
    <mergeCell ref="C26:C27"/>
    <mergeCell ref="B31:C31"/>
    <mergeCell ref="B2:I2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6"/>
  <sheetViews>
    <sheetView tabSelected="1" workbookViewId="0"/>
  </sheetViews>
  <sheetFormatPr defaultRowHeight="15" x14ac:dyDescent="0.25"/>
  <cols>
    <col min="1" max="1" width="4.85546875" customWidth="1"/>
    <col min="2" max="2" width="25.28515625" customWidth="1"/>
    <col min="3" max="3" width="22.5703125" customWidth="1"/>
    <col min="4" max="4" width="17" customWidth="1"/>
    <col min="5" max="5" width="20.28515625" customWidth="1"/>
    <col min="6" max="6" width="17" customWidth="1"/>
    <col min="7" max="7" width="19.28515625" customWidth="1"/>
  </cols>
  <sheetData>
    <row r="2" spans="1:7" ht="15.75" customHeight="1" thickBot="1" x14ac:dyDescent="0.3">
      <c r="A2" s="102" t="s">
        <v>129</v>
      </c>
      <c r="B2" s="103"/>
      <c r="C2" s="103"/>
      <c r="D2" s="103"/>
      <c r="E2" s="103"/>
    </row>
    <row r="3" spans="1:7" ht="53.25" customHeight="1" thickBot="1" x14ac:dyDescent="0.3">
      <c r="A3" s="38" t="s">
        <v>7</v>
      </c>
      <c r="B3" s="52" t="s">
        <v>8</v>
      </c>
      <c r="C3" s="52" t="s">
        <v>125</v>
      </c>
      <c r="D3" s="59" t="s">
        <v>46</v>
      </c>
      <c r="E3" s="59" t="s">
        <v>47</v>
      </c>
      <c r="F3" s="52" t="s">
        <v>48</v>
      </c>
      <c r="G3" s="60" t="s">
        <v>128</v>
      </c>
    </row>
    <row r="4" spans="1:7" thickBot="1" x14ac:dyDescent="0.35">
      <c r="A4" s="6" t="s">
        <v>17</v>
      </c>
      <c r="B4" s="7" t="s">
        <v>49</v>
      </c>
      <c r="C4" s="8"/>
      <c r="D4" s="8"/>
      <c r="E4" s="8"/>
      <c r="F4" s="8">
        <f>C4+D4</f>
        <v>0</v>
      </c>
      <c r="G4" s="8"/>
    </row>
    <row r="5" spans="1:7" ht="15.75" thickBot="1" x14ac:dyDescent="0.3">
      <c r="A5" s="6" t="s">
        <v>19</v>
      </c>
      <c r="B5" s="7" t="s">
        <v>50</v>
      </c>
      <c r="C5" s="8"/>
      <c r="D5" s="8"/>
      <c r="E5" s="8"/>
      <c r="F5" s="8">
        <f t="shared" ref="F5:F13" si="0">C5+D5</f>
        <v>0</v>
      </c>
      <c r="G5" s="8"/>
    </row>
    <row r="6" spans="1:7" thickBot="1" x14ac:dyDescent="0.35">
      <c r="A6" s="6" t="s">
        <v>21</v>
      </c>
      <c r="B6" s="7" t="s">
        <v>51</v>
      </c>
      <c r="C6" s="8"/>
      <c r="D6" s="8"/>
      <c r="E6" s="8"/>
      <c r="F6" s="8">
        <f t="shared" si="0"/>
        <v>0</v>
      </c>
      <c r="G6" s="8"/>
    </row>
    <row r="7" spans="1:7" ht="15.75" thickBot="1" x14ac:dyDescent="0.3">
      <c r="A7" s="6" t="s">
        <v>23</v>
      </c>
      <c r="B7" s="7" t="s">
        <v>52</v>
      </c>
      <c r="C7" s="8"/>
      <c r="D7" s="8"/>
      <c r="E7" s="8"/>
      <c r="F7" s="8">
        <f t="shared" si="0"/>
        <v>0</v>
      </c>
      <c r="G7" s="8"/>
    </row>
    <row r="8" spans="1:7" ht="15.75" thickBot="1" x14ac:dyDescent="0.3">
      <c r="A8" s="6" t="s">
        <v>31</v>
      </c>
      <c r="B8" s="7" t="s">
        <v>53</v>
      </c>
      <c r="C8" s="8"/>
      <c r="D8" s="8"/>
      <c r="E8" s="8"/>
      <c r="F8" s="8">
        <f t="shared" si="0"/>
        <v>0</v>
      </c>
      <c r="G8" s="8"/>
    </row>
    <row r="9" spans="1:7" thickBot="1" x14ac:dyDescent="0.35">
      <c r="A9" s="6" t="s">
        <v>32</v>
      </c>
      <c r="B9" s="7" t="s">
        <v>54</v>
      </c>
      <c r="C9" s="8"/>
      <c r="D9" s="8"/>
      <c r="E9" s="8"/>
      <c r="F9" s="8">
        <f t="shared" si="0"/>
        <v>0</v>
      </c>
      <c r="G9" s="8"/>
    </row>
    <row r="10" spans="1:7" thickBot="1" x14ac:dyDescent="0.35">
      <c r="A10" s="6" t="s">
        <v>34</v>
      </c>
      <c r="B10" s="7" t="s">
        <v>55</v>
      </c>
      <c r="C10" s="8"/>
      <c r="D10" s="8"/>
      <c r="E10" s="8"/>
      <c r="F10" s="8">
        <f t="shared" si="0"/>
        <v>0</v>
      </c>
      <c r="G10" s="8"/>
    </row>
    <row r="11" spans="1:7" ht="15.75" thickBot="1" x14ac:dyDescent="0.3">
      <c r="A11" s="6" t="s">
        <v>36</v>
      </c>
      <c r="B11" s="7" t="s">
        <v>56</v>
      </c>
      <c r="C11" s="8"/>
      <c r="D11" s="8"/>
      <c r="E11" s="8"/>
      <c r="F11" s="8">
        <f t="shared" si="0"/>
        <v>0</v>
      </c>
      <c r="G11" s="8"/>
    </row>
    <row r="12" spans="1:7" ht="15.75" thickBot="1" x14ac:dyDescent="0.3">
      <c r="A12" s="6" t="s">
        <v>38</v>
      </c>
      <c r="B12" s="7" t="s">
        <v>57</v>
      </c>
      <c r="C12" s="8"/>
      <c r="D12" s="8"/>
      <c r="E12" s="8"/>
      <c r="F12" s="8">
        <f t="shared" si="0"/>
        <v>0</v>
      </c>
      <c r="G12" s="8"/>
    </row>
    <row r="13" spans="1:7" ht="15.75" thickBot="1" x14ac:dyDescent="0.3">
      <c r="A13" s="6" t="s">
        <v>40</v>
      </c>
      <c r="B13" s="7" t="s">
        <v>58</v>
      </c>
      <c r="C13" s="8"/>
      <c r="D13" s="8"/>
      <c r="E13" s="8"/>
      <c r="F13" s="8">
        <f t="shared" si="0"/>
        <v>0</v>
      </c>
      <c r="G13" s="8"/>
    </row>
    <row r="14" spans="1:7" ht="19.5" thickBot="1" x14ac:dyDescent="0.3">
      <c r="A14" s="6" t="s">
        <v>59</v>
      </c>
      <c r="B14" s="7" t="s">
        <v>60</v>
      </c>
      <c r="C14" s="8"/>
      <c r="D14" s="11" t="s">
        <v>61</v>
      </c>
      <c r="E14" s="53" t="s">
        <v>81</v>
      </c>
      <c r="F14" s="43">
        <f>C14</f>
        <v>0</v>
      </c>
      <c r="G14" s="8"/>
    </row>
    <row r="15" spans="1:7" ht="26.25" customHeight="1" x14ac:dyDescent="0.3"/>
    <row r="16" spans="1:7" ht="15.75" customHeight="1" thickBot="1" x14ac:dyDescent="0.3">
      <c r="A16" s="102" t="s">
        <v>130</v>
      </c>
      <c r="B16" s="103"/>
      <c r="C16" s="103"/>
      <c r="D16" s="103"/>
      <c r="E16" s="103"/>
    </row>
    <row r="17" spans="1:5" ht="51.75" customHeight="1" thickBot="1" x14ac:dyDescent="0.3">
      <c r="A17" s="39" t="s">
        <v>7</v>
      </c>
      <c r="B17" s="52" t="s">
        <v>62</v>
      </c>
      <c r="C17" s="59" t="s">
        <v>63</v>
      </c>
      <c r="D17" s="52" t="s">
        <v>126</v>
      </c>
      <c r="E17" s="58" t="s">
        <v>127</v>
      </c>
    </row>
    <row r="18" spans="1:5" ht="26.25" customHeight="1" thickBot="1" x14ac:dyDescent="0.35">
      <c r="A18" s="6" t="s">
        <v>17</v>
      </c>
      <c r="B18" s="54"/>
      <c r="C18" s="55"/>
      <c r="D18" s="56"/>
      <c r="E18" s="57"/>
    </row>
    <row r="19" spans="1:5" thickBot="1" x14ac:dyDescent="0.35">
      <c r="A19" s="6" t="s">
        <v>19</v>
      </c>
      <c r="B19" s="8"/>
      <c r="C19" s="8"/>
      <c r="D19" s="8"/>
      <c r="E19" s="8"/>
    </row>
    <row r="20" spans="1:5" thickBot="1" x14ac:dyDescent="0.35">
      <c r="A20" s="6" t="s">
        <v>21</v>
      </c>
      <c r="B20" s="8"/>
      <c r="C20" s="8"/>
      <c r="D20" s="8"/>
      <c r="E20" s="8"/>
    </row>
    <row r="21" spans="1:5" thickBot="1" x14ac:dyDescent="0.35">
      <c r="A21" s="6" t="s">
        <v>23</v>
      </c>
      <c r="B21" s="8"/>
      <c r="C21" s="8"/>
      <c r="D21" s="8"/>
      <c r="E21" s="8"/>
    </row>
    <row r="22" spans="1:5" thickBot="1" x14ac:dyDescent="0.35">
      <c r="A22" s="6" t="s">
        <v>31</v>
      </c>
      <c r="B22" s="8"/>
      <c r="C22" s="8"/>
      <c r="D22" s="8"/>
      <c r="E22" s="8"/>
    </row>
    <row r="23" spans="1:5" thickBot="1" x14ac:dyDescent="0.35">
      <c r="A23" s="6" t="s">
        <v>32</v>
      </c>
      <c r="B23" s="8"/>
      <c r="C23" s="8"/>
      <c r="D23" s="8"/>
      <c r="E23" s="8"/>
    </row>
    <row r="24" spans="1:5" thickBot="1" x14ac:dyDescent="0.35">
      <c r="A24" s="6" t="s">
        <v>34</v>
      </c>
      <c r="B24" s="8"/>
      <c r="C24" s="8"/>
      <c r="D24" s="8"/>
      <c r="E24" s="8"/>
    </row>
    <row r="25" spans="1:5" thickBot="1" x14ac:dyDescent="0.35">
      <c r="A25" s="6" t="s">
        <v>36</v>
      </c>
      <c r="B25" s="8"/>
      <c r="C25" s="8"/>
      <c r="D25" s="8"/>
      <c r="E25" s="8"/>
    </row>
    <row r="26" spans="1:5" thickBot="1" x14ac:dyDescent="0.35">
      <c r="A26" s="6" t="s">
        <v>38</v>
      </c>
      <c r="B26" s="8"/>
      <c r="C26" s="8"/>
      <c r="D26" s="8"/>
      <c r="E26" s="8"/>
    </row>
    <row r="27" spans="1:5" thickBot="1" x14ac:dyDescent="0.35">
      <c r="A27" s="6" t="s">
        <v>40</v>
      </c>
      <c r="B27" s="8"/>
      <c r="C27" s="8"/>
      <c r="D27" s="8"/>
      <c r="E27" s="8"/>
    </row>
    <row r="28" spans="1:5" ht="16.149999999999999" thickBot="1" x14ac:dyDescent="0.35">
      <c r="A28" s="6" t="s">
        <v>59</v>
      </c>
      <c r="B28" s="16" t="s">
        <v>48</v>
      </c>
      <c r="C28" s="13" t="s">
        <v>61</v>
      </c>
      <c r="D28" s="13" t="s">
        <v>61</v>
      </c>
      <c r="E28" s="43">
        <f>SUM(E18:E27)</f>
        <v>0</v>
      </c>
    </row>
    <row r="29" spans="1:5" ht="16.5" thickBot="1" x14ac:dyDescent="0.3">
      <c r="A29" s="61" t="s">
        <v>64</v>
      </c>
      <c r="B29" s="62" t="s">
        <v>133</v>
      </c>
      <c r="C29" s="63" t="s">
        <v>61</v>
      </c>
      <c r="D29" s="63" t="s">
        <v>61</v>
      </c>
      <c r="E29" s="64">
        <f>E28*0.025</f>
        <v>0</v>
      </c>
    </row>
    <row r="30" spans="1:5" ht="29.25" customHeight="1" x14ac:dyDescent="0.3"/>
    <row r="31" spans="1:5" ht="15.75" thickBot="1" x14ac:dyDescent="0.3">
      <c r="A31" s="100" t="s">
        <v>131</v>
      </c>
      <c r="B31" s="101"/>
      <c r="C31" s="101"/>
      <c r="D31" s="101"/>
      <c r="E31" s="101"/>
    </row>
    <row r="32" spans="1:5" ht="26.25" thickBot="1" x14ac:dyDescent="0.3">
      <c r="A32" s="14" t="s">
        <v>7</v>
      </c>
      <c r="B32" s="15" t="s">
        <v>8</v>
      </c>
      <c r="C32" s="15" t="s">
        <v>65</v>
      </c>
      <c r="D32" s="15" t="s">
        <v>60</v>
      </c>
    </row>
    <row r="33" spans="1:4" ht="15.75" thickBot="1" x14ac:dyDescent="0.3">
      <c r="A33" s="6" t="s">
        <v>17</v>
      </c>
      <c r="B33" s="65"/>
      <c r="C33" s="8"/>
      <c r="D33" s="8"/>
    </row>
    <row r="34" spans="1:4" ht="15.75" thickBot="1" x14ac:dyDescent="0.3">
      <c r="A34" s="6" t="s">
        <v>19</v>
      </c>
      <c r="B34" s="65"/>
      <c r="C34" s="8"/>
      <c r="D34" s="8"/>
    </row>
    <row r="35" spans="1:4" ht="15.75" thickBot="1" x14ac:dyDescent="0.3">
      <c r="A35" s="6" t="s">
        <v>21</v>
      </c>
      <c r="B35" s="8"/>
      <c r="C35" s="8"/>
      <c r="D35" s="8"/>
    </row>
    <row r="36" spans="1:4" ht="15.75" thickBot="1" x14ac:dyDescent="0.3">
      <c r="A36" s="6" t="s">
        <v>23</v>
      </c>
      <c r="B36" s="8"/>
      <c r="C36" s="8"/>
      <c r="D36" s="8"/>
    </row>
    <row r="37" spans="1:4" ht="15.75" thickBot="1" x14ac:dyDescent="0.3">
      <c r="A37" s="6" t="s">
        <v>31</v>
      </c>
      <c r="B37" s="8"/>
      <c r="C37" s="8"/>
      <c r="D37" s="8"/>
    </row>
    <row r="38" spans="1:4" ht="15.75" thickBot="1" x14ac:dyDescent="0.3">
      <c r="A38" s="6" t="s">
        <v>32</v>
      </c>
      <c r="B38" s="8"/>
      <c r="C38" s="8"/>
      <c r="D38" s="8"/>
    </row>
    <row r="39" spans="1:4" ht="15.75" thickBot="1" x14ac:dyDescent="0.3">
      <c r="A39" s="6" t="s">
        <v>34</v>
      </c>
      <c r="B39" s="8"/>
      <c r="C39" s="8"/>
      <c r="D39" s="8"/>
    </row>
    <row r="40" spans="1:4" ht="15.75" thickBot="1" x14ac:dyDescent="0.3">
      <c r="A40" s="6" t="s">
        <v>36</v>
      </c>
      <c r="B40" s="8"/>
      <c r="C40" s="8"/>
      <c r="D40" s="8"/>
    </row>
    <row r="41" spans="1:4" ht="15.75" thickBot="1" x14ac:dyDescent="0.3">
      <c r="A41" s="6" t="s">
        <v>38</v>
      </c>
      <c r="B41" s="8"/>
      <c r="C41" s="8"/>
      <c r="D41" s="8"/>
    </row>
    <row r="42" spans="1:4" ht="15.75" thickBot="1" x14ac:dyDescent="0.3">
      <c r="A42" s="6" t="s">
        <v>40</v>
      </c>
      <c r="B42" s="8"/>
      <c r="C42" s="8"/>
      <c r="D42" s="8"/>
    </row>
    <row r="43" spans="1:4" ht="15.75" thickBot="1" x14ac:dyDescent="0.3">
      <c r="A43" s="6" t="s">
        <v>59</v>
      </c>
      <c r="B43" s="8"/>
      <c r="C43" s="8"/>
      <c r="D43" s="8"/>
    </row>
    <row r="44" spans="1:4" ht="15.75" thickBot="1" x14ac:dyDescent="0.3">
      <c r="A44" s="6" t="s">
        <v>64</v>
      </c>
      <c r="B44" s="8"/>
      <c r="C44" s="8"/>
      <c r="D44" s="8"/>
    </row>
    <row r="45" spans="1:4" ht="15.75" thickBot="1" x14ac:dyDescent="0.3">
      <c r="A45" s="6" t="s">
        <v>66</v>
      </c>
      <c r="B45" s="8"/>
      <c r="C45" s="8"/>
      <c r="D45" s="8"/>
    </row>
    <row r="46" spans="1:4" ht="15.75" thickBot="1" x14ac:dyDescent="0.3">
      <c r="A46" s="6" t="s">
        <v>67</v>
      </c>
      <c r="B46" s="8"/>
      <c r="C46" s="8"/>
      <c r="D46" s="8"/>
    </row>
    <row r="47" spans="1:4" ht="15.75" thickBot="1" x14ac:dyDescent="0.3">
      <c r="A47" s="6" t="s">
        <v>68</v>
      </c>
      <c r="B47" s="8"/>
      <c r="C47" s="8"/>
      <c r="D47" s="8"/>
    </row>
    <row r="48" spans="1:4" ht="15.75" thickBot="1" x14ac:dyDescent="0.3">
      <c r="A48" s="6" t="s">
        <v>69</v>
      </c>
      <c r="B48" s="8"/>
      <c r="C48" s="8"/>
      <c r="D48" s="8"/>
    </row>
    <row r="49" spans="1:5" ht="15.75" thickBot="1" x14ac:dyDescent="0.3">
      <c r="A49" s="6" t="s">
        <v>70</v>
      </c>
      <c r="B49" s="8"/>
      <c r="C49" s="8"/>
      <c r="D49" s="8"/>
    </row>
    <row r="50" spans="1:5" ht="15.75" thickBot="1" x14ac:dyDescent="0.3">
      <c r="A50" s="6" t="s">
        <v>71</v>
      </c>
      <c r="B50" s="8"/>
      <c r="C50" s="8"/>
      <c r="D50" s="8"/>
    </row>
    <row r="51" spans="1:5" ht="15.75" thickBot="1" x14ac:dyDescent="0.3">
      <c r="A51" s="6" t="s">
        <v>72</v>
      </c>
      <c r="B51" s="8"/>
      <c r="C51" s="8"/>
      <c r="D51" s="8"/>
    </row>
    <row r="52" spans="1:5" ht="15.75" thickBot="1" x14ac:dyDescent="0.3">
      <c r="A52" s="6" t="s">
        <v>73</v>
      </c>
      <c r="B52" s="8"/>
      <c r="C52" s="8"/>
      <c r="D52" s="8"/>
    </row>
    <row r="53" spans="1:5" ht="15.75" thickBot="1" x14ac:dyDescent="0.3">
      <c r="A53" s="6" t="s">
        <v>74</v>
      </c>
      <c r="B53" s="8"/>
      <c r="C53" s="8"/>
      <c r="D53" s="8"/>
    </row>
    <row r="54" spans="1:5" ht="19.5" thickBot="1" x14ac:dyDescent="0.3">
      <c r="A54" s="6" t="s">
        <v>75</v>
      </c>
      <c r="B54" s="16" t="s">
        <v>48</v>
      </c>
      <c r="C54" s="17" t="s">
        <v>61</v>
      </c>
      <c r="D54" s="43">
        <f>SUM(D33:D53)</f>
        <v>0</v>
      </c>
    </row>
    <row r="55" spans="1:5" ht="19.5" thickBot="1" x14ac:dyDescent="0.3">
      <c r="A55" s="61" t="s">
        <v>76</v>
      </c>
      <c r="B55" s="66" t="s">
        <v>133</v>
      </c>
      <c r="C55" s="67" t="s">
        <v>61</v>
      </c>
      <c r="D55" s="64">
        <f>D54*0.1</f>
        <v>0</v>
      </c>
    </row>
    <row r="58" spans="1:5" ht="16.5" thickBot="1" x14ac:dyDescent="0.3">
      <c r="A58" s="97" t="s">
        <v>136</v>
      </c>
      <c r="B58" s="98"/>
      <c r="C58" s="98"/>
      <c r="D58" s="98"/>
      <c r="E58" s="98"/>
    </row>
    <row r="59" spans="1:5" ht="26.25" thickBot="1" x14ac:dyDescent="0.3">
      <c r="A59" s="18" t="s">
        <v>7</v>
      </c>
      <c r="B59" s="15" t="s">
        <v>8</v>
      </c>
      <c r="C59" s="15" t="s">
        <v>77</v>
      </c>
      <c r="D59" s="15" t="s">
        <v>78</v>
      </c>
      <c r="E59" s="15" t="s">
        <v>79</v>
      </c>
    </row>
    <row r="60" spans="1:5" ht="15.75" thickBot="1" x14ac:dyDescent="0.3">
      <c r="A60" s="19" t="s">
        <v>17</v>
      </c>
      <c r="B60" s="7"/>
      <c r="C60" s="7"/>
      <c r="D60" s="7"/>
      <c r="E60" s="7">
        <f>C60*D60</f>
        <v>0</v>
      </c>
    </row>
    <row r="61" spans="1:5" ht="15.75" thickBot="1" x14ac:dyDescent="0.3">
      <c r="A61" s="19" t="s">
        <v>19</v>
      </c>
      <c r="B61" s="7"/>
      <c r="C61" s="7"/>
      <c r="D61" s="7"/>
      <c r="E61" s="7">
        <f t="shared" ref="E61:E70" si="1">C61*D61</f>
        <v>0</v>
      </c>
    </row>
    <row r="62" spans="1:5" ht="15.75" thickBot="1" x14ac:dyDescent="0.3">
      <c r="A62" s="19" t="s">
        <v>21</v>
      </c>
      <c r="B62" s="7"/>
      <c r="C62" s="7"/>
      <c r="D62" s="7"/>
      <c r="E62" s="7">
        <f t="shared" si="1"/>
        <v>0</v>
      </c>
    </row>
    <row r="63" spans="1:5" ht="15.75" thickBot="1" x14ac:dyDescent="0.3">
      <c r="A63" s="19" t="s">
        <v>23</v>
      </c>
      <c r="B63" s="7"/>
      <c r="C63" s="7"/>
      <c r="D63" s="7"/>
      <c r="E63" s="7">
        <f t="shared" si="1"/>
        <v>0</v>
      </c>
    </row>
    <row r="64" spans="1:5" ht="15.75" thickBot="1" x14ac:dyDescent="0.3">
      <c r="A64" s="19" t="s">
        <v>31</v>
      </c>
      <c r="B64" s="7"/>
      <c r="C64" s="7"/>
      <c r="D64" s="7"/>
      <c r="E64" s="7">
        <f t="shared" si="1"/>
        <v>0</v>
      </c>
    </row>
    <row r="65" spans="1:6" ht="15.75" thickBot="1" x14ac:dyDescent="0.3">
      <c r="A65" s="19" t="s">
        <v>32</v>
      </c>
      <c r="B65" s="7"/>
      <c r="C65" s="7"/>
      <c r="D65" s="7"/>
      <c r="E65" s="7">
        <f t="shared" si="1"/>
        <v>0</v>
      </c>
    </row>
    <row r="66" spans="1:6" ht="15.75" thickBot="1" x14ac:dyDescent="0.3">
      <c r="A66" s="19" t="s">
        <v>34</v>
      </c>
      <c r="B66" s="7"/>
      <c r="C66" s="7"/>
      <c r="D66" s="7"/>
      <c r="E66" s="7">
        <f t="shared" si="1"/>
        <v>0</v>
      </c>
    </row>
    <row r="67" spans="1:6" ht="15.75" thickBot="1" x14ac:dyDescent="0.3">
      <c r="A67" s="19" t="s">
        <v>36</v>
      </c>
      <c r="B67" s="7"/>
      <c r="C67" s="7"/>
      <c r="D67" s="7"/>
      <c r="E67" s="7">
        <f t="shared" si="1"/>
        <v>0</v>
      </c>
    </row>
    <row r="68" spans="1:6" ht="15.75" thickBot="1" x14ac:dyDescent="0.3">
      <c r="A68" s="19" t="s">
        <v>38</v>
      </c>
      <c r="B68" s="7"/>
      <c r="C68" s="7"/>
      <c r="D68" s="7"/>
      <c r="E68" s="7">
        <f t="shared" si="1"/>
        <v>0</v>
      </c>
    </row>
    <row r="69" spans="1:6" ht="15.75" thickBot="1" x14ac:dyDescent="0.3">
      <c r="A69" s="19" t="s">
        <v>40</v>
      </c>
      <c r="B69" s="7"/>
      <c r="C69" s="7"/>
      <c r="D69" s="7"/>
      <c r="E69" s="7">
        <f t="shared" si="1"/>
        <v>0</v>
      </c>
    </row>
    <row r="70" spans="1:6" ht="15.75" thickBot="1" x14ac:dyDescent="0.3">
      <c r="A70" s="19" t="s">
        <v>59</v>
      </c>
      <c r="B70" s="7"/>
      <c r="C70" s="7"/>
      <c r="D70" s="7"/>
      <c r="E70" s="7">
        <f t="shared" si="1"/>
        <v>0</v>
      </c>
    </row>
    <row r="71" spans="1:6" ht="18" customHeight="1" thickBot="1" x14ac:dyDescent="0.3">
      <c r="A71" s="19" t="s">
        <v>64</v>
      </c>
      <c r="B71" s="20" t="s">
        <v>80</v>
      </c>
      <c r="C71" s="11" t="s">
        <v>81</v>
      </c>
      <c r="D71" s="11" t="s">
        <v>81</v>
      </c>
      <c r="E71" s="68">
        <f>SUM(E60:E70)</f>
        <v>0</v>
      </c>
    </row>
    <row r="74" spans="1:6" ht="15.75" thickBot="1" x14ac:dyDescent="0.3">
      <c r="A74" s="99" t="s">
        <v>132</v>
      </c>
      <c r="B74" s="98"/>
    </row>
    <row r="75" spans="1:6" ht="39" thickBot="1" x14ac:dyDescent="0.3">
      <c r="A75" s="18" t="s">
        <v>7</v>
      </c>
      <c r="B75" s="15" t="s">
        <v>8</v>
      </c>
      <c r="C75" s="15" t="s">
        <v>82</v>
      </c>
      <c r="D75" s="15" t="s">
        <v>83</v>
      </c>
      <c r="E75" s="21" t="s">
        <v>79</v>
      </c>
      <c r="F75" s="21" t="s">
        <v>138</v>
      </c>
    </row>
    <row r="76" spans="1:6" ht="15.75" thickBot="1" x14ac:dyDescent="0.3">
      <c r="A76" s="19" t="s">
        <v>17</v>
      </c>
      <c r="B76" s="7"/>
      <c r="C76" s="7"/>
      <c r="D76" s="7"/>
      <c r="E76" s="78">
        <f>C76*D76</f>
        <v>0</v>
      </c>
      <c r="F76" s="69" t="e">
        <f>E76/$E$83</f>
        <v>#DIV/0!</v>
      </c>
    </row>
    <row r="77" spans="1:6" ht="15.75" thickBot="1" x14ac:dyDescent="0.3">
      <c r="A77" s="19" t="s">
        <v>19</v>
      </c>
      <c r="B77" s="7"/>
      <c r="C77" s="7"/>
      <c r="D77" s="7"/>
      <c r="E77" s="78">
        <f t="shared" ref="E77:E82" si="2">C77*D77</f>
        <v>0</v>
      </c>
      <c r="F77" s="69" t="e">
        <f t="shared" ref="F77:F82" si="3">E77/$E$83</f>
        <v>#DIV/0!</v>
      </c>
    </row>
    <row r="78" spans="1:6" ht="15.75" thickBot="1" x14ac:dyDescent="0.3">
      <c r="A78" s="19" t="s">
        <v>21</v>
      </c>
      <c r="B78" s="7"/>
      <c r="C78" s="7"/>
      <c r="D78" s="7"/>
      <c r="E78" s="78">
        <f t="shared" si="2"/>
        <v>0</v>
      </c>
      <c r="F78" s="69" t="e">
        <f t="shared" si="3"/>
        <v>#DIV/0!</v>
      </c>
    </row>
    <row r="79" spans="1:6" ht="15.75" thickBot="1" x14ac:dyDescent="0.3">
      <c r="A79" s="19" t="s">
        <v>23</v>
      </c>
      <c r="B79" s="7"/>
      <c r="C79" s="7"/>
      <c r="D79" s="7"/>
      <c r="E79" s="78">
        <f t="shared" si="2"/>
        <v>0</v>
      </c>
      <c r="F79" s="69" t="e">
        <f t="shared" si="3"/>
        <v>#DIV/0!</v>
      </c>
    </row>
    <row r="80" spans="1:6" ht="15.75" thickBot="1" x14ac:dyDescent="0.3">
      <c r="A80" s="19" t="s">
        <v>31</v>
      </c>
      <c r="B80" s="7"/>
      <c r="C80" s="7"/>
      <c r="D80" s="7"/>
      <c r="E80" s="78">
        <f t="shared" si="2"/>
        <v>0</v>
      </c>
      <c r="F80" s="69" t="e">
        <f t="shared" si="3"/>
        <v>#DIV/0!</v>
      </c>
    </row>
    <row r="81" spans="1:6" ht="15.75" thickBot="1" x14ac:dyDescent="0.3">
      <c r="A81" s="19" t="s">
        <v>32</v>
      </c>
      <c r="B81" s="7"/>
      <c r="C81" s="7"/>
      <c r="D81" s="7"/>
      <c r="E81" s="78">
        <f t="shared" si="2"/>
        <v>0</v>
      </c>
      <c r="F81" s="69" t="e">
        <f t="shared" si="3"/>
        <v>#DIV/0!</v>
      </c>
    </row>
    <row r="82" spans="1:6" ht="15.75" thickBot="1" x14ac:dyDescent="0.3">
      <c r="A82" s="19" t="s">
        <v>34</v>
      </c>
      <c r="B82" s="7"/>
      <c r="C82" s="7"/>
      <c r="D82" s="7"/>
      <c r="E82" s="78">
        <f t="shared" si="2"/>
        <v>0</v>
      </c>
      <c r="F82" s="69" t="e">
        <f t="shared" si="3"/>
        <v>#DIV/0!</v>
      </c>
    </row>
    <row r="83" spans="1:6" ht="19.5" thickBot="1" x14ac:dyDescent="0.3">
      <c r="A83" s="19" t="s">
        <v>36</v>
      </c>
      <c r="B83" s="22" t="s">
        <v>48</v>
      </c>
      <c r="C83" s="11" t="s">
        <v>81</v>
      </c>
      <c r="D83" s="11" t="s">
        <v>81</v>
      </c>
      <c r="E83" s="68">
        <f>SUM(E76:E82)</f>
        <v>0</v>
      </c>
      <c r="F83" s="69" t="e">
        <f>SUM(F76:F82)</f>
        <v>#DIV/0!</v>
      </c>
    </row>
    <row r="84" spans="1:6" ht="15.75" thickBot="1" x14ac:dyDescent="0.3"/>
    <row r="85" spans="1:6" ht="15.75" thickBot="1" x14ac:dyDescent="0.3">
      <c r="A85" s="44"/>
      <c r="B85" s="45" t="s">
        <v>121</v>
      </c>
      <c r="C85" s="45"/>
      <c r="D85" s="45"/>
      <c r="E85" s="45">
        <f>SUM(F14+(E28-E29)+(D54-D55)+E71+E83)</f>
        <v>0</v>
      </c>
      <c r="F85" s="79" t="s">
        <v>139</v>
      </c>
    </row>
    <row r="86" spans="1:6" ht="90" x14ac:dyDescent="0.25">
      <c r="F86" s="80" t="s">
        <v>140</v>
      </c>
    </row>
  </sheetData>
  <mergeCells count="5">
    <mergeCell ref="A58:E58"/>
    <mergeCell ref="A74:B74"/>
    <mergeCell ref="A31:E31"/>
    <mergeCell ref="A16:E16"/>
    <mergeCell ref="A2:E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0" workbookViewId="0">
      <selection activeCell="F22" sqref="F22"/>
    </sheetView>
  </sheetViews>
  <sheetFormatPr defaultRowHeight="15" x14ac:dyDescent="0.25"/>
  <cols>
    <col min="1" max="1" width="9.140625" style="23"/>
    <col min="2" max="2" width="39.28515625" customWidth="1"/>
    <col min="3" max="8" width="12.7109375" customWidth="1"/>
  </cols>
  <sheetData>
    <row r="1" spans="1:8" ht="15.75" x14ac:dyDescent="0.25">
      <c r="A1" s="108" t="s">
        <v>137</v>
      </c>
      <c r="B1" s="109"/>
    </row>
    <row r="2" spans="1:8" ht="16.149999999999999" thickBot="1" x14ac:dyDescent="0.35">
      <c r="A2" s="28"/>
    </row>
    <row r="3" spans="1:8" x14ac:dyDescent="0.25">
      <c r="A3" s="104" t="s">
        <v>7</v>
      </c>
      <c r="B3" s="106" t="s">
        <v>8</v>
      </c>
      <c r="C3" s="12" t="s">
        <v>9</v>
      </c>
      <c r="D3" s="12" t="s">
        <v>9</v>
      </c>
      <c r="E3" s="12" t="s">
        <v>12</v>
      </c>
      <c r="F3" s="12" t="s">
        <v>9</v>
      </c>
      <c r="G3" s="12" t="s">
        <v>9</v>
      </c>
      <c r="H3" s="12" t="s">
        <v>9</v>
      </c>
    </row>
    <row r="4" spans="1:8" ht="18" customHeight="1" thickBot="1" x14ac:dyDescent="0.3">
      <c r="A4" s="105"/>
      <c r="B4" s="107"/>
      <c r="C4" s="5" t="s">
        <v>10</v>
      </c>
      <c r="D4" s="5" t="s">
        <v>11</v>
      </c>
      <c r="E4" s="5" t="s">
        <v>13</v>
      </c>
      <c r="F4" s="5" t="s">
        <v>84</v>
      </c>
      <c r="G4" s="5" t="s">
        <v>85</v>
      </c>
      <c r="H4" s="5" t="s">
        <v>86</v>
      </c>
    </row>
    <row r="5" spans="1:8" ht="15.75" thickBot="1" x14ac:dyDescent="0.3">
      <c r="A5" s="70" t="s">
        <v>25</v>
      </c>
      <c r="B5" s="42" t="s">
        <v>87</v>
      </c>
      <c r="C5" s="43"/>
      <c r="D5" s="43"/>
      <c r="E5" s="43"/>
      <c r="F5" s="43"/>
      <c r="G5" s="43"/>
      <c r="H5" s="43"/>
    </row>
    <row r="6" spans="1:8" ht="15.75" thickBot="1" x14ac:dyDescent="0.3">
      <c r="A6" s="71" t="s">
        <v>17</v>
      </c>
      <c r="B6" s="7" t="s">
        <v>18</v>
      </c>
      <c r="C6" s="8"/>
      <c r="D6" s="8"/>
      <c r="E6" s="8"/>
      <c r="F6" s="8"/>
      <c r="G6" s="8"/>
      <c r="H6" s="8"/>
    </row>
    <row r="7" spans="1:8" ht="15.75" thickBot="1" x14ac:dyDescent="0.3">
      <c r="A7" s="71" t="s">
        <v>19</v>
      </c>
      <c r="B7" s="7" t="s">
        <v>20</v>
      </c>
      <c r="C7" s="8"/>
      <c r="D7" s="8"/>
      <c r="E7" s="8"/>
      <c r="F7" s="8"/>
      <c r="G7" s="8"/>
      <c r="H7" s="8"/>
    </row>
    <row r="8" spans="1:8" ht="15.75" thickBot="1" x14ac:dyDescent="0.3">
      <c r="A8" s="72" t="s">
        <v>21</v>
      </c>
      <c r="B8" s="46" t="s">
        <v>22</v>
      </c>
      <c r="C8" s="47"/>
      <c r="D8" s="47"/>
      <c r="E8" s="47"/>
      <c r="F8" s="47"/>
      <c r="G8" s="47"/>
      <c r="H8" s="47"/>
    </row>
    <row r="9" spans="1:8" ht="15.75" thickBot="1" x14ac:dyDescent="0.3">
      <c r="A9" s="71" t="s">
        <v>23</v>
      </c>
      <c r="B9" s="7" t="s">
        <v>88</v>
      </c>
      <c r="C9" s="8"/>
      <c r="D9" s="8"/>
      <c r="E9" s="8"/>
      <c r="F9" s="8"/>
      <c r="G9" s="8"/>
      <c r="H9" s="8"/>
    </row>
    <row r="10" spans="1:8" ht="15.75" thickBot="1" x14ac:dyDescent="0.3">
      <c r="A10" s="72" t="s">
        <v>31</v>
      </c>
      <c r="B10" s="46" t="s">
        <v>120</v>
      </c>
      <c r="C10" s="47"/>
      <c r="D10" s="47"/>
      <c r="E10" s="47"/>
      <c r="F10" s="47"/>
      <c r="G10" s="47"/>
      <c r="H10" s="47"/>
    </row>
    <row r="11" spans="1:8" ht="15.75" thickBot="1" x14ac:dyDescent="0.3">
      <c r="A11" s="71" t="s">
        <v>32</v>
      </c>
      <c r="B11" s="7" t="s">
        <v>89</v>
      </c>
      <c r="C11" s="8"/>
      <c r="D11" s="8"/>
      <c r="E11" s="8"/>
      <c r="F11" s="8"/>
      <c r="G11" s="8"/>
      <c r="H11" s="8"/>
    </row>
    <row r="12" spans="1:8" ht="15.75" thickBot="1" x14ac:dyDescent="0.3">
      <c r="A12" s="71" t="s">
        <v>34</v>
      </c>
      <c r="B12" s="7" t="s">
        <v>90</v>
      </c>
      <c r="C12" s="8"/>
      <c r="D12" s="8"/>
      <c r="E12" s="8"/>
      <c r="F12" s="8"/>
      <c r="G12" s="8"/>
      <c r="H12" s="8"/>
    </row>
    <row r="13" spans="1:8" ht="15.75" thickBot="1" x14ac:dyDescent="0.3">
      <c r="A13" s="71" t="s">
        <v>36</v>
      </c>
      <c r="B13" s="7" t="s">
        <v>91</v>
      </c>
      <c r="C13" s="8"/>
      <c r="D13" s="8"/>
      <c r="E13" s="8"/>
      <c r="F13" s="8"/>
      <c r="G13" s="8"/>
      <c r="H13" s="8"/>
    </row>
    <row r="14" spans="1:8" ht="15.75" thickBot="1" x14ac:dyDescent="0.3">
      <c r="A14" s="75" t="s">
        <v>42</v>
      </c>
      <c r="B14" s="40" t="s">
        <v>92</v>
      </c>
      <c r="C14" s="41">
        <f>SUM(C6:C13)</f>
        <v>0</v>
      </c>
      <c r="D14" s="41">
        <f t="shared" ref="D14:H14" si="0">SUM(D6:D13)</f>
        <v>0</v>
      </c>
      <c r="E14" s="41">
        <f t="shared" si="0"/>
        <v>0</v>
      </c>
      <c r="F14" s="41">
        <f t="shared" si="0"/>
        <v>0</v>
      </c>
      <c r="G14" s="41">
        <f t="shared" si="0"/>
        <v>0</v>
      </c>
      <c r="H14" s="41">
        <f t="shared" si="0"/>
        <v>0</v>
      </c>
    </row>
    <row r="15" spans="1:8" ht="15.75" thickBot="1" x14ac:dyDescent="0.3">
      <c r="A15" s="71" t="s">
        <v>17</v>
      </c>
      <c r="B15" s="7" t="s">
        <v>93</v>
      </c>
      <c r="C15" s="8"/>
      <c r="D15" s="8"/>
      <c r="E15" s="8"/>
      <c r="F15" s="8"/>
      <c r="G15" s="8"/>
      <c r="H15" s="8"/>
    </row>
    <row r="16" spans="1:8" ht="15.75" thickBot="1" x14ac:dyDescent="0.3">
      <c r="A16" s="71" t="s">
        <v>19</v>
      </c>
      <c r="B16" s="7" t="s">
        <v>94</v>
      </c>
      <c r="C16" s="8"/>
      <c r="D16" s="8"/>
      <c r="E16" s="8"/>
      <c r="F16" s="8"/>
      <c r="G16" s="8"/>
      <c r="H16" s="8"/>
    </row>
    <row r="17" spans="1:8" ht="15.75" thickBot="1" x14ac:dyDescent="0.3">
      <c r="A17" s="71" t="s">
        <v>21</v>
      </c>
      <c r="B17" s="7" t="s">
        <v>95</v>
      </c>
      <c r="C17" s="8"/>
      <c r="D17" s="8"/>
      <c r="E17" s="8"/>
      <c r="F17" s="8"/>
      <c r="G17" s="8"/>
      <c r="H17" s="8"/>
    </row>
    <row r="18" spans="1:8" ht="15.75" thickBot="1" x14ac:dyDescent="0.3">
      <c r="A18" s="75" t="s">
        <v>44</v>
      </c>
      <c r="B18" s="40" t="s">
        <v>96</v>
      </c>
      <c r="C18" s="41">
        <f>SUM(C15:C17)</f>
        <v>0</v>
      </c>
      <c r="D18" s="41">
        <f t="shared" ref="D18:H18" si="1">SUM(D15:D17)</f>
        <v>0</v>
      </c>
      <c r="E18" s="41">
        <f t="shared" si="1"/>
        <v>0</v>
      </c>
      <c r="F18" s="41">
        <f t="shared" si="1"/>
        <v>0</v>
      </c>
      <c r="G18" s="41">
        <f t="shared" si="1"/>
        <v>0</v>
      </c>
      <c r="H18" s="41">
        <f t="shared" si="1"/>
        <v>0</v>
      </c>
    </row>
    <row r="19" spans="1:8" ht="15.75" thickBot="1" x14ac:dyDescent="0.3">
      <c r="A19" s="6" t="s">
        <v>97</v>
      </c>
      <c r="B19" s="7" t="s">
        <v>98</v>
      </c>
      <c r="C19" s="8"/>
      <c r="D19" s="8"/>
      <c r="E19" s="8"/>
      <c r="F19" s="8"/>
      <c r="G19" s="8"/>
      <c r="H19" s="8"/>
    </row>
    <row r="20" spans="1:8" thickBot="1" x14ac:dyDescent="0.35">
      <c r="A20" s="6" t="s">
        <v>99</v>
      </c>
      <c r="B20" s="7" t="s">
        <v>100</v>
      </c>
      <c r="C20" s="8"/>
      <c r="D20" s="8"/>
      <c r="E20" s="8"/>
      <c r="F20" s="8"/>
      <c r="G20" s="8"/>
      <c r="H20" s="8"/>
    </row>
    <row r="21" spans="1:8" thickBot="1" x14ac:dyDescent="0.35">
      <c r="A21" s="70" t="s">
        <v>101</v>
      </c>
      <c r="B21" s="42" t="s">
        <v>102</v>
      </c>
      <c r="C21" s="43">
        <f>SUM(C18:C20)</f>
        <v>0</v>
      </c>
      <c r="D21" s="43">
        <f t="shared" ref="D21:G21" si="2">SUM(D18:D20)</f>
        <v>0</v>
      </c>
      <c r="E21" s="43">
        <f t="shared" si="2"/>
        <v>0</v>
      </c>
      <c r="F21" s="43">
        <f t="shared" si="2"/>
        <v>0</v>
      </c>
      <c r="G21" s="43">
        <f t="shared" si="2"/>
        <v>0</v>
      </c>
      <c r="H21" s="43">
        <f>SUM(H18:H20)</f>
        <v>0</v>
      </c>
    </row>
    <row r="22" spans="1:8" ht="15.75" thickBot="1" x14ac:dyDescent="0.3">
      <c r="A22" s="71" t="s">
        <v>17</v>
      </c>
      <c r="B22" s="7" t="s">
        <v>103</v>
      </c>
      <c r="C22" s="8"/>
      <c r="D22" s="8"/>
      <c r="E22" s="8"/>
      <c r="F22" s="8"/>
      <c r="G22" s="8"/>
      <c r="H22" s="8"/>
    </row>
    <row r="23" spans="1:8" ht="15.75" thickBot="1" x14ac:dyDescent="0.3">
      <c r="A23" s="71" t="s">
        <v>19</v>
      </c>
      <c r="B23" s="7" t="s">
        <v>104</v>
      </c>
      <c r="C23" s="8"/>
      <c r="D23" s="8"/>
      <c r="E23" s="8"/>
      <c r="F23" s="8"/>
      <c r="G23" s="8"/>
      <c r="H23" s="8"/>
    </row>
    <row r="24" spans="1:8" thickBot="1" x14ac:dyDescent="0.35">
      <c r="A24" s="71" t="s">
        <v>21</v>
      </c>
      <c r="B24" s="7" t="s">
        <v>105</v>
      </c>
      <c r="C24" s="8"/>
      <c r="D24" s="8"/>
      <c r="E24" s="8"/>
      <c r="F24" s="8"/>
      <c r="G24" s="8"/>
      <c r="H24" s="8"/>
    </row>
    <row r="25" spans="1:8" ht="15.75" thickBot="1" x14ac:dyDescent="0.3">
      <c r="A25" s="75" t="s">
        <v>106</v>
      </c>
      <c r="B25" s="40" t="s">
        <v>107</v>
      </c>
      <c r="C25" s="41">
        <f>SUM(C22:C24)</f>
        <v>0</v>
      </c>
      <c r="D25" s="41">
        <f>SUM(D22:D24)</f>
        <v>0</v>
      </c>
      <c r="E25" s="41">
        <f t="shared" ref="E25:H25" si="3">SUM(E22:E24)</f>
        <v>0</v>
      </c>
      <c r="F25" s="41">
        <f t="shared" si="3"/>
        <v>0</v>
      </c>
      <c r="G25" s="41">
        <f t="shared" si="3"/>
        <v>0</v>
      </c>
      <c r="H25" s="41">
        <f t="shared" si="3"/>
        <v>0</v>
      </c>
    </row>
    <row r="26" spans="1:8" ht="15.75" thickBot="1" x14ac:dyDescent="0.3">
      <c r="A26" s="70" t="s">
        <v>108</v>
      </c>
      <c r="B26" s="42" t="s">
        <v>109</v>
      </c>
      <c r="C26" s="43">
        <f>(C21+C25)</f>
        <v>0</v>
      </c>
      <c r="D26" s="43">
        <f>(D21+D25)</f>
        <v>0</v>
      </c>
      <c r="E26" s="43">
        <f>(E21+E25)</f>
        <v>0</v>
      </c>
      <c r="F26" s="43">
        <f>(F21+F25)</f>
        <v>0</v>
      </c>
      <c r="G26" s="43">
        <f>(G21+G25)</f>
        <v>0</v>
      </c>
      <c r="H26" s="43">
        <f t="shared" ref="H26" si="4">(H21+H25)</f>
        <v>0</v>
      </c>
    </row>
    <row r="27" spans="1:8" ht="22.5" customHeight="1" thickBot="1" x14ac:dyDescent="0.3">
      <c r="A27" s="70" t="s">
        <v>110</v>
      </c>
      <c r="B27" s="68" t="s">
        <v>111</v>
      </c>
      <c r="C27" s="43">
        <f>(C5+C14)-C26</f>
        <v>0</v>
      </c>
      <c r="D27" s="43">
        <f t="shared" ref="D27:H27" si="5">(D5+D14)-D26</f>
        <v>0</v>
      </c>
      <c r="E27" s="43">
        <f t="shared" si="5"/>
        <v>0</v>
      </c>
      <c r="F27" s="43">
        <f t="shared" si="5"/>
        <v>0</v>
      </c>
      <c r="G27" s="43">
        <f t="shared" si="5"/>
        <v>0</v>
      </c>
      <c r="H27" s="43">
        <f t="shared" si="5"/>
        <v>0</v>
      </c>
    </row>
    <row r="28" spans="1:8" thickBot="1" x14ac:dyDescent="0.35">
      <c r="A28" s="6" t="s">
        <v>112</v>
      </c>
      <c r="B28" s="7" t="s">
        <v>113</v>
      </c>
      <c r="C28" s="8"/>
      <c r="D28" s="8"/>
      <c r="E28" s="8"/>
      <c r="F28" s="8"/>
      <c r="G28" s="8"/>
      <c r="H28" s="8"/>
    </row>
    <row r="29" spans="1:8" ht="15.75" thickBot="1" x14ac:dyDescent="0.3">
      <c r="A29" s="70" t="s">
        <v>114</v>
      </c>
      <c r="B29" s="68" t="s">
        <v>115</v>
      </c>
      <c r="C29" s="43">
        <f>C27-C28</f>
        <v>0</v>
      </c>
      <c r="D29" s="43">
        <f t="shared" ref="D29:H29" si="6">D27-D28</f>
        <v>0</v>
      </c>
      <c r="E29" s="43">
        <f t="shared" si="6"/>
        <v>0</v>
      </c>
      <c r="F29" s="43">
        <f t="shared" si="6"/>
        <v>0</v>
      </c>
      <c r="G29" s="43">
        <f t="shared" si="6"/>
        <v>0</v>
      </c>
      <c r="H29" s="43">
        <f t="shared" si="6"/>
        <v>0</v>
      </c>
    </row>
  </sheetData>
  <mergeCells count="3">
    <mergeCell ref="A3:A4"/>
    <mergeCell ref="B3:B4"/>
    <mergeCell ref="A1:B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C16" sqref="C16"/>
    </sheetView>
  </sheetViews>
  <sheetFormatPr defaultRowHeight="15" x14ac:dyDescent="0.25"/>
  <cols>
    <col min="2" max="2" width="39" customWidth="1"/>
    <col min="3" max="3" width="29.28515625" customWidth="1"/>
  </cols>
  <sheetData>
    <row r="1" spans="1:3" ht="15.75" x14ac:dyDescent="0.25">
      <c r="A1" s="50" t="s">
        <v>135</v>
      </c>
      <c r="B1" s="51"/>
      <c r="C1" s="51"/>
    </row>
    <row r="2" spans="1:3" ht="16.149999999999999" thickBot="1" x14ac:dyDescent="0.35">
      <c r="A2" s="1"/>
      <c r="B2" s="49"/>
      <c r="C2" s="49"/>
    </row>
    <row r="3" spans="1:3" ht="60.75" customHeight="1" x14ac:dyDescent="0.25">
      <c r="A3" s="110" t="s">
        <v>116</v>
      </c>
      <c r="B3" s="112" t="s">
        <v>117</v>
      </c>
      <c r="C3" s="24" t="s">
        <v>118</v>
      </c>
    </row>
    <row r="4" spans="1:3" ht="16.5" thickBot="1" x14ac:dyDescent="0.3">
      <c r="A4" s="111"/>
      <c r="B4" s="113"/>
      <c r="C4" s="25" t="s">
        <v>124</v>
      </c>
    </row>
    <row r="5" spans="1:3" ht="16.149999999999999" thickBot="1" x14ac:dyDescent="0.35">
      <c r="A5" s="76" t="s">
        <v>17</v>
      </c>
      <c r="B5" s="25"/>
      <c r="C5" s="25"/>
    </row>
    <row r="6" spans="1:3" ht="16.149999999999999" thickBot="1" x14ac:dyDescent="0.35">
      <c r="A6" s="76" t="s">
        <v>19</v>
      </c>
      <c r="B6" s="25"/>
      <c r="C6" s="25"/>
    </row>
    <row r="7" spans="1:3" ht="16.149999999999999" thickBot="1" x14ac:dyDescent="0.35">
      <c r="A7" s="77" t="s">
        <v>21</v>
      </c>
      <c r="B7" s="25"/>
      <c r="C7" s="25"/>
    </row>
    <row r="8" spans="1:3" ht="16.149999999999999" thickBot="1" x14ac:dyDescent="0.35">
      <c r="A8" s="77" t="s">
        <v>23</v>
      </c>
      <c r="B8" s="25"/>
      <c r="C8" s="25"/>
    </row>
    <row r="9" spans="1:3" ht="16.149999999999999" thickBot="1" x14ac:dyDescent="0.35">
      <c r="A9" s="77" t="s">
        <v>31</v>
      </c>
      <c r="B9" s="25"/>
      <c r="C9" s="25"/>
    </row>
    <row r="10" spans="1:3" ht="16.149999999999999" thickBot="1" x14ac:dyDescent="0.35">
      <c r="A10" s="77" t="s">
        <v>32</v>
      </c>
      <c r="B10" s="25"/>
      <c r="C10" s="25"/>
    </row>
    <row r="11" spans="1:3" ht="16.149999999999999" thickBot="1" x14ac:dyDescent="0.35">
      <c r="A11" s="77" t="s">
        <v>34</v>
      </c>
      <c r="B11" s="25"/>
      <c r="C11" s="25"/>
    </row>
    <row r="12" spans="1:3" ht="16.149999999999999" thickBot="1" x14ac:dyDescent="0.35">
      <c r="A12" s="77" t="s">
        <v>36</v>
      </c>
      <c r="B12" s="25"/>
      <c r="C12" s="25"/>
    </row>
    <row r="13" spans="1:3" ht="16.149999999999999" thickBot="1" x14ac:dyDescent="0.35">
      <c r="A13" s="77" t="s">
        <v>38</v>
      </c>
      <c r="B13" s="25"/>
      <c r="C13" s="25"/>
    </row>
    <row r="14" spans="1:3" ht="16.149999999999999" thickBot="1" x14ac:dyDescent="0.35">
      <c r="A14" s="76" t="s">
        <v>40</v>
      </c>
      <c r="B14" s="25"/>
      <c r="C14" s="25"/>
    </row>
    <row r="15" spans="1:3" ht="16.149999999999999" thickBot="1" x14ac:dyDescent="0.35">
      <c r="A15" s="114" t="s">
        <v>119</v>
      </c>
      <c r="B15" s="115"/>
      <c r="C15" s="48">
        <f>SUM(C5:C14)</f>
        <v>0</v>
      </c>
    </row>
  </sheetData>
  <mergeCells count="3">
    <mergeCell ref="A3:A4"/>
    <mergeCell ref="B3:B4"/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Lista wskaźników</vt:lpstr>
      <vt:lpstr>Rach wyników</vt:lpstr>
      <vt:lpstr>Majątek gosp</vt:lpstr>
      <vt:lpstr>Przepływy pieniężne</vt:lpstr>
      <vt:lpstr>Zadłużenie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Brzeziński Rafał</dc:creator>
  <cp:lastModifiedBy>smok</cp:lastModifiedBy>
  <dcterms:created xsi:type="dcterms:W3CDTF">2020-03-25T10:27:59Z</dcterms:created>
  <dcterms:modified xsi:type="dcterms:W3CDTF">2020-04-21T12:45:07Z</dcterms:modified>
</cp:coreProperties>
</file>