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B189172E-45C0-4471-9E70-1565AFB079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F101" i="2" l="1"/>
  <c r="F115" i="2"/>
  <c r="F149" i="2" s="1"/>
  <c r="C150" i="2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<sst xmlns="http://schemas.openxmlformats.org/spreadsheetml/2006/main" count="74" uniqueCount="43">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</sst>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6" activePane="bottomRight" state="frozen"/>
      <selection pane="topRight" activeCell="C1" sqref="C1"/>
      <selection pane="bottomLeft" activeCell="A4" sqref="A4"/>
      <selection pane="bottomRight" activeCell="A129" sqref="A129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40633.5988</v>
      </c>
      <c r="C129" s="99">
        <f>SUM(C117:C128)</f>
        <v>8624.6993000000002</v>
      </c>
      <c r="D129" s="100">
        <f>C129/B129</f>
        <v>0.21225536390343058</v>
      </c>
      <c r="E129" s="101">
        <f>SUM(E117:E128)</f>
        <v>726.35030000000006</v>
      </c>
      <c r="F129" s="102">
        <f>E129/B129</f>
        <v>1.7875608399224537E-2</v>
      </c>
      <c r="G129" s="103"/>
      <c r="H129" s="65">
        <v>1.6564811384612087E-2</v>
      </c>
      <c r="I129" s="63">
        <v>0.23215777284290165</v>
      </c>
      <c r="J129" s="63">
        <v>2.8729347989723222E-2</v>
      </c>
      <c r="K129" s="63">
        <v>0.16018665567963425</v>
      </c>
      <c r="L129" s="63">
        <v>0.43239019478629098</v>
      </c>
      <c r="M129" s="63">
        <v>0.11810628498896338</v>
      </c>
      <c r="N129" s="65">
        <v>5.6327080731032857E-3</v>
      </c>
      <c r="O129" s="65">
        <v>6.2322242547711527E-3</v>
      </c>
      <c r="P129" s="61">
        <v>0.44867773070594968</v>
      </c>
      <c r="Q129" s="63">
        <v>0.55078170186589526</v>
      </c>
      <c r="R129" s="66">
        <v>5.4056742815504694E-4</v>
      </c>
      <c r="S129" s="61">
        <v>9.1814836313436187E-3</v>
      </c>
      <c r="T129" s="63">
        <v>5.6093746630191239E-2</v>
      </c>
      <c r="U129" s="63">
        <v>0.25685766350877431</v>
      </c>
      <c r="V129" s="66">
        <v>0.67786710622969082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/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34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35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36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40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37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40633.5988</v>
      </c>
      <c r="C150" s="144">
        <f t="shared" ref="C150:V150" si="8">C129</f>
        <v>8624.6993000000002</v>
      </c>
      <c r="D150" s="145">
        <f t="shared" si="8"/>
        <v>0.21225536390343058</v>
      </c>
      <c r="E150" s="146">
        <f t="shared" si="8"/>
        <v>726.35030000000006</v>
      </c>
      <c r="F150" s="147">
        <f t="shared" si="8"/>
        <v>1.7875608399224537E-2</v>
      </c>
      <c r="G150" s="158"/>
      <c r="H150" s="148">
        <f t="shared" si="8"/>
        <v>1.6564811384612087E-2</v>
      </c>
      <c r="I150" s="148">
        <f t="shared" si="8"/>
        <v>0.23215777284290165</v>
      </c>
      <c r="J150" s="148">
        <f t="shared" si="8"/>
        <v>2.8729347989723222E-2</v>
      </c>
      <c r="K150" s="148">
        <f t="shared" si="8"/>
        <v>0.16018665567963425</v>
      </c>
      <c r="L150" s="148">
        <f t="shared" si="8"/>
        <v>0.43239019478629098</v>
      </c>
      <c r="M150" s="148">
        <f t="shared" si="8"/>
        <v>0.11810628498896338</v>
      </c>
      <c r="N150" s="149">
        <f t="shared" si="8"/>
        <v>5.6327080731032857E-3</v>
      </c>
      <c r="O150" s="150">
        <f t="shared" si="8"/>
        <v>6.2322242547711527E-3</v>
      </c>
      <c r="P150" s="151">
        <f t="shared" si="8"/>
        <v>0.44867773070594968</v>
      </c>
      <c r="Q150" s="148">
        <f t="shared" si="8"/>
        <v>0.55078170186589526</v>
      </c>
      <c r="R150" s="152">
        <f t="shared" si="8"/>
        <v>5.4056742815504694E-4</v>
      </c>
      <c r="S150" s="151">
        <f t="shared" si="8"/>
        <v>9.1814836313436187E-3</v>
      </c>
      <c r="T150" s="148">
        <f t="shared" si="8"/>
        <v>5.6093746630191239E-2</v>
      </c>
      <c r="U150" s="148">
        <f t="shared" si="8"/>
        <v>0.25685766350877431</v>
      </c>
      <c r="V150" s="152">
        <f t="shared" si="8"/>
        <v>0.67786710622969082</v>
      </c>
    </row>
    <row r="151" spans="1:29" s="5" customFormat="1" ht="13.8" thickTop="1" x14ac:dyDescent="0.25">
      <c r="A151" s="15" t="s">
        <v>38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39</v>
      </c>
      <c r="W152" s="27"/>
      <c r="X152" s="27"/>
      <c r="Y152" s="27"/>
    </row>
    <row r="153" spans="1:29" s="5" customFormat="1" x14ac:dyDescent="0.25">
      <c r="A153" s="5" t="s">
        <v>41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10_2023</dc:title>
  <dcterms:created xsi:type="dcterms:W3CDTF">2022-07-11T10:00:13Z</dcterms:created>
  <dcterms:modified xsi:type="dcterms:W3CDTF">2023-11-22T10:34:52Z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