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7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<sst xmlns="http://schemas.openxmlformats.org/spreadsheetml/2006/main" count="684" uniqueCount="289">
  <si>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</si>
  <si>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</si>
  <si>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</si>
  <si>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</si>
  <si>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</si>
  <si>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</si>
  <si>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</si>
  <si>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</si>
  <si>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</si>
  <si>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</si>
  <si>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</si>
  <si>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</si>
  <si>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</si>
  <si>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</si>
  <si>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</si>
  <si>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</si>
  <si>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</si>
  <si>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</si>
  <si>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</si>
  <si>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</si>
  <si>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</si>
  <si>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</si>
  <si>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</si>
  <si>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</si>
  <si>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</si>
  <si>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</si>
  <si>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</si>
  <si>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</si>
  <si>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</si>
  <si>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</si>
  <si>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</si>
  <si>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</si>
  <si>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</si>
  <si>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</si>
  <si>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</si>
  <si>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</si>
  <si>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</si>
  <si>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</si>
  <si>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</si>
  <si>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</si>
  <si>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</si>
  <si>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</si>
  <si>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</si>
  <si>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</si>
  <si>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</si>
  <si>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</si>
  <si>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</si>
  <si>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</si>
  <si>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</si>
  <si>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</si>
  <si>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</si>
  <si>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</si>
  <si>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</si>
  <si>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</si>
  <si>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</si>
  <si>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</si>
  <si>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</si>
  <si>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</si>
  <si>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</si>
  <si>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</si>
  <si>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</si>
  <si>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</si>
  <si>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</si>
  <si>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</si>
  <si>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</si>
  <si>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</si>
  <si>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</si>
  <si>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</si>
  <si>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</si>
  <si>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</si>
  <si>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</si>
  <si>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</si>
  <si>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</si>
  <si>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</si>
  <si>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</si>
  <si>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</si>
  <si>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</si>
  <si>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</si>
  <si>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</si>
  <si>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</si>
  <si>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</si>
  <si>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</si>
  <si>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</si>
  <si>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</si>
  <si>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</si>
  <si>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</si>
  <si>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</si>
  <si>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</si>
  <si>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</si>
  <si>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</si>
  <si>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</si>
  <si>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</si>
  <si>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</si>
  <si>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</si>
  <si>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</si>
  <si>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</si>
  <si>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</si>
  <si>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</si>
  <si>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</si>
  <si>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</si>
  <si>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</si>
  <si>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</si>
  <si>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</si>
  <si>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</si>
  <si>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</si>
  <si>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</si>
  <si>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</si>
  <si>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</si>
  <si>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</si>
  <si>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</si>
  <si>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</si>
  <si>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</si>
  <si>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</si>
  <si>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</si>
  <si>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</si>
  <si>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</si>
  <si>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</si>
  <si>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</si>
  <si>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</si>
  <si>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</si>
  <si>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</si>
  <si>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</si>
  <si>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</si>
  <si>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</si>
  <si>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</si>
  <si>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</si>
  <si>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</si>
  <si>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</si>
  <si>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</si>
  <si>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</si>
  <si>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</si>
  <si>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</si>
  <si>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</si>
  <si>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</si>
  <si>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</si>
  <si>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</si>
  <si>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</si>
  <si>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</si>
  <si>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</si>
  <si>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</si>
  <si>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</si>
  <si>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</si>
  <si>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</si>
  <si>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</si>
  <si>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</si>
  <si>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</si>
  <si>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</si>
  <si>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</si>
  <si>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</si>
  <si>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</si>
  <si>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</si>
  <si>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</si>
  <si>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</si>
  <si>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</si>
  <si>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</si>
  <si>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</si>
  <si>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</si>
  <si>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</si>
  <si>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</si>
  <si>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</si>
  <si>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</si>
  <si>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</si>
  <si>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</si>
  <si>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</si>
  <si>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</si>
  <si>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</si>
  <si>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</si>
  <si>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</si>
  <si>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</si>
  <si>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</si>
  <si>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</si>
  <si>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</si>
  <si>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</si>
  <si>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</si>
  <si>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</si>
  <si>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</si>
  <si>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</si>
  <si>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</si>
  <si>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</si>
  <si>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</si>
  <si>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</si>
  <si>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</si>
  <si>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</si>
  <si>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</si>
  <si>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</si>
  <si>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</si>
  <si>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</si>
  <si>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</si>
  <si>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</si>
  <si>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</si>
  <si>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</si>
  <si>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</si>
  <si>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</si>
  <si>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</si>
  <si>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</si>
  <si>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</si>
  <si>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</si>
  <si>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</si>
  <si>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</si>
  <si>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</si>
  <si>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</si>
  <si>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</si>
  <si>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</si>
  <si>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</si>
  <si>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</si>
  <si>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</si>
  <si>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</si>
  <si>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</si>
  <si>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</si>
  <si>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</si>
  <si>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</si>
  <si>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</si>
  <si>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</si>
  <si>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</si>
  <si>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</si>
  <si>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</si>
  <si>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</si>
  <si>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</si>
  <si>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</si>
  <si>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</si>
  <si>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</si>
  <si>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</si>
  <si>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</si>
  <si>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</si>
  <si>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</si>
  <si>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</si>
  <si>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</si>
  <si>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</si>
  <si>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</si>
  <si>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</si>
  <si>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</si>
  <si>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</si>
  <si>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</si>
  <si>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</si>
  <si>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</si>
  <si>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</si>
  <si>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</si>
  <si>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</si>
  <si>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</si>
  <si>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</si>
  <si>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</si>
  <si>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</si>
  <si>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</si>
  <si>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</si>
  <si>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</si>
  <si>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</si>
  <si>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</si>
  <si>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</si>
  <si>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</si>
  <si>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</si>
  <si>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</si>
  <si>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</si>
  <si>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</si>
  <si>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</si>
  <si>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</si>
  <si>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</si>
  <si>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</si>
  <si>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</si>
  <si>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</si>
  <si>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</si>
  <si>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</si>
  <si>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</si>
  <si>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</si>
  <si>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</si>
  <si>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</si>
  <si>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</si>
  <si>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</si>
  <si>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</si>
  <si>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</si>
  <si>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</si>
  <si>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</si>
  <si>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</si>
  <si>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</si>
  <si>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</si>
  <si>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02.11 - 08.11.2020</t>
  </si>
  <si>
    <t>Średnie ceny targowiskowe ziemniaków i cebuli białej wg województw w okresie: 02.11 - 08.11 2020 r.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</si>
  <si>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</si>
  <si>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</si>
  <si>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</si>
  <si>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</si>
  <si>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</si>
  <si>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</si>
  <si>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</si>
  <si>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26.11.2020 r.</t>
  </si>
  <si>
    <t>NR 47/2020</t>
  </si>
  <si>
    <t>09.11 - 15.11.2020</t>
  </si>
  <si>
    <t>NOTOWANIA W DNIACH: 16.11 - 26.11.2020 r</t>
  </si>
  <si>
    <t>Ceny WARZYW na rynkach hurtowych w dniach: 20.11 - 26.11.2020r</t>
  </si>
  <si>
    <t>Ceny OWOCÓW na rynkach hurtowych w dniach: 20.11 - 26.11.2020r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</si>
</sst>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2" fontId="28" fillId="0" borderId="128" xfId="0" applyNumberFormat="1" applyFont="1" applyBorder="1" applyAlignment="1">
      <alignment horizontal="left"/>
    </xf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Q19" sqref="Q19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284</v>
      </c>
      <c r="C11" s="108"/>
      <c r="I11" s="110" t="s">
        <v>283</v>
      </c>
      <c r="J11" s="108"/>
    </row>
    <row r="12" spans="1:10" ht="22.5" customHeight="1" x14ac:dyDescent="0.2"/>
    <row r="13" spans="1:10" ht="15.75" x14ac:dyDescent="0.25">
      <c r="C13" s="109" t="s">
        <v>286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0" zoomScaleNormal="90" workbookViewId="0">
      <selection activeCell="A2" sqref="A2:N55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264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44161</v>
      </c>
      <c r="D3" s="73"/>
      <c r="E3" s="264">
        <v>44154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0.82727272727272727</v>
      </c>
      <c r="D7" s="84">
        <v>1.1545454545454545</v>
      </c>
      <c r="E7" s="85">
        <v>0.82727272727272727</v>
      </c>
      <c r="F7" s="86">
        <v>1.1181818181818182</v>
      </c>
      <c r="G7" s="57">
        <v>0</v>
      </c>
      <c r="H7" s="58">
        <v>3.2520325203252041</v>
      </c>
      <c r="I7" s="59">
        <v>-6.3464837049742675</v>
      </c>
      <c r="J7" s="58">
        <v>3.3921302578018966</v>
      </c>
      <c r="K7" s="59">
        <v>1.8181818181818181</v>
      </c>
      <c r="L7" s="58">
        <v>4.9586776859504047</v>
      </c>
      <c r="M7" s="59">
        <v>-1.2211668928086867</v>
      </c>
      <c r="N7" s="60">
        <v>1.4985014985015022</v>
      </c>
    </row>
    <row r="8" spans="1:14" x14ac:dyDescent="0.3">
      <c r="A8" s="88" t="s">
        <v>21</v>
      </c>
      <c r="B8" s="56" t="s">
        <v>19</v>
      </c>
      <c r="C8" s="83">
        <v>0.90333333333333332</v>
      </c>
      <c r="D8" s="84">
        <v>1.2616666666666665</v>
      </c>
      <c r="E8" s="85">
        <v>0.93733333333333335</v>
      </c>
      <c r="F8" s="86">
        <v>1.2696666666666667</v>
      </c>
      <c r="G8" s="57">
        <v>-3.6273115220483674</v>
      </c>
      <c r="H8" s="58">
        <v>-0.63008663691259348</v>
      </c>
      <c r="I8" s="59">
        <v>-4.4857417494392759</v>
      </c>
      <c r="J8" s="58">
        <v>2.2972972972972783</v>
      </c>
      <c r="K8" s="59">
        <v>0.32392410920870096</v>
      </c>
      <c r="L8" s="58">
        <v>5.8371198881509763</v>
      </c>
      <c r="M8" s="59">
        <v>-1.0497489730716627</v>
      </c>
      <c r="N8" s="60">
        <v>4.7388446904185253</v>
      </c>
    </row>
    <row r="9" spans="1:14" x14ac:dyDescent="0.3">
      <c r="A9" s="88" t="s">
        <v>37</v>
      </c>
      <c r="B9" s="56" t="s">
        <v>33</v>
      </c>
      <c r="C9" s="83">
        <v>2.9750000000000001</v>
      </c>
      <c r="D9" s="84">
        <v>4.3</v>
      </c>
      <c r="E9" s="85">
        <v>3.0454545454545454</v>
      </c>
      <c r="F9" s="86">
        <v>4.1818181818181817</v>
      </c>
      <c r="G9" s="57">
        <v>-2.3134328358208913</v>
      </c>
      <c r="H9" s="58">
        <v>2.8260869565217388</v>
      </c>
      <c r="I9" s="59">
        <v>-0.83333333333333037</v>
      </c>
      <c r="J9" s="58">
        <v>10.967741935483867</v>
      </c>
      <c r="K9" s="59">
        <v>5.7777777777777812</v>
      </c>
      <c r="L9" s="58">
        <v>14.666666666666661</v>
      </c>
      <c r="M9" s="59">
        <v>-6.6666666666666634</v>
      </c>
      <c r="N9" s="60">
        <v>9.2063492063492021</v>
      </c>
    </row>
    <row r="10" spans="1:14" x14ac:dyDescent="0.3">
      <c r="A10" s="88" t="s">
        <v>22</v>
      </c>
      <c r="B10" s="56" t="s">
        <v>19</v>
      </c>
      <c r="C10" s="83">
        <v>0.56333333333333335</v>
      </c>
      <c r="D10" s="84">
        <v>0.72499999999999998</v>
      </c>
      <c r="E10" s="85">
        <v>0.5083333333333333</v>
      </c>
      <c r="F10" s="86">
        <v>0.67166666666666675</v>
      </c>
      <c r="G10" s="57">
        <v>10.81967213114755</v>
      </c>
      <c r="H10" s="58">
        <v>7.9404466501240538</v>
      </c>
      <c r="I10" s="59">
        <v>-5.5865921787709487</v>
      </c>
      <c r="J10" s="58">
        <v>4.8192771084337167</v>
      </c>
      <c r="K10" s="59">
        <v>12.666666666666671</v>
      </c>
      <c r="L10" s="58">
        <v>23.404255319148927</v>
      </c>
      <c r="M10" s="59">
        <v>-19.523809523809515</v>
      </c>
      <c r="N10" s="60">
        <v>-21.706263498920084</v>
      </c>
    </row>
    <row r="11" spans="1:14" x14ac:dyDescent="0.3">
      <c r="A11" s="88" t="s">
        <v>23</v>
      </c>
      <c r="B11" s="56" t="s">
        <v>19</v>
      </c>
      <c r="C11" s="83">
        <v>0.88181818181818172</v>
      </c>
      <c r="D11" s="84">
        <v>1.2545454545454546</v>
      </c>
      <c r="E11" s="85">
        <v>0.88181818181818195</v>
      </c>
      <c r="F11" s="86">
        <v>1.2545454545454544</v>
      </c>
      <c r="G11" s="57">
        <v>-2.5180316022426227E-14</v>
      </c>
      <c r="H11" s="58">
        <v>1.7699207638951775E-14</v>
      </c>
      <c r="I11" s="59">
        <v>-4.6683046683046712</v>
      </c>
      <c r="J11" s="58">
        <v>-0.63006300630061984</v>
      </c>
      <c r="K11" s="59">
        <v>-3.36239103362393</v>
      </c>
      <c r="L11" s="58">
        <v>-1.1195700850873058</v>
      </c>
      <c r="M11" s="59">
        <v>-3.3623910336239184</v>
      </c>
      <c r="N11" s="60">
        <v>-0.13568521031207631</v>
      </c>
    </row>
    <row r="12" spans="1:14" x14ac:dyDescent="0.3">
      <c r="A12" s="88" t="s">
        <v>26</v>
      </c>
      <c r="B12" s="56" t="s">
        <v>19</v>
      </c>
      <c r="C12" s="83">
        <v>6.4111111111111114</v>
      </c>
      <c r="D12" s="84">
        <v>7.0777777777777784</v>
      </c>
      <c r="E12" s="85">
        <v>5.9250000000000007</v>
      </c>
      <c r="F12" s="86">
        <v>6.6374999999999993</v>
      </c>
      <c r="G12" s="57">
        <v>8.204406938584146</v>
      </c>
      <c r="H12" s="58">
        <v>6.6331868591755798</v>
      </c>
      <c r="I12" s="59">
        <v>3.0357142857142891</v>
      </c>
      <c r="J12" s="58">
        <v>-1.2403100775193754</v>
      </c>
      <c r="K12" s="59">
        <v>2.6951436562420592</v>
      </c>
      <c r="L12" s="58">
        <v>-1.8921892189218854</v>
      </c>
      <c r="M12" s="59">
        <v>3.6438285860918818</v>
      </c>
      <c r="N12" s="60">
        <v>-0.51316376617580006</v>
      </c>
    </row>
    <row r="13" spans="1:14" x14ac:dyDescent="0.3">
      <c r="A13" s="88" t="s">
        <v>38</v>
      </c>
      <c r="B13" s="56" t="s">
        <v>19</v>
      </c>
      <c r="C13" s="83">
        <v>4.6499999999999995</v>
      </c>
      <c r="D13" s="84">
        <v>6</v>
      </c>
      <c r="E13" s="85">
        <v>4.2166666666666668</v>
      </c>
      <c r="F13" s="86">
        <v>5.4333333333333336</v>
      </c>
      <c r="G13" s="57">
        <v>10.276679841897217</v>
      </c>
      <c r="H13" s="58">
        <v>10.429447852760731</v>
      </c>
      <c r="I13" s="59">
        <v>3.563474387527823</v>
      </c>
      <c r="J13" s="58">
        <v>6.1946902654867193</v>
      </c>
      <c r="K13" s="59">
        <v>-4.0000000000000115</v>
      </c>
      <c r="L13" s="58">
        <v>-1.2345679012345707</v>
      </c>
      <c r="M13" s="59">
        <v>3.3333333333333215</v>
      </c>
      <c r="N13" s="60">
        <v>-0.47393364928908316</v>
      </c>
    </row>
    <row r="14" spans="1:14" x14ac:dyDescent="0.3">
      <c r="A14" s="88" t="s">
        <v>39</v>
      </c>
      <c r="B14" s="56" t="s">
        <v>19</v>
      </c>
      <c r="C14" s="83">
        <v>3.65</v>
      </c>
      <c r="D14" s="84">
        <v>4.25</v>
      </c>
      <c r="E14" s="85">
        <v>3.38</v>
      </c>
      <c r="F14" s="86">
        <v>3.9</v>
      </c>
      <c r="G14" s="57">
        <v>7.9881656804733732</v>
      </c>
      <c r="H14" s="58">
        <v>8.974358974358978</v>
      </c>
      <c r="I14" s="59">
        <v>-1.3513513513513467</v>
      </c>
      <c r="J14" s="58">
        <v>-2.4590163934426146</v>
      </c>
      <c r="K14" s="59">
        <v>-6.4102564102564115</v>
      </c>
      <c r="L14" s="58">
        <v>-8.9285714285714342</v>
      </c>
      <c r="M14" s="59">
        <v>-12.922465208747514</v>
      </c>
      <c r="N14" s="60">
        <v>-16.393442622950815</v>
      </c>
    </row>
    <row r="15" spans="1:14" x14ac:dyDescent="0.3">
      <c r="A15" s="88" t="s">
        <v>40</v>
      </c>
      <c r="B15" s="56" t="s">
        <v>19</v>
      </c>
      <c r="C15" s="83">
        <v>4.7249999999999996</v>
      </c>
      <c r="D15" s="84">
        <v>5.75</v>
      </c>
      <c r="E15" s="85">
        <v>4.7799999999999994</v>
      </c>
      <c r="F15" s="86">
        <v>5.6</v>
      </c>
      <c r="G15" s="57">
        <v>-1.1506276150627557</v>
      </c>
      <c r="H15" s="58">
        <v>2.678571428571435</v>
      </c>
      <c r="I15" s="59">
        <v>-3.8517441860465071</v>
      </c>
      <c r="J15" s="58">
        <v>-3.0120481927710885</v>
      </c>
      <c r="K15" s="59">
        <v>-6.2809917355372029</v>
      </c>
      <c r="L15" s="58">
        <v>-6.7567567567567615</v>
      </c>
      <c r="M15" s="59">
        <v>-3.5714285714285685</v>
      </c>
      <c r="N15" s="60">
        <v>-4.1666666666666661</v>
      </c>
    </row>
    <row r="16" spans="1:14" x14ac:dyDescent="0.3">
      <c r="A16" s="88" t="s">
        <v>28</v>
      </c>
      <c r="B16" s="56" t="s">
        <v>19</v>
      </c>
      <c r="C16" s="83">
        <v>3.0272727272727278</v>
      </c>
      <c r="D16" s="84">
        <v>3.6181818181818177</v>
      </c>
      <c r="E16" s="85">
        <v>2.8454545454545457</v>
      </c>
      <c r="F16" s="86">
        <v>3.5636363636363639</v>
      </c>
      <c r="G16" s="57">
        <v>6.3897763578274853</v>
      </c>
      <c r="H16" s="58">
        <v>1.5306122448979378</v>
      </c>
      <c r="I16" s="59">
        <v>-0.89285714285713036</v>
      </c>
      <c r="J16" s="58">
        <v>-3.8647342995169214</v>
      </c>
      <c r="K16" s="59">
        <v>12.121212121212132</v>
      </c>
      <c r="L16" s="58">
        <v>6.80979537068096</v>
      </c>
      <c r="M16" s="59">
        <v>9.090909090909113</v>
      </c>
      <c r="N16" s="60">
        <v>6.80979537068096</v>
      </c>
    </row>
    <row r="17" spans="1:14" x14ac:dyDescent="0.3">
      <c r="A17" s="88" t="s">
        <v>29</v>
      </c>
      <c r="B17" s="56" t="s">
        <v>19</v>
      </c>
      <c r="C17" s="83">
        <v>5.2242424242424246</v>
      </c>
      <c r="D17" s="84">
        <v>6.2096969696969699</v>
      </c>
      <c r="E17" s="85">
        <v>5.0727272727272723</v>
      </c>
      <c r="F17" s="86">
        <v>5.9248484848484848</v>
      </c>
      <c r="G17" s="57">
        <v>2.986857825567518</v>
      </c>
      <c r="H17" s="58">
        <v>4.8076923076923119</v>
      </c>
      <c r="I17" s="59">
        <v>1.7709563164108604</v>
      </c>
      <c r="J17" s="58">
        <v>3.0607583371402436</v>
      </c>
      <c r="K17" s="59">
        <v>12.956592956592964</v>
      </c>
      <c r="L17" s="58">
        <v>15.978776087725521</v>
      </c>
      <c r="M17" s="59">
        <v>12.470235182829388</v>
      </c>
      <c r="N17" s="60">
        <v>15.43975776353779</v>
      </c>
    </row>
    <row r="18" spans="1:14" x14ac:dyDescent="0.3">
      <c r="A18" s="88" t="s">
        <v>156</v>
      </c>
      <c r="B18" s="56" t="s">
        <v>19</v>
      </c>
      <c r="C18" s="83">
        <v>8.2970370370370379</v>
      </c>
      <c r="D18" s="84">
        <v>10.333703703703703</v>
      </c>
      <c r="E18" s="85">
        <v>7.9259259259259256</v>
      </c>
      <c r="F18" s="86">
        <v>9.674074074074074</v>
      </c>
      <c r="G18" s="57">
        <v>4.6822429906542204</v>
      </c>
      <c r="H18" s="58">
        <v>6.8185298621745734</v>
      </c>
      <c r="I18" s="59">
        <v>31.37461881304246</v>
      </c>
      <c r="J18" s="58">
        <v>26.026469126880151</v>
      </c>
      <c r="K18" s="59">
        <v>34.977013779681755</v>
      </c>
      <c r="L18" s="58">
        <v>45.973448433719177</v>
      </c>
      <c r="M18" s="59">
        <v>35.544815798032069</v>
      </c>
      <c r="N18" s="60">
        <v>45.973448433719177</v>
      </c>
    </row>
    <row r="19" spans="1:14" x14ac:dyDescent="0.3">
      <c r="A19" s="88" t="s">
        <v>271</v>
      </c>
      <c r="B19" s="56" t="s">
        <v>33</v>
      </c>
      <c r="C19" s="83">
        <v>1.49</v>
      </c>
      <c r="D19" s="84">
        <v>1.9</v>
      </c>
      <c r="E19" s="85">
        <v>1.44</v>
      </c>
      <c r="F19" s="86">
        <v>1.86</v>
      </c>
      <c r="G19" s="57">
        <v>3.472222222222225</v>
      </c>
      <c r="H19" s="58">
        <v>2.1505376344085918</v>
      </c>
      <c r="I19" s="59">
        <v>2.7586206896551748</v>
      </c>
      <c r="J19" s="58">
        <v>1.0638297872340317</v>
      </c>
      <c r="K19" s="59">
        <v>4.5614035087719262</v>
      </c>
      <c r="L19" s="58">
        <v>-0.6535947712418394</v>
      </c>
      <c r="M19" s="59">
        <v>-27.903225806451619</v>
      </c>
      <c r="N19" s="60">
        <v>-32.142857142857153</v>
      </c>
    </row>
    <row r="20" spans="1:14" x14ac:dyDescent="0.3">
      <c r="A20" s="88" t="s">
        <v>30</v>
      </c>
      <c r="B20" s="56" t="s">
        <v>31</v>
      </c>
      <c r="C20" s="83">
        <v>1.4818181818181819</v>
      </c>
      <c r="D20" s="84">
        <v>1.7727272727272727</v>
      </c>
      <c r="E20" s="85">
        <v>1.3863636363636365</v>
      </c>
      <c r="F20" s="86">
        <v>1.7409090909090907</v>
      </c>
      <c r="G20" s="57">
        <v>6.8852459016393448</v>
      </c>
      <c r="H20" s="58">
        <v>1.827676240208886</v>
      </c>
      <c r="I20" s="59">
        <v>3.083003952569177</v>
      </c>
      <c r="J20" s="58">
        <v>-1.2866483864163722</v>
      </c>
      <c r="K20" s="59">
        <v>7.7685950413223219</v>
      </c>
      <c r="L20" s="58">
        <v>-0.82644628099172934</v>
      </c>
      <c r="M20" s="59">
        <v>6.797706797706808</v>
      </c>
      <c r="N20" s="60">
        <v>0.58027079303675189</v>
      </c>
    </row>
    <row r="21" spans="1:14" x14ac:dyDescent="0.3">
      <c r="A21" s="88" t="s">
        <v>32</v>
      </c>
      <c r="B21" s="56" t="s">
        <v>33</v>
      </c>
      <c r="C21" s="83">
        <v>2.1433333333333335</v>
      </c>
      <c r="D21" s="84">
        <v>2.65</v>
      </c>
      <c r="E21" s="85">
        <v>1.8980000000000001</v>
      </c>
      <c r="F21" s="86">
        <v>2.38</v>
      </c>
      <c r="G21" s="57">
        <v>12.925886898489642</v>
      </c>
      <c r="H21" s="58">
        <v>11.344537815126051</v>
      </c>
      <c r="I21" s="59">
        <v>11.210691823899383</v>
      </c>
      <c r="J21" s="58">
        <v>13.291877186163994</v>
      </c>
      <c r="K21" s="59">
        <v>10.589680589680601</v>
      </c>
      <c r="L21" s="58">
        <v>-2.8795811518324665</v>
      </c>
      <c r="M21" s="59">
        <v>8.9830508474576316</v>
      </c>
      <c r="N21" s="60">
        <v>-6.313131313131322</v>
      </c>
    </row>
    <row r="22" spans="1:14" x14ac:dyDescent="0.3">
      <c r="A22" s="88" t="s">
        <v>56</v>
      </c>
      <c r="B22" s="56" t="s">
        <v>19</v>
      </c>
      <c r="C22" s="83">
        <v>2.1727272727272724</v>
      </c>
      <c r="D22" s="84">
        <v>2.7545454545454549</v>
      </c>
      <c r="E22" s="85">
        <v>2.2454545454545456</v>
      </c>
      <c r="F22" s="86">
        <v>2.8090909090909091</v>
      </c>
      <c r="G22" s="57">
        <v>-3.2388663967611544</v>
      </c>
      <c r="H22" s="58">
        <v>-1.9417475728155227</v>
      </c>
      <c r="I22" s="59">
        <v>-2.7137042062415371</v>
      </c>
      <c r="J22" s="58">
        <v>-1.3297150610583284</v>
      </c>
      <c r="K22" s="59">
        <v>2.8509951586874593</v>
      </c>
      <c r="L22" s="58">
        <v>1.0842368640533693</v>
      </c>
      <c r="M22" s="59">
        <v>2.8509951586874593</v>
      </c>
      <c r="N22" s="60">
        <v>3.4571062740076903</v>
      </c>
    </row>
    <row r="23" spans="1:14" x14ac:dyDescent="0.3">
      <c r="A23" s="88" t="s">
        <v>34</v>
      </c>
      <c r="B23" s="56" t="s">
        <v>19</v>
      </c>
      <c r="C23" s="83">
        <v>0.5</v>
      </c>
      <c r="D23" s="84">
        <v>0.69303030303030311</v>
      </c>
      <c r="E23" s="85">
        <v>0.49090909090909096</v>
      </c>
      <c r="F23" s="86">
        <v>0.67151515151515162</v>
      </c>
      <c r="G23" s="57">
        <v>1.851851851851841</v>
      </c>
      <c r="H23" s="58">
        <v>3.2039711191335698</v>
      </c>
      <c r="I23" s="59">
        <v>0.55865921787709305</v>
      </c>
      <c r="J23" s="58">
        <v>1.6256248842806971</v>
      </c>
      <c r="K23" s="59">
        <v>3.4482758620689649</v>
      </c>
      <c r="L23" s="58">
        <v>6.279407493465011</v>
      </c>
      <c r="M23" s="59">
        <v>3.4482758620689764</v>
      </c>
      <c r="N23" s="60">
        <v>3.3088650479955026</v>
      </c>
    </row>
    <row r="24" spans="1:14" x14ac:dyDescent="0.3">
      <c r="A24" s="88" t="s">
        <v>20</v>
      </c>
      <c r="B24" s="56" t="s">
        <v>19</v>
      </c>
      <c r="C24" s="83">
        <v>15</v>
      </c>
      <c r="D24" s="84">
        <v>17.5</v>
      </c>
      <c r="E24" s="85">
        <v>14.89</v>
      </c>
      <c r="F24" s="86">
        <v>17.666666666666668</v>
      </c>
      <c r="G24" s="57">
        <v>0.73875083948958653</v>
      </c>
      <c r="H24" s="58">
        <v>-0.9433962264151009</v>
      </c>
      <c r="I24" s="59">
        <v>-6.25</v>
      </c>
      <c r="J24" s="58">
        <v>1.9417475728155269</v>
      </c>
      <c r="K24" s="59">
        <v>0</v>
      </c>
      <c r="L24" s="58">
        <v>-0.9433962264151009</v>
      </c>
      <c r="M24" s="59">
        <v>0</v>
      </c>
      <c r="N24" s="60">
        <v>-0.9433962264151009</v>
      </c>
    </row>
    <row r="25" spans="1:14" ht="21" thickBot="1" x14ac:dyDescent="0.35">
      <c r="A25" s="88" t="s">
        <v>27</v>
      </c>
      <c r="B25" s="56" t="s">
        <v>19</v>
      </c>
      <c r="C25" s="83">
        <v>6.18</v>
      </c>
      <c r="D25" s="84">
        <v>7.2670000000000003</v>
      </c>
      <c r="E25" s="85">
        <v>6.18</v>
      </c>
      <c r="F25" s="86">
        <v>7.2670000000000003</v>
      </c>
      <c r="G25" s="57">
        <v>0</v>
      </c>
      <c r="H25" s="58">
        <v>0</v>
      </c>
      <c r="I25" s="59">
        <v>-1.1200000000000045</v>
      </c>
      <c r="J25" s="58">
        <v>-0.68334016673499831</v>
      </c>
      <c r="K25" s="59">
        <v>-3.0588235294117689</v>
      </c>
      <c r="L25" s="58">
        <v>-2.570806100217863</v>
      </c>
      <c r="M25" s="59">
        <v>-4.2973286875725876</v>
      </c>
      <c r="N25" s="60">
        <v>-3.3804221372777112</v>
      </c>
    </row>
    <row r="26" spans="1:14" ht="21" thickBot="1" x14ac:dyDescent="0.35">
      <c r="A26" s="32" t="s">
        <v>256</v>
      </c>
      <c r="B26" s="158"/>
      <c r="C26" s="82"/>
      <c r="D26" s="82"/>
      <c r="E26" s="82"/>
      <c r="F26" s="82"/>
      <c r="G26" s="53"/>
      <c r="H26" s="53"/>
      <c r="I26" s="53"/>
      <c r="J26" s="53"/>
      <c r="K26" s="53"/>
      <c r="L26" s="53"/>
      <c r="M26" s="53"/>
      <c r="N26" s="54"/>
    </row>
    <row r="27" spans="1:14" ht="21" thickBot="1" x14ac:dyDescent="0.35">
      <c r="A27" s="88" t="s">
        <v>35</v>
      </c>
      <c r="B27" s="56" t="s">
        <v>19</v>
      </c>
      <c r="C27" s="83">
        <v>3.1136363636363638</v>
      </c>
      <c r="D27" s="84">
        <v>4.2045454545454541</v>
      </c>
      <c r="E27" s="85">
        <v>2.9318181818181817</v>
      </c>
      <c r="F27" s="86">
        <v>4.1045454545454545</v>
      </c>
      <c r="G27" s="57">
        <v>6.2015503875969094</v>
      </c>
      <c r="H27" s="58">
        <v>2.4363233665559161</v>
      </c>
      <c r="I27" s="59">
        <v>12.371838687628161</v>
      </c>
      <c r="J27" s="58">
        <v>3.1790295593976432</v>
      </c>
      <c r="K27" s="59">
        <v>18.614718614718619</v>
      </c>
      <c r="L27" s="58">
        <v>9.3865484109386443</v>
      </c>
      <c r="M27" s="59">
        <v>27.738927738927742</v>
      </c>
      <c r="N27" s="60">
        <v>7.0539899311382284</v>
      </c>
    </row>
    <row r="28" spans="1:14" ht="21" thickBot="1" x14ac:dyDescent="0.35">
      <c r="A28" s="32" t="s">
        <v>155</v>
      </c>
      <c r="B28" s="158"/>
      <c r="C28" s="82"/>
      <c r="D28" s="82"/>
      <c r="E28" s="82"/>
      <c r="F28" s="82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243" t="s">
        <v>266</v>
      </c>
      <c r="B29" s="56" t="s">
        <v>19</v>
      </c>
      <c r="C29" s="83">
        <v>2.5</v>
      </c>
      <c r="D29" s="84">
        <v>3.3366666666666669</v>
      </c>
      <c r="E29" s="85">
        <v>2.83</v>
      </c>
      <c r="F29" s="86">
        <v>3.665</v>
      </c>
      <c r="G29" s="57">
        <v>-11.660777385159014</v>
      </c>
      <c r="H29" s="58">
        <v>-8.9586175534333741</v>
      </c>
      <c r="I29" s="59">
        <v>-6.3670411985018704</v>
      </c>
      <c r="J29" s="58">
        <v>-4.6666666666666599</v>
      </c>
      <c r="K29" s="59">
        <v>-6.3670411985018704</v>
      </c>
      <c r="L29" s="58">
        <v>-4.6666666666666599</v>
      </c>
      <c r="M29" s="59">
        <v>-6.3670411985018704</v>
      </c>
      <c r="N29" s="60">
        <v>-4.6666666666666599</v>
      </c>
    </row>
    <row r="30" spans="1:14" x14ac:dyDescent="0.3">
      <c r="A30" s="243" t="s">
        <v>262</v>
      </c>
      <c r="B30" s="56" t="s">
        <v>19</v>
      </c>
      <c r="C30" s="83">
        <v>1.9983333333333335</v>
      </c>
      <c r="D30" s="84">
        <v>2.9166666666666665</v>
      </c>
      <c r="E30" s="85">
        <v>2.0825</v>
      </c>
      <c r="F30" s="86">
        <v>2.9375</v>
      </c>
      <c r="G30" s="57">
        <v>-4.0416166466586558</v>
      </c>
      <c r="H30" s="58">
        <v>-0.70921985815603339</v>
      </c>
      <c r="I30" s="59">
        <v>-8.3333333333324155E-2</v>
      </c>
      <c r="J30" s="58">
        <v>3.2448377581120993</v>
      </c>
      <c r="K30" s="59">
        <v>9.0000000000000018</v>
      </c>
      <c r="L30" s="58">
        <v>-2.2346368715083869</v>
      </c>
      <c r="M30" s="59">
        <v>9.0000000000000018</v>
      </c>
      <c r="N30" s="60">
        <v>-2.2346368715083869</v>
      </c>
    </row>
    <row r="31" spans="1:14" x14ac:dyDescent="0.3">
      <c r="A31" s="89" t="s">
        <v>259</v>
      </c>
      <c r="B31" s="56" t="s">
        <v>19</v>
      </c>
      <c r="C31" s="83">
        <v>1.7483333333333335</v>
      </c>
      <c r="D31" s="84">
        <v>2.1658333333333331</v>
      </c>
      <c r="E31" s="85">
        <v>1.915</v>
      </c>
      <c r="F31" s="86">
        <v>2.6241666666666665</v>
      </c>
      <c r="G31" s="57">
        <v>-8.7032201914708374</v>
      </c>
      <c r="H31" s="58">
        <v>-17.465862178469362</v>
      </c>
      <c r="I31" s="59">
        <v>-8.7032201914708462</v>
      </c>
      <c r="J31" s="58">
        <v>-7.244825124910788</v>
      </c>
      <c r="K31" s="59">
        <v>-12.486095661846482</v>
      </c>
      <c r="L31" s="58">
        <v>-11.478201634877399</v>
      </c>
      <c r="M31" s="59">
        <v>-7.2228773584905523</v>
      </c>
      <c r="N31" s="60">
        <v>-12.195945945945962</v>
      </c>
    </row>
    <row r="32" spans="1:14" x14ac:dyDescent="0.3">
      <c r="A32" s="243" t="s">
        <v>269</v>
      </c>
      <c r="B32" s="56" t="s">
        <v>19</v>
      </c>
      <c r="C32" s="83">
        <v>1.6633333333333333</v>
      </c>
      <c r="D32" s="84">
        <v>1.8333333333333335</v>
      </c>
      <c r="E32" s="85">
        <v>1.6633333333333333</v>
      </c>
      <c r="F32" s="86">
        <v>1.8333333333333335</v>
      </c>
      <c r="G32" s="57">
        <v>0</v>
      </c>
      <c r="H32" s="58">
        <v>0</v>
      </c>
      <c r="I32" s="59">
        <v>0</v>
      </c>
      <c r="J32" s="58">
        <v>-5.1724137931034413</v>
      </c>
      <c r="K32" s="59">
        <v>0.20080321285141028</v>
      </c>
      <c r="L32" s="58">
        <v>-8.333333333333325</v>
      </c>
      <c r="M32" s="59">
        <v>0.20080321285141028</v>
      </c>
      <c r="N32" s="60">
        <v>-8.333333333333325</v>
      </c>
    </row>
    <row r="33" spans="1:14" x14ac:dyDescent="0.3">
      <c r="A33" s="243" t="s">
        <v>268</v>
      </c>
      <c r="B33" s="56" t="s">
        <v>19</v>
      </c>
      <c r="C33" s="83">
        <v>1.8333333333333335</v>
      </c>
      <c r="D33" s="84">
        <v>2.583333333333333</v>
      </c>
      <c r="E33" s="85">
        <v>1.8888888888888891</v>
      </c>
      <c r="F33" s="86">
        <v>2.8222222222222224</v>
      </c>
      <c r="G33" s="57">
        <v>-2.9411764705882364</v>
      </c>
      <c r="H33" s="58">
        <v>-8.4645669291338752</v>
      </c>
      <c r="I33" s="59">
        <v>-2.9411764705882364</v>
      </c>
      <c r="J33" s="58">
        <v>3.241563055062159</v>
      </c>
      <c r="K33" s="59">
        <v>-8.333333333333325</v>
      </c>
      <c r="L33" s="58">
        <v>-21.71717171717172</v>
      </c>
      <c r="M33" s="59">
        <v>-8.333333333333325</v>
      </c>
      <c r="N33" s="60">
        <v>-21.71717171717172</v>
      </c>
    </row>
    <row r="34" spans="1:14" x14ac:dyDescent="0.3">
      <c r="A34" s="243" t="s">
        <v>267</v>
      </c>
      <c r="B34" s="56" t="s">
        <v>19</v>
      </c>
      <c r="C34" s="83">
        <v>2</v>
      </c>
      <c r="D34" s="84">
        <v>2.66</v>
      </c>
      <c r="E34" s="85">
        <v>2</v>
      </c>
      <c r="F34" s="86">
        <v>2.66</v>
      </c>
      <c r="G34" s="57">
        <v>0</v>
      </c>
      <c r="H34" s="58">
        <v>0</v>
      </c>
      <c r="I34" s="59">
        <v>0</v>
      </c>
      <c r="J34" s="58">
        <v>0</v>
      </c>
      <c r="K34" s="59">
        <v>0</v>
      </c>
      <c r="L34" s="58">
        <v>0</v>
      </c>
      <c r="M34" s="59">
        <v>20.481927710843379</v>
      </c>
      <c r="N34" s="60">
        <v>33.000000000000007</v>
      </c>
    </row>
    <row r="35" spans="1:14" x14ac:dyDescent="0.3">
      <c r="A35" s="89" t="s">
        <v>270</v>
      </c>
      <c r="B35" s="56" t="s">
        <v>19</v>
      </c>
      <c r="C35" s="83">
        <v>1.8333333333333335</v>
      </c>
      <c r="D35" s="84">
        <v>1.9633333333333334</v>
      </c>
      <c r="E35" s="85">
        <v>1.8333333333333335</v>
      </c>
      <c r="F35" s="86">
        <v>1.9633333333333334</v>
      </c>
      <c r="G35" s="57">
        <v>0</v>
      </c>
      <c r="H35" s="58">
        <v>0</v>
      </c>
      <c r="I35" s="59">
        <v>0</v>
      </c>
      <c r="J35" s="58">
        <v>0</v>
      </c>
      <c r="K35" s="59">
        <v>-8.333333333333325</v>
      </c>
      <c r="L35" s="58">
        <v>-13.126843657817099</v>
      </c>
      <c r="M35" s="59">
        <v>10.441767068273107</v>
      </c>
      <c r="N35" s="60">
        <v>-1.8333333333333313</v>
      </c>
    </row>
    <row r="36" spans="1:14" x14ac:dyDescent="0.3">
      <c r="A36" s="243" t="s">
        <v>260</v>
      </c>
      <c r="B36" s="56" t="s">
        <v>19</v>
      </c>
      <c r="C36" s="83">
        <v>1.6816666666666669</v>
      </c>
      <c r="D36" s="84">
        <v>2.3316666666666666</v>
      </c>
      <c r="E36" s="85">
        <v>1.8483333333333334</v>
      </c>
      <c r="F36" s="86">
        <v>2.79</v>
      </c>
      <c r="G36" s="57">
        <v>-9.0171325518485048</v>
      </c>
      <c r="H36" s="58">
        <v>-16.427718040621272</v>
      </c>
      <c r="I36" s="59">
        <v>-9.0171325518485048</v>
      </c>
      <c r="J36" s="58">
        <v>-3.5727045373353208E-2</v>
      </c>
      <c r="K36" s="59">
        <v>-6.4585908529048162</v>
      </c>
      <c r="L36" s="58">
        <v>-4.5702592087312466</v>
      </c>
      <c r="M36" s="59">
        <v>0.23178807947020846</v>
      </c>
      <c r="N36" s="60">
        <v>-4.5702592087312466</v>
      </c>
    </row>
    <row r="37" spans="1:14" x14ac:dyDescent="0.3">
      <c r="A37" s="243" t="s">
        <v>261</v>
      </c>
      <c r="B37" s="56" t="s">
        <v>19</v>
      </c>
      <c r="C37" s="83">
        <v>2.0483333333333333</v>
      </c>
      <c r="D37" s="84">
        <v>2.8194444444444446</v>
      </c>
      <c r="E37" s="85">
        <v>2.1361111111111111</v>
      </c>
      <c r="F37" s="86">
        <v>2.9750000000000001</v>
      </c>
      <c r="G37" s="57">
        <v>-4.109232769830947</v>
      </c>
      <c r="H37" s="58">
        <v>-5.2287581699346362</v>
      </c>
      <c r="I37" s="59">
        <v>-5.4215234480897601E-2</v>
      </c>
      <c r="J37" s="58">
        <v>3.9959016393442814</v>
      </c>
      <c r="K37" s="59">
        <v>2.4508169389796679</v>
      </c>
      <c r="L37" s="58">
        <v>0.93476531424024156</v>
      </c>
      <c r="M37" s="59">
        <v>11.828935395814383</v>
      </c>
      <c r="N37" s="60">
        <v>-3.3333333333333361</v>
      </c>
    </row>
    <row r="38" spans="1:14" x14ac:dyDescent="0.3">
      <c r="A38" s="243" t="s">
        <v>263</v>
      </c>
      <c r="B38" s="56" t="s">
        <v>19</v>
      </c>
      <c r="C38" s="83">
        <v>1.6305555555555555</v>
      </c>
      <c r="D38" s="84">
        <v>2.1544444444444446</v>
      </c>
      <c r="E38" s="85">
        <v>1.7583333333333331</v>
      </c>
      <c r="F38" s="265">
        <v>2.3544444444444448</v>
      </c>
      <c r="G38" s="57">
        <v>-7.266982622432848</v>
      </c>
      <c r="H38" s="58">
        <v>-8.4945729117508328</v>
      </c>
      <c r="I38" s="59">
        <v>-6.825396825396826</v>
      </c>
      <c r="J38" s="58">
        <v>-0.30848329048841844</v>
      </c>
      <c r="K38" s="59">
        <v>-7.7044025157232801</v>
      </c>
      <c r="L38" s="58">
        <v>-4.670599803343169</v>
      </c>
      <c r="M38" s="59">
        <v>-1.970607882431531</v>
      </c>
      <c r="N38" s="60">
        <v>-11.430855315747399</v>
      </c>
    </row>
    <row r="39" spans="1:14" x14ac:dyDescent="0.3">
      <c r="A39" s="88" t="s">
        <v>60</v>
      </c>
      <c r="B39" s="56" t="s">
        <v>19</v>
      </c>
      <c r="C39" s="83">
        <v>3.85</v>
      </c>
      <c r="D39" s="84">
        <v>4.75</v>
      </c>
      <c r="E39" s="85">
        <v>3.25</v>
      </c>
      <c r="F39" s="265">
        <v>4.5</v>
      </c>
      <c r="G39" s="57">
        <v>18.461538461538467</v>
      </c>
      <c r="H39" s="58">
        <v>5.5555555555555554</v>
      </c>
      <c r="I39" s="59">
        <v>36.612903225806448</v>
      </c>
      <c r="J39" s="58">
        <v>17.152466367713</v>
      </c>
      <c r="K39" s="59">
        <v>48.433734939759034</v>
      </c>
      <c r="L39" s="58">
        <v>37.184115523465707</v>
      </c>
      <c r="M39" s="59">
        <v>62.10526315789474</v>
      </c>
      <c r="N39" s="60">
        <v>27.946127946127934</v>
      </c>
    </row>
    <row r="40" spans="1:14" x14ac:dyDescent="0.3">
      <c r="A40" s="88" t="s">
        <v>59</v>
      </c>
      <c r="B40" s="56" t="s">
        <v>19</v>
      </c>
      <c r="C40" s="83">
        <v>16.5</v>
      </c>
      <c r="D40" s="84">
        <v>18</v>
      </c>
      <c r="E40" s="85">
        <v>16.5</v>
      </c>
      <c r="F40" s="265">
        <v>18</v>
      </c>
      <c r="G40" s="57">
        <v>0</v>
      </c>
      <c r="H40" s="58">
        <v>0</v>
      </c>
      <c r="I40" s="59">
        <v>-7.4766355140186853</v>
      </c>
      <c r="J40" s="58">
        <v>-6.8965517241379253</v>
      </c>
      <c r="K40" s="59">
        <v>-2.9411764705882351</v>
      </c>
      <c r="L40" s="58">
        <v>-3.5714285714285774</v>
      </c>
      <c r="M40" s="59">
        <v>7.6086956521739095</v>
      </c>
      <c r="N40" s="60">
        <v>7.999999999999992</v>
      </c>
    </row>
    <row r="41" spans="1:14" ht="21" thickBot="1" x14ac:dyDescent="0.35">
      <c r="A41" s="88" t="s">
        <v>234</v>
      </c>
      <c r="B41" s="56" t="s">
        <v>19</v>
      </c>
      <c r="C41" s="83">
        <v>36.333333333333336</v>
      </c>
      <c r="D41" s="84">
        <v>36.333333333333336</v>
      </c>
      <c r="E41" s="85">
        <v>27.714285714285715</v>
      </c>
      <c r="F41" s="265">
        <v>31</v>
      </c>
      <c r="G41" s="83">
        <v>31.099656357388323</v>
      </c>
      <c r="H41" s="84">
        <v>17.204301075268823</v>
      </c>
      <c r="I41" s="85">
        <v>37.477477477477493</v>
      </c>
      <c r="J41" s="86">
        <v>27.166666666666668</v>
      </c>
      <c r="K41" s="83">
        <v>71.38364779874216</v>
      </c>
      <c r="L41" s="84">
        <v>44.179894179894191</v>
      </c>
      <c r="M41" s="85">
        <v>73.015873015873026</v>
      </c>
      <c r="N41" s="265">
        <v>53.954802259887003</v>
      </c>
    </row>
    <row r="42" spans="1:14" ht="21" thickBot="1" x14ac:dyDescent="0.35">
      <c r="A42" s="32" t="s">
        <v>272</v>
      </c>
      <c r="B42" s="158"/>
      <c r="C42" s="82"/>
      <c r="D42" s="82"/>
      <c r="E42" s="82"/>
      <c r="F42" s="82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263" t="s">
        <v>38</v>
      </c>
      <c r="B43" s="87" t="s">
        <v>19</v>
      </c>
      <c r="C43" s="83">
        <v>4.6499999999999995</v>
      </c>
      <c r="D43" s="84">
        <v>6</v>
      </c>
      <c r="E43" s="85">
        <v>4.2166666666666668</v>
      </c>
      <c r="F43" s="265">
        <v>5.4333333333333336</v>
      </c>
      <c r="G43" s="83">
        <v>10.276679841897217</v>
      </c>
      <c r="H43" s="84">
        <v>10.429447852760731</v>
      </c>
      <c r="I43" s="85">
        <v>3.563474387527823</v>
      </c>
      <c r="J43" s="86">
        <v>6.1946902654867193</v>
      </c>
      <c r="K43" s="83">
        <v>-4.0000000000000115</v>
      </c>
      <c r="L43" s="84">
        <v>-1.2345679012345707</v>
      </c>
      <c r="M43" s="85">
        <v>3.3333333333333215</v>
      </c>
      <c r="N43" s="265">
        <v>-0.47393364928908316</v>
      </c>
    </row>
    <row r="44" spans="1:14" x14ac:dyDescent="0.3">
      <c r="A44" s="263" t="s">
        <v>39</v>
      </c>
      <c r="B44" s="87" t="s">
        <v>19</v>
      </c>
      <c r="C44" s="83">
        <v>3.65</v>
      </c>
      <c r="D44" s="84">
        <v>4.25</v>
      </c>
      <c r="E44" s="85">
        <v>3.38</v>
      </c>
      <c r="F44" s="265">
        <v>3.9</v>
      </c>
      <c r="G44" s="83">
        <v>7.9881656804733732</v>
      </c>
      <c r="H44" s="84">
        <v>8.974358974358978</v>
      </c>
      <c r="I44" s="85">
        <v>-1.3513513513513467</v>
      </c>
      <c r="J44" s="86">
        <v>-2.4590163934426146</v>
      </c>
      <c r="K44" s="83">
        <v>-6.4102564102564115</v>
      </c>
      <c r="L44" s="84">
        <v>-8.9285714285714342</v>
      </c>
      <c r="M44" s="85">
        <v>-12.922465208747514</v>
      </c>
      <c r="N44" s="265">
        <v>-16.393442622950815</v>
      </c>
    </row>
    <row r="45" spans="1:14" x14ac:dyDescent="0.3">
      <c r="A45" s="263" t="s">
        <v>40</v>
      </c>
      <c r="B45" s="87" t="s">
        <v>19</v>
      </c>
      <c r="C45" s="83">
        <v>4.7249999999999996</v>
      </c>
      <c r="D45" s="84">
        <v>5.75</v>
      </c>
      <c r="E45" s="85">
        <v>4.7799999999999994</v>
      </c>
      <c r="F45" s="265">
        <v>5.6</v>
      </c>
      <c r="G45" s="83">
        <v>-1.1506276150627557</v>
      </c>
      <c r="H45" s="84">
        <v>2.678571428571435</v>
      </c>
      <c r="I45" s="85">
        <v>-3.8517441860465071</v>
      </c>
      <c r="J45" s="86">
        <v>-3.0120481927710885</v>
      </c>
      <c r="K45" s="83">
        <v>-6.2809917355372029</v>
      </c>
      <c r="L45" s="84">
        <v>-6.7567567567567615</v>
      </c>
      <c r="M45" s="85">
        <v>-3.5714285714285685</v>
      </c>
      <c r="N45" s="265">
        <v>-4.1666666666666661</v>
      </c>
    </row>
    <row r="46" spans="1:14" ht="21" thickBot="1" x14ac:dyDescent="0.35">
      <c r="A46" s="263" t="s">
        <v>29</v>
      </c>
      <c r="B46" s="87" t="s">
        <v>19</v>
      </c>
      <c r="C46" s="83">
        <v>5.2242424242424246</v>
      </c>
      <c r="D46" s="84">
        <v>6.2096969696969699</v>
      </c>
      <c r="E46" s="85">
        <v>5.0727272727272723</v>
      </c>
      <c r="F46" s="265">
        <v>5.9248484848484848</v>
      </c>
      <c r="G46" s="83">
        <v>2.986857825567518</v>
      </c>
      <c r="H46" s="84">
        <v>4.8076923076923119</v>
      </c>
      <c r="I46" s="85">
        <v>1.7709563164108604</v>
      </c>
      <c r="J46" s="86">
        <v>3.0607583371402436</v>
      </c>
      <c r="K46" s="83">
        <v>12.956592956592964</v>
      </c>
      <c r="L46" s="84">
        <v>15.978776087725521</v>
      </c>
      <c r="M46" s="85">
        <v>12.470235182829388</v>
      </c>
      <c r="N46" s="265">
        <v>15.43975776353779</v>
      </c>
    </row>
    <row r="47" spans="1:14" ht="21" thickBot="1" x14ac:dyDescent="0.35">
      <c r="A47" s="32" t="s">
        <v>125</v>
      </c>
      <c r="B47" s="51"/>
      <c r="C47" s="159"/>
      <c r="D47" s="159"/>
      <c r="E47" s="159"/>
      <c r="F47" s="159"/>
      <c r="G47" s="160"/>
      <c r="H47" s="161"/>
      <c r="I47" s="161"/>
      <c r="J47" s="161"/>
      <c r="K47" s="161"/>
      <c r="L47" s="161"/>
      <c r="M47" s="161"/>
      <c r="N47" s="162"/>
    </row>
    <row r="48" spans="1:14" x14ac:dyDescent="0.3">
      <c r="A48" s="61" t="s">
        <v>42</v>
      </c>
      <c r="B48" s="87" t="s">
        <v>33</v>
      </c>
      <c r="C48" s="83">
        <v>5.5444444444444443</v>
      </c>
      <c r="D48" s="84">
        <v>6.6111111111111107</v>
      </c>
      <c r="E48" s="85">
        <v>5.5444444444444443</v>
      </c>
      <c r="F48" s="86">
        <v>6.7777777777777777</v>
      </c>
      <c r="G48" s="57">
        <v>0</v>
      </c>
      <c r="H48" s="58">
        <v>-2.4590163934426275</v>
      </c>
      <c r="I48" s="59">
        <v>-0.49453617292813667</v>
      </c>
      <c r="J48" s="58">
        <v>-2.0576131687242856</v>
      </c>
      <c r="K48" s="59">
        <v>-1.0425519859482055</v>
      </c>
      <c r="L48" s="58">
        <v>-3.5879629629629637</v>
      </c>
      <c r="M48" s="59">
        <v>4.2748820825123941</v>
      </c>
      <c r="N48" s="60">
        <v>-1.5366430260047359</v>
      </c>
    </row>
    <row r="49" spans="1:14" x14ac:dyDescent="0.3">
      <c r="A49" s="61" t="s">
        <v>44</v>
      </c>
      <c r="B49" s="87" t="s">
        <v>19</v>
      </c>
      <c r="C49" s="83">
        <v>3.5036363636363634</v>
      </c>
      <c r="D49" s="84">
        <v>4.2960606060606059</v>
      </c>
      <c r="E49" s="85">
        <v>3.3666666666666671</v>
      </c>
      <c r="F49" s="86">
        <v>4.2308080808080808</v>
      </c>
      <c r="G49" s="57">
        <v>4.0684068406840481</v>
      </c>
      <c r="H49" s="58">
        <v>1.5423182523576429</v>
      </c>
      <c r="I49" s="59">
        <v>3.2167832167832264</v>
      </c>
      <c r="J49" s="58">
        <v>0.41652320193600539</v>
      </c>
      <c r="K49" s="59">
        <v>3.6834435601389992</v>
      </c>
      <c r="L49" s="58">
        <v>-3.2025149002148061</v>
      </c>
      <c r="M49" s="59">
        <v>-5.2359811488286425</v>
      </c>
      <c r="N49" s="60">
        <v>-7.8181005404966228</v>
      </c>
    </row>
    <row r="50" spans="1:14" x14ac:dyDescent="0.3">
      <c r="A50" s="61" t="s">
        <v>46</v>
      </c>
      <c r="B50" s="87" t="s">
        <v>19</v>
      </c>
      <c r="C50" s="83">
        <v>4.8454545454545448</v>
      </c>
      <c r="D50" s="84">
        <v>6.5272727272727273</v>
      </c>
      <c r="E50" s="85">
        <v>5.0363636363636362</v>
      </c>
      <c r="F50" s="86">
        <v>6.6818181818181817</v>
      </c>
      <c r="G50" s="57">
        <v>-3.7906137184115618</v>
      </c>
      <c r="H50" s="58">
        <v>-2.312925170068024</v>
      </c>
      <c r="I50" s="59">
        <v>-4.3835024832649596</v>
      </c>
      <c r="J50" s="58">
        <v>-3.5642333043153904</v>
      </c>
      <c r="K50" s="59">
        <v>-4.7836443032949658</v>
      </c>
      <c r="L50" s="58">
        <v>-3.6959761549925458</v>
      </c>
      <c r="M50" s="59">
        <v>-11.3185746637704</v>
      </c>
      <c r="N50" s="60">
        <v>-2.2538193919225429</v>
      </c>
    </row>
    <row r="51" spans="1:14" x14ac:dyDescent="0.3">
      <c r="A51" s="61" t="s">
        <v>47</v>
      </c>
      <c r="B51" s="87" t="s">
        <v>19</v>
      </c>
      <c r="C51" s="83">
        <v>5.6726508785332319</v>
      </c>
      <c r="D51" s="84">
        <v>7.6598930481283425</v>
      </c>
      <c r="E51" s="85">
        <v>5.9726508785332308</v>
      </c>
      <c r="F51" s="86">
        <v>7.5689839572192508</v>
      </c>
      <c r="G51" s="57">
        <v>-5.0228952955923187</v>
      </c>
      <c r="H51" s="58">
        <v>1.201073901370648</v>
      </c>
      <c r="I51" s="59">
        <v>-7.6355675521030788</v>
      </c>
      <c r="J51" s="58">
        <v>3.5600889269124574</v>
      </c>
      <c r="K51" s="59">
        <v>-3.4425139665712501</v>
      </c>
      <c r="L51" s="58">
        <v>-0.93710017635463205</v>
      </c>
      <c r="M51" s="59">
        <v>-11.879713524514774</v>
      </c>
      <c r="N51" s="60">
        <v>-4.0396596770951945</v>
      </c>
    </row>
    <row r="52" spans="1:14" x14ac:dyDescent="0.3">
      <c r="A52" s="61" t="s">
        <v>35</v>
      </c>
      <c r="B52" s="87" t="s">
        <v>19</v>
      </c>
      <c r="C52" s="83">
        <v>4.8875000000000002</v>
      </c>
      <c r="D52" s="84">
        <v>6.0750000000000002</v>
      </c>
      <c r="E52" s="85">
        <v>4.8875000000000002</v>
      </c>
      <c r="F52" s="86">
        <v>6.0750000000000002</v>
      </c>
      <c r="G52" s="57">
        <v>0</v>
      </c>
      <c r="H52" s="58">
        <v>0</v>
      </c>
      <c r="I52" s="59">
        <v>-4.8661800486617999</v>
      </c>
      <c r="J52" s="58">
        <v>0</v>
      </c>
      <c r="K52" s="59">
        <v>-7.3459715639810446</v>
      </c>
      <c r="L52" s="58">
        <v>-5.0781250000000027</v>
      </c>
      <c r="M52" s="59">
        <v>-7.3459715639810446</v>
      </c>
      <c r="N52" s="60">
        <v>-5.0781250000000027</v>
      </c>
    </row>
    <row r="53" spans="1:14" x14ac:dyDescent="0.3">
      <c r="A53" s="61" t="s">
        <v>49</v>
      </c>
      <c r="B53" s="56" t="s">
        <v>19</v>
      </c>
      <c r="C53" s="83">
        <v>4.8999999999999995</v>
      </c>
      <c r="D53" s="84">
        <v>6.9909090909090912</v>
      </c>
      <c r="E53" s="85">
        <v>5.127272727272727</v>
      </c>
      <c r="F53" s="86">
        <v>7.036363636363637</v>
      </c>
      <c r="G53" s="57">
        <v>-4.4326241134751827</v>
      </c>
      <c r="H53" s="58">
        <v>-0.64599483204134933</v>
      </c>
      <c r="I53" s="59">
        <v>-10.365853658536611</v>
      </c>
      <c r="J53" s="58">
        <v>-4.1246753246753247</v>
      </c>
      <c r="K53" s="59">
        <v>-12.94416243654824</v>
      </c>
      <c r="L53" s="58">
        <v>-9.3771043771043754</v>
      </c>
      <c r="M53" s="59">
        <v>-15.308641975308648</v>
      </c>
      <c r="N53" s="60">
        <v>-8.5301614273576902</v>
      </c>
    </row>
    <row r="54" spans="1:14" x14ac:dyDescent="0.3">
      <c r="A54" s="61" t="s">
        <v>60</v>
      </c>
      <c r="B54" s="56" t="s">
        <v>19</v>
      </c>
      <c r="C54" s="83">
        <v>4.5</v>
      </c>
      <c r="D54" s="84">
        <v>5.45</v>
      </c>
      <c r="E54" s="85">
        <v>4.125</v>
      </c>
      <c r="F54" s="86">
        <v>5.3250000000000002</v>
      </c>
      <c r="G54" s="57">
        <v>9.0909090909090917</v>
      </c>
      <c r="H54" s="58">
        <v>2.3474178403755865</v>
      </c>
      <c r="I54" s="59">
        <v>-3.5714285714285774</v>
      </c>
      <c r="J54" s="58">
        <v>-9.1666666666666625</v>
      </c>
      <c r="K54" s="59">
        <v>-3.5714285714285774</v>
      </c>
      <c r="L54" s="58">
        <v>-9.1666666666666625</v>
      </c>
      <c r="M54" s="59">
        <v>-3.5714285714285774</v>
      </c>
      <c r="N54" s="60">
        <v>-9.1666666666666625</v>
      </c>
    </row>
    <row r="55" spans="1:14" ht="21" thickBot="1" x14ac:dyDescent="0.35">
      <c r="A55" s="90" t="s">
        <v>51</v>
      </c>
      <c r="B55" s="163" t="s">
        <v>19</v>
      </c>
      <c r="C55" s="164">
        <v>8.0974025974025974</v>
      </c>
      <c r="D55" s="165">
        <v>10.009090909090908</v>
      </c>
      <c r="E55" s="166">
        <v>6.9740259740259738</v>
      </c>
      <c r="F55" s="167">
        <v>8.4792207792207801</v>
      </c>
      <c r="G55" s="168">
        <v>16.108007448789575</v>
      </c>
      <c r="H55" s="169">
        <v>18.042579261755222</v>
      </c>
      <c r="I55" s="170">
        <v>18.936344734181553</v>
      </c>
      <c r="J55" s="169">
        <v>14.506879030101327</v>
      </c>
      <c r="K55" s="170">
        <v>18.025649519663038</v>
      </c>
      <c r="L55" s="169">
        <v>10.578052616759239</v>
      </c>
      <c r="M55" s="170">
        <v>25.575891845623193</v>
      </c>
      <c r="N55" s="171">
        <v>20.953171254200555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GridLines="0" showZeros="0" zoomScaleNormal="100" workbookViewId="0">
      <selection activeCell="A2" sqref="A2:Y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57" t="s">
        <v>287</v>
      </c>
    </row>
    <row r="2" spans="1:25" ht="18.75" thickBot="1" x14ac:dyDescent="0.3">
      <c r="A2" s="172" t="s">
        <v>6</v>
      </c>
      <c r="B2" s="173"/>
      <c r="C2" s="174"/>
      <c r="D2" s="175" t="s">
        <v>276</v>
      </c>
      <c r="E2" s="176"/>
      <c r="F2" s="177" t="s">
        <v>53</v>
      </c>
      <c r="G2" s="176"/>
      <c r="H2" s="176" t="s">
        <v>265</v>
      </c>
      <c r="I2" s="176"/>
      <c r="J2" s="177" t="s">
        <v>277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258</v>
      </c>
      <c r="S2" s="176"/>
      <c r="T2" s="176" t="s">
        <v>273</v>
      </c>
      <c r="U2" s="176"/>
      <c r="V2" s="177" t="s">
        <v>278</v>
      </c>
      <c r="W2" s="176"/>
      <c r="X2" s="176" t="s">
        <v>233</v>
      </c>
      <c r="Y2" s="178"/>
    </row>
    <row r="3" spans="1:25" x14ac:dyDescent="0.25">
      <c r="A3" s="179" t="s">
        <v>54</v>
      </c>
      <c r="B3" s="180"/>
      <c r="C3" s="181"/>
      <c r="D3" s="182">
        <v>44155</v>
      </c>
      <c r="E3" s="182"/>
      <c r="F3" s="182">
        <v>44161</v>
      </c>
      <c r="G3" s="182"/>
      <c r="H3" s="182">
        <v>44161</v>
      </c>
      <c r="I3" s="182"/>
      <c r="J3" s="182">
        <v>44159</v>
      </c>
      <c r="K3" s="182"/>
      <c r="L3" s="182">
        <v>44159</v>
      </c>
      <c r="M3" s="182"/>
      <c r="N3" s="182">
        <v>44160</v>
      </c>
      <c r="O3" s="182"/>
      <c r="P3" s="182">
        <v>44160</v>
      </c>
      <c r="Q3" s="182"/>
      <c r="R3" s="182">
        <v>44160</v>
      </c>
      <c r="S3" s="182"/>
      <c r="T3" s="182">
        <v>44159</v>
      </c>
      <c r="U3" s="182"/>
      <c r="V3" s="182">
        <v>44158</v>
      </c>
      <c r="W3" s="182"/>
      <c r="X3" s="182">
        <v>44160</v>
      </c>
      <c r="Y3" s="183"/>
    </row>
    <row r="4" spans="1:25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90" t="s">
        <v>18</v>
      </c>
    </row>
    <row r="5" spans="1:25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5"/>
    </row>
    <row r="6" spans="1:25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0.5</v>
      </c>
      <c r="G6" s="197">
        <v>1</v>
      </c>
      <c r="H6" s="237">
        <v>1</v>
      </c>
      <c r="I6" s="238">
        <v>1.2</v>
      </c>
      <c r="J6" s="196">
        <v>1</v>
      </c>
      <c r="K6" s="197">
        <v>1.4</v>
      </c>
      <c r="L6" s="237">
        <v>0.8</v>
      </c>
      <c r="M6" s="238">
        <v>1</v>
      </c>
      <c r="N6" s="196">
        <v>0.7</v>
      </c>
      <c r="O6" s="197">
        <v>1.4</v>
      </c>
      <c r="P6" s="237">
        <v>0.8</v>
      </c>
      <c r="Q6" s="238">
        <v>1.2</v>
      </c>
      <c r="R6" s="196">
        <v>0.8</v>
      </c>
      <c r="S6" s="197">
        <v>1.2</v>
      </c>
      <c r="T6" s="237">
        <v>0.6</v>
      </c>
      <c r="U6" s="238">
        <v>0.7</v>
      </c>
      <c r="V6" s="196">
        <v>0.9</v>
      </c>
      <c r="W6" s="197">
        <v>1.4</v>
      </c>
      <c r="X6" s="237">
        <v>1</v>
      </c>
      <c r="Y6" s="271">
        <v>1</v>
      </c>
    </row>
    <row r="7" spans="1:25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0.7</v>
      </c>
      <c r="G7" s="197">
        <v>1.25</v>
      </c>
      <c r="H7" s="196">
        <v>1.5</v>
      </c>
      <c r="I7" s="197">
        <v>2</v>
      </c>
      <c r="J7" s="196">
        <v>1</v>
      </c>
      <c r="K7" s="197">
        <v>1.5</v>
      </c>
      <c r="L7" s="196">
        <v>0.8</v>
      </c>
      <c r="M7" s="197">
        <v>1.2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0.8</v>
      </c>
      <c r="S7" s="197">
        <v>1.2</v>
      </c>
      <c r="T7" s="196">
        <v>0.7</v>
      </c>
      <c r="U7" s="197">
        <v>0.8</v>
      </c>
      <c r="V7" s="196"/>
      <c r="W7" s="197"/>
      <c r="X7" s="196">
        <v>1</v>
      </c>
      <c r="Y7" s="203">
        <v>1</v>
      </c>
    </row>
    <row r="8" spans="1:25" x14ac:dyDescent="0.25">
      <c r="A8" s="198" t="s">
        <v>37</v>
      </c>
      <c r="B8" s="199"/>
      <c r="C8" s="200" t="s">
        <v>33</v>
      </c>
      <c r="D8" s="201"/>
      <c r="E8" s="202"/>
      <c r="F8" s="196">
        <v>3.25</v>
      </c>
      <c r="G8" s="197">
        <v>5</v>
      </c>
      <c r="H8" s="196">
        <v>2</v>
      </c>
      <c r="I8" s="197">
        <v>2.5</v>
      </c>
      <c r="J8" s="196">
        <v>3</v>
      </c>
      <c r="K8" s="197">
        <v>5</v>
      </c>
      <c r="L8" s="196">
        <v>2</v>
      </c>
      <c r="M8" s="197">
        <v>3.5</v>
      </c>
      <c r="N8" s="196">
        <v>3</v>
      </c>
      <c r="O8" s="197">
        <v>5</v>
      </c>
      <c r="P8" s="196">
        <v>3.5</v>
      </c>
      <c r="Q8" s="197">
        <v>5</v>
      </c>
      <c r="R8" s="196">
        <v>3</v>
      </c>
      <c r="S8" s="197">
        <v>4</v>
      </c>
      <c r="T8" s="196">
        <v>2</v>
      </c>
      <c r="U8" s="197">
        <v>3</v>
      </c>
      <c r="V8" s="196">
        <v>4</v>
      </c>
      <c r="W8" s="197">
        <v>5</v>
      </c>
      <c r="X8" s="196">
        <v>4</v>
      </c>
      <c r="Y8" s="203">
        <v>5</v>
      </c>
    </row>
    <row r="9" spans="1:25" x14ac:dyDescent="0.25">
      <c r="A9" s="198" t="s">
        <v>22</v>
      </c>
      <c r="B9" s="199"/>
      <c r="C9" s="200" t="s">
        <v>19</v>
      </c>
      <c r="D9" s="201"/>
      <c r="E9" s="202"/>
      <c r="F9" s="196">
        <v>0.45</v>
      </c>
      <c r="G9" s="197">
        <v>0.65</v>
      </c>
      <c r="H9" s="196"/>
      <c r="I9" s="197"/>
      <c r="J9" s="196">
        <v>0.6</v>
      </c>
      <c r="K9" s="197">
        <v>1</v>
      </c>
      <c r="L9" s="196">
        <v>0.88</v>
      </c>
      <c r="M9" s="197">
        <v>1</v>
      </c>
      <c r="N9" s="196">
        <v>0.35</v>
      </c>
      <c r="O9" s="197">
        <v>0.6</v>
      </c>
      <c r="P9" s="196"/>
      <c r="Q9" s="197"/>
      <c r="R9" s="196"/>
      <c r="S9" s="197"/>
      <c r="T9" s="196">
        <v>0.4</v>
      </c>
      <c r="U9" s="197">
        <v>0.4</v>
      </c>
      <c r="V9" s="196"/>
      <c r="W9" s="197"/>
      <c r="X9" s="196">
        <v>0.7</v>
      </c>
      <c r="Y9" s="203">
        <v>0.7</v>
      </c>
    </row>
    <row r="10" spans="1:25" x14ac:dyDescent="0.25">
      <c r="A10" s="198" t="s">
        <v>23</v>
      </c>
      <c r="B10" s="199"/>
      <c r="C10" s="200" t="s">
        <v>19</v>
      </c>
      <c r="D10" s="201">
        <v>0.8</v>
      </c>
      <c r="E10" s="202">
        <v>1</v>
      </c>
      <c r="F10" s="196">
        <v>0.6</v>
      </c>
      <c r="G10" s="197">
        <v>0.8</v>
      </c>
      <c r="H10" s="196">
        <v>1.2</v>
      </c>
      <c r="I10" s="197">
        <v>1.5</v>
      </c>
      <c r="J10" s="196">
        <v>1</v>
      </c>
      <c r="K10" s="197">
        <v>1.5</v>
      </c>
      <c r="L10" s="196">
        <v>0.8</v>
      </c>
      <c r="M10" s="197">
        <v>1.2</v>
      </c>
      <c r="N10" s="196">
        <v>0.8</v>
      </c>
      <c r="O10" s="197">
        <v>1.5</v>
      </c>
      <c r="P10" s="196">
        <v>1</v>
      </c>
      <c r="Q10" s="197">
        <v>1.3</v>
      </c>
      <c r="R10" s="196">
        <v>0.8</v>
      </c>
      <c r="S10" s="197">
        <v>1.5</v>
      </c>
      <c r="T10" s="196">
        <v>0.7</v>
      </c>
      <c r="U10" s="197">
        <v>0.8</v>
      </c>
      <c r="V10" s="196">
        <v>1</v>
      </c>
      <c r="W10" s="197">
        <v>1.4</v>
      </c>
      <c r="X10" s="196">
        <v>1</v>
      </c>
      <c r="Y10" s="203">
        <v>1.3</v>
      </c>
    </row>
    <row r="11" spans="1:25" x14ac:dyDescent="0.25">
      <c r="A11" s="198" t="s">
        <v>26</v>
      </c>
      <c r="B11" s="199"/>
      <c r="C11" s="200" t="s">
        <v>19</v>
      </c>
      <c r="D11" s="201">
        <v>6.5</v>
      </c>
      <c r="E11" s="202">
        <v>7.5</v>
      </c>
      <c r="F11" s="196"/>
      <c r="G11" s="197"/>
      <c r="H11" s="196"/>
      <c r="I11" s="197"/>
      <c r="J11" s="196">
        <v>7</v>
      </c>
      <c r="K11" s="197">
        <v>7</v>
      </c>
      <c r="L11" s="196">
        <v>7</v>
      </c>
      <c r="M11" s="197">
        <v>7</v>
      </c>
      <c r="N11" s="196">
        <v>6</v>
      </c>
      <c r="O11" s="197">
        <v>7.4</v>
      </c>
      <c r="P11" s="196">
        <v>7</v>
      </c>
      <c r="Q11" s="197">
        <v>8</v>
      </c>
      <c r="R11" s="196">
        <v>6</v>
      </c>
      <c r="S11" s="197">
        <v>7</v>
      </c>
      <c r="T11" s="196">
        <v>6</v>
      </c>
      <c r="U11" s="197">
        <v>6</v>
      </c>
      <c r="V11" s="196">
        <v>6.2</v>
      </c>
      <c r="W11" s="197">
        <v>6.8</v>
      </c>
      <c r="X11" s="196">
        <v>6</v>
      </c>
      <c r="Y11" s="203">
        <v>7</v>
      </c>
    </row>
    <row r="12" spans="1:25" x14ac:dyDescent="0.25">
      <c r="A12" s="198" t="s">
        <v>38</v>
      </c>
      <c r="B12" s="199"/>
      <c r="C12" s="200" t="s">
        <v>19</v>
      </c>
      <c r="D12" s="201"/>
      <c r="E12" s="202"/>
      <c r="F12" s="196">
        <v>4.5</v>
      </c>
      <c r="G12" s="197">
        <v>6</v>
      </c>
      <c r="H12" s="196"/>
      <c r="I12" s="197"/>
      <c r="J12" s="196"/>
      <c r="K12" s="197"/>
      <c r="L12" s="196"/>
      <c r="M12" s="197"/>
      <c r="N12" s="196">
        <v>3</v>
      </c>
      <c r="O12" s="197">
        <v>6.4</v>
      </c>
      <c r="P12" s="196">
        <v>5.4</v>
      </c>
      <c r="Q12" s="197">
        <v>6.6</v>
      </c>
      <c r="R12" s="196">
        <v>3</v>
      </c>
      <c r="S12" s="197">
        <v>4</v>
      </c>
      <c r="T12" s="196">
        <v>7</v>
      </c>
      <c r="U12" s="197">
        <v>8</v>
      </c>
      <c r="V12" s="196"/>
      <c r="W12" s="197"/>
      <c r="X12" s="196">
        <v>5</v>
      </c>
      <c r="Y12" s="203">
        <v>5</v>
      </c>
    </row>
    <row r="13" spans="1:25" x14ac:dyDescent="0.25">
      <c r="A13" s="198" t="s">
        <v>39</v>
      </c>
      <c r="B13" s="199"/>
      <c r="C13" s="200" t="s">
        <v>19</v>
      </c>
      <c r="D13" s="201"/>
      <c r="E13" s="202"/>
      <c r="F13" s="196">
        <v>2.5</v>
      </c>
      <c r="G13" s="197">
        <v>3.5</v>
      </c>
      <c r="H13" s="196"/>
      <c r="I13" s="197"/>
      <c r="J13" s="196">
        <v>3</v>
      </c>
      <c r="K13" s="197">
        <v>3</v>
      </c>
      <c r="L13" s="196"/>
      <c r="M13" s="197"/>
      <c r="N13" s="196">
        <v>3</v>
      </c>
      <c r="O13" s="197">
        <v>4</v>
      </c>
      <c r="P13" s="196">
        <v>4.4000000000000004</v>
      </c>
      <c r="Q13" s="197">
        <v>5</v>
      </c>
      <c r="R13" s="196"/>
      <c r="S13" s="197"/>
      <c r="T13" s="196">
        <v>5</v>
      </c>
      <c r="U13" s="197">
        <v>6</v>
      </c>
      <c r="V13" s="196"/>
      <c r="W13" s="197"/>
      <c r="X13" s="196">
        <v>4</v>
      </c>
      <c r="Y13" s="203">
        <v>4</v>
      </c>
    </row>
    <row r="14" spans="1:25" x14ac:dyDescent="0.25">
      <c r="A14" s="198" t="s">
        <v>40</v>
      </c>
      <c r="B14" s="199"/>
      <c r="C14" s="200" t="s">
        <v>19</v>
      </c>
      <c r="D14" s="201"/>
      <c r="E14" s="202"/>
      <c r="F14" s="196">
        <v>4.5</v>
      </c>
      <c r="G14" s="197">
        <v>6</v>
      </c>
      <c r="H14" s="196"/>
      <c r="I14" s="197"/>
      <c r="J14" s="196"/>
      <c r="K14" s="197"/>
      <c r="L14" s="196"/>
      <c r="M14" s="197"/>
      <c r="N14" s="196">
        <v>4.4000000000000004</v>
      </c>
      <c r="O14" s="197">
        <v>6</v>
      </c>
      <c r="P14" s="196">
        <v>6</v>
      </c>
      <c r="Q14" s="197">
        <v>7</v>
      </c>
      <c r="R14" s="196"/>
      <c r="S14" s="197"/>
      <c r="T14" s="196"/>
      <c r="U14" s="197"/>
      <c r="V14" s="196"/>
      <c r="W14" s="197"/>
      <c r="X14" s="196">
        <v>4</v>
      </c>
      <c r="Y14" s="203">
        <v>4</v>
      </c>
    </row>
    <row r="15" spans="1:25" x14ac:dyDescent="0.25">
      <c r="A15" s="198" t="s">
        <v>28</v>
      </c>
      <c r="B15" s="199"/>
      <c r="C15" s="200" t="s">
        <v>19</v>
      </c>
      <c r="D15" s="201">
        <v>4.5</v>
      </c>
      <c r="E15" s="202">
        <v>5.5</v>
      </c>
      <c r="F15" s="196">
        <v>2</v>
      </c>
      <c r="G15" s="197">
        <v>3</v>
      </c>
      <c r="H15" s="196">
        <v>3</v>
      </c>
      <c r="I15" s="197">
        <v>4</v>
      </c>
      <c r="J15" s="196">
        <v>3.4</v>
      </c>
      <c r="K15" s="197">
        <v>3.4</v>
      </c>
      <c r="L15" s="196">
        <v>3.6</v>
      </c>
      <c r="M15" s="197">
        <v>3.8</v>
      </c>
      <c r="N15" s="196">
        <v>3.6</v>
      </c>
      <c r="O15" s="197">
        <v>5</v>
      </c>
      <c r="P15" s="196">
        <v>2.4</v>
      </c>
      <c r="Q15" s="197">
        <v>2.6</v>
      </c>
      <c r="R15" s="196">
        <v>3</v>
      </c>
      <c r="S15" s="197">
        <v>3.5</v>
      </c>
      <c r="T15" s="196">
        <v>1.8</v>
      </c>
      <c r="U15" s="197">
        <v>2</v>
      </c>
      <c r="V15" s="196">
        <v>3</v>
      </c>
      <c r="W15" s="197">
        <v>4</v>
      </c>
      <c r="X15" s="196">
        <v>3</v>
      </c>
      <c r="Y15" s="203">
        <v>3</v>
      </c>
    </row>
    <row r="16" spans="1:25" x14ac:dyDescent="0.25">
      <c r="A16" s="198" t="s">
        <v>29</v>
      </c>
      <c r="B16" s="199"/>
      <c r="C16" s="200" t="s">
        <v>19</v>
      </c>
      <c r="D16" s="201">
        <v>5.8</v>
      </c>
      <c r="E16" s="202">
        <v>6.8</v>
      </c>
      <c r="F16" s="196">
        <v>5</v>
      </c>
      <c r="G16" s="197">
        <v>6.5</v>
      </c>
      <c r="H16" s="196">
        <v>6</v>
      </c>
      <c r="I16" s="197">
        <v>8</v>
      </c>
      <c r="J16" s="196">
        <v>6</v>
      </c>
      <c r="K16" s="197">
        <v>6.666666666666667</v>
      </c>
      <c r="L16" s="196">
        <v>5.5</v>
      </c>
      <c r="M16" s="197">
        <v>5.84</v>
      </c>
      <c r="N16" s="196">
        <v>5</v>
      </c>
      <c r="O16" s="197">
        <v>7</v>
      </c>
      <c r="P16" s="196">
        <v>4.166666666666667</v>
      </c>
      <c r="Q16" s="197">
        <v>5</v>
      </c>
      <c r="R16" s="196">
        <v>4</v>
      </c>
      <c r="S16" s="197">
        <v>5</v>
      </c>
      <c r="T16" s="196">
        <v>6</v>
      </c>
      <c r="U16" s="197">
        <v>6.5</v>
      </c>
      <c r="V16" s="196">
        <v>4</v>
      </c>
      <c r="W16" s="197">
        <v>5</v>
      </c>
      <c r="X16" s="196">
        <v>6</v>
      </c>
      <c r="Y16" s="203">
        <v>6</v>
      </c>
    </row>
    <row r="17" spans="1:25" x14ac:dyDescent="0.25">
      <c r="A17" s="198" t="s">
        <v>156</v>
      </c>
      <c r="B17" s="199"/>
      <c r="C17" s="200" t="s">
        <v>19</v>
      </c>
      <c r="D17" s="201"/>
      <c r="E17" s="202"/>
      <c r="F17" s="196">
        <v>10</v>
      </c>
      <c r="G17" s="197">
        <v>14</v>
      </c>
      <c r="H17" s="196">
        <v>8</v>
      </c>
      <c r="I17" s="197">
        <v>10</v>
      </c>
      <c r="J17" s="196">
        <v>6.666666666666667</v>
      </c>
      <c r="K17" s="197">
        <v>9.1666666666666661</v>
      </c>
      <c r="L17" s="196">
        <v>7.84</v>
      </c>
      <c r="M17" s="197">
        <v>9.67</v>
      </c>
      <c r="N17" s="196">
        <v>7.5</v>
      </c>
      <c r="O17" s="197">
        <v>11.666666666666666</v>
      </c>
      <c r="P17" s="196">
        <v>11.666666666666666</v>
      </c>
      <c r="Q17" s="197">
        <v>12.5</v>
      </c>
      <c r="R17" s="196">
        <v>6</v>
      </c>
      <c r="S17" s="197">
        <v>7</v>
      </c>
      <c r="T17" s="196">
        <v>10</v>
      </c>
      <c r="U17" s="197">
        <v>10</v>
      </c>
      <c r="V17" s="196"/>
      <c r="W17" s="197"/>
      <c r="X17" s="196">
        <v>7</v>
      </c>
      <c r="Y17" s="203">
        <v>9</v>
      </c>
    </row>
    <row r="18" spans="1:25" x14ac:dyDescent="0.25">
      <c r="A18" s="198" t="s">
        <v>41</v>
      </c>
      <c r="B18" s="199"/>
      <c r="C18" s="200" t="s">
        <v>33</v>
      </c>
      <c r="D18" s="201"/>
      <c r="E18" s="202"/>
      <c r="F18" s="196">
        <v>1.4</v>
      </c>
      <c r="G18" s="197">
        <v>1.8</v>
      </c>
      <c r="H18" s="196">
        <v>2</v>
      </c>
      <c r="I18" s="197">
        <v>2.5</v>
      </c>
      <c r="J18" s="196">
        <v>1.5</v>
      </c>
      <c r="K18" s="197">
        <v>1.7</v>
      </c>
      <c r="L18" s="196">
        <v>1.5</v>
      </c>
      <c r="M18" s="197">
        <v>2</v>
      </c>
      <c r="N18" s="196">
        <v>1.3</v>
      </c>
      <c r="O18" s="197">
        <v>2</v>
      </c>
      <c r="P18" s="196">
        <v>1.2</v>
      </c>
      <c r="Q18" s="197">
        <v>1.6</v>
      </c>
      <c r="R18" s="196">
        <v>2</v>
      </c>
      <c r="S18" s="197">
        <v>2.5</v>
      </c>
      <c r="T18" s="196">
        <v>1</v>
      </c>
      <c r="U18" s="197">
        <v>1.4</v>
      </c>
      <c r="V18" s="196">
        <v>1.5</v>
      </c>
      <c r="W18" s="197">
        <v>2</v>
      </c>
      <c r="X18" s="196">
        <v>1.5</v>
      </c>
      <c r="Y18" s="203">
        <v>1.5</v>
      </c>
    </row>
    <row r="19" spans="1:25" x14ac:dyDescent="0.25">
      <c r="A19" s="198" t="s">
        <v>30</v>
      </c>
      <c r="B19" s="199"/>
      <c r="C19" s="200" t="s">
        <v>31</v>
      </c>
      <c r="D19" s="201">
        <v>1.8</v>
      </c>
      <c r="E19" s="202">
        <v>2</v>
      </c>
      <c r="F19" s="196">
        <v>2</v>
      </c>
      <c r="G19" s="197">
        <v>2.5</v>
      </c>
      <c r="H19" s="196">
        <v>1.5</v>
      </c>
      <c r="I19" s="197">
        <v>2</v>
      </c>
      <c r="J19" s="196">
        <v>1.5</v>
      </c>
      <c r="K19" s="197">
        <v>1.5</v>
      </c>
      <c r="L19" s="196">
        <v>1.5</v>
      </c>
      <c r="M19" s="197">
        <v>1.5</v>
      </c>
      <c r="N19" s="196">
        <v>1</v>
      </c>
      <c r="O19" s="197">
        <v>1.8</v>
      </c>
      <c r="P19" s="196">
        <v>1.4</v>
      </c>
      <c r="Q19" s="197">
        <v>1.6</v>
      </c>
      <c r="R19" s="196">
        <v>1.5</v>
      </c>
      <c r="S19" s="197">
        <v>2</v>
      </c>
      <c r="T19" s="196">
        <v>1.2</v>
      </c>
      <c r="U19" s="197">
        <v>1.5</v>
      </c>
      <c r="V19" s="196">
        <v>1.4</v>
      </c>
      <c r="W19" s="197">
        <v>1.6</v>
      </c>
      <c r="X19" s="196">
        <v>1.5</v>
      </c>
      <c r="Y19" s="203">
        <v>1.5</v>
      </c>
    </row>
    <row r="20" spans="1:25" x14ac:dyDescent="0.25">
      <c r="A20" s="198" t="s">
        <v>32</v>
      </c>
      <c r="B20" s="199"/>
      <c r="C20" s="200" t="s">
        <v>33</v>
      </c>
      <c r="D20" s="201">
        <v>2</v>
      </c>
      <c r="E20" s="202">
        <v>2.5</v>
      </c>
      <c r="F20" s="196">
        <v>2.5</v>
      </c>
      <c r="G20" s="197">
        <v>3.3</v>
      </c>
      <c r="H20" s="196">
        <v>1.8</v>
      </c>
      <c r="I20" s="197">
        <v>2.8</v>
      </c>
      <c r="J20" s="196">
        <v>1.3333333333333333</v>
      </c>
      <c r="K20" s="197">
        <v>1.5</v>
      </c>
      <c r="L20" s="196">
        <v>3.5</v>
      </c>
      <c r="M20" s="197">
        <v>3.5</v>
      </c>
      <c r="N20" s="196"/>
      <c r="O20" s="197"/>
      <c r="P20" s="196">
        <v>2</v>
      </c>
      <c r="Q20" s="197">
        <v>2.4</v>
      </c>
      <c r="R20" s="196">
        <v>1.6</v>
      </c>
      <c r="S20" s="197">
        <v>2</v>
      </c>
      <c r="T20" s="196">
        <v>2</v>
      </c>
      <c r="U20" s="197">
        <v>2.5</v>
      </c>
      <c r="V20" s="196">
        <v>2.2000000000000002</v>
      </c>
      <c r="W20" s="197">
        <v>3</v>
      </c>
      <c r="X20" s="196">
        <v>2.5</v>
      </c>
      <c r="Y20" s="203">
        <v>3</v>
      </c>
    </row>
    <row r="21" spans="1:25" x14ac:dyDescent="0.25">
      <c r="A21" s="198" t="s">
        <v>56</v>
      </c>
      <c r="B21" s="199"/>
      <c r="C21" s="200" t="s">
        <v>19</v>
      </c>
      <c r="D21" s="201">
        <v>3</v>
      </c>
      <c r="E21" s="202">
        <v>3.5</v>
      </c>
      <c r="F21" s="196">
        <v>1</v>
      </c>
      <c r="G21" s="197">
        <v>1.6</v>
      </c>
      <c r="H21" s="196">
        <v>2</v>
      </c>
      <c r="I21" s="197">
        <v>2.6</v>
      </c>
      <c r="J21" s="196">
        <v>2.4</v>
      </c>
      <c r="K21" s="197">
        <v>2.6</v>
      </c>
      <c r="L21" s="196">
        <v>1.8</v>
      </c>
      <c r="M21" s="197">
        <v>2.6</v>
      </c>
      <c r="N21" s="196">
        <v>3</v>
      </c>
      <c r="O21" s="197">
        <v>4</v>
      </c>
      <c r="P21" s="196">
        <v>2</v>
      </c>
      <c r="Q21" s="197">
        <v>2.4</v>
      </c>
      <c r="R21" s="196">
        <v>2</v>
      </c>
      <c r="S21" s="197">
        <v>3</v>
      </c>
      <c r="T21" s="196">
        <v>2</v>
      </c>
      <c r="U21" s="197">
        <v>2</v>
      </c>
      <c r="V21" s="196">
        <v>2.2000000000000002</v>
      </c>
      <c r="W21" s="197">
        <v>3</v>
      </c>
      <c r="X21" s="196">
        <v>2.5</v>
      </c>
      <c r="Y21" s="203">
        <v>3</v>
      </c>
    </row>
    <row r="22" spans="1:25" x14ac:dyDescent="0.25">
      <c r="A22" s="198" t="s">
        <v>34</v>
      </c>
      <c r="B22" s="199"/>
      <c r="C22" s="200" t="s">
        <v>19</v>
      </c>
      <c r="D22" s="201">
        <v>0.66666666666666663</v>
      </c>
      <c r="E22" s="202">
        <v>1</v>
      </c>
      <c r="F22" s="196">
        <v>0.4</v>
      </c>
      <c r="G22" s="197">
        <v>0.67</v>
      </c>
      <c r="H22" s="196">
        <v>0.6</v>
      </c>
      <c r="I22" s="197">
        <v>0.6</v>
      </c>
      <c r="J22" s="196">
        <v>0.46666666666666667</v>
      </c>
      <c r="K22" s="197">
        <v>0.46666666666666667</v>
      </c>
      <c r="L22" s="196">
        <v>0.6</v>
      </c>
      <c r="M22" s="197">
        <v>0.67</v>
      </c>
      <c r="N22" s="196">
        <v>0.43333333333333335</v>
      </c>
      <c r="O22" s="197">
        <v>0.8</v>
      </c>
      <c r="P22" s="196">
        <v>0.4</v>
      </c>
      <c r="Q22" s="197">
        <v>0.8666666666666667</v>
      </c>
      <c r="R22" s="196">
        <v>0.6</v>
      </c>
      <c r="S22" s="197">
        <v>0.8</v>
      </c>
      <c r="T22" s="196">
        <v>0.4</v>
      </c>
      <c r="U22" s="197">
        <v>0.45</v>
      </c>
      <c r="V22" s="196">
        <v>0.53333333333333333</v>
      </c>
      <c r="W22" s="197">
        <v>0.8</v>
      </c>
      <c r="X22" s="196">
        <v>0.4</v>
      </c>
      <c r="Y22" s="203">
        <v>0.5</v>
      </c>
    </row>
    <row r="23" spans="1:25" x14ac:dyDescent="0.25">
      <c r="A23" s="198" t="s">
        <v>20</v>
      </c>
      <c r="B23" s="199"/>
      <c r="C23" s="200" t="s">
        <v>19</v>
      </c>
      <c r="D23" s="201"/>
      <c r="E23" s="202"/>
      <c r="F23" s="196">
        <v>10</v>
      </c>
      <c r="G23" s="197">
        <v>15</v>
      </c>
      <c r="H23" s="196"/>
      <c r="I23" s="197"/>
      <c r="J23" s="196"/>
      <c r="K23" s="197"/>
      <c r="L23" s="196"/>
      <c r="M23" s="197"/>
      <c r="N23" s="196"/>
      <c r="O23" s="197"/>
      <c r="P23" s="196"/>
      <c r="Q23" s="197"/>
      <c r="R23" s="196"/>
      <c r="S23" s="197"/>
      <c r="T23" s="196"/>
      <c r="U23" s="197"/>
      <c r="V23" s="196"/>
      <c r="W23" s="197"/>
      <c r="X23" s="196">
        <v>20</v>
      </c>
      <c r="Y23" s="203">
        <v>20</v>
      </c>
    </row>
    <row r="24" spans="1:25" ht="18.75" thickBot="1" x14ac:dyDescent="0.3">
      <c r="A24" s="198" t="s">
        <v>27</v>
      </c>
      <c r="B24" s="199"/>
      <c r="C24" s="200" t="s">
        <v>19</v>
      </c>
      <c r="D24" s="201">
        <v>6.8</v>
      </c>
      <c r="E24" s="202">
        <v>7.5</v>
      </c>
      <c r="F24" s="196">
        <v>5.5</v>
      </c>
      <c r="G24" s="197">
        <v>8</v>
      </c>
      <c r="H24" s="196">
        <v>5</v>
      </c>
      <c r="I24" s="197">
        <v>6</v>
      </c>
      <c r="J24" s="196">
        <v>5</v>
      </c>
      <c r="K24" s="197">
        <v>6</v>
      </c>
      <c r="L24" s="196">
        <v>6</v>
      </c>
      <c r="M24" s="197">
        <v>6.67</v>
      </c>
      <c r="N24" s="196">
        <v>7</v>
      </c>
      <c r="O24" s="197">
        <v>9.5</v>
      </c>
      <c r="P24" s="196">
        <v>7</v>
      </c>
      <c r="Q24" s="197">
        <v>7.5</v>
      </c>
      <c r="R24" s="196">
        <v>7.5</v>
      </c>
      <c r="S24" s="197">
        <v>8</v>
      </c>
      <c r="T24" s="196">
        <v>6</v>
      </c>
      <c r="U24" s="197">
        <v>6.5</v>
      </c>
      <c r="V24" s="196"/>
      <c r="W24" s="197"/>
      <c r="X24" s="196">
        <v>6</v>
      </c>
      <c r="Y24" s="203">
        <v>7</v>
      </c>
    </row>
    <row r="25" spans="1:25" ht="18.75" thickBot="1" x14ac:dyDescent="0.3">
      <c r="A25" s="218" t="s">
        <v>127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219"/>
    </row>
    <row r="26" spans="1:25" x14ac:dyDescent="0.25">
      <c r="A26" s="198" t="s">
        <v>37</v>
      </c>
      <c r="B26" s="199"/>
      <c r="C26" s="200" t="s">
        <v>33</v>
      </c>
      <c r="D26" s="201">
        <v>6.5</v>
      </c>
      <c r="E26" s="202">
        <v>7.5</v>
      </c>
      <c r="F26" s="196">
        <v>4.5</v>
      </c>
      <c r="G26" s="197">
        <v>6</v>
      </c>
      <c r="H26" s="196"/>
      <c r="I26" s="197"/>
      <c r="J26" s="196"/>
      <c r="K26" s="197"/>
      <c r="L26" s="196"/>
      <c r="M26" s="197"/>
      <c r="N26" s="196"/>
      <c r="O26" s="197"/>
      <c r="P26" s="196"/>
      <c r="Q26" s="197"/>
      <c r="R26" s="196"/>
      <c r="S26" s="197"/>
      <c r="T26" s="196"/>
      <c r="U26" s="197"/>
      <c r="V26" s="196"/>
      <c r="W26" s="197"/>
      <c r="X26" s="196"/>
      <c r="Y26" s="203"/>
    </row>
    <row r="27" spans="1:25" x14ac:dyDescent="0.25">
      <c r="A27" s="198" t="s">
        <v>24</v>
      </c>
      <c r="B27" s="199"/>
      <c r="C27" s="200" t="s">
        <v>19</v>
      </c>
      <c r="D27" s="201"/>
      <c r="E27" s="202"/>
      <c r="F27" s="196">
        <v>3.3</v>
      </c>
      <c r="G27" s="197">
        <v>7</v>
      </c>
      <c r="H27" s="196">
        <v>4</v>
      </c>
      <c r="I27" s="197">
        <v>5</v>
      </c>
      <c r="J27" s="196">
        <v>7</v>
      </c>
      <c r="K27" s="197">
        <v>7</v>
      </c>
      <c r="L27" s="196"/>
      <c r="M27" s="197"/>
      <c r="N27" s="196"/>
      <c r="O27" s="197"/>
      <c r="P27" s="196">
        <v>5.5555555555555554</v>
      </c>
      <c r="Q27" s="197">
        <v>7.1111111111111107</v>
      </c>
      <c r="R27" s="196"/>
      <c r="S27" s="197"/>
      <c r="T27" s="196"/>
      <c r="U27" s="197"/>
      <c r="V27" s="196"/>
      <c r="W27" s="197"/>
      <c r="X27" s="196"/>
      <c r="Y27" s="203"/>
    </row>
    <row r="28" spans="1:25" x14ac:dyDescent="0.25">
      <c r="A28" s="198" t="s">
        <v>38</v>
      </c>
      <c r="B28" s="199"/>
      <c r="C28" s="200" t="s">
        <v>19</v>
      </c>
      <c r="D28" s="201"/>
      <c r="E28" s="202"/>
      <c r="F28" s="196">
        <v>5</v>
      </c>
      <c r="G28" s="197">
        <v>6.5</v>
      </c>
      <c r="H28" s="196">
        <v>6</v>
      </c>
      <c r="I28" s="197">
        <v>7</v>
      </c>
      <c r="J28" s="196">
        <v>7</v>
      </c>
      <c r="K28" s="197">
        <v>7</v>
      </c>
      <c r="L28" s="196">
        <v>7</v>
      </c>
      <c r="M28" s="197">
        <v>7.4</v>
      </c>
      <c r="N28" s="196"/>
      <c r="O28" s="197"/>
      <c r="P28" s="196">
        <v>7</v>
      </c>
      <c r="Q28" s="197">
        <v>9</v>
      </c>
      <c r="R28" s="196">
        <v>5.5</v>
      </c>
      <c r="S28" s="197">
        <v>6.5</v>
      </c>
      <c r="T28" s="196"/>
      <c r="U28" s="197"/>
      <c r="V28" s="196">
        <v>8</v>
      </c>
      <c r="W28" s="197">
        <v>10</v>
      </c>
      <c r="X28" s="196"/>
      <c r="Y28" s="203"/>
    </row>
    <row r="29" spans="1:25" x14ac:dyDescent="0.25">
      <c r="A29" s="198" t="s">
        <v>39</v>
      </c>
      <c r="B29" s="199"/>
      <c r="C29" s="200" t="s">
        <v>19</v>
      </c>
      <c r="D29" s="201"/>
      <c r="E29" s="202"/>
      <c r="F29" s="196">
        <v>5</v>
      </c>
      <c r="G29" s="197">
        <v>6.6</v>
      </c>
      <c r="H29" s="196">
        <v>5</v>
      </c>
      <c r="I29" s="197">
        <v>6</v>
      </c>
      <c r="J29" s="196">
        <v>6</v>
      </c>
      <c r="K29" s="197">
        <v>6</v>
      </c>
      <c r="L29" s="196"/>
      <c r="M29" s="197"/>
      <c r="N29" s="196"/>
      <c r="O29" s="197"/>
      <c r="P29" s="196">
        <v>7.2</v>
      </c>
      <c r="Q29" s="197">
        <v>8</v>
      </c>
      <c r="R29" s="196"/>
      <c r="S29" s="197"/>
      <c r="T29" s="196"/>
      <c r="U29" s="197"/>
      <c r="V29" s="196"/>
      <c r="W29" s="197"/>
      <c r="X29" s="196"/>
      <c r="Y29" s="203"/>
    </row>
    <row r="30" spans="1:25" x14ac:dyDescent="0.25">
      <c r="A30" s="198" t="s">
        <v>40</v>
      </c>
      <c r="B30" s="199"/>
      <c r="C30" s="200" t="s">
        <v>19</v>
      </c>
      <c r="D30" s="201"/>
      <c r="E30" s="202"/>
      <c r="F30" s="196">
        <v>5</v>
      </c>
      <c r="G30" s="197">
        <v>6.5</v>
      </c>
      <c r="H30" s="196">
        <v>5</v>
      </c>
      <c r="I30" s="197">
        <v>6</v>
      </c>
      <c r="J30" s="196">
        <v>8</v>
      </c>
      <c r="K30" s="197">
        <v>8</v>
      </c>
      <c r="L30" s="196"/>
      <c r="M30" s="197"/>
      <c r="N30" s="196"/>
      <c r="O30" s="197"/>
      <c r="P30" s="196">
        <v>8</v>
      </c>
      <c r="Q30" s="197">
        <v>9</v>
      </c>
      <c r="R30" s="196"/>
      <c r="S30" s="197"/>
      <c r="T30" s="196">
        <v>7</v>
      </c>
      <c r="U30" s="197">
        <v>8</v>
      </c>
      <c r="V30" s="196"/>
      <c r="W30" s="197"/>
      <c r="X30" s="196"/>
      <c r="Y30" s="203"/>
    </row>
    <row r="31" spans="1:25" x14ac:dyDescent="0.25">
      <c r="A31" s="198" t="s">
        <v>29</v>
      </c>
      <c r="B31" s="199"/>
      <c r="C31" s="200" t="s">
        <v>19</v>
      </c>
      <c r="D31" s="201"/>
      <c r="E31" s="202"/>
      <c r="F31" s="196">
        <v>3</v>
      </c>
      <c r="G31" s="197">
        <v>8.5</v>
      </c>
      <c r="H31" s="196"/>
      <c r="I31" s="197"/>
      <c r="J31" s="196">
        <v>6</v>
      </c>
      <c r="K31" s="197">
        <v>6.666666666666667</v>
      </c>
      <c r="L31" s="196"/>
      <c r="M31" s="197"/>
      <c r="N31" s="196"/>
      <c r="O31" s="197"/>
      <c r="P31" s="196">
        <v>5</v>
      </c>
      <c r="Q31" s="197">
        <v>6.333333333333333</v>
      </c>
      <c r="R31" s="196"/>
      <c r="S31" s="197"/>
      <c r="T31" s="196"/>
      <c r="U31" s="197"/>
      <c r="V31" s="196"/>
      <c r="W31" s="197"/>
      <c r="X31" s="196"/>
      <c r="Y31" s="203"/>
    </row>
    <row r="32" spans="1:25" x14ac:dyDescent="0.25">
      <c r="A32" s="198" t="s">
        <v>156</v>
      </c>
      <c r="B32" s="199"/>
      <c r="C32" s="200" t="s">
        <v>19</v>
      </c>
      <c r="D32" s="201"/>
      <c r="E32" s="202"/>
      <c r="F32" s="196"/>
      <c r="G32" s="197"/>
      <c r="H32" s="196"/>
      <c r="I32" s="197"/>
      <c r="J32" s="196">
        <v>10</v>
      </c>
      <c r="K32" s="197">
        <v>10</v>
      </c>
      <c r="L32" s="196"/>
      <c r="M32" s="197"/>
      <c r="N32" s="196"/>
      <c r="O32" s="197"/>
      <c r="P32" s="196"/>
      <c r="Q32" s="197"/>
      <c r="R32" s="196"/>
      <c r="S32" s="197"/>
      <c r="T32" s="196"/>
      <c r="U32" s="197"/>
      <c r="V32" s="196"/>
      <c r="W32" s="197"/>
      <c r="X32" s="196"/>
      <c r="Y32" s="203"/>
    </row>
    <row r="33" spans="1:25" ht="18.75" thickBot="1" x14ac:dyDescent="0.3">
      <c r="A33" s="204" t="s">
        <v>32</v>
      </c>
      <c r="B33" s="205"/>
      <c r="C33" s="206" t="s">
        <v>33</v>
      </c>
      <c r="D33" s="207"/>
      <c r="E33" s="208"/>
      <c r="F33" s="209">
        <v>2.2000000000000002</v>
      </c>
      <c r="G33" s="210">
        <v>3</v>
      </c>
      <c r="H33" s="209"/>
      <c r="I33" s="210"/>
      <c r="J33" s="209">
        <v>1.875</v>
      </c>
      <c r="K33" s="210">
        <v>2</v>
      </c>
      <c r="L33" s="209"/>
      <c r="M33" s="210"/>
      <c r="N33" s="209"/>
      <c r="O33" s="210"/>
      <c r="P33" s="209">
        <v>3.3</v>
      </c>
      <c r="Q33" s="210">
        <v>3.6</v>
      </c>
      <c r="R33" s="209">
        <v>3</v>
      </c>
      <c r="S33" s="210">
        <v>3.5</v>
      </c>
      <c r="T33" s="209"/>
      <c r="U33" s="210"/>
      <c r="V33" s="209"/>
      <c r="W33" s="210"/>
      <c r="X33" s="209"/>
      <c r="Y33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showGridLines="0" showZeros="0" zoomScaleNormal="100" workbookViewId="0">
      <selection activeCell="Z5" sqref="Z5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57" t="s">
        <v>288</v>
      </c>
    </row>
    <row r="2" spans="1:25" ht="16.5" thickBot="1" x14ac:dyDescent="0.3">
      <c r="A2" s="172" t="s">
        <v>52</v>
      </c>
      <c r="B2" s="173"/>
      <c r="C2" s="174"/>
      <c r="D2" s="176" t="s">
        <v>276</v>
      </c>
      <c r="E2" s="176"/>
      <c r="F2" s="177" t="s">
        <v>53</v>
      </c>
      <c r="G2" s="176"/>
      <c r="H2" s="176" t="s">
        <v>265</v>
      </c>
      <c r="I2" s="176"/>
      <c r="J2" s="177" t="s">
        <v>277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258</v>
      </c>
      <c r="S2" s="176"/>
      <c r="T2" s="176" t="s">
        <v>273</v>
      </c>
      <c r="U2" s="176"/>
      <c r="V2" s="177" t="s">
        <v>278</v>
      </c>
      <c r="W2" s="176"/>
      <c r="X2" s="176" t="s">
        <v>233</v>
      </c>
      <c r="Y2" s="178"/>
    </row>
    <row r="3" spans="1:25" x14ac:dyDescent="0.25">
      <c r="A3" s="179" t="s">
        <v>54</v>
      </c>
      <c r="B3" s="180"/>
      <c r="C3" s="181"/>
      <c r="D3" s="182">
        <v>44155</v>
      </c>
      <c r="E3" s="182"/>
      <c r="F3" s="182">
        <v>44161</v>
      </c>
      <c r="G3" s="182"/>
      <c r="H3" s="182">
        <v>44161</v>
      </c>
      <c r="I3" s="182"/>
      <c r="J3" s="182">
        <v>44159</v>
      </c>
      <c r="K3" s="182"/>
      <c r="L3" s="182">
        <v>44159</v>
      </c>
      <c r="M3" s="182"/>
      <c r="N3" s="182">
        <v>44160</v>
      </c>
      <c r="O3" s="182"/>
      <c r="P3" s="182">
        <v>44160</v>
      </c>
      <c r="Q3" s="182"/>
      <c r="R3" s="182">
        <v>44160</v>
      </c>
      <c r="S3" s="182"/>
      <c r="T3" s="182">
        <v>44159</v>
      </c>
      <c r="U3" s="182"/>
      <c r="V3" s="182">
        <v>44158</v>
      </c>
      <c r="W3" s="182"/>
      <c r="X3" s="182">
        <v>44160</v>
      </c>
      <c r="Y3" s="183"/>
    </row>
    <row r="4" spans="1:25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7" t="s">
        <v>18</v>
      </c>
    </row>
    <row r="5" spans="1:25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219"/>
    </row>
    <row r="6" spans="1:25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4</v>
      </c>
      <c r="K6" s="240">
        <v>5</v>
      </c>
      <c r="L6" s="239">
        <v>3.5</v>
      </c>
      <c r="M6" s="240">
        <v>3.5</v>
      </c>
      <c r="N6" s="239">
        <v>2.5</v>
      </c>
      <c r="O6" s="240">
        <v>4</v>
      </c>
      <c r="P6" s="239">
        <v>4</v>
      </c>
      <c r="Q6" s="240">
        <v>5</v>
      </c>
      <c r="R6" s="239">
        <v>2.5</v>
      </c>
      <c r="S6" s="240">
        <v>3</v>
      </c>
      <c r="T6" s="239">
        <v>1.75</v>
      </c>
      <c r="U6" s="240">
        <v>2.5</v>
      </c>
      <c r="V6" s="239">
        <v>3.5</v>
      </c>
      <c r="W6" s="240">
        <v>5</v>
      </c>
      <c r="X6" s="239">
        <v>2</v>
      </c>
      <c r="Y6" s="241">
        <v>4.5</v>
      </c>
    </row>
    <row r="7" spans="1:25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1"/>
    </row>
    <row r="8" spans="1:25" x14ac:dyDescent="0.25">
      <c r="A8" s="258"/>
      <c r="B8" s="223" t="s">
        <v>266</v>
      </c>
      <c r="C8" s="200" t="s">
        <v>19</v>
      </c>
      <c r="D8" s="259"/>
      <c r="E8" s="260"/>
      <c r="F8" s="259"/>
      <c r="G8" s="260"/>
      <c r="H8" s="259"/>
      <c r="I8" s="260"/>
      <c r="J8" s="259"/>
      <c r="K8" s="260"/>
      <c r="L8" s="259">
        <v>3</v>
      </c>
      <c r="M8" s="260">
        <v>3.34</v>
      </c>
      <c r="N8" s="259"/>
      <c r="O8" s="260"/>
      <c r="P8" s="259">
        <v>2</v>
      </c>
      <c r="Q8" s="260">
        <v>3.3333333333333335</v>
      </c>
      <c r="R8" s="259"/>
      <c r="S8" s="260"/>
      <c r="T8" s="259"/>
      <c r="U8" s="260"/>
      <c r="V8" s="259"/>
      <c r="W8" s="260"/>
      <c r="X8" s="259"/>
      <c r="Y8" s="261"/>
    </row>
    <row r="9" spans="1:25" x14ac:dyDescent="0.25">
      <c r="A9" s="222"/>
      <c r="B9" s="223" t="s">
        <v>262</v>
      </c>
      <c r="C9" s="200" t="s">
        <v>19</v>
      </c>
      <c r="D9" s="262"/>
      <c r="E9" s="240"/>
      <c r="F9" s="262">
        <v>2.66</v>
      </c>
      <c r="G9" s="240">
        <v>4</v>
      </c>
      <c r="H9" s="262"/>
      <c r="I9" s="240"/>
      <c r="J9" s="262">
        <v>2</v>
      </c>
      <c r="K9" s="240">
        <v>2</v>
      </c>
      <c r="L9" s="262"/>
      <c r="M9" s="240"/>
      <c r="N9" s="262">
        <v>1.6666666666666667</v>
      </c>
      <c r="O9" s="240">
        <v>2.6666666666666665</v>
      </c>
      <c r="P9" s="262">
        <v>1.6666666666666667</v>
      </c>
      <c r="Q9" s="240">
        <v>3</v>
      </c>
      <c r="R9" s="262"/>
      <c r="S9" s="240"/>
      <c r="T9" s="262"/>
      <c r="U9" s="240"/>
      <c r="V9" s="262"/>
      <c r="W9" s="240"/>
      <c r="X9" s="262"/>
      <c r="Y9" s="241"/>
    </row>
    <row r="10" spans="1:25" x14ac:dyDescent="0.25">
      <c r="A10" s="222"/>
      <c r="B10" s="223" t="s">
        <v>259</v>
      </c>
      <c r="C10" s="200" t="s">
        <v>19</v>
      </c>
      <c r="D10" s="262"/>
      <c r="E10" s="240"/>
      <c r="F10" s="262">
        <v>1.66</v>
      </c>
      <c r="G10" s="240">
        <v>2.33</v>
      </c>
      <c r="H10" s="262"/>
      <c r="I10" s="240"/>
      <c r="J10" s="262">
        <v>1.6666666666666667</v>
      </c>
      <c r="K10" s="240">
        <v>1.6666666666666667</v>
      </c>
      <c r="L10" s="262">
        <v>2</v>
      </c>
      <c r="M10" s="240">
        <v>2</v>
      </c>
      <c r="N10" s="262"/>
      <c r="O10" s="240"/>
      <c r="P10" s="262">
        <v>1.6666666666666667</v>
      </c>
      <c r="Q10" s="240">
        <v>2.6666666666666665</v>
      </c>
      <c r="R10" s="262"/>
      <c r="S10" s="240"/>
      <c r="T10" s="262"/>
      <c r="U10" s="240"/>
      <c r="V10" s="262"/>
      <c r="W10" s="240"/>
      <c r="X10" s="262"/>
      <c r="Y10" s="241"/>
    </row>
    <row r="11" spans="1:25" x14ac:dyDescent="0.25">
      <c r="A11" s="222"/>
      <c r="B11" s="223" t="s">
        <v>269</v>
      </c>
      <c r="C11" s="200" t="s">
        <v>19</v>
      </c>
      <c r="D11" s="262"/>
      <c r="E11" s="240"/>
      <c r="F11" s="262">
        <v>1.66</v>
      </c>
      <c r="G11" s="240">
        <v>2</v>
      </c>
      <c r="H11" s="262"/>
      <c r="I11" s="240"/>
      <c r="J11" s="262">
        <v>1.6666666666666667</v>
      </c>
      <c r="K11" s="240">
        <v>1.6666666666666667</v>
      </c>
      <c r="L11" s="262"/>
      <c r="M11" s="240"/>
      <c r="N11" s="262"/>
      <c r="O11" s="240"/>
      <c r="P11" s="262"/>
      <c r="Q11" s="240"/>
      <c r="R11" s="262"/>
      <c r="S11" s="240"/>
      <c r="T11" s="262"/>
      <c r="U11" s="240"/>
      <c r="V11" s="262"/>
      <c r="W11" s="240"/>
      <c r="X11" s="262"/>
      <c r="Y11" s="241"/>
    </row>
    <row r="12" spans="1:25" x14ac:dyDescent="0.25">
      <c r="A12" s="222"/>
      <c r="B12" s="223" t="s">
        <v>268</v>
      </c>
      <c r="C12" s="200" t="s">
        <v>19</v>
      </c>
      <c r="D12" s="262"/>
      <c r="E12" s="240"/>
      <c r="F12" s="262">
        <v>2</v>
      </c>
      <c r="G12" s="240">
        <v>3.3</v>
      </c>
      <c r="H12" s="262"/>
      <c r="I12" s="240"/>
      <c r="J12" s="262">
        <v>1.6666666666666667</v>
      </c>
      <c r="K12" s="240">
        <v>1.8666666666666667</v>
      </c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1"/>
    </row>
    <row r="13" spans="1:25" x14ac:dyDescent="0.25">
      <c r="A13" s="222"/>
      <c r="B13" s="223" t="s">
        <v>267</v>
      </c>
      <c r="C13" s="200" t="s">
        <v>19</v>
      </c>
      <c r="D13" s="262"/>
      <c r="E13" s="240"/>
      <c r="F13" s="262">
        <v>2</v>
      </c>
      <c r="G13" s="240">
        <v>2.66</v>
      </c>
      <c r="H13" s="262"/>
      <c r="I13" s="240"/>
      <c r="J13" s="262"/>
      <c r="K13" s="240"/>
      <c r="L13" s="262"/>
      <c r="M13" s="240"/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1"/>
    </row>
    <row r="14" spans="1:25" x14ac:dyDescent="0.25">
      <c r="A14" s="222"/>
      <c r="B14" s="223" t="s">
        <v>270</v>
      </c>
      <c r="C14" s="200" t="s">
        <v>19</v>
      </c>
      <c r="D14" s="262"/>
      <c r="E14" s="240"/>
      <c r="F14" s="262">
        <v>2</v>
      </c>
      <c r="G14" s="240">
        <v>2.2599999999999998</v>
      </c>
      <c r="H14" s="262"/>
      <c r="I14" s="240"/>
      <c r="J14" s="262">
        <v>1.6666666666666667</v>
      </c>
      <c r="K14" s="240">
        <v>1.6666666666666667</v>
      </c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1"/>
    </row>
    <row r="15" spans="1:25" x14ac:dyDescent="0.25">
      <c r="A15" s="222"/>
      <c r="B15" s="223" t="s">
        <v>260</v>
      </c>
      <c r="C15" s="200" t="s">
        <v>19</v>
      </c>
      <c r="D15" s="262"/>
      <c r="E15" s="240"/>
      <c r="F15" s="262">
        <v>1.86</v>
      </c>
      <c r="G15" s="240">
        <v>2.66</v>
      </c>
      <c r="H15" s="262"/>
      <c r="I15" s="240"/>
      <c r="J15" s="262">
        <v>2</v>
      </c>
      <c r="K15" s="240">
        <v>2</v>
      </c>
      <c r="L15" s="262"/>
      <c r="M15" s="240"/>
      <c r="N15" s="262">
        <v>1.2</v>
      </c>
      <c r="O15" s="240">
        <v>2</v>
      </c>
      <c r="P15" s="262">
        <v>1.6666666666666667</v>
      </c>
      <c r="Q15" s="240">
        <v>2.6666666666666665</v>
      </c>
      <c r="R15" s="262"/>
      <c r="S15" s="240"/>
      <c r="T15" s="262"/>
      <c r="U15" s="240"/>
      <c r="V15" s="262"/>
      <c r="W15" s="240"/>
      <c r="X15" s="262"/>
      <c r="Y15" s="241"/>
    </row>
    <row r="16" spans="1:25" x14ac:dyDescent="0.25">
      <c r="A16" s="222"/>
      <c r="B16" s="223" t="s">
        <v>261</v>
      </c>
      <c r="C16" s="200" t="s">
        <v>19</v>
      </c>
      <c r="D16" s="262"/>
      <c r="E16" s="240"/>
      <c r="F16" s="262">
        <v>2.85</v>
      </c>
      <c r="G16" s="240">
        <v>3.75</v>
      </c>
      <c r="H16" s="262"/>
      <c r="I16" s="240"/>
      <c r="J16" s="262">
        <v>2</v>
      </c>
      <c r="K16" s="240">
        <v>2.3333333333333335</v>
      </c>
      <c r="L16" s="262">
        <v>2.14</v>
      </c>
      <c r="M16" s="240">
        <v>3</v>
      </c>
      <c r="N16" s="262">
        <v>1.3333333333333333</v>
      </c>
      <c r="O16" s="240">
        <v>2.3333333333333335</v>
      </c>
      <c r="P16" s="262">
        <v>1.6666666666666667</v>
      </c>
      <c r="Q16" s="240">
        <v>3</v>
      </c>
      <c r="R16" s="262"/>
      <c r="S16" s="240"/>
      <c r="T16" s="262">
        <v>2.2999999999999998</v>
      </c>
      <c r="U16" s="240">
        <v>2.5</v>
      </c>
      <c r="V16" s="262"/>
      <c r="W16" s="240"/>
      <c r="X16" s="262"/>
      <c r="Y16" s="241"/>
    </row>
    <row r="17" spans="1:25" x14ac:dyDescent="0.25">
      <c r="A17" s="222"/>
      <c r="B17" s="223" t="s">
        <v>263</v>
      </c>
      <c r="C17" s="200" t="s">
        <v>19</v>
      </c>
      <c r="D17" s="262"/>
      <c r="E17" s="240"/>
      <c r="F17" s="262">
        <v>1.75</v>
      </c>
      <c r="G17" s="240">
        <v>2.66</v>
      </c>
      <c r="H17" s="262"/>
      <c r="I17" s="240"/>
      <c r="J17" s="262">
        <v>1.6666666666666667</v>
      </c>
      <c r="K17" s="240">
        <v>1.6666666666666667</v>
      </c>
      <c r="L17" s="262">
        <v>2.2999999999999998</v>
      </c>
      <c r="M17" s="240">
        <v>2.2999999999999998</v>
      </c>
      <c r="N17" s="262">
        <v>1.2</v>
      </c>
      <c r="O17" s="240">
        <v>2</v>
      </c>
      <c r="P17" s="262">
        <v>1.6666666666666667</v>
      </c>
      <c r="Q17" s="240">
        <v>3</v>
      </c>
      <c r="R17" s="262"/>
      <c r="S17" s="240"/>
      <c r="T17" s="262">
        <v>1.2</v>
      </c>
      <c r="U17" s="240">
        <v>1.3</v>
      </c>
      <c r="V17" s="262"/>
      <c r="W17" s="240"/>
      <c r="X17" s="262"/>
      <c r="Y17" s="241"/>
    </row>
    <row r="18" spans="1:25" ht="15" x14ac:dyDescent="0.2">
      <c r="A18" s="272" t="s">
        <v>234</v>
      </c>
      <c r="B18" s="221"/>
      <c r="C18" s="200" t="s">
        <v>19</v>
      </c>
      <c r="D18" s="262"/>
      <c r="E18" s="240"/>
      <c r="F18" s="262"/>
      <c r="G18" s="240"/>
      <c r="H18" s="262"/>
      <c r="I18" s="240"/>
      <c r="J18" s="262">
        <v>40</v>
      </c>
      <c r="K18" s="240">
        <v>40</v>
      </c>
      <c r="L18" s="262"/>
      <c r="M18" s="240"/>
      <c r="N18" s="262"/>
      <c r="O18" s="240"/>
      <c r="P18" s="262"/>
      <c r="Q18" s="240"/>
      <c r="R18" s="262"/>
      <c r="S18" s="240"/>
      <c r="T18" s="262"/>
      <c r="U18" s="240"/>
      <c r="V18" s="262">
        <v>45</v>
      </c>
      <c r="W18" s="240">
        <v>45</v>
      </c>
      <c r="X18" s="262">
        <v>24</v>
      </c>
      <c r="Y18" s="241">
        <v>24</v>
      </c>
    </row>
    <row r="19" spans="1:25" ht="15" x14ac:dyDescent="0.2">
      <c r="A19" s="220" t="s">
        <v>60</v>
      </c>
      <c r="B19" s="221"/>
      <c r="C19" s="200" t="s">
        <v>19</v>
      </c>
      <c r="D19" s="262">
        <v>6.5</v>
      </c>
      <c r="E19" s="240">
        <v>7.5</v>
      </c>
      <c r="F19" s="262">
        <v>3.5</v>
      </c>
      <c r="G19" s="240">
        <v>5</v>
      </c>
      <c r="H19" s="262">
        <v>2</v>
      </c>
      <c r="I19" s="240">
        <v>3</v>
      </c>
      <c r="J19" s="262">
        <v>5</v>
      </c>
      <c r="K19" s="240">
        <v>5</v>
      </c>
      <c r="L19" s="262">
        <v>4</v>
      </c>
      <c r="M19" s="240">
        <v>4</v>
      </c>
      <c r="N19" s="262">
        <v>1.25</v>
      </c>
      <c r="O19" s="240">
        <v>4.5</v>
      </c>
      <c r="P19" s="262"/>
      <c r="Q19" s="240"/>
      <c r="R19" s="262">
        <v>3</v>
      </c>
      <c r="S19" s="240">
        <v>4</v>
      </c>
      <c r="T19" s="262">
        <v>1.75</v>
      </c>
      <c r="U19" s="240">
        <v>3</v>
      </c>
      <c r="V19" s="262">
        <v>6.5</v>
      </c>
      <c r="W19" s="240">
        <v>6.5</v>
      </c>
      <c r="X19" s="262">
        <v>5</v>
      </c>
      <c r="Y19" s="241">
        <v>5</v>
      </c>
    </row>
    <row r="20" spans="1:25" thickBot="1" x14ac:dyDescent="0.25">
      <c r="A20" s="220" t="s">
        <v>59</v>
      </c>
      <c r="B20" s="221"/>
      <c r="C20" s="200" t="s">
        <v>19</v>
      </c>
      <c r="D20" s="266">
        <v>14</v>
      </c>
      <c r="E20" s="267">
        <v>18</v>
      </c>
      <c r="F20" s="266"/>
      <c r="G20" s="267"/>
      <c r="H20" s="266"/>
      <c r="I20" s="267"/>
      <c r="J20" s="266">
        <v>18</v>
      </c>
      <c r="K20" s="267">
        <v>20</v>
      </c>
      <c r="L20" s="266"/>
      <c r="M20" s="267"/>
      <c r="N20" s="266"/>
      <c r="O20" s="267"/>
      <c r="P20" s="266"/>
      <c r="Q20" s="267"/>
      <c r="R20" s="266"/>
      <c r="S20" s="267"/>
      <c r="T20" s="266"/>
      <c r="U20" s="267"/>
      <c r="V20" s="266">
        <v>18</v>
      </c>
      <c r="W20" s="267">
        <v>18</v>
      </c>
      <c r="X20" s="266">
        <v>16</v>
      </c>
      <c r="Y20" s="268">
        <v>16</v>
      </c>
    </row>
    <row r="21" spans="1:25" thickBot="1" x14ac:dyDescent="0.25">
      <c r="A21" s="218" t="s">
        <v>127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219"/>
    </row>
    <row r="22" spans="1:25" ht="15" x14ac:dyDescent="0.2">
      <c r="A22" s="220" t="s">
        <v>42</v>
      </c>
      <c r="B22" s="221"/>
      <c r="C22" s="200" t="s">
        <v>33</v>
      </c>
      <c r="D22" s="201"/>
      <c r="E22" s="202"/>
      <c r="F22" s="196">
        <v>3.9</v>
      </c>
      <c r="G22" s="197">
        <v>4.5</v>
      </c>
      <c r="H22" s="196">
        <v>5.5</v>
      </c>
      <c r="I22" s="197">
        <v>6</v>
      </c>
      <c r="J22" s="196">
        <v>5</v>
      </c>
      <c r="K22" s="197">
        <v>5</v>
      </c>
      <c r="L22" s="196">
        <v>5</v>
      </c>
      <c r="M22" s="197">
        <v>5</v>
      </c>
      <c r="N22" s="196">
        <v>5</v>
      </c>
      <c r="O22" s="197">
        <v>10</v>
      </c>
      <c r="P22" s="196"/>
      <c r="Q22" s="197"/>
      <c r="R22" s="196">
        <v>4.5</v>
      </c>
      <c r="S22" s="197">
        <v>5</v>
      </c>
      <c r="T22" s="196">
        <v>6</v>
      </c>
      <c r="U22" s="197">
        <v>7</v>
      </c>
      <c r="V22" s="196">
        <v>7</v>
      </c>
      <c r="W22" s="197">
        <v>7</v>
      </c>
      <c r="X22" s="196">
        <v>8</v>
      </c>
      <c r="Y22" s="203">
        <v>10</v>
      </c>
    </row>
    <row r="23" spans="1:25" ht="15" x14ac:dyDescent="0.2">
      <c r="A23" s="220" t="s">
        <v>43</v>
      </c>
      <c r="B23" s="221"/>
      <c r="C23" s="200" t="s">
        <v>19</v>
      </c>
      <c r="D23" s="201">
        <v>4.5</v>
      </c>
      <c r="E23" s="202">
        <v>5.5</v>
      </c>
      <c r="F23" s="196"/>
      <c r="G23" s="197"/>
      <c r="H23" s="196">
        <v>3</v>
      </c>
      <c r="I23" s="197">
        <v>3.5</v>
      </c>
      <c r="J23" s="196">
        <v>4</v>
      </c>
      <c r="K23" s="197">
        <v>4</v>
      </c>
      <c r="L23" s="196">
        <v>2</v>
      </c>
      <c r="M23" s="197">
        <v>2</v>
      </c>
      <c r="N23" s="196"/>
      <c r="O23" s="197"/>
      <c r="P23" s="196">
        <v>4</v>
      </c>
      <c r="Q23" s="197">
        <v>5</v>
      </c>
      <c r="R23" s="196"/>
      <c r="S23" s="197"/>
      <c r="T23" s="196">
        <v>4</v>
      </c>
      <c r="U23" s="197">
        <v>4</v>
      </c>
      <c r="V23" s="196">
        <v>5.5</v>
      </c>
      <c r="W23" s="197">
        <v>5.5</v>
      </c>
      <c r="X23" s="196">
        <v>4.5</v>
      </c>
      <c r="Y23" s="203">
        <v>4.5</v>
      </c>
    </row>
    <row r="24" spans="1:25" ht="15" x14ac:dyDescent="0.2">
      <c r="A24" s="220" t="s">
        <v>44</v>
      </c>
      <c r="B24" s="221"/>
      <c r="C24" s="200" t="s">
        <v>19</v>
      </c>
      <c r="D24" s="201">
        <v>4</v>
      </c>
      <c r="E24" s="202">
        <v>4.5</v>
      </c>
      <c r="F24" s="196">
        <v>3.3</v>
      </c>
      <c r="G24" s="197">
        <v>4.6500000000000004</v>
      </c>
      <c r="H24" s="196">
        <v>4.0999999999999996</v>
      </c>
      <c r="I24" s="197">
        <v>4.5</v>
      </c>
      <c r="J24" s="196">
        <v>3.5555555555555554</v>
      </c>
      <c r="K24" s="197">
        <v>3.7777777777777777</v>
      </c>
      <c r="L24" s="196">
        <v>3.44</v>
      </c>
      <c r="M24" s="197">
        <v>3.44</v>
      </c>
      <c r="N24" s="196">
        <v>3.3333333333333335</v>
      </c>
      <c r="O24" s="197">
        <v>4.166666666666667</v>
      </c>
      <c r="P24" s="196">
        <v>3.6111111111111112</v>
      </c>
      <c r="Q24" s="197">
        <v>5.5555555555555554</v>
      </c>
      <c r="R24" s="196">
        <v>3</v>
      </c>
      <c r="S24" s="197">
        <v>3.1666666666666665</v>
      </c>
      <c r="T24" s="196">
        <v>3.4</v>
      </c>
      <c r="U24" s="197">
        <v>3.6</v>
      </c>
      <c r="V24" s="196">
        <v>3.8</v>
      </c>
      <c r="W24" s="197">
        <v>4</v>
      </c>
      <c r="X24" s="196">
        <v>3</v>
      </c>
      <c r="Y24" s="203">
        <v>5.9</v>
      </c>
    </row>
    <row r="25" spans="1:25" ht="15" x14ac:dyDescent="0.2">
      <c r="A25" s="220" t="s">
        <v>46</v>
      </c>
      <c r="B25" s="221"/>
      <c r="C25" s="200" t="s">
        <v>19</v>
      </c>
      <c r="D25" s="201">
        <v>4.5</v>
      </c>
      <c r="E25" s="202">
        <v>5.5</v>
      </c>
      <c r="F25" s="196">
        <v>3.3</v>
      </c>
      <c r="G25" s="197">
        <v>6.5</v>
      </c>
      <c r="H25" s="196">
        <v>7</v>
      </c>
      <c r="I25" s="197">
        <v>8</v>
      </c>
      <c r="J25" s="196">
        <v>5</v>
      </c>
      <c r="K25" s="197">
        <v>7</v>
      </c>
      <c r="L25" s="196">
        <v>4</v>
      </c>
      <c r="M25" s="197">
        <v>5</v>
      </c>
      <c r="N25" s="196">
        <v>6.5</v>
      </c>
      <c r="O25" s="197">
        <v>7</v>
      </c>
      <c r="P25" s="196">
        <v>5</v>
      </c>
      <c r="Q25" s="197">
        <v>7</v>
      </c>
      <c r="R25" s="196">
        <v>3.5</v>
      </c>
      <c r="S25" s="197">
        <v>5.8</v>
      </c>
      <c r="T25" s="196">
        <v>4.5</v>
      </c>
      <c r="U25" s="197">
        <v>6</v>
      </c>
      <c r="V25" s="196">
        <v>5</v>
      </c>
      <c r="W25" s="197">
        <v>7</v>
      </c>
      <c r="X25" s="196">
        <v>5</v>
      </c>
      <c r="Y25" s="203">
        <v>7</v>
      </c>
    </row>
    <row r="26" spans="1:25" ht="15" x14ac:dyDescent="0.2">
      <c r="A26" s="220" t="s">
        <v>47</v>
      </c>
      <c r="B26" s="221"/>
      <c r="C26" s="200" t="s">
        <v>19</v>
      </c>
      <c r="D26" s="201">
        <v>6.5</v>
      </c>
      <c r="E26" s="202">
        <v>7.8</v>
      </c>
      <c r="F26" s="196">
        <v>4</v>
      </c>
      <c r="G26" s="197">
        <v>8.5</v>
      </c>
      <c r="H26" s="196">
        <v>7</v>
      </c>
      <c r="I26" s="197">
        <v>8.4</v>
      </c>
      <c r="J26" s="196">
        <v>5</v>
      </c>
      <c r="K26" s="197">
        <v>15</v>
      </c>
      <c r="L26" s="196">
        <v>4.5</v>
      </c>
      <c r="M26" s="197">
        <v>4.5</v>
      </c>
      <c r="N26" s="196">
        <v>6.4705882352941178</v>
      </c>
      <c r="O26" s="197">
        <v>7.0588235294117645</v>
      </c>
      <c r="P26" s="196">
        <v>6.4285714285714288</v>
      </c>
      <c r="Q26" s="197">
        <v>7.5</v>
      </c>
      <c r="R26" s="196">
        <v>5</v>
      </c>
      <c r="S26" s="197">
        <v>5.5</v>
      </c>
      <c r="T26" s="196">
        <v>5</v>
      </c>
      <c r="U26" s="197">
        <v>5.5</v>
      </c>
      <c r="V26" s="196">
        <v>6.5</v>
      </c>
      <c r="W26" s="197">
        <v>6.5</v>
      </c>
      <c r="X26" s="196">
        <v>6</v>
      </c>
      <c r="Y26" s="203">
        <v>8</v>
      </c>
    </row>
    <row r="27" spans="1:25" ht="15" x14ac:dyDescent="0.2">
      <c r="A27" s="220" t="s">
        <v>35</v>
      </c>
      <c r="B27" s="221"/>
      <c r="C27" s="200" t="s">
        <v>19</v>
      </c>
      <c r="D27" s="201"/>
      <c r="E27" s="202"/>
      <c r="F27" s="196">
        <v>4.75</v>
      </c>
      <c r="G27" s="197">
        <v>6</v>
      </c>
      <c r="H27" s="196"/>
      <c r="I27" s="197"/>
      <c r="J27" s="196">
        <v>4</v>
      </c>
      <c r="K27" s="197">
        <v>6</v>
      </c>
      <c r="L27" s="196"/>
      <c r="M27" s="197"/>
      <c r="N27" s="196"/>
      <c r="O27" s="197"/>
      <c r="P27" s="196">
        <v>5.8</v>
      </c>
      <c r="Q27" s="197">
        <v>6.8</v>
      </c>
      <c r="R27" s="196"/>
      <c r="S27" s="197"/>
      <c r="T27" s="196"/>
      <c r="U27" s="197"/>
      <c r="V27" s="196"/>
      <c r="W27" s="197"/>
      <c r="X27" s="196">
        <v>5</v>
      </c>
      <c r="Y27" s="203">
        <v>5.5</v>
      </c>
    </row>
    <row r="28" spans="1:25" ht="15" x14ac:dyDescent="0.2">
      <c r="A28" s="220" t="s">
        <v>49</v>
      </c>
      <c r="B28" s="221"/>
      <c r="C28" s="200" t="s">
        <v>19</v>
      </c>
      <c r="D28" s="201">
        <v>4.9000000000000004</v>
      </c>
      <c r="E28" s="202">
        <v>5.9</v>
      </c>
      <c r="F28" s="196">
        <v>3</v>
      </c>
      <c r="G28" s="197">
        <v>8</v>
      </c>
      <c r="H28" s="196">
        <v>4.5</v>
      </c>
      <c r="I28" s="197">
        <v>6</v>
      </c>
      <c r="J28" s="196">
        <v>5</v>
      </c>
      <c r="K28" s="197">
        <v>7</v>
      </c>
      <c r="L28" s="196">
        <v>3.5</v>
      </c>
      <c r="M28" s="197">
        <v>5.5</v>
      </c>
      <c r="N28" s="196">
        <v>7</v>
      </c>
      <c r="O28" s="197">
        <v>8</v>
      </c>
      <c r="P28" s="196">
        <v>4</v>
      </c>
      <c r="Q28" s="197">
        <v>8</v>
      </c>
      <c r="R28" s="196">
        <v>3</v>
      </c>
      <c r="S28" s="197">
        <v>6</v>
      </c>
      <c r="T28" s="196">
        <v>4.5</v>
      </c>
      <c r="U28" s="197">
        <v>6</v>
      </c>
      <c r="V28" s="196">
        <v>6.5</v>
      </c>
      <c r="W28" s="197">
        <v>6.5</v>
      </c>
      <c r="X28" s="196">
        <v>8</v>
      </c>
      <c r="Y28" s="203">
        <v>10</v>
      </c>
    </row>
    <row r="29" spans="1:25" ht="15" x14ac:dyDescent="0.2">
      <c r="A29" s="220" t="s">
        <v>50</v>
      </c>
      <c r="B29" s="221"/>
      <c r="C29" s="200" t="s">
        <v>19</v>
      </c>
      <c r="D29" s="201">
        <v>6.5</v>
      </c>
      <c r="E29" s="202">
        <v>7.5</v>
      </c>
      <c r="F29" s="196">
        <v>3.3</v>
      </c>
      <c r="G29" s="197">
        <v>6.5</v>
      </c>
      <c r="H29" s="196">
        <v>3.6</v>
      </c>
      <c r="I29" s="197">
        <v>5.5</v>
      </c>
      <c r="J29" s="196">
        <v>5</v>
      </c>
      <c r="K29" s="197">
        <v>6</v>
      </c>
      <c r="L29" s="196">
        <v>6</v>
      </c>
      <c r="M29" s="197">
        <v>6.4</v>
      </c>
      <c r="N29" s="196">
        <v>7</v>
      </c>
      <c r="O29" s="197">
        <v>9</v>
      </c>
      <c r="P29" s="196">
        <v>5.5</v>
      </c>
      <c r="Q29" s="197">
        <v>7</v>
      </c>
      <c r="R29" s="196">
        <v>6</v>
      </c>
      <c r="S29" s="197">
        <v>6.5</v>
      </c>
      <c r="T29" s="196">
        <v>4.5</v>
      </c>
      <c r="U29" s="197">
        <v>6.5</v>
      </c>
      <c r="V29" s="196">
        <v>5</v>
      </c>
      <c r="W29" s="197">
        <v>6.5</v>
      </c>
      <c r="X29" s="196">
        <v>6</v>
      </c>
      <c r="Y29" s="203">
        <v>8</v>
      </c>
    </row>
    <row r="30" spans="1:25" ht="15" x14ac:dyDescent="0.2">
      <c r="A30" s="220" t="s">
        <v>60</v>
      </c>
      <c r="B30" s="221"/>
      <c r="C30" s="200" t="s">
        <v>19</v>
      </c>
      <c r="D30" s="201"/>
      <c r="E30" s="202"/>
      <c r="F30" s="196">
        <v>4.5</v>
      </c>
      <c r="G30" s="197">
        <v>6</v>
      </c>
      <c r="H30" s="196"/>
      <c r="I30" s="197"/>
      <c r="J30" s="196"/>
      <c r="K30" s="197"/>
      <c r="L30" s="196"/>
      <c r="M30" s="197"/>
      <c r="N30" s="196">
        <v>4.5</v>
      </c>
      <c r="O30" s="197">
        <v>4.8</v>
      </c>
      <c r="P30" s="196">
        <v>4</v>
      </c>
      <c r="Q30" s="197">
        <v>5.5</v>
      </c>
      <c r="R30" s="196">
        <v>5</v>
      </c>
      <c r="S30" s="197">
        <v>5.5</v>
      </c>
      <c r="T30" s="196"/>
      <c r="U30" s="197"/>
      <c r="V30" s="196"/>
      <c r="W30" s="197"/>
      <c r="X30" s="196"/>
      <c r="Y30" s="203"/>
    </row>
    <row r="31" spans="1:25" thickBot="1" x14ac:dyDescent="0.25">
      <c r="A31" s="224" t="s">
        <v>51</v>
      </c>
      <c r="B31" s="225"/>
      <c r="C31" s="206" t="s">
        <v>19</v>
      </c>
      <c r="D31" s="207">
        <v>9.8000000000000007</v>
      </c>
      <c r="E31" s="208">
        <v>10.8</v>
      </c>
      <c r="F31" s="209">
        <v>5.2</v>
      </c>
      <c r="G31" s="210">
        <v>13</v>
      </c>
      <c r="H31" s="209">
        <v>8</v>
      </c>
      <c r="I31" s="210">
        <v>9.5</v>
      </c>
      <c r="J31" s="209">
        <v>7</v>
      </c>
      <c r="K31" s="210">
        <v>9</v>
      </c>
      <c r="L31" s="209">
        <v>10</v>
      </c>
      <c r="M31" s="210">
        <v>10.3</v>
      </c>
      <c r="N31" s="209">
        <v>7.1428571428571432</v>
      </c>
      <c r="O31" s="210">
        <v>8.5714285714285712</v>
      </c>
      <c r="P31" s="209">
        <v>9.4285714285714288</v>
      </c>
      <c r="Q31" s="210">
        <v>11.428571428571429</v>
      </c>
      <c r="R31" s="209">
        <v>8.5</v>
      </c>
      <c r="S31" s="210">
        <v>10</v>
      </c>
      <c r="T31" s="209">
        <v>10</v>
      </c>
      <c r="U31" s="210">
        <v>11</v>
      </c>
      <c r="V31" s="209">
        <v>7</v>
      </c>
      <c r="W31" s="210">
        <v>7.5</v>
      </c>
      <c r="X31" s="209">
        <v>7</v>
      </c>
      <c r="Y31" s="211">
        <v>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17" sqref="M1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275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3" t="s">
        <v>132</v>
      </c>
      <c r="D9" s="275" t="s">
        <v>133</v>
      </c>
      <c r="E9" s="275"/>
      <c r="F9" s="275"/>
      <c r="G9" s="275" t="s">
        <v>21</v>
      </c>
      <c r="H9" s="275"/>
      <c r="I9" s="276"/>
    </row>
    <row r="10" spans="3:9" ht="12.75" customHeight="1" x14ac:dyDescent="0.2">
      <c r="C10" s="274"/>
      <c r="D10" s="277" t="s">
        <v>136</v>
      </c>
      <c r="E10" s="277"/>
      <c r="F10" s="278" t="s">
        <v>135</v>
      </c>
      <c r="G10" s="277" t="s">
        <v>134</v>
      </c>
      <c r="H10" s="277"/>
      <c r="I10" s="279" t="s">
        <v>135</v>
      </c>
    </row>
    <row r="11" spans="3:9" ht="25.5" x14ac:dyDescent="0.2">
      <c r="C11" s="274"/>
      <c r="D11" s="245" t="s">
        <v>285</v>
      </c>
      <c r="E11" s="246" t="s">
        <v>274</v>
      </c>
      <c r="F11" s="278"/>
      <c r="G11" s="245" t="s">
        <v>274</v>
      </c>
      <c r="H11" s="246" t="s">
        <v>274</v>
      </c>
      <c r="I11" s="279"/>
    </row>
    <row r="12" spans="3:9" ht="13.5" x14ac:dyDescent="0.25">
      <c r="C12" s="247" t="s">
        <v>137</v>
      </c>
      <c r="D12" s="248">
        <v>120</v>
      </c>
      <c r="E12" s="249">
        <v>118.33</v>
      </c>
      <c r="F12" s="250">
        <f t="shared" ref="F12:F27" si="0">(D12-E12)/E12*100</f>
        <v>1.4113073607707274</v>
      </c>
      <c r="G12" s="251">
        <v>2.17</v>
      </c>
      <c r="H12" s="249">
        <v>2.0499999999999998</v>
      </c>
      <c r="I12" s="71">
        <f>(G12-H12)/H12*100</f>
        <v>5.8536585365853719</v>
      </c>
    </row>
    <row r="13" spans="3:9" ht="13.5" x14ac:dyDescent="0.25">
      <c r="C13" s="247" t="s">
        <v>138</v>
      </c>
      <c r="D13" s="251">
        <v>65</v>
      </c>
      <c r="E13" s="249">
        <v>61.5</v>
      </c>
      <c r="F13" s="250">
        <f t="shared" si="0"/>
        <v>5.6910569105691051</v>
      </c>
      <c r="G13" s="251">
        <v>1.1100000000000001</v>
      </c>
      <c r="H13" s="249">
        <v>1.1100000000000001</v>
      </c>
      <c r="I13" s="71">
        <f t="shared" ref="I13:I27" si="1">(G13-H13)/H13*100</f>
        <v>0</v>
      </c>
    </row>
    <row r="14" spans="3:9" ht="13.5" x14ac:dyDescent="0.25">
      <c r="C14" s="247" t="s">
        <v>139</v>
      </c>
      <c r="D14" s="251">
        <v>89.96</v>
      </c>
      <c r="E14" s="249">
        <v>91.11</v>
      </c>
      <c r="F14" s="250">
        <f t="shared" si="0"/>
        <v>-1.2622105147623814</v>
      </c>
      <c r="G14" s="251">
        <v>1.8</v>
      </c>
      <c r="H14" s="249">
        <v>2.15</v>
      </c>
      <c r="I14" s="71">
        <f t="shared" si="1"/>
        <v>-16.279069767441857</v>
      </c>
    </row>
    <row r="15" spans="3:9" ht="13.5" x14ac:dyDescent="0.25">
      <c r="C15" s="247" t="s">
        <v>140</v>
      </c>
      <c r="D15" s="248" t="s">
        <v>158</v>
      </c>
      <c r="E15" s="249" t="s">
        <v>158</v>
      </c>
      <c r="F15" s="250" t="s">
        <v>158</v>
      </c>
      <c r="G15" s="248" t="s">
        <v>158</v>
      </c>
      <c r="H15" s="249" t="s">
        <v>158</v>
      </c>
      <c r="I15" s="71" t="s">
        <v>158</v>
      </c>
    </row>
    <row r="16" spans="3:9" ht="13.5" x14ac:dyDescent="0.25">
      <c r="C16" s="247" t="s">
        <v>141</v>
      </c>
      <c r="D16" s="251">
        <v>83.33</v>
      </c>
      <c r="E16" s="249">
        <v>80</v>
      </c>
      <c r="F16" s="250">
        <f t="shared" si="0"/>
        <v>4.1624999999999979</v>
      </c>
      <c r="G16" s="251">
        <v>2.1</v>
      </c>
      <c r="H16" s="249">
        <v>2.04</v>
      </c>
      <c r="I16" s="71">
        <f t="shared" si="1"/>
        <v>2.9411764705882377</v>
      </c>
    </row>
    <row r="17" spans="3:9" ht="13.5" x14ac:dyDescent="0.25">
      <c r="C17" s="247" t="s">
        <v>154</v>
      </c>
      <c r="D17" s="251">
        <v>63</v>
      </c>
      <c r="E17" s="249">
        <v>51.67</v>
      </c>
      <c r="F17" s="250">
        <f t="shared" si="0"/>
        <v>21.927617573059798</v>
      </c>
      <c r="G17" s="251">
        <v>1.29</v>
      </c>
      <c r="H17" s="249">
        <v>0.9</v>
      </c>
      <c r="I17" s="71">
        <f t="shared" si="1"/>
        <v>43.333333333333336</v>
      </c>
    </row>
    <row r="18" spans="3:9" ht="13.5" x14ac:dyDescent="0.25">
      <c r="C18" s="247" t="s">
        <v>142</v>
      </c>
      <c r="D18" s="251">
        <v>151.75</v>
      </c>
      <c r="E18" s="249">
        <v>68.67</v>
      </c>
      <c r="F18" s="250">
        <f t="shared" si="0"/>
        <v>120.98441823212465</v>
      </c>
      <c r="G18" s="251">
        <v>2.44</v>
      </c>
      <c r="H18" s="249">
        <v>2.4300000000000002</v>
      </c>
      <c r="I18" s="71">
        <f t="shared" si="1"/>
        <v>0.41152263374484715</v>
      </c>
    </row>
    <row r="19" spans="3:9" ht="13.5" x14ac:dyDescent="0.25">
      <c r="C19" s="247" t="s">
        <v>143</v>
      </c>
      <c r="D19" s="248">
        <v>106</v>
      </c>
      <c r="E19" s="252">
        <v>103</v>
      </c>
      <c r="F19" s="250">
        <f t="shared" si="0"/>
        <v>2.912621359223301</v>
      </c>
      <c r="G19" s="251">
        <v>2.96</v>
      </c>
      <c r="H19" s="252">
        <v>2.75</v>
      </c>
      <c r="I19" s="71">
        <f t="shared" si="1"/>
        <v>7.6363636363636358</v>
      </c>
    </row>
    <row r="20" spans="3:9" ht="13.5" x14ac:dyDescent="0.25">
      <c r="C20" s="247" t="s">
        <v>144</v>
      </c>
      <c r="D20" s="251">
        <v>107.5</v>
      </c>
      <c r="E20" s="249">
        <v>105.83</v>
      </c>
      <c r="F20" s="250">
        <f t="shared" si="0"/>
        <v>1.5780024567702937</v>
      </c>
      <c r="G20" s="251">
        <v>2.0699999999999998</v>
      </c>
      <c r="H20" s="249">
        <v>2.0499999999999998</v>
      </c>
      <c r="I20" s="71">
        <f t="shared" si="1"/>
        <v>0.97560975609756184</v>
      </c>
    </row>
    <row r="21" spans="3:9" ht="13.5" x14ac:dyDescent="0.25">
      <c r="C21" s="247" t="s">
        <v>145</v>
      </c>
      <c r="D21" s="251">
        <v>97.14</v>
      </c>
      <c r="E21" s="249">
        <v>106.67</v>
      </c>
      <c r="F21" s="250">
        <f t="shared" si="0"/>
        <v>-8.9340958095059548</v>
      </c>
      <c r="G21" s="251">
        <v>2.99</v>
      </c>
      <c r="H21" s="249">
        <v>2.83</v>
      </c>
      <c r="I21" s="71">
        <f>(G21-H21)/H21*100</f>
        <v>5.653710247349828</v>
      </c>
    </row>
    <row r="22" spans="3:9" ht="13.5" x14ac:dyDescent="0.25">
      <c r="C22" s="247" t="s">
        <v>146</v>
      </c>
      <c r="D22" s="251">
        <v>110</v>
      </c>
      <c r="E22" s="249">
        <v>110</v>
      </c>
      <c r="F22" s="250">
        <f t="shared" si="0"/>
        <v>0</v>
      </c>
      <c r="G22" s="251">
        <v>2.5</v>
      </c>
      <c r="H22" s="249">
        <v>2.5</v>
      </c>
      <c r="I22" s="71">
        <f t="shared" si="1"/>
        <v>0</v>
      </c>
    </row>
    <row r="23" spans="3:9" ht="13.5" x14ac:dyDescent="0.25">
      <c r="C23" s="247" t="s">
        <v>147</v>
      </c>
      <c r="D23" s="251">
        <v>107.33</v>
      </c>
      <c r="E23" s="249">
        <v>94.6</v>
      </c>
      <c r="F23" s="250">
        <f t="shared" si="0"/>
        <v>13.456659619450322</v>
      </c>
      <c r="G23" s="251">
        <v>2.06</v>
      </c>
      <c r="H23" s="249">
        <v>2.09</v>
      </c>
      <c r="I23" s="71">
        <f t="shared" si="1"/>
        <v>-1.4354066985645839</v>
      </c>
    </row>
    <row r="24" spans="3:9" ht="13.5" x14ac:dyDescent="0.25">
      <c r="C24" s="247" t="s">
        <v>148</v>
      </c>
      <c r="D24" s="248" t="s">
        <v>158</v>
      </c>
      <c r="E24" s="249" t="s">
        <v>158</v>
      </c>
      <c r="F24" s="250" t="s">
        <v>158</v>
      </c>
      <c r="G24" s="248" t="s">
        <v>158</v>
      </c>
      <c r="H24" s="249" t="s">
        <v>158</v>
      </c>
      <c r="I24" s="71" t="s">
        <v>158</v>
      </c>
    </row>
    <row r="25" spans="3:9" ht="13.5" x14ac:dyDescent="0.25">
      <c r="C25" s="247" t="s">
        <v>149</v>
      </c>
      <c r="D25" s="251">
        <v>97.5</v>
      </c>
      <c r="E25" s="249">
        <v>62.9</v>
      </c>
      <c r="F25" s="250">
        <f t="shared" si="0"/>
        <v>55.007949125596191</v>
      </c>
      <c r="G25" s="251">
        <v>1.35</v>
      </c>
      <c r="H25" s="249">
        <v>1.3</v>
      </c>
      <c r="I25" s="71">
        <f t="shared" si="1"/>
        <v>3.8461538461538494</v>
      </c>
    </row>
    <row r="26" spans="3:9" ht="13.5" x14ac:dyDescent="0.25">
      <c r="C26" s="247" t="s">
        <v>150</v>
      </c>
      <c r="D26" s="251">
        <v>94.5</v>
      </c>
      <c r="E26" s="249">
        <v>95.5</v>
      </c>
      <c r="F26" s="250">
        <f t="shared" si="0"/>
        <v>-1.0471204188481675</v>
      </c>
      <c r="G26" s="251">
        <v>2.69</v>
      </c>
      <c r="H26" s="249">
        <v>2.5</v>
      </c>
      <c r="I26" s="71">
        <f t="shared" si="1"/>
        <v>7.5999999999999988</v>
      </c>
    </row>
    <row r="27" spans="3:9" ht="14.25" thickBot="1" x14ac:dyDescent="0.3">
      <c r="C27" s="253" t="s">
        <v>151</v>
      </c>
      <c r="D27" s="254">
        <v>80</v>
      </c>
      <c r="E27" s="255">
        <v>80</v>
      </c>
      <c r="F27" s="256">
        <f t="shared" si="0"/>
        <v>0</v>
      </c>
      <c r="G27" s="254">
        <v>2</v>
      </c>
      <c r="H27" s="255">
        <v>2</v>
      </c>
      <c r="I27" s="242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192</v>
      </c>
      <c r="D5" s="114"/>
      <c r="E5" s="114"/>
      <c r="F5" s="115"/>
      <c r="G5" s="113" t="s">
        <v>193</v>
      </c>
      <c r="H5" s="114"/>
      <c r="I5" s="114"/>
      <c r="J5" s="115"/>
      <c r="K5" s="113" t="s">
        <v>194</v>
      </c>
      <c r="L5" s="116"/>
    </row>
    <row r="6" spans="1:12" ht="14.25" x14ac:dyDescent="0.2">
      <c r="A6" s="117" t="s">
        <v>195</v>
      </c>
      <c r="B6" s="118" t="s">
        <v>196</v>
      </c>
      <c r="C6" s="119" t="s">
        <v>163</v>
      </c>
      <c r="D6" s="119"/>
      <c r="E6" s="119" t="s">
        <v>197</v>
      </c>
      <c r="F6" s="120"/>
      <c r="G6" s="119" t="s">
        <v>163</v>
      </c>
      <c r="H6" s="119"/>
      <c r="I6" s="119" t="s">
        <v>197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279</v>
      </c>
      <c r="D7" s="125" t="s">
        <v>281</v>
      </c>
      <c r="E7" s="124" t="s">
        <v>279</v>
      </c>
      <c r="F7" s="126" t="s">
        <v>281</v>
      </c>
      <c r="G7" s="124" t="s">
        <v>279</v>
      </c>
      <c r="H7" s="125" t="s">
        <v>281</v>
      </c>
      <c r="I7" s="124" t="s">
        <v>279</v>
      </c>
      <c r="J7" s="126" t="s">
        <v>281</v>
      </c>
      <c r="K7" s="124" t="s">
        <v>279</v>
      </c>
      <c r="L7" s="127" t="s">
        <v>281</v>
      </c>
    </row>
    <row r="8" spans="1:12" x14ac:dyDescent="0.2">
      <c r="A8" s="128" t="s">
        <v>198</v>
      </c>
      <c r="B8" s="129" t="s">
        <v>199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200</v>
      </c>
      <c r="B9" s="129" t="s">
        <v>201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202</v>
      </c>
      <c r="B10" s="129" t="s">
        <v>203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204</v>
      </c>
      <c r="B11" s="129" t="s">
        <v>205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206</v>
      </c>
      <c r="B12" s="129" t="s">
        <v>207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208</v>
      </c>
      <c r="B13" s="129" t="s">
        <v>209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210</v>
      </c>
      <c r="B14" s="129" t="s">
        <v>211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212</v>
      </c>
      <c r="B15" s="129" t="s">
        <v>213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235</v>
      </c>
      <c r="B16" s="129" t="s">
        <v>236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237</v>
      </c>
      <c r="B17" s="129" t="s">
        <v>238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239</v>
      </c>
      <c r="B18" s="129" t="s">
        <v>240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241</v>
      </c>
      <c r="B19" s="129" t="s">
        <v>242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243</v>
      </c>
      <c r="B20" s="129" t="s">
        <v>244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245</v>
      </c>
      <c r="B21" s="129" t="s">
        <v>246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247</v>
      </c>
      <c r="B22" s="129" t="s">
        <v>248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249</v>
      </c>
      <c r="B23" s="129" t="s">
        <v>250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214</v>
      </c>
      <c r="B24" s="129" t="s">
        <v>44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251</v>
      </c>
      <c r="B25" s="129" t="s">
        <v>252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215</v>
      </c>
      <c r="B26" s="129" t="s">
        <v>216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217</v>
      </c>
      <c r="B27" s="129" t="s">
        <v>218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219</v>
      </c>
      <c r="B28" s="129" t="s">
        <v>220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221</v>
      </c>
      <c r="B29" s="129" t="s">
        <v>222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223</v>
      </c>
      <c r="B30" s="129" t="s">
        <v>224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253</v>
      </c>
      <c r="B31" s="136" t="s">
        <v>254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230</v>
      </c>
    </row>
    <row r="5" spans="1:15" ht="13.5" thickBot="1" x14ac:dyDescent="0.25"/>
    <row r="6" spans="1:15" ht="21" thickBot="1" x14ac:dyDescent="0.35">
      <c r="A6" s="92" t="s">
        <v>161</v>
      </c>
      <c r="B6" s="93"/>
      <c r="C6" s="93"/>
      <c r="D6" s="93"/>
      <c r="E6" s="93"/>
      <c r="F6" s="93"/>
      <c r="G6" s="94"/>
      <c r="H6" s="270"/>
      <c r="I6" s="92" t="s">
        <v>161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279</v>
      </c>
      <c r="B7" s="96"/>
      <c r="C7" s="97"/>
      <c r="D7" s="98"/>
      <c r="E7" s="95" t="s">
        <v>280</v>
      </c>
      <c r="F7" s="96"/>
      <c r="G7" s="97"/>
      <c r="H7" s="270"/>
      <c r="I7" s="95" t="s">
        <v>279</v>
      </c>
      <c r="J7" s="96"/>
      <c r="K7" s="97"/>
      <c r="L7" s="98"/>
      <c r="M7" s="95" t="s">
        <v>280</v>
      </c>
      <c r="N7" s="96"/>
      <c r="O7" s="97"/>
    </row>
    <row r="8" spans="1:15" ht="28.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270"/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">
      <c r="A9" s="146" t="s">
        <v>165</v>
      </c>
      <c r="B9" s="147">
        <v>241200.329</v>
      </c>
      <c r="C9" s="148">
        <v>776716.821</v>
      </c>
      <c r="D9" s="149"/>
      <c r="E9" s="146" t="s">
        <v>165</v>
      </c>
      <c r="F9" s="147">
        <v>217181.87599999999</v>
      </c>
      <c r="G9" s="148">
        <v>439573.61900000001</v>
      </c>
      <c r="H9" s="270"/>
      <c r="I9" s="146" t="s">
        <v>165</v>
      </c>
      <c r="J9" s="147">
        <v>54950.377</v>
      </c>
      <c r="K9" s="148">
        <v>63858.828999999998</v>
      </c>
      <c r="L9" s="149"/>
      <c r="M9" s="146" t="s">
        <v>165</v>
      </c>
      <c r="N9" s="147">
        <v>49020.938000000002</v>
      </c>
      <c r="O9" s="148">
        <v>62101.271999999997</v>
      </c>
    </row>
    <row r="10" spans="1:15" ht="15.75" x14ac:dyDescent="0.25">
      <c r="A10" s="99" t="s">
        <v>167</v>
      </c>
      <c r="B10" s="150">
        <v>41615.286</v>
      </c>
      <c r="C10" s="155">
        <v>181056.274</v>
      </c>
      <c r="D10" s="152"/>
      <c r="E10" s="99" t="s">
        <v>167</v>
      </c>
      <c r="F10" s="150">
        <v>36990.811000000002</v>
      </c>
      <c r="G10" s="155">
        <v>92421.892000000007</v>
      </c>
      <c r="H10" s="270"/>
      <c r="I10" s="99" t="s">
        <v>175</v>
      </c>
      <c r="J10" s="150">
        <v>9137.3680000000004</v>
      </c>
      <c r="K10" s="155">
        <v>7485.0029999999997</v>
      </c>
      <c r="L10" s="152"/>
      <c r="M10" s="99" t="s">
        <v>175</v>
      </c>
      <c r="N10" s="150">
        <v>9181.232</v>
      </c>
      <c r="O10" s="155">
        <v>7696.8789999999999</v>
      </c>
    </row>
    <row r="11" spans="1:15" ht="15.75" x14ac:dyDescent="0.25">
      <c r="A11" s="99" t="s">
        <v>166</v>
      </c>
      <c r="B11" s="150">
        <v>25289.726999999999</v>
      </c>
      <c r="C11" s="151">
        <v>79880.09</v>
      </c>
      <c r="D11" s="152"/>
      <c r="E11" s="99" t="s">
        <v>168</v>
      </c>
      <c r="F11" s="150">
        <v>27727.687999999998</v>
      </c>
      <c r="G11" s="151">
        <v>45892.383999999998</v>
      </c>
      <c r="H11" s="270"/>
      <c r="I11" s="99" t="s">
        <v>172</v>
      </c>
      <c r="J11" s="150">
        <v>7799.6</v>
      </c>
      <c r="K11" s="151">
        <v>9365.857</v>
      </c>
      <c r="L11" s="152"/>
      <c r="M11" s="99" t="s">
        <v>172</v>
      </c>
      <c r="N11" s="150">
        <v>8949.8639999999996</v>
      </c>
      <c r="O11" s="151">
        <v>11626.528</v>
      </c>
    </row>
    <row r="12" spans="1:15" ht="15.75" x14ac:dyDescent="0.25">
      <c r="A12" s="99" t="s">
        <v>168</v>
      </c>
      <c r="B12" s="150">
        <v>20184.042000000001</v>
      </c>
      <c r="C12" s="151">
        <v>59637.654000000002</v>
      </c>
      <c r="D12" s="152"/>
      <c r="E12" s="99" t="s">
        <v>170</v>
      </c>
      <c r="F12" s="150">
        <v>17929.325000000001</v>
      </c>
      <c r="G12" s="151">
        <v>39792.947</v>
      </c>
      <c r="H12" s="270"/>
      <c r="I12" s="99" t="s">
        <v>167</v>
      </c>
      <c r="J12" s="150">
        <v>6950.9639999999999</v>
      </c>
      <c r="K12" s="151">
        <v>9407.1020000000008</v>
      </c>
      <c r="L12" s="152"/>
      <c r="M12" s="99" t="s">
        <v>227</v>
      </c>
      <c r="N12" s="150">
        <v>8329.18</v>
      </c>
      <c r="O12" s="151">
        <v>12183.289000000001</v>
      </c>
    </row>
    <row r="13" spans="1:15" ht="15.75" x14ac:dyDescent="0.25">
      <c r="A13" s="99" t="s">
        <v>170</v>
      </c>
      <c r="B13" s="150">
        <v>18151.222000000002</v>
      </c>
      <c r="C13" s="151">
        <v>70193.735000000001</v>
      </c>
      <c r="D13" s="152"/>
      <c r="E13" s="99" t="s">
        <v>166</v>
      </c>
      <c r="F13" s="150">
        <v>15173.277</v>
      </c>
      <c r="G13" s="151">
        <v>29138.329000000002</v>
      </c>
      <c r="H13" s="270"/>
      <c r="I13" s="99" t="s">
        <v>182</v>
      </c>
      <c r="J13" s="150">
        <v>5346.1220000000003</v>
      </c>
      <c r="K13" s="151">
        <v>6292.6509999999998</v>
      </c>
      <c r="L13" s="152"/>
      <c r="M13" s="99" t="s">
        <v>167</v>
      </c>
      <c r="N13" s="150">
        <v>4792.0789999999997</v>
      </c>
      <c r="O13" s="151">
        <v>7226.0060000000003</v>
      </c>
    </row>
    <row r="14" spans="1:15" ht="15.75" x14ac:dyDescent="0.25">
      <c r="A14" s="99" t="s">
        <v>172</v>
      </c>
      <c r="B14" s="150">
        <v>11895.673000000001</v>
      </c>
      <c r="C14" s="151">
        <v>41494.283000000003</v>
      </c>
      <c r="D14" s="152"/>
      <c r="E14" s="99" t="s">
        <v>172</v>
      </c>
      <c r="F14" s="150">
        <v>13434.664000000001</v>
      </c>
      <c r="G14" s="151">
        <v>33491.588000000003</v>
      </c>
      <c r="H14" s="270"/>
      <c r="I14" s="99" t="s">
        <v>227</v>
      </c>
      <c r="J14" s="150">
        <v>4027.8530000000001</v>
      </c>
      <c r="K14" s="151">
        <v>5459.0290000000005</v>
      </c>
      <c r="L14" s="152"/>
      <c r="M14" s="99" t="s">
        <v>171</v>
      </c>
      <c r="N14" s="150">
        <v>1927.923</v>
      </c>
      <c r="O14" s="151">
        <v>2918.8960000000002</v>
      </c>
    </row>
    <row r="15" spans="1:15" ht="15.75" x14ac:dyDescent="0.25">
      <c r="A15" s="99" t="s">
        <v>174</v>
      </c>
      <c r="B15" s="150">
        <v>10347.016</v>
      </c>
      <c r="C15" s="151">
        <v>25339.648000000001</v>
      </c>
      <c r="D15" s="152"/>
      <c r="E15" s="99" t="s">
        <v>171</v>
      </c>
      <c r="F15" s="150">
        <v>12097.879000000001</v>
      </c>
      <c r="G15" s="151">
        <v>19063.400000000001</v>
      </c>
      <c r="H15" s="270"/>
      <c r="I15" s="99" t="s">
        <v>171</v>
      </c>
      <c r="J15" s="150">
        <v>3235.93</v>
      </c>
      <c r="K15" s="151">
        <v>3927.6419999999998</v>
      </c>
      <c r="L15" s="152"/>
      <c r="M15" s="99" t="s">
        <v>182</v>
      </c>
      <c r="N15" s="150">
        <v>1875.288</v>
      </c>
      <c r="O15" s="151">
        <v>2289.931</v>
      </c>
    </row>
    <row r="16" spans="1:15" ht="15.75" x14ac:dyDescent="0.25">
      <c r="A16" s="99" t="s">
        <v>169</v>
      </c>
      <c r="B16" s="150">
        <v>10038.522000000001</v>
      </c>
      <c r="C16" s="151">
        <v>17556.936000000002</v>
      </c>
      <c r="D16" s="152"/>
      <c r="E16" s="99" t="s">
        <v>177</v>
      </c>
      <c r="F16" s="150">
        <v>10034.69</v>
      </c>
      <c r="G16" s="151">
        <v>17662.187000000002</v>
      </c>
      <c r="H16" s="270"/>
      <c r="I16" s="99" t="s">
        <v>174</v>
      </c>
      <c r="J16" s="150">
        <v>2977.6889999999999</v>
      </c>
      <c r="K16" s="151">
        <v>3839.5920000000001</v>
      </c>
      <c r="L16" s="152"/>
      <c r="M16" s="99" t="s">
        <v>188</v>
      </c>
      <c r="N16" s="150">
        <v>1640.3810000000001</v>
      </c>
      <c r="O16" s="151">
        <v>2236.73</v>
      </c>
    </row>
    <row r="17" spans="1:15" ht="15.75" x14ac:dyDescent="0.25">
      <c r="A17" s="99" t="s">
        <v>175</v>
      </c>
      <c r="B17" s="150">
        <v>7878.4110000000001</v>
      </c>
      <c r="C17" s="151">
        <v>14438.396000000001</v>
      </c>
      <c r="D17" s="152"/>
      <c r="E17" s="99" t="s">
        <v>176</v>
      </c>
      <c r="F17" s="150">
        <v>8004.56</v>
      </c>
      <c r="G17" s="151">
        <v>13256.571</v>
      </c>
      <c r="H17" s="270"/>
      <c r="I17" s="99" t="s">
        <v>188</v>
      </c>
      <c r="J17" s="150">
        <v>2526.886</v>
      </c>
      <c r="K17" s="151">
        <v>3293.4870000000001</v>
      </c>
      <c r="L17" s="152"/>
      <c r="M17" s="99" t="s">
        <v>231</v>
      </c>
      <c r="N17" s="150">
        <v>1628.2070000000001</v>
      </c>
      <c r="O17" s="151">
        <v>3651.1080000000002</v>
      </c>
    </row>
    <row r="18" spans="1:15" ht="15.75" x14ac:dyDescent="0.25">
      <c r="A18" s="99" t="s">
        <v>176</v>
      </c>
      <c r="B18" s="150">
        <v>7790.6239999999998</v>
      </c>
      <c r="C18" s="151">
        <v>17821.302</v>
      </c>
      <c r="D18" s="152"/>
      <c r="E18" s="99" t="s">
        <v>228</v>
      </c>
      <c r="F18" s="150">
        <v>7082.6679999999997</v>
      </c>
      <c r="G18" s="151">
        <v>11759.546</v>
      </c>
      <c r="H18" s="270"/>
      <c r="I18" s="99" t="s">
        <v>257</v>
      </c>
      <c r="J18" s="150">
        <v>1965.2619999999999</v>
      </c>
      <c r="K18" s="151">
        <v>2146.3530000000001</v>
      </c>
      <c r="L18" s="152"/>
      <c r="M18" s="99" t="s">
        <v>183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171</v>
      </c>
      <c r="B19" s="153">
        <v>7309.8119999999999</v>
      </c>
      <c r="C19" s="154">
        <v>19190.342000000001</v>
      </c>
      <c r="D19" s="269"/>
      <c r="E19" s="100" t="s">
        <v>173</v>
      </c>
      <c r="F19" s="153">
        <v>5784.8360000000002</v>
      </c>
      <c r="G19" s="154">
        <v>10333.424999999999</v>
      </c>
      <c r="H19" s="270"/>
      <c r="I19" s="100" t="s">
        <v>177</v>
      </c>
      <c r="J19" s="153">
        <v>1746.5840000000001</v>
      </c>
      <c r="K19" s="154">
        <v>1957.568</v>
      </c>
      <c r="L19" s="269"/>
      <c r="M19" s="100" t="s">
        <v>229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255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279</v>
      </c>
      <c r="B24" s="96"/>
      <c r="C24" s="97"/>
      <c r="D24" s="98"/>
      <c r="E24" s="95" t="s">
        <v>280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70949.205000000002</v>
      </c>
      <c r="C26" s="148">
        <v>100482.504</v>
      </c>
      <c r="D26" s="149"/>
      <c r="E26" s="146" t="s">
        <v>165</v>
      </c>
      <c r="F26" s="147">
        <v>60680.042999999998</v>
      </c>
      <c r="G26" s="148">
        <v>119417.613</v>
      </c>
    </row>
    <row r="27" spans="1:15" ht="15.75" x14ac:dyDescent="0.25">
      <c r="A27" s="99" t="s">
        <v>175</v>
      </c>
      <c r="B27" s="150">
        <v>22205.073</v>
      </c>
      <c r="C27" s="151">
        <v>27012.523000000001</v>
      </c>
      <c r="D27" s="152"/>
      <c r="E27" s="99" t="s">
        <v>175</v>
      </c>
      <c r="F27" s="150">
        <v>17018.941999999999</v>
      </c>
      <c r="G27" s="151">
        <v>27304.743999999999</v>
      </c>
    </row>
    <row r="28" spans="1:15" ht="15.75" x14ac:dyDescent="0.25">
      <c r="A28" s="99" t="s">
        <v>257</v>
      </c>
      <c r="B28" s="150">
        <v>18122.205999999998</v>
      </c>
      <c r="C28" s="151">
        <v>24125.19</v>
      </c>
      <c r="D28" s="152"/>
      <c r="E28" s="99" t="s">
        <v>257</v>
      </c>
      <c r="F28" s="150">
        <v>14524.351000000001</v>
      </c>
      <c r="G28" s="151">
        <v>28804.752</v>
      </c>
    </row>
    <row r="29" spans="1:15" ht="15.75" x14ac:dyDescent="0.25">
      <c r="A29" s="99" t="s">
        <v>182</v>
      </c>
      <c r="B29" s="150">
        <v>5733.835</v>
      </c>
      <c r="C29" s="151">
        <v>8271.3809999999994</v>
      </c>
      <c r="D29" s="152"/>
      <c r="E29" s="99" t="s">
        <v>182</v>
      </c>
      <c r="F29" s="150">
        <v>7607.92</v>
      </c>
      <c r="G29" s="151">
        <v>13555.611000000001</v>
      </c>
    </row>
    <row r="30" spans="1:15" ht="15.75" x14ac:dyDescent="0.25">
      <c r="A30" s="99" t="s">
        <v>172</v>
      </c>
      <c r="B30" s="150">
        <v>4293.21</v>
      </c>
      <c r="C30" s="151">
        <v>6320.1120000000001</v>
      </c>
      <c r="D30" s="152"/>
      <c r="E30" s="99" t="s">
        <v>172</v>
      </c>
      <c r="F30" s="150">
        <v>4487.0010000000002</v>
      </c>
      <c r="G30" s="151">
        <v>9565.8559999999998</v>
      </c>
    </row>
    <row r="31" spans="1:15" ht="15.75" x14ac:dyDescent="0.25">
      <c r="A31" s="99" t="s">
        <v>180</v>
      </c>
      <c r="B31" s="150">
        <v>4265.25</v>
      </c>
      <c r="C31" s="151">
        <v>7672.5770000000002</v>
      </c>
      <c r="D31" s="152"/>
      <c r="E31" s="99" t="s">
        <v>227</v>
      </c>
      <c r="F31" s="150">
        <v>3738.3890000000001</v>
      </c>
      <c r="G31" s="151">
        <v>9609.0920000000006</v>
      </c>
    </row>
    <row r="32" spans="1:15" ht="15.75" x14ac:dyDescent="0.25">
      <c r="A32" s="99" t="s">
        <v>168</v>
      </c>
      <c r="B32" s="150">
        <v>2554.3420000000001</v>
      </c>
      <c r="C32" s="151">
        <v>4505.8519999999999</v>
      </c>
      <c r="D32" s="152"/>
      <c r="E32" s="99" t="s">
        <v>180</v>
      </c>
      <c r="F32" s="150">
        <v>3521.78</v>
      </c>
      <c r="G32" s="151">
        <v>8596.0619999999999</v>
      </c>
    </row>
    <row r="33" spans="1:7" ht="15.75" x14ac:dyDescent="0.25">
      <c r="A33" s="99" t="s">
        <v>227</v>
      </c>
      <c r="B33" s="150">
        <v>2057.0500000000002</v>
      </c>
      <c r="C33" s="151">
        <v>2628.741</v>
      </c>
      <c r="D33" s="152"/>
      <c r="E33" s="99" t="s">
        <v>168</v>
      </c>
      <c r="F33" s="150">
        <v>1742.684</v>
      </c>
      <c r="G33" s="151">
        <v>4097.0950000000003</v>
      </c>
    </row>
    <row r="34" spans="1:7" ht="15.75" x14ac:dyDescent="0.25">
      <c r="A34" s="99" t="s">
        <v>231</v>
      </c>
      <c r="B34" s="150">
        <v>1562.7139999999999</v>
      </c>
      <c r="C34" s="151">
        <v>2867.4430000000002</v>
      </c>
      <c r="D34" s="152"/>
      <c r="E34" s="99" t="s">
        <v>188</v>
      </c>
      <c r="F34" s="150">
        <v>1575.7619999999999</v>
      </c>
      <c r="G34" s="151">
        <v>2519.9380000000001</v>
      </c>
    </row>
    <row r="35" spans="1:7" ht="15.75" x14ac:dyDescent="0.25">
      <c r="A35" s="99" t="s">
        <v>228</v>
      </c>
      <c r="B35" s="150">
        <v>1559.6030000000001</v>
      </c>
      <c r="C35" s="151">
        <v>2946.9369999999999</v>
      </c>
      <c r="D35" s="152"/>
      <c r="E35" s="99" t="s">
        <v>171</v>
      </c>
      <c r="F35" s="150">
        <v>1075.433</v>
      </c>
      <c r="G35" s="151">
        <v>2780.3020000000001</v>
      </c>
    </row>
    <row r="36" spans="1:7" ht="16.5" thickBot="1" x14ac:dyDescent="0.3">
      <c r="A36" s="100" t="s">
        <v>171</v>
      </c>
      <c r="B36" s="153">
        <v>1423.675</v>
      </c>
      <c r="C36" s="154">
        <v>2523.181</v>
      </c>
      <c r="D36" s="269"/>
      <c r="E36" s="100" t="s">
        <v>228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225</v>
      </c>
    </row>
    <row r="4" spans="1:16" ht="15.75" x14ac:dyDescent="0.25">
      <c r="A4" s="102"/>
    </row>
    <row r="5" spans="1:16" ht="13.5" thickBot="1" x14ac:dyDescent="0.25">
      <c r="A5" s="104" t="s">
        <v>232</v>
      </c>
      <c r="J5" s="104" t="s">
        <v>226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279</v>
      </c>
      <c r="B7" s="96"/>
      <c r="C7" s="97"/>
      <c r="D7" s="98"/>
      <c r="E7" s="95" t="s">
        <v>280</v>
      </c>
      <c r="F7" s="96"/>
      <c r="G7" s="97"/>
      <c r="J7" s="95" t="s">
        <v>279</v>
      </c>
      <c r="K7" s="96"/>
      <c r="L7" s="97"/>
      <c r="M7" s="98"/>
      <c r="N7" s="95" t="s">
        <v>280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72839.103000000003</v>
      </c>
      <c r="C9" s="148">
        <v>121399.776</v>
      </c>
      <c r="D9" s="149"/>
      <c r="E9" s="146" t="s">
        <v>165</v>
      </c>
      <c r="F9" s="147">
        <v>74801.506999999998</v>
      </c>
      <c r="G9" s="148">
        <v>100222.89599999999</v>
      </c>
      <c r="H9" s="103"/>
      <c r="I9" s="103"/>
      <c r="J9" s="146" t="s">
        <v>165</v>
      </c>
      <c r="K9" s="147">
        <v>120194.41099999999</v>
      </c>
      <c r="L9" s="148">
        <v>82322.267999999996</v>
      </c>
      <c r="M9" s="149"/>
      <c r="N9" s="146" t="s">
        <v>165</v>
      </c>
      <c r="O9" s="147">
        <v>130658.173</v>
      </c>
      <c r="P9" s="148">
        <v>88639.176000000007</v>
      </c>
    </row>
    <row r="10" spans="1:16" ht="15.75" x14ac:dyDescent="0.25">
      <c r="A10" s="99" t="s">
        <v>174</v>
      </c>
      <c r="B10" s="150">
        <v>32777.084999999999</v>
      </c>
      <c r="C10" s="155">
        <v>56458.427000000003</v>
      </c>
      <c r="D10" s="152"/>
      <c r="E10" s="99" t="s">
        <v>174</v>
      </c>
      <c r="F10" s="150">
        <v>34418.144999999997</v>
      </c>
      <c r="G10" s="155">
        <v>46286.22</v>
      </c>
      <c r="H10" s="103"/>
      <c r="I10" s="103"/>
      <c r="J10" s="99" t="s">
        <v>188</v>
      </c>
      <c r="K10" s="150">
        <v>32133.205999999998</v>
      </c>
      <c r="L10" s="155">
        <v>25875.508999999998</v>
      </c>
      <c r="M10" s="152"/>
      <c r="N10" s="99" t="s">
        <v>188</v>
      </c>
      <c r="O10" s="150">
        <v>41340.372000000003</v>
      </c>
      <c r="P10" s="155">
        <v>36184.843000000001</v>
      </c>
    </row>
    <row r="11" spans="1:16" ht="15.75" x14ac:dyDescent="0.25">
      <c r="A11" s="99" t="s">
        <v>172</v>
      </c>
      <c r="B11" s="150">
        <v>10621.19</v>
      </c>
      <c r="C11" s="151">
        <v>14750.242</v>
      </c>
      <c r="D11" s="152"/>
      <c r="E11" s="99" t="s">
        <v>172</v>
      </c>
      <c r="F11" s="150">
        <v>9778.1710000000003</v>
      </c>
      <c r="G11" s="151">
        <v>11174.394</v>
      </c>
      <c r="H11" s="103"/>
      <c r="I11" s="103"/>
      <c r="J11" s="99" t="s">
        <v>181</v>
      </c>
      <c r="K11" s="150">
        <v>14458.445</v>
      </c>
      <c r="L11" s="151">
        <v>8505.2810000000009</v>
      </c>
      <c r="M11" s="152"/>
      <c r="N11" s="99" t="s">
        <v>172</v>
      </c>
      <c r="O11" s="150">
        <v>15406.699000000001</v>
      </c>
      <c r="P11" s="151">
        <v>7914.875</v>
      </c>
    </row>
    <row r="12" spans="1:16" ht="15.75" x14ac:dyDescent="0.25">
      <c r="A12" s="99" t="s">
        <v>183</v>
      </c>
      <c r="B12" s="150">
        <v>7206.067</v>
      </c>
      <c r="C12" s="151">
        <v>13552.039000000001</v>
      </c>
      <c r="D12" s="152"/>
      <c r="E12" s="99" t="s">
        <v>183</v>
      </c>
      <c r="F12" s="150">
        <v>8569.9330000000009</v>
      </c>
      <c r="G12" s="151">
        <v>14774.815000000001</v>
      </c>
      <c r="H12" s="103"/>
      <c r="I12" s="103"/>
      <c r="J12" s="99" t="s">
        <v>190</v>
      </c>
      <c r="K12" s="150">
        <v>14031.766</v>
      </c>
      <c r="L12" s="151">
        <v>8931.6039999999994</v>
      </c>
      <c r="M12" s="152"/>
      <c r="N12" s="99" t="s">
        <v>190</v>
      </c>
      <c r="O12" s="150">
        <v>15111.491</v>
      </c>
      <c r="P12" s="151">
        <v>7946.81</v>
      </c>
    </row>
    <row r="13" spans="1:16" ht="15.75" x14ac:dyDescent="0.25">
      <c r="A13" s="99" t="s">
        <v>186</v>
      </c>
      <c r="B13" s="150">
        <v>7202.6959999999999</v>
      </c>
      <c r="C13" s="151">
        <v>9454.8909999999996</v>
      </c>
      <c r="D13" s="152"/>
      <c r="E13" s="99" t="s">
        <v>186</v>
      </c>
      <c r="F13" s="150">
        <v>7999.5169999999998</v>
      </c>
      <c r="G13" s="151">
        <v>9699.8349999999991</v>
      </c>
      <c r="H13" s="103"/>
      <c r="I13" s="103"/>
      <c r="J13" s="99" t="s">
        <v>172</v>
      </c>
      <c r="K13" s="150">
        <v>12912.394</v>
      </c>
      <c r="L13" s="151">
        <v>6936.0129999999999</v>
      </c>
      <c r="M13" s="152"/>
      <c r="N13" s="99" t="s">
        <v>181</v>
      </c>
      <c r="O13" s="150">
        <v>11908.046</v>
      </c>
      <c r="P13" s="151">
        <v>7071.3180000000002</v>
      </c>
    </row>
    <row r="14" spans="1:16" ht="15.75" x14ac:dyDescent="0.25">
      <c r="A14" s="99" t="s">
        <v>185</v>
      </c>
      <c r="B14" s="150">
        <v>5911.7</v>
      </c>
      <c r="C14" s="151">
        <v>6231.866</v>
      </c>
      <c r="D14" s="152"/>
      <c r="E14" s="99" t="s">
        <v>166</v>
      </c>
      <c r="F14" s="150">
        <v>5993.299</v>
      </c>
      <c r="G14" s="151">
        <v>9284.7909999999993</v>
      </c>
      <c r="H14" s="103"/>
      <c r="I14" s="103"/>
      <c r="J14" s="99" t="s">
        <v>186</v>
      </c>
      <c r="K14" s="150">
        <v>8304.5159999999996</v>
      </c>
      <c r="L14" s="151">
        <v>4570.09</v>
      </c>
      <c r="M14" s="152"/>
      <c r="N14" s="99" t="s">
        <v>186</v>
      </c>
      <c r="O14" s="150">
        <v>10072.945</v>
      </c>
      <c r="P14" s="151">
        <v>4296.6450000000004</v>
      </c>
    </row>
    <row r="15" spans="1:16" ht="15.75" x14ac:dyDescent="0.25">
      <c r="A15" s="99" t="s">
        <v>166</v>
      </c>
      <c r="B15" s="150">
        <v>4055.502</v>
      </c>
      <c r="C15" s="151">
        <v>13196.298000000001</v>
      </c>
      <c r="D15" s="152"/>
      <c r="E15" s="99" t="s">
        <v>257</v>
      </c>
      <c r="F15" s="150">
        <v>2765.6239999999998</v>
      </c>
      <c r="G15" s="151">
        <v>2509.7020000000002</v>
      </c>
      <c r="H15" s="103"/>
      <c r="I15" s="103"/>
      <c r="J15" s="99" t="s">
        <v>169</v>
      </c>
      <c r="K15" s="150">
        <v>7866.4939999999997</v>
      </c>
      <c r="L15" s="151">
        <v>5206.2169999999996</v>
      </c>
      <c r="M15" s="152"/>
      <c r="N15" s="99" t="s">
        <v>257</v>
      </c>
      <c r="O15" s="150">
        <v>9643.0529999999999</v>
      </c>
      <c r="P15" s="151">
        <v>4770.5439999999999</v>
      </c>
    </row>
    <row r="16" spans="1:16" ht="15.75" x14ac:dyDescent="0.25">
      <c r="A16" s="99" t="s">
        <v>188</v>
      </c>
      <c r="B16" s="150">
        <v>1869.1559999999999</v>
      </c>
      <c r="C16" s="151">
        <v>1790.2090000000001</v>
      </c>
      <c r="D16" s="152"/>
      <c r="E16" s="99" t="s">
        <v>185</v>
      </c>
      <c r="F16" s="150">
        <v>1833.4849999999999</v>
      </c>
      <c r="G16" s="151">
        <v>2218.482</v>
      </c>
      <c r="H16" s="103"/>
      <c r="I16" s="103"/>
      <c r="J16" s="99" t="s">
        <v>174</v>
      </c>
      <c r="K16" s="150">
        <v>5068.9679999999998</v>
      </c>
      <c r="L16" s="151">
        <v>3064.5650000000001</v>
      </c>
      <c r="M16" s="152"/>
      <c r="N16" s="99" t="s">
        <v>174</v>
      </c>
      <c r="O16" s="150">
        <v>7043.7879999999996</v>
      </c>
      <c r="P16" s="151">
        <v>3865.9560000000001</v>
      </c>
    </row>
    <row r="17" spans="1:16" ht="15.75" x14ac:dyDescent="0.25">
      <c r="A17" s="99" t="s">
        <v>184</v>
      </c>
      <c r="B17" s="150">
        <v>1257.047</v>
      </c>
      <c r="C17" s="151">
        <v>2999.65</v>
      </c>
      <c r="D17" s="152"/>
      <c r="E17" s="99" t="s">
        <v>188</v>
      </c>
      <c r="F17" s="150">
        <v>1452.1949999999999</v>
      </c>
      <c r="G17" s="151">
        <v>1543.8689999999999</v>
      </c>
      <c r="H17" s="103"/>
      <c r="I17" s="103"/>
      <c r="J17" s="99" t="s">
        <v>191</v>
      </c>
      <c r="K17" s="150">
        <v>5042.28</v>
      </c>
      <c r="L17" s="151">
        <v>3206.15</v>
      </c>
      <c r="M17" s="152"/>
      <c r="N17" s="99" t="s">
        <v>169</v>
      </c>
      <c r="O17" s="150">
        <v>6400.9620000000004</v>
      </c>
      <c r="P17" s="151">
        <v>4711.5349999999999</v>
      </c>
    </row>
    <row r="18" spans="1:16" ht="15.75" x14ac:dyDescent="0.25">
      <c r="A18" s="99" t="s">
        <v>257</v>
      </c>
      <c r="B18" s="150">
        <v>736.46500000000003</v>
      </c>
      <c r="C18" s="151">
        <v>1263.675</v>
      </c>
      <c r="D18" s="152"/>
      <c r="E18" s="99" t="s">
        <v>187</v>
      </c>
      <c r="F18" s="150">
        <v>548.51099999999997</v>
      </c>
      <c r="G18" s="151">
        <v>799.02499999999998</v>
      </c>
      <c r="H18" s="103"/>
      <c r="I18" s="103"/>
      <c r="J18" s="99" t="s">
        <v>187</v>
      </c>
      <c r="K18" s="150">
        <v>4261.9799999999996</v>
      </c>
      <c r="L18" s="151">
        <v>4856.0540000000001</v>
      </c>
      <c r="M18" s="152"/>
      <c r="N18" s="99" t="s">
        <v>187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282</v>
      </c>
      <c r="B19" s="153">
        <v>372.70499999999998</v>
      </c>
      <c r="C19" s="154">
        <v>468.48700000000002</v>
      </c>
      <c r="D19" s="152"/>
      <c r="E19" s="100" t="s">
        <v>184</v>
      </c>
      <c r="F19" s="153">
        <v>388.56400000000002</v>
      </c>
      <c r="G19" s="154">
        <v>604.78700000000003</v>
      </c>
      <c r="H19" s="103"/>
      <c r="I19" s="103"/>
      <c r="J19" s="100" t="s">
        <v>257</v>
      </c>
      <c r="K19" s="153">
        <v>4242.2510000000002</v>
      </c>
      <c r="L19" s="154">
        <v>2215.4140000000002</v>
      </c>
      <c r="M19" s="152"/>
      <c r="N19" s="100" t="s">
        <v>183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2020-11-26T13:00:20Z</dcterms:modified>
</cp:coreProperties>
</file>