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KRAJOWE" sheetId="1" r:id="rId1"/>
    <sheet name="ZAGRANICZNE" sheetId="4" r:id="rId2"/>
    <sheet name="MATERIAŁY" sheetId="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6" l="1"/>
  <c r="G7" i="6"/>
  <c r="G8" i="6"/>
  <c r="G9" i="6"/>
  <c r="G10" i="6"/>
  <c r="G11" i="6"/>
  <c r="G12" i="6"/>
  <c r="E5" i="6"/>
  <c r="G19" i="4"/>
  <c r="E19" i="4"/>
  <c r="G19" i="1"/>
  <c r="E19" i="1"/>
  <c r="G17" i="1"/>
  <c r="G6" i="1"/>
  <c r="G8" i="1"/>
  <c r="G9" i="1"/>
  <c r="G10" i="1"/>
  <c r="G11" i="1"/>
  <c r="G12" i="1"/>
  <c r="G13" i="1"/>
  <c r="G14" i="1"/>
  <c r="G15" i="1"/>
  <c r="G16" i="1"/>
  <c r="E5" i="4"/>
  <c r="E6" i="4"/>
  <c r="G6" i="4" s="1"/>
  <c r="E12" i="1"/>
  <c r="E17" i="4" l="1"/>
  <c r="G5" i="4"/>
  <c r="E11" i="6"/>
  <c r="G5" i="1" l="1"/>
  <c r="E12" i="6" l="1"/>
  <c r="E10" i="6"/>
  <c r="E9" i="6"/>
  <c r="E8" i="6"/>
  <c r="E7" i="6"/>
  <c r="E6" i="6"/>
  <c r="G5" i="6" l="1"/>
  <c r="G16" i="6" s="1"/>
  <c r="E16" i="6"/>
  <c r="E9" i="1" l="1"/>
  <c r="E8" i="1"/>
  <c r="E10" i="1"/>
  <c r="E11" i="1"/>
  <c r="E13" i="4"/>
  <c r="G13" i="4" s="1"/>
  <c r="E9" i="4"/>
  <c r="G9" i="4" s="1"/>
  <c r="E8" i="4"/>
  <c r="G8" i="4" s="1"/>
  <c r="E16" i="4" l="1"/>
  <c r="G16" i="4" s="1"/>
  <c r="E15" i="4"/>
  <c r="G15" i="4" s="1"/>
  <c r="E14" i="4"/>
  <c r="G14" i="4" s="1"/>
  <c r="E12" i="4"/>
  <c r="G12" i="4" s="1"/>
  <c r="E11" i="4"/>
  <c r="G11" i="4" s="1"/>
  <c r="E10" i="4"/>
  <c r="G10" i="4" s="1"/>
  <c r="G17" i="4" l="1"/>
  <c r="E16" i="1"/>
  <c r="E15" i="1"/>
  <c r="E14" i="1"/>
  <c r="E13" i="1"/>
  <c r="E6" i="1"/>
  <c r="E17" i="1" l="1"/>
</calcChain>
</file>

<file path=xl/sharedStrings.xml><?xml version="1.0" encoding="utf-8"?>
<sst xmlns="http://schemas.openxmlformats.org/spreadsheetml/2006/main" count="92" uniqueCount="51">
  <si>
    <t>Lp.</t>
  </si>
  <si>
    <t>Nazwa usługi</t>
  </si>
  <si>
    <t>A</t>
  </si>
  <si>
    <t>B</t>
  </si>
  <si>
    <t>C</t>
  </si>
  <si>
    <t>D</t>
  </si>
  <si>
    <t xml:space="preserve">Ilość </t>
  </si>
  <si>
    <t>E</t>
  </si>
  <si>
    <t>F</t>
  </si>
  <si>
    <t>Cena jednostkowa usługi netto</t>
  </si>
  <si>
    <t>Kwota netto</t>
  </si>
  <si>
    <t>Kwota brutto</t>
  </si>
  <si>
    <t>SUMA NETTO</t>
  </si>
  <si>
    <t>SUMA BRUTTO</t>
  </si>
  <si>
    <t>Zaproszenie w wersji elektronicznej</t>
  </si>
  <si>
    <t>Recepcja x 2 dni</t>
  </si>
  <si>
    <t>Dostawa</t>
  </si>
  <si>
    <t>Ilość wszystkich warsztatów krajowych</t>
  </si>
  <si>
    <t>Wyżywienie:</t>
  </si>
  <si>
    <t>3.1</t>
  </si>
  <si>
    <t>3.2</t>
  </si>
  <si>
    <t>Ilość wszystkich warsztatów zagranicznych</t>
  </si>
  <si>
    <t>WARSZTAT ZAGRANICZNE (Oslo, Rejkiawik) - 2022-2024</t>
  </si>
  <si>
    <t>WARSZTAT KRAJOWY (Gdańsk, Wrocław, Kraków, Poznań/Białystok/Warszawa) - 2022-2024</t>
  </si>
  <si>
    <t>Zestaw notes i długopis</t>
  </si>
  <si>
    <t>Butelka szklana</t>
  </si>
  <si>
    <t>Lunchbox ze sztućcami</t>
  </si>
  <si>
    <t>Smycz</t>
  </si>
  <si>
    <t>Identyfikator</t>
  </si>
  <si>
    <t>Roll-up</t>
  </si>
  <si>
    <t>OPCJA:</t>
  </si>
  <si>
    <t>butelka z termometrem (nakład maks. 300 szt.)</t>
  </si>
  <si>
    <t>bidon (nakład maks. 300 szt.)</t>
  </si>
  <si>
    <t>MATERIAŁY REKLAMOWE</t>
  </si>
  <si>
    <t>Stawka VAT</t>
  </si>
  <si>
    <t>H</t>
  </si>
  <si>
    <t>Koordynator umowy</t>
  </si>
  <si>
    <t>Formularz rejestracyjny online wraz z obługą</t>
  </si>
  <si>
    <t>Zakwaterowanie - hotel 3* ze śniadaniem ( maks. 60 os x 3 noclegi) pokoje jednoosobowe lub dwuosobowe do pojedynczego wykorzystania</t>
  </si>
  <si>
    <t>Formularz rejestracyjny online wraz z obsługą</t>
  </si>
  <si>
    <t>Ścianka</t>
  </si>
  <si>
    <t>9.1</t>
  </si>
  <si>
    <t>9.2</t>
  </si>
  <si>
    <t>Sala warsztatowa (wynajem na 2 dni)</t>
  </si>
  <si>
    <t>ciągła przerwa kawowa (maks. 60 osób x 2 dni)</t>
  </si>
  <si>
    <t>lunch (maks. 60 osób x 2 dni)</t>
  </si>
  <si>
    <t>Lokalna atrakcja (maks. 60 os)</t>
  </si>
  <si>
    <t>Kolacja networkingowa (maks. 60 os)</t>
  </si>
  <si>
    <t>Facylitator prowadzący warsztat (maks. 2 osoby)</t>
  </si>
  <si>
    <t xml:space="preserve">Wycena jednego warszatu zagranicznego </t>
  </si>
  <si>
    <t>Wycena jednego warszatu krajowego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</si>
</sst>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#,##0.00\ &quot;zł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i/>
      <sz val="11"/>
      <color rgb="FFFF0000"/>
      <name val="Calibri Light"/>
      <family val="2"/>
      <charset val="238"/>
      <scheme val="major"/>
    </font>
    <font>
      <b/>
      <sz val="12"/>
      <color theme="1"/>
      <name val="Calibri Light"/>
      <family val="2"/>
      <charset val="238"/>
      <scheme val="major"/>
    </font>
    <font>
      <sz val="8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12"/>
      <color theme="1"/>
      <name val="Calibri Light"/>
      <family val="2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5" fillId="8" borderId="1" xfId="0" applyNumberFormat="1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 wrapText="1"/>
    </xf>
    <xf numFmtId="164" fontId="3" fillId="8" borderId="1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right" vertical="center" wrapText="1"/>
    </xf>
    <xf numFmtId="0" fontId="4" fillId="0" borderId="1" xfId="0" applyFont="1" applyBorder="1"/>
    <xf numFmtId="0" fontId="6" fillId="6" borderId="1" xfId="0" applyFont="1" applyFill="1" applyBorder="1" applyAlignment="1">
      <alignment vertical="center" wrapText="1"/>
    </xf>
    <xf numFmtId="164" fontId="6" fillId="6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5" borderId="1" xfId="0" applyFont="1" applyFill="1" applyBorder="1" applyAlignment="1">
      <alignment vertical="center" wrapText="1"/>
    </xf>
    <xf numFmtId="0" fontId="3" fillId="7" borderId="0" xfId="0" applyFont="1" applyFill="1" applyAlignment="1">
      <alignment wrapText="1"/>
    </xf>
    <xf numFmtId="0" fontId="3" fillId="7" borderId="0" xfId="0" applyFont="1" applyFill="1" applyBorder="1" applyAlignment="1">
      <alignment horizontal="center" vertical="center" wrapText="1"/>
    </xf>
    <xf numFmtId="164" fontId="3" fillId="7" borderId="0" xfId="0" applyNumberFormat="1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0" borderId="1" xfId="0" applyFont="1" applyBorder="1"/>
    <xf numFmtId="0" fontId="3" fillId="5" borderId="0" xfId="0" applyFont="1" applyFill="1"/>
    <xf numFmtId="164" fontId="3" fillId="5" borderId="0" xfId="0" applyNumberFormat="1" applyFont="1" applyFill="1"/>
    <xf numFmtId="164" fontId="8" fillId="0" borderId="1" xfId="0" applyNumberFormat="1" applyFont="1" applyBorder="1" applyAlignment="1">
      <alignment vertical="center" wrapText="1"/>
    </xf>
    <xf numFmtId="164" fontId="8" fillId="8" borderId="1" xfId="0" applyNumberFormat="1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vertical="center" wrapText="1"/>
    </xf>
    <xf numFmtId="7" fontId="8" fillId="0" borderId="1" xfId="1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9" fontId="3" fillId="0" borderId="1" xfId="2" applyFont="1" applyBorder="1" applyAlignment="1">
      <alignment vertical="center" wrapText="1"/>
    </xf>
    <xf numFmtId="9" fontId="3" fillId="8" borderId="1" xfId="2" applyFont="1" applyFill="1" applyBorder="1" applyAlignment="1">
      <alignment vertical="center" wrapText="1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zoomScale="85" zoomScaleNormal="85" zoomScaleSheetLayoutView="117" workbookViewId="0">
      <selection activeCell="A3" sqref="A3"/>
    </sheetView>
  </sheetViews>
  <sheetFormatPr defaultRowHeight="14.5" x14ac:dyDescent="0.35"/>
  <cols>
    <col min="1" max="1" width="6.36328125" style="20" customWidth="1"/>
    <col min="2" max="2" width="62.453125" style="2" customWidth="1"/>
    <col min="3" max="3" width="14.90625" style="2" customWidth="1"/>
    <col min="4" max="4" width="15.453125" style="2" customWidth="1"/>
    <col min="5" max="5" width="14.90625" style="2" customWidth="1"/>
    <col min="6" max="6" width="15.90625" style="2" customWidth="1"/>
    <col min="7" max="7" width="17.54296875" style="2" customWidth="1"/>
    <col min="8" max="16384" width="8.7265625" style="2"/>
  </cols>
  <sheetData>
    <row r="1" spans="1:7" ht="21" x14ac:dyDescent="0.5">
      <c r="A1" s="35" t="s">
        <v>23</v>
      </c>
      <c r="B1" s="35"/>
      <c r="C1" s="35"/>
      <c r="D1" s="35"/>
      <c r="E1" s="35"/>
      <c r="F1" s="35"/>
      <c r="G1" s="35"/>
    </row>
    <row r="2" spans="1:7" ht="15.5" x14ac:dyDescent="0.35">
      <c r="A2" s="36" t="s">
        <v>50</v>
      </c>
      <c r="B2" s="36"/>
    </row>
    <row r="3" spans="1:7" ht="43.5" x14ac:dyDescent="0.35">
      <c r="A3" s="4" t="s">
        <v>0</v>
      </c>
      <c r="B3" s="4" t="s">
        <v>1</v>
      </c>
      <c r="C3" s="4" t="s">
        <v>9</v>
      </c>
      <c r="D3" s="4" t="s">
        <v>6</v>
      </c>
      <c r="E3" s="4" t="s">
        <v>10</v>
      </c>
      <c r="F3" s="4" t="s">
        <v>34</v>
      </c>
      <c r="G3" s="4" t="s">
        <v>11</v>
      </c>
    </row>
    <row r="4" spans="1:7" x14ac:dyDescent="0.35">
      <c r="A4" s="5" t="s">
        <v>2</v>
      </c>
      <c r="B4" s="5" t="s">
        <v>3</v>
      </c>
      <c r="C4" s="5" t="s">
        <v>4</v>
      </c>
      <c r="D4" s="5" t="s">
        <v>5</v>
      </c>
      <c r="E4" s="5" t="s">
        <v>7</v>
      </c>
      <c r="F4" s="5" t="s">
        <v>8</v>
      </c>
      <c r="G4" s="5" t="s">
        <v>35</v>
      </c>
    </row>
    <row r="5" spans="1:7" x14ac:dyDescent="0.35">
      <c r="A5" s="6">
        <v>1</v>
      </c>
      <c r="B5" s="8" t="s">
        <v>37</v>
      </c>
      <c r="C5" s="29">
        <v>0</v>
      </c>
      <c r="D5" s="8">
        <v>1</v>
      </c>
      <c r="E5" s="9">
        <v>0</v>
      </c>
      <c r="F5" s="37">
        <v>0</v>
      </c>
      <c r="G5" s="9">
        <f>(E5*F5)+E5</f>
        <v>0</v>
      </c>
    </row>
    <row r="6" spans="1:7" x14ac:dyDescent="0.35">
      <c r="A6" s="6">
        <v>2</v>
      </c>
      <c r="B6" s="8" t="s">
        <v>43</v>
      </c>
      <c r="C6" s="29">
        <v>0</v>
      </c>
      <c r="D6" s="8">
        <v>1</v>
      </c>
      <c r="E6" s="9">
        <f t="shared" ref="E6:E16" si="0">C6*D6</f>
        <v>0</v>
      </c>
      <c r="F6" s="37">
        <v>0</v>
      </c>
      <c r="G6" s="9">
        <f t="shared" ref="G6:G16" si="1">(E6*F6)+E6</f>
        <v>0</v>
      </c>
    </row>
    <row r="7" spans="1:7" ht="15" customHeight="1" x14ac:dyDescent="0.35">
      <c r="A7" s="6">
        <v>3</v>
      </c>
      <c r="B7" s="8" t="s">
        <v>18</v>
      </c>
      <c r="C7" s="30"/>
      <c r="D7" s="12"/>
      <c r="E7" s="13"/>
      <c r="F7" s="38"/>
      <c r="G7" s="38"/>
    </row>
    <row r="8" spans="1:7" ht="15" customHeight="1" x14ac:dyDescent="0.35">
      <c r="A8" s="6"/>
      <c r="B8" s="6" t="s">
        <v>44</v>
      </c>
      <c r="C8" s="29">
        <v>0</v>
      </c>
      <c r="D8" s="8">
        <v>120</v>
      </c>
      <c r="E8" s="9">
        <f t="shared" ref="E8:E9" si="2">C8*D8</f>
        <v>0</v>
      </c>
      <c r="F8" s="37">
        <v>0</v>
      </c>
      <c r="G8" s="9">
        <f t="shared" si="1"/>
        <v>0</v>
      </c>
    </row>
    <row r="9" spans="1:7" ht="15" customHeight="1" x14ac:dyDescent="0.35">
      <c r="A9" s="6"/>
      <c r="B9" s="6" t="s">
        <v>45</v>
      </c>
      <c r="C9" s="29">
        <v>0</v>
      </c>
      <c r="D9" s="8">
        <v>120</v>
      </c>
      <c r="E9" s="9">
        <f t="shared" si="2"/>
        <v>0</v>
      </c>
      <c r="F9" s="37">
        <v>0</v>
      </c>
      <c r="G9" s="9">
        <f t="shared" si="1"/>
        <v>0</v>
      </c>
    </row>
    <row r="10" spans="1:7" x14ac:dyDescent="0.35">
      <c r="A10" s="6">
        <v>4</v>
      </c>
      <c r="B10" s="8" t="s">
        <v>15</v>
      </c>
      <c r="C10" s="29">
        <v>0</v>
      </c>
      <c r="D10" s="8">
        <v>1</v>
      </c>
      <c r="E10" s="9">
        <f t="shared" si="0"/>
        <v>0</v>
      </c>
      <c r="F10" s="37">
        <v>0</v>
      </c>
      <c r="G10" s="9">
        <f t="shared" si="1"/>
        <v>0</v>
      </c>
    </row>
    <row r="11" spans="1:7" ht="29" x14ac:dyDescent="0.35">
      <c r="A11" s="6">
        <v>5</v>
      </c>
      <c r="B11" s="8" t="s">
        <v>38</v>
      </c>
      <c r="C11" s="31">
        <v>0</v>
      </c>
      <c r="D11" s="21">
        <v>180</v>
      </c>
      <c r="E11" s="9">
        <f t="shared" ref="E11:E12" si="3">C11*D11</f>
        <v>0</v>
      </c>
      <c r="F11" s="37">
        <v>0</v>
      </c>
      <c r="G11" s="9">
        <f t="shared" si="1"/>
        <v>0</v>
      </c>
    </row>
    <row r="12" spans="1:7" x14ac:dyDescent="0.35">
      <c r="A12" s="6">
        <v>6</v>
      </c>
      <c r="B12" s="8" t="s">
        <v>46</v>
      </c>
      <c r="C12" s="29">
        <v>0</v>
      </c>
      <c r="D12" s="8">
        <v>60</v>
      </c>
      <c r="E12" s="9">
        <f t="shared" si="3"/>
        <v>0</v>
      </c>
      <c r="F12" s="37">
        <v>0</v>
      </c>
      <c r="G12" s="9">
        <f t="shared" si="1"/>
        <v>0</v>
      </c>
    </row>
    <row r="13" spans="1:7" x14ac:dyDescent="0.35">
      <c r="A13" s="6">
        <v>7</v>
      </c>
      <c r="B13" s="8" t="s">
        <v>47</v>
      </c>
      <c r="C13" s="29">
        <v>0</v>
      </c>
      <c r="D13" s="8">
        <v>60</v>
      </c>
      <c r="E13" s="9">
        <f t="shared" si="0"/>
        <v>0</v>
      </c>
      <c r="F13" s="37">
        <v>0</v>
      </c>
      <c r="G13" s="9">
        <f t="shared" si="1"/>
        <v>0</v>
      </c>
    </row>
    <row r="14" spans="1:7" x14ac:dyDescent="0.35">
      <c r="A14" s="6">
        <v>8</v>
      </c>
      <c r="B14" s="8" t="s">
        <v>36</v>
      </c>
      <c r="C14" s="29">
        <v>0</v>
      </c>
      <c r="D14" s="8">
        <v>1</v>
      </c>
      <c r="E14" s="9">
        <f t="shared" si="0"/>
        <v>0</v>
      </c>
      <c r="F14" s="37">
        <v>0</v>
      </c>
      <c r="G14" s="9">
        <f t="shared" si="1"/>
        <v>0</v>
      </c>
    </row>
    <row r="15" spans="1:7" x14ac:dyDescent="0.35">
      <c r="A15" s="6">
        <v>9</v>
      </c>
      <c r="B15" s="8" t="s">
        <v>48</v>
      </c>
      <c r="C15" s="29">
        <v>0</v>
      </c>
      <c r="D15" s="8">
        <v>2</v>
      </c>
      <c r="E15" s="9">
        <f t="shared" si="0"/>
        <v>0</v>
      </c>
      <c r="F15" s="37">
        <v>0</v>
      </c>
      <c r="G15" s="9">
        <f t="shared" si="1"/>
        <v>0</v>
      </c>
    </row>
    <row r="16" spans="1:7" x14ac:dyDescent="0.35">
      <c r="A16" s="6">
        <v>10</v>
      </c>
      <c r="B16" s="8" t="s">
        <v>14</v>
      </c>
      <c r="C16" s="29">
        <v>0</v>
      </c>
      <c r="D16" s="8">
        <v>1</v>
      </c>
      <c r="E16" s="9">
        <f t="shared" si="0"/>
        <v>0</v>
      </c>
      <c r="F16" s="37">
        <v>0</v>
      </c>
      <c r="G16" s="9">
        <f t="shared" si="1"/>
        <v>0</v>
      </c>
    </row>
    <row r="17" spans="1:7" ht="15.5" x14ac:dyDescent="0.35">
      <c r="A17" s="6"/>
      <c r="B17" s="26"/>
      <c r="C17" s="15"/>
      <c r="D17" s="16" t="s">
        <v>12</v>
      </c>
      <c r="E17" s="17">
        <f>SUM(E5:E16)</f>
        <v>0</v>
      </c>
      <c r="F17" s="18" t="s">
        <v>13</v>
      </c>
      <c r="G17" s="19">
        <f>SUM(G5:G16)</f>
        <v>0</v>
      </c>
    </row>
    <row r="18" spans="1:7" x14ac:dyDescent="0.35">
      <c r="A18" s="33"/>
      <c r="B18" s="33"/>
      <c r="D18" s="27"/>
      <c r="E18" s="28"/>
      <c r="F18" s="27"/>
      <c r="G18" s="28"/>
    </row>
    <row r="19" spans="1:7" ht="43.5" x14ac:dyDescent="0.35">
      <c r="A19" s="34"/>
      <c r="B19" s="34"/>
      <c r="C19" s="22" t="s">
        <v>17</v>
      </c>
      <c r="D19" s="23">
        <v>4</v>
      </c>
      <c r="E19" s="24">
        <f>E17*D19</f>
        <v>0</v>
      </c>
      <c r="F19" s="25"/>
      <c r="G19" s="24">
        <f>G17*D19</f>
        <v>0</v>
      </c>
    </row>
  </sheetData>
  <mergeCells count="4">
    <mergeCell ref="A18:B18"/>
    <mergeCell ref="A19:B19"/>
    <mergeCell ref="A1:G1"/>
    <mergeCell ref="A2:B2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="85" zoomScaleNormal="85" zoomScaleSheetLayoutView="117" workbookViewId="0">
      <selection activeCell="B19" sqref="B19"/>
    </sheetView>
  </sheetViews>
  <sheetFormatPr defaultRowHeight="14.5" x14ac:dyDescent="0.35"/>
  <cols>
    <col min="1" max="1" width="6.36328125" style="20" customWidth="1"/>
    <col min="2" max="2" width="62.453125" style="2" customWidth="1"/>
    <col min="3" max="3" width="14.90625" style="2" customWidth="1"/>
    <col min="4" max="4" width="15.453125" style="2" customWidth="1"/>
    <col min="5" max="5" width="14.90625" style="2" customWidth="1"/>
    <col min="6" max="6" width="15.90625" style="2" customWidth="1"/>
    <col min="7" max="7" width="17.54296875" style="2" customWidth="1"/>
    <col min="8" max="16384" width="8.7265625" style="2"/>
  </cols>
  <sheetData>
    <row r="1" spans="1:7" ht="21" x14ac:dyDescent="0.5">
      <c r="A1" s="35" t="s">
        <v>22</v>
      </c>
      <c r="B1" s="35"/>
      <c r="C1" s="35"/>
      <c r="D1" s="35"/>
      <c r="E1" s="35"/>
      <c r="F1" s="35"/>
      <c r="G1" s="35"/>
    </row>
    <row r="2" spans="1:7" ht="21" x14ac:dyDescent="0.5">
      <c r="A2" s="36" t="s">
        <v>49</v>
      </c>
      <c r="B2" s="36"/>
      <c r="C2" s="3"/>
      <c r="D2" s="3"/>
      <c r="E2" s="3"/>
      <c r="F2" s="3"/>
      <c r="G2" s="3"/>
    </row>
    <row r="3" spans="1:7" ht="43.5" x14ac:dyDescent="0.35">
      <c r="A3" s="4" t="s">
        <v>0</v>
      </c>
      <c r="B3" s="4" t="s">
        <v>1</v>
      </c>
      <c r="C3" s="4" t="s">
        <v>9</v>
      </c>
      <c r="D3" s="4" t="s">
        <v>6</v>
      </c>
      <c r="E3" s="4" t="s">
        <v>10</v>
      </c>
      <c r="F3" s="4" t="s">
        <v>34</v>
      </c>
      <c r="G3" s="4" t="s">
        <v>11</v>
      </c>
    </row>
    <row r="4" spans="1:7" x14ac:dyDescent="0.35">
      <c r="A4" s="5" t="s">
        <v>2</v>
      </c>
      <c r="B4" s="5" t="s">
        <v>3</v>
      </c>
      <c r="C4" s="5" t="s">
        <v>4</v>
      </c>
      <c r="D4" s="5" t="s">
        <v>5</v>
      </c>
      <c r="E4" s="5"/>
      <c r="F4" s="5" t="s">
        <v>7</v>
      </c>
      <c r="G4" s="5" t="s">
        <v>8</v>
      </c>
    </row>
    <row r="5" spans="1:7" x14ac:dyDescent="0.35">
      <c r="A5" s="6">
        <v>1</v>
      </c>
      <c r="B5" s="8" t="s">
        <v>39</v>
      </c>
      <c r="C5" s="29">
        <v>0</v>
      </c>
      <c r="D5" s="8">
        <v>1</v>
      </c>
      <c r="E5" s="9">
        <f>C5*D5</f>
        <v>0</v>
      </c>
      <c r="F5" s="37">
        <v>0</v>
      </c>
      <c r="G5" s="9">
        <f>(E5*F5)+E5</f>
        <v>0</v>
      </c>
    </row>
    <row r="6" spans="1:7" x14ac:dyDescent="0.35">
      <c r="A6" s="6">
        <v>2</v>
      </c>
      <c r="B6" s="8" t="s">
        <v>43</v>
      </c>
      <c r="C6" s="29">
        <v>0</v>
      </c>
      <c r="D6" s="8">
        <v>1</v>
      </c>
      <c r="E6" s="9">
        <f t="shared" ref="E6" si="0">C6*D6</f>
        <v>0</v>
      </c>
      <c r="F6" s="37">
        <v>0</v>
      </c>
      <c r="G6" s="9">
        <f>(E6*F6)+E6</f>
        <v>0</v>
      </c>
    </row>
    <row r="7" spans="1:7" x14ac:dyDescent="0.35">
      <c r="A7" s="6">
        <v>3</v>
      </c>
      <c r="B7" s="8" t="s">
        <v>18</v>
      </c>
      <c r="C7" s="30"/>
      <c r="D7" s="12"/>
      <c r="E7" s="13"/>
      <c r="F7" s="38"/>
      <c r="G7" s="13"/>
    </row>
    <row r="8" spans="1:7" x14ac:dyDescent="0.35">
      <c r="A8" s="6" t="s">
        <v>19</v>
      </c>
      <c r="B8" s="6" t="s">
        <v>44</v>
      </c>
      <c r="C8" s="29">
        <v>0</v>
      </c>
      <c r="D8" s="8">
        <v>120</v>
      </c>
      <c r="E8" s="9">
        <f t="shared" ref="E8:E9" si="1">C8*D8</f>
        <v>0</v>
      </c>
      <c r="F8" s="37">
        <v>0</v>
      </c>
      <c r="G8" s="9">
        <f t="shared" ref="G6:G16" si="2">(E8*F8)+E8</f>
        <v>0</v>
      </c>
    </row>
    <row r="9" spans="1:7" x14ac:dyDescent="0.35">
      <c r="A9" s="6" t="s">
        <v>20</v>
      </c>
      <c r="B9" s="6" t="s">
        <v>45</v>
      </c>
      <c r="C9" s="29">
        <v>0</v>
      </c>
      <c r="D9" s="8">
        <v>120</v>
      </c>
      <c r="E9" s="9">
        <f t="shared" si="1"/>
        <v>0</v>
      </c>
      <c r="F9" s="37">
        <v>0</v>
      </c>
      <c r="G9" s="9">
        <f t="shared" si="2"/>
        <v>0</v>
      </c>
    </row>
    <row r="10" spans="1:7" x14ac:dyDescent="0.35">
      <c r="A10" s="6">
        <v>4</v>
      </c>
      <c r="B10" s="8" t="s">
        <v>15</v>
      </c>
      <c r="C10" s="29">
        <v>0</v>
      </c>
      <c r="D10" s="8">
        <v>1</v>
      </c>
      <c r="E10" s="9">
        <f t="shared" ref="E6:E16" si="3">C10*D10</f>
        <v>0</v>
      </c>
      <c r="F10" s="37">
        <v>0</v>
      </c>
      <c r="G10" s="9">
        <f t="shared" si="2"/>
        <v>0</v>
      </c>
    </row>
    <row r="11" spans="1:7" ht="29" x14ac:dyDescent="0.35">
      <c r="A11" s="6">
        <v>5</v>
      </c>
      <c r="B11" s="8" t="s">
        <v>38</v>
      </c>
      <c r="C11" s="31">
        <v>0</v>
      </c>
      <c r="D11" s="21">
        <v>180</v>
      </c>
      <c r="E11" s="9">
        <f t="shared" si="3"/>
        <v>0</v>
      </c>
      <c r="F11" s="37">
        <v>0</v>
      </c>
      <c r="G11" s="9">
        <f t="shared" si="2"/>
        <v>0</v>
      </c>
    </row>
    <row r="12" spans="1:7" x14ac:dyDescent="0.35">
      <c r="A12" s="6">
        <v>6</v>
      </c>
      <c r="B12" s="8" t="s">
        <v>46</v>
      </c>
      <c r="C12" s="29">
        <v>0</v>
      </c>
      <c r="D12" s="8">
        <v>60</v>
      </c>
      <c r="E12" s="9">
        <f t="shared" si="3"/>
        <v>0</v>
      </c>
      <c r="F12" s="37">
        <v>0</v>
      </c>
      <c r="G12" s="9">
        <f t="shared" si="2"/>
        <v>0</v>
      </c>
    </row>
    <row r="13" spans="1:7" x14ac:dyDescent="0.35">
      <c r="A13" s="6">
        <v>7</v>
      </c>
      <c r="B13" s="8" t="s">
        <v>47</v>
      </c>
      <c r="C13" s="29">
        <v>0</v>
      </c>
      <c r="D13" s="8">
        <v>60</v>
      </c>
      <c r="E13" s="9">
        <f t="shared" si="3"/>
        <v>0</v>
      </c>
      <c r="F13" s="37">
        <v>0</v>
      </c>
      <c r="G13" s="9">
        <f t="shared" si="2"/>
        <v>0</v>
      </c>
    </row>
    <row r="14" spans="1:7" x14ac:dyDescent="0.35">
      <c r="A14" s="6">
        <v>8</v>
      </c>
      <c r="B14" s="8" t="s">
        <v>36</v>
      </c>
      <c r="C14" s="29">
        <v>0</v>
      </c>
      <c r="D14" s="8">
        <v>1</v>
      </c>
      <c r="E14" s="9">
        <f t="shared" si="3"/>
        <v>0</v>
      </c>
      <c r="F14" s="37">
        <v>0</v>
      </c>
      <c r="G14" s="9">
        <f t="shared" si="2"/>
        <v>0</v>
      </c>
    </row>
    <row r="15" spans="1:7" x14ac:dyDescent="0.35">
      <c r="A15" s="6">
        <v>9</v>
      </c>
      <c r="B15" s="8" t="s">
        <v>48</v>
      </c>
      <c r="C15" s="29">
        <v>0</v>
      </c>
      <c r="D15" s="8">
        <v>2</v>
      </c>
      <c r="E15" s="9">
        <f t="shared" si="3"/>
        <v>0</v>
      </c>
      <c r="F15" s="37">
        <v>0</v>
      </c>
      <c r="G15" s="9">
        <f t="shared" si="2"/>
        <v>0</v>
      </c>
    </row>
    <row r="16" spans="1:7" x14ac:dyDescent="0.35">
      <c r="A16" s="6">
        <v>10</v>
      </c>
      <c r="B16" s="8" t="s">
        <v>14</v>
      </c>
      <c r="C16" s="29">
        <v>0</v>
      </c>
      <c r="D16" s="8">
        <v>1</v>
      </c>
      <c r="E16" s="9">
        <f t="shared" si="3"/>
        <v>0</v>
      </c>
      <c r="F16" s="37">
        <v>0</v>
      </c>
      <c r="G16" s="9">
        <f t="shared" si="2"/>
        <v>0</v>
      </c>
    </row>
    <row r="17" spans="1:7" ht="15.5" x14ac:dyDescent="0.35">
      <c r="A17" s="6"/>
      <c r="B17" s="14"/>
      <c r="C17" s="15"/>
      <c r="D17" s="16" t="s">
        <v>12</v>
      </c>
      <c r="E17" s="17">
        <f>SUM(E5:E16)</f>
        <v>0</v>
      </c>
      <c r="F17" s="18" t="s">
        <v>13</v>
      </c>
      <c r="G17" s="19">
        <f>SUM(G5:G16)</f>
        <v>0</v>
      </c>
    </row>
    <row r="18" spans="1:7" x14ac:dyDescent="0.35">
      <c r="A18" s="34"/>
      <c r="B18" s="34"/>
    </row>
    <row r="19" spans="1:7" ht="43.5" x14ac:dyDescent="0.35">
      <c r="C19" s="22" t="s">
        <v>21</v>
      </c>
      <c r="D19" s="23">
        <v>2</v>
      </c>
      <c r="E19" s="24">
        <f>E17*D19</f>
        <v>0</v>
      </c>
      <c r="F19" s="25"/>
      <c r="G19" s="24">
        <f>G17*D19</f>
        <v>0</v>
      </c>
    </row>
  </sheetData>
  <mergeCells count="3">
    <mergeCell ref="A18:B18"/>
    <mergeCell ref="A1:G1"/>
    <mergeCell ref="A2:B2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="85" zoomScaleNormal="85" zoomScaleSheetLayoutView="117" workbookViewId="0">
      <selection activeCell="D21" sqref="D21"/>
    </sheetView>
  </sheetViews>
  <sheetFormatPr defaultRowHeight="14.5" x14ac:dyDescent="0.35"/>
  <cols>
    <col min="1" max="1" width="6.36328125" style="1" customWidth="1"/>
    <col min="2" max="2" width="62.453125" customWidth="1"/>
    <col min="3" max="3" width="14.90625" customWidth="1"/>
    <col min="4" max="4" width="15.453125" customWidth="1"/>
    <col min="5" max="5" width="14.90625" customWidth="1"/>
    <col min="6" max="6" width="15.90625" customWidth="1"/>
    <col min="7" max="7" width="17.54296875" customWidth="1"/>
  </cols>
  <sheetData>
    <row r="1" spans="1:10" ht="21" x14ac:dyDescent="0.5">
      <c r="A1" s="35" t="s">
        <v>33</v>
      </c>
      <c r="B1" s="35"/>
      <c r="C1" s="35"/>
      <c r="D1" s="35"/>
      <c r="E1" s="35"/>
      <c r="F1" s="35"/>
      <c r="G1" s="35"/>
      <c r="H1" s="2"/>
      <c r="I1" s="2"/>
      <c r="J1" s="2"/>
    </row>
    <row r="2" spans="1:10" ht="21" x14ac:dyDescent="0.5">
      <c r="A2" s="3"/>
      <c r="B2" s="3"/>
      <c r="C2" s="3"/>
      <c r="D2" s="3"/>
      <c r="E2" s="3"/>
      <c r="F2" s="3"/>
      <c r="G2" s="3"/>
      <c r="H2" s="2"/>
      <c r="I2" s="2"/>
      <c r="J2" s="2"/>
    </row>
    <row r="3" spans="1:10" ht="43.5" x14ac:dyDescent="0.35">
      <c r="A3" s="4" t="s">
        <v>0</v>
      </c>
      <c r="B3" s="4" t="s">
        <v>1</v>
      </c>
      <c r="C3" s="4" t="s">
        <v>9</v>
      </c>
      <c r="D3" s="4" t="s">
        <v>6</v>
      </c>
      <c r="E3" s="4" t="s">
        <v>10</v>
      </c>
      <c r="F3" s="4" t="s">
        <v>34</v>
      </c>
      <c r="G3" s="4" t="s">
        <v>11</v>
      </c>
      <c r="H3" s="2"/>
      <c r="I3" s="2"/>
      <c r="J3" s="2"/>
    </row>
    <row r="4" spans="1:10" x14ac:dyDescent="0.35">
      <c r="A4" s="5" t="s">
        <v>2</v>
      </c>
      <c r="B4" s="5" t="s">
        <v>3</v>
      </c>
      <c r="C4" s="5" t="s">
        <v>4</v>
      </c>
      <c r="D4" s="5" t="s">
        <v>5</v>
      </c>
      <c r="E4" s="5"/>
      <c r="F4" s="5" t="s">
        <v>7</v>
      </c>
      <c r="G4" s="5" t="s">
        <v>8</v>
      </c>
      <c r="H4" s="2"/>
      <c r="I4" s="2"/>
      <c r="J4" s="2"/>
    </row>
    <row r="5" spans="1:10" x14ac:dyDescent="0.35">
      <c r="A5" s="6">
        <v>1</v>
      </c>
      <c r="B5" s="7" t="s">
        <v>24</v>
      </c>
      <c r="C5" s="32">
        <v>0</v>
      </c>
      <c r="D5" s="8">
        <v>300</v>
      </c>
      <c r="E5" s="9">
        <f>C5*D5</f>
        <v>0</v>
      </c>
      <c r="F5" s="37">
        <v>0</v>
      </c>
      <c r="G5" s="9">
        <f>(E5*F5)+E5</f>
        <v>0</v>
      </c>
      <c r="H5" s="2"/>
      <c r="I5" s="2"/>
      <c r="J5" s="2"/>
    </row>
    <row r="6" spans="1:10" x14ac:dyDescent="0.35">
      <c r="A6" s="6">
        <v>2</v>
      </c>
      <c r="B6" s="7" t="s">
        <v>25</v>
      </c>
      <c r="C6" s="32">
        <v>0</v>
      </c>
      <c r="D6" s="8">
        <v>300</v>
      </c>
      <c r="E6" s="9">
        <f t="shared" ref="E5:E11" si="0">C6*D6</f>
        <v>0</v>
      </c>
      <c r="F6" s="37">
        <v>0</v>
      </c>
      <c r="G6" s="9">
        <f t="shared" ref="G6:G12" si="1">(E6*F6)+E6</f>
        <v>0</v>
      </c>
      <c r="H6" s="2"/>
      <c r="I6" s="2"/>
      <c r="J6" s="2"/>
    </row>
    <row r="7" spans="1:10" x14ac:dyDescent="0.35">
      <c r="A7" s="6">
        <v>3</v>
      </c>
      <c r="B7" s="7" t="s">
        <v>26</v>
      </c>
      <c r="C7" s="32">
        <v>0</v>
      </c>
      <c r="D7" s="8">
        <v>300</v>
      </c>
      <c r="E7" s="9">
        <f t="shared" si="0"/>
        <v>0</v>
      </c>
      <c r="F7" s="37">
        <v>0</v>
      </c>
      <c r="G7" s="9">
        <f t="shared" si="1"/>
        <v>0</v>
      </c>
      <c r="H7" s="2"/>
      <c r="I7" s="2"/>
      <c r="J7" s="2"/>
    </row>
    <row r="8" spans="1:10" x14ac:dyDescent="0.35">
      <c r="A8" s="6">
        <v>4</v>
      </c>
      <c r="B8" s="7" t="s">
        <v>27</v>
      </c>
      <c r="C8" s="32">
        <v>0</v>
      </c>
      <c r="D8" s="8">
        <v>300</v>
      </c>
      <c r="E8" s="9">
        <f t="shared" si="0"/>
        <v>0</v>
      </c>
      <c r="F8" s="37">
        <v>0</v>
      </c>
      <c r="G8" s="9">
        <f t="shared" si="1"/>
        <v>0</v>
      </c>
      <c r="H8" s="2"/>
      <c r="I8" s="2"/>
      <c r="J8" s="2"/>
    </row>
    <row r="9" spans="1:10" x14ac:dyDescent="0.35">
      <c r="A9" s="6">
        <v>5</v>
      </c>
      <c r="B9" s="7" t="s">
        <v>28</v>
      </c>
      <c r="C9" s="32">
        <v>0</v>
      </c>
      <c r="D9" s="8">
        <v>300</v>
      </c>
      <c r="E9" s="9">
        <f t="shared" si="0"/>
        <v>0</v>
      </c>
      <c r="F9" s="37">
        <v>0</v>
      </c>
      <c r="G9" s="9">
        <f t="shared" si="1"/>
        <v>0</v>
      </c>
      <c r="H9" s="2"/>
      <c r="I9" s="2"/>
      <c r="J9" s="2"/>
    </row>
    <row r="10" spans="1:10" x14ac:dyDescent="0.35">
      <c r="A10" s="6">
        <v>6</v>
      </c>
      <c r="B10" s="7" t="s">
        <v>29</v>
      </c>
      <c r="C10" s="32">
        <v>0</v>
      </c>
      <c r="D10" s="8">
        <v>4</v>
      </c>
      <c r="E10" s="9">
        <f t="shared" si="0"/>
        <v>0</v>
      </c>
      <c r="F10" s="37">
        <v>0</v>
      </c>
      <c r="G10" s="9">
        <f t="shared" si="1"/>
        <v>0</v>
      </c>
      <c r="H10" s="2"/>
      <c r="I10" s="2"/>
      <c r="J10" s="2"/>
    </row>
    <row r="11" spans="1:10" x14ac:dyDescent="0.35">
      <c r="A11" s="6">
        <v>7</v>
      </c>
      <c r="B11" s="7" t="s">
        <v>40</v>
      </c>
      <c r="C11" s="32">
        <v>0</v>
      </c>
      <c r="D11" s="8">
        <v>1</v>
      </c>
      <c r="E11" s="9">
        <f t="shared" si="0"/>
        <v>0</v>
      </c>
      <c r="F11" s="37">
        <v>0</v>
      </c>
      <c r="G11" s="9">
        <f t="shared" si="1"/>
        <v>0</v>
      </c>
      <c r="H11" s="2"/>
      <c r="I11" s="2"/>
      <c r="J11" s="2"/>
    </row>
    <row r="12" spans="1:10" x14ac:dyDescent="0.35">
      <c r="A12" s="6">
        <v>8</v>
      </c>
      <c r="B12" s="8" t="s">
        <v>16</v>
      </c>
      <c r="C12" s="32">
        <v>0</v>
      </c>
      <c r="D12" s="8">
        <v>1</v>
      </c>
      <c r="E12" s="9">
        <f t="shared" ref="E12" si="2">C12*D12</f>
        <v>0</v>
      </c>
      <c r="F12" s="37">
        <v>0</v>
      </c>
      <c r="G12" s="9">
        <f t="shared" si="1"/>
        <v>0</v>
      </c>
      <c r="H12" s="2"/>
      <c r="I12" s="2"/>
      <c r="J12" s="2"/>
    </row>
    <row r="13" spans="1:10" x14ac:dyDescent="0.35">
      <c r="A13" s="6">
        <v>9</v>
      </c>
      <c r="B13" s="10" t="s">
        <v>30</v>
      </c>
      <c r="C13" s="11"/>
      <c r="D13" s="12"/>
      <c r="E13" s="13"/>
      <c r="F13" s="13"/>
      <c r="G13" s="13"/>
      <c r="H13" s="2"/>
      <c r="I13" s="2"/>
      <c r="J13" s="2"/>
    </row>
    <row r="14" spans="1:10" x14ac:dyDescent="0.35">
      <c r="A14" s="6" t="s">
        <v>41</v>
      </c>
      <c r="B14" s="8" t="s">
        <v>32</v>
      </c>
      <c r="C14" s="32">
        <v>0</v>
      </c>
      <c r="D14" s="12"/>
      <c r="E14" s="13"/>
      <c r="F14" s="13"/>
      <c r="G14" s="13"/>
      <c r="H14" s="2"/>
      <c r="I14" s="2"/>
      <c r="J14" s="2"/>
    </row>
    <row r="15" spans="1:10" x14ac:dyDescent="0.35">
      <c r="A15" s="6" t="s">
        <v>42</v>
      </c>
      <c r="B15" s="8" t="s">
        <v>31</v>
      </c>
      <c r="C15" s="32">
        <v>0</v>
      </c>
      <c r="D15" s="12"/>
      <c r="E15" s="13"/>
      <c r="F15" s="13"/>
      <c r="G15" s="13"/>
      <c r="H15" s="2"/>
      <c r="I15" s="2"/>
      <c r="J15" s="2"/>
    </row>
    <row r="16" spans="1:10" ht="15.5" x14ac:dyDescent="0.35">
      <c r="A16" s="6"/>
      <c r="B16" s="14"/>
      <c r="C16" s="15"/>
      <c r="D16" s="16" t="s">
        <v>12</v>
      </c>
      <c r="E16" s="17">
        <f>SUM(E5:E12)</f>
        <v>0</v>
      </c>
      <c r="F16" s="18" t="s">
        <v>13</v>
      </c>
      <c r="G16" s="19">
        <f>SUM(G5:G12)</f>
        <v>0</v>
      </c>
      <c r="H16" s="2"/>
      <c r="I16" s="2"/>
      <c r="J16" s="2"/>
    </row>
    <row r="17" spans="1:10" x14ac:dyDescent="0.35">
      <c r="A17" s="34"/>
      <c r="B17" s="34"/>
      <c r="C17" s="2"/>
      <c r="D17" s="2"/>
      <c r="E17" s="2"/>
      <c r="F17" s="2"/>
      <c r="G17" s="2"/>
      <c r="H17" s="2"/>
      <c r="I17" s="2"/>
      <c r="J17" s="2"/>
    </row>
    <row r="18" spans="1:10" x14ac:dyDescent="0.35">
      <c r="A18" s="20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5">
      <c r="A19" s="20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5">
      <c r="A20" s="20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5">
      <c r="A21" s="20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5">
      <c r="A22" s="20"/>
      <c r="B22" s="2"/>
      <c r="C22" s="2"/>
      <c r="D22" s="2"/>
      <c r="E22" s="2"/>
      <c r="F22" s="2"/>
      <c r="G22" s="2"/>
      <c r="H22" s="2"/>
      <c r="I22" s="2"/>
      <c r="J22" s="2"/>
    </row>
  </sheetData>
  <mergeCells count="2">
    <mergeCell ref="A1:G1"/>
    <mergeCell ref="A17:B17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KRAJOWE</vt:lpstr>
      <vt:lpstr>ZAGRANICZNE</vt:lpstr>
      <vt:lpstr>MATERIAŁY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2021-12-28T09:29:20Z</dcterms:modified>
</cp:coreProperties>
</file>