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biul drob 2021---cd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E7" i="28" l="1"/>
  <c r="E6" i="28"/>
  <c r="H17" i="27" l="1"/>
  <c r="H16" i="27"/>
  <c r="H14" i="27"/>
  <c r="H13" i="27"/>
  <c r="H12" i="27"/>
  <c r="H19" i="27"/>
  <c r="H18" i="27"/>
  <c r="G19" i="27" l="1"/>
  <c r="G20" i="27"/>
  <c r="I20" i="27"/>
  <c r="I19" i="27"/>
  <c r="H20" i="27"/>
  <c r="H11" i="27" l="1"/>
  <c r="G11" i="27" l="1"/>
  <c r="G23" i="27" l="1"/>
  <c r="G17" i="27"/>
  <c r="G18" i="27"/>
  <c r="G21" i="27"/>
  <c r="G22" i="27"/>
  <c r="G16" i="27"/>
  <c r="G12" i="27"/>
  <c r="G13" i="27"/>
  <c r="G14" i="27"/>
  <c r="I17" i="27"/>
  <c r="I18" i="27"/>
  <c r="I21" i="27"/>
  <c r="I22" i="27"/>
  <c r="I23" i="27"/>
  <c r="I16" i="27"/>
  <c r="I12" i="27"/>
  <c r="I13" i="27"/>
  <c r="I14" i="27"/>
  <c r="I11" i="27"/>
  <c r="H23" i="27" l="1"/>
  <c r="H22" i="27"/>
  <c r="H21" i="27"/>
</calcChain>
</file>

<file path=xl/sharedStrings.xml><?xml version="1.0" encoding="utf-8"?>
<sst xmlns="http://schemas.openxmlformats.org/spreadsheetml/2006/main" count="815" uniqueCount="256">
  <si>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</si>
  <si>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</si>
  <si>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</si>
  <si>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</si>
  <si>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</si>
  <si>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</si>
  <si>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</si>
  <si>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</si>
  <si>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</si>
  <si>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</si>
  <si>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</si>
  <si>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</si>
  <si>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</si>
  <si>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</si>
  <si>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</si>
  <si>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</si>
  <si>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</si>
  <si>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</si>
  <si>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</si>
  <si>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</si>
  <si>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</si>
  <si>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</si>
  <si>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</si>
  <si>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</si>
  <si>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</si>
  <si>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</si>
  <si>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</si>
  <si>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</si>
  <si>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</si>
  <si>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</si>
  <si>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</si>
  <si>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</si>
  <si>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</si>
  <si>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</si>
  <si>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</si>
  <si>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</si>
  <si>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</si>
  <si>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</si>
  <si>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</si>
  <si>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</si>
  <si>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</si>
  <si>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</si>
  <si>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</si>
  <si>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</si>
  <si>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</si>
  <si>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</si>
  <si>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</si>
  <si>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</si>
  <si>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</si>
  <si>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</si>
  <si>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</si>
  <si>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</si>
  <si>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</si>
  <si>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</si>
  <si>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</si>
  <si>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</si>
  <si>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</si>
  <si>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</si>
  <si>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</si>
  <si>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</si>
  <si>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</si>
  <si>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</si>
  <si>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</si>
  <si>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</si>
  <si>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</si>
  <si>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</si>
  <si>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</si>
  <si>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</si>
  <si>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</si>
  <si>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</si>
  <si>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</si>
  <si>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</si>
  <si>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</si>
  <si>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</si>
  <si>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</si>
  <si>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</si>
  <si>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</si>
  <si>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</si>
  <si>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</si>
  <si>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</si>
  <si>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</si>
  <si>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</si>
  <si>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</si>
  <si>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</si>
  <si>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</si>
  <si>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</si>
  <si>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</si>
  <si>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</si>
  <si>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</si>
  <si>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</si>
  <si>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</si>
  <si>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</si>
  <si>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</si>
  <si>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</si>
  <si>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</si>
  <si>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</si>
  <si>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</si>
  <si>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</si>
  <si>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</si>
  <si>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</si>
  <si>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</si>
  <si>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</si>
  <si>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</si>
  <si>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</si>
  <si>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</si>
  <si>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</si>
  <si>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</si>
  <si>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</si>
  <si>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</si>
  <si>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</si>
  <si>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</si>
  <si>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</si>
  <si>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</si>
  <si>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</si>
  <si>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</si>
  <si>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</si>
  <si>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</si>
  <si>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</si>
  <si>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</si>
  <si>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</si>
  <si>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</si>
  <si>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</si>
  <si>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</si>
  <si>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</si>
  <si>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</si>
  <si>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</si>
  <si>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</si>
  <si>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</si>
  <si>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</si>
  <si>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</si>
  <si>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</si>
  <si>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</si>
  <si>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</si>
  <si>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</si>
  <si>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</si>
  <si>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</si>
  <si>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</si>
  <si>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</si>
  <si>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</si>
  <si>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</si>
  <si>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</si>
  <si>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</si>
  <si>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</si>
  <si>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</si>
  <si>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</si>
  <si>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</si>
  <si>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</si>
  <si>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</si>
  <si>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</si>
  <si>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</si>
  <si>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</si>
  <si>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</si>
  <si>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</si>
  <si>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</si>
  <si>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</si>
  <si>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</si>
  <si>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</si>
  <si>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</si>
  <si>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</si>
  <si>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</si>
  <si>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</si>
  <si>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</si>
  <si>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</si>
  <si>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</si>
  <si>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</si>
  <si>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</si>
  <si>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</si>
  <si>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</si>
  <si>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</si>
  <si>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</si>
  <si>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</si>
  <si>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</si>
  <si>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</si>
  <si>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</si>
  <si>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</si>
  <si>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</si>
  <si>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</si>
  <si>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</si>
  <si>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</si>
  <si>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</si>
  <si>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</si>
  <si>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</si>
  <si>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</si>
  <si>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</si>
  <si>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</si>
  <si>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</si>
  <si>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</si>
  <si>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</si>
  <si>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</si>
  <si>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</si>
  <si>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</si>
  <si>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</si>
  <si>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</si>
  <si>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</si>
  <si>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</si>
  <si>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skupu kurcząt  i indyków ( typ brojler, w zł/kg)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</si>
  <si>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</si>
  <si>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</si>
  <si>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</si>
  <si>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</si>
  <si>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</si>
  <si>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</si>
  <si>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</si>
  <si>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Słowenia</t>
  </si>
  <si>
    <t>Wietnam</t>
  </si>
  <si>
    <t>Kanada</t>
  </si>
  <si>
    <t>III 2021</t>
  </si>
  <si>
    <t>Brazylia</t>
  </si>
  <si>
    <t>Departament Rynków Rolnych</t>
  </si>
  <si>
    <t>OKRES:  2017 - 2.V.2021   (ceny bez VAT)</t>
  </si>
  <si>
    <t>IV 2021</t>
  </si>
  <si>
    <t>marzec</t>
  </si>
  <si>
    <t>kwiecień</t>
  </si>
  <si>
    <t>maj</t>
  </si>
  <si>
    <t xml:space="preserve">czerwiec 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</si>
  <si>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</si>
  <si>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</si>
  <si>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</si>
  <si>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</si>
  <si>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</si>
  <si>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</si>
  <si>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</si>
  <si>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</si>
  <si>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Tajlandia</t>
  </si>
  <si>
    <t>Bułgaria</t>
  </si>
  <si>
    <t>V 2021</t>
  </si>
  <si>
    <t>Ceny skupu drobiu rzeźnego za okres:</t>
  </si>
  <si>
    <t xml:space="preserve">                        </t>
  </si>
  <si>
    <t>kurczęta typu brojler</t>
  </si>
  <si>
    <t>indory</t>
  </si>
  <si>
    <t>indyczki</t>
  </si>
  <si>
    <t>kaczki typu brojler</t>
  </si>
  <si>
    <t>kury mięsne ze stad reprodukcyjnych,</t>
  </si>
  <si>
    <t>Ceny sprzedaży mięsa drobiowego (LUZEM) za okres:</t>
  </si>
  <si>
    <t>gęsi tuczone</t>
  </si>
  <si>
    <t>Polski eksport, import mięsa drobiowgo i podrobów (0207) i drobiu żywego (0105) za I-IV  2021r</t>
  </si>
  <si>
    <t>I-IV 2020r</t>
  </si>
  <si>
    <t>I-IV 2021r</t>
  </si>
  <si>
    <t>Grecja</t>
  </si>
  <si>
    <t>Portugalia</t>
  </si>
  <si>
    <t>27.06.2021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</si>
  <si>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</si>
  <si>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</si>
  <si>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</si>
  <si>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</si>
  <si>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 xml:space="preserve">Porównanie aktualnych cen skupu i sprzedaży drobiu z zakładów drobiarskich (28.06-4.07.2021r) z cenami </t>
  </si>
  <si>
    <t>04.07.2021</t>
  </si>
  <si>
    <t>2021-06-28 - 2021-07-04</t>
  </si>
  <si>
    <t>15.07.2021 r</t>
  </si>
  <si>
    <t>Tydzień 27 ( 5-11.07.2021)</t>
  </si>
  <si>
    <t>NR 27/2021r</t>
  </si>
  <si>
    <t>Notowania z okresu: 5-11.07.2021r</t>
  </si>
  <si>
    <t>5-11.07.2021</t>
  </si>
  <si>
    <t>2021-07-11</t>
  </si>
  <si>
    <t>2021-07-04</t>
  </si>
  <si>
    <t>11.07.2021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</si>
</sst>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47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6" xfId="0" applyFont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28" fillId="0" borderId="55" xfId="0" applyFont="1" applyBorder="1" applyAlignment="1">
      <alignment horizontal="left" indent="1"/>
    </xf>
    <xf numFmtId="2" fontId="0" fillId="0" borderId="51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0" fillId="0" borderId="34" xfId="0" applyNumberFormat="1" applyBorder="1"/>
    <xf numFmtId="2" fontId="0" fillId="0" borderId="57" xfId="0" applyNumberFormat="1" applyBorder="1"/>
    <xf numFmtId="2" fontId="0" fillId="0" borderId="39" xfId="0" applyNumberFormat="1" applyBorder="1"/>
    <xf numFmtId="2" fontId="0" fillId="0" borderId="39" xfId="0" quotePrefix="1" applyNumberFormat="1" applyBorder="1"/>
    <xf numFmtId="2" fontId="0" fillId="0" borderId="40" xfId="0" applyNumberFormat="1" applyBorder="1"/>
    <xf numFmtId="0" fontId="28" fillId="0" borderId="34" xfId="0" applyFont="1" applyBorder="1" applyAlignment="1">
      <alignment horizontal="left" indent="1"/>
    </xf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2" fontId="0" fillId="0" borderId="26" xfId="0" applyNumberFormat="1" applyBorder="1"/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2" fontId="0" fillId="0" borderId="34" xfId="0" quotePrefix="1" applyNumberFormat="1" applyBorder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2" fontId="0" fillId="0" borderId="0" xfId="0" applyNumberFormat="1" applyBorder="1"/>
    <xf numFmtId="2" fontId="0" fillId="0" borderId="54" xfId="0" applyNumberFormat="1" applyBorder="1"/>
    <xf numFmtId="2" fontId="0" fillId="0" borderId="0" xfId="0" quotePrefix="1" applyNumberFormat="1" applyBorder="1"/>
    <xf numFmtId="2" fontId="0" fillId="0" borderId="54" xfId="0" quotePrefix="1" applyNumberFormat="1" applyBorder="1"/>
    <xf numFmtId="4" fontId="33" fillId="10" borderId="1" xfId="0" applyNumberFormat="1" applyFont="1" applyFill="1" applyBorder="1" applyAlignment="1">
      <alignment horizontal="center" vertical="top"/>
    </xf>
    <xf numFmtId="4" fontId="44" fillId="0" borderId="1" xfId="0" applyNumberFormat="1" applyFont="1" applyFill="1" applyBorder="1" applyAlignment="1">
      <alignment horizontal="center" vertical="top"/>
    </xf>
    <xf numFmtId="4" fontId="44" fillId="0" borderId="45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5" xfId="0" applyNumberFormat="1" applyFont="1" applyFill="1" applyBorder="1" applyAlignment="1">
      <alignment horizontal="center" vertical="top"/>
    </xf>
    <xf numFmtId="4" fontId="44" fillId="0" borderId="26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11" xfId="0" applyNumberFormat="1" applyFont="1" applyFill="1" applyBorder="1" applyAlignment="1">
      <alignment horizontal="center" vertical="top"/>
    </xf>
    <xf numFmtId="4" fontId="44" fillId="0" borderId="60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0" borderId="9" xfId="0" applyNumberFormat="1" applyFont="1" applyFill="1" applyBorder="1" applyProtection="1"/>
    <xf numFmtId="164" fontId="32" fillId="0" borderId="9" xfId="0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0" fontId="12" fillId="0" borderId="0" xfId="0" applyFont="1"/>
    <xf numFmtId="0" fontId="12" fillId="0" borderId="35" xfId="0" applyFont="1" applyBorder="1" applyAlignment="1">
      <alignment wrapText="1"/>
    </xf>
    <xf numFmtId="0" fontId="32" fillId="0" borderId="41" xfId="0" applyFont="1" applyBorder="1" applyAlignment="1">
      <alignment wrapText="1"/>
    </xf>
    <xf numFmtId="0" fontId="32" fillId="0" borderId="41" xfId="0" applyFont="1" applyBorder="1"/>
    <xf numFmtId="0" fontId="12" fillId="0" borderId="41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11" xfId="0" applyFont="1" applyBorder="1"/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5" fillId="0" borderId="45" xfId="0" applyFont="1" applyBorder="1" applyAlignment="1">
      <alignment horizontal="center" vertical="center"/>
    </xf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/>
    <xf numFmtId="3" fontId="35" fillId="0" borderId="24" xfId="0" applyNumberFormat="1" applyFont="1" applyBorder="1"/>
    <xf numFmtId="164" fontId="47" fillId="0" borderId="7" xfId="0" applyNumberFormat="1" applyFont="1" applyFill="1" applyBorder="1"/>
    <xf numFmtId="3" fontId="35" fillId="0" borderId="24" xfId="0" applyNumberFormat="1" applyFont="1" applyFill="1" applyBorder="1"/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5" fillId="0" borderId="7" xfId="0" applyNumberFormat="1" applyFont="1" applyFill="1" applyBorder="1"/>
    <xf numFmtId="164" fontId="47" fillId="0" borderId="25" xfId="0" applyNumberFormat="1" applyFont="1" applyFill="1" applyBorder="1"/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47" fillId="0" borderId="22" xfId="0" applyNumberFormat="1" applyFont="1" applyFill="1" applyBorder="1"/>
    <xf numFmtId="3" fontId="35" fillId="0" borderId="9" xfId="0" applyNumberFormat="1" applyFont="1" applyFill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5" fillId="0" borderId="22" xfId="0" applyNumberFormat="1" applyFont="1" applyFill="1" applyBorder="1"/>
    <xf numFmtId="164" fontId="47" fillId="0" borderId="10" xfId="0" applyNumberFormat="1" applyFont="1" applyFill="1" applyBorder="1"/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2" xfId="0" applyFont="1" applyBorder="1" applyAlignment="1">
      <alignment horizontal="centerContinuous"/>
    </xf>
    <xf numFmtId="0" fontId="35" fillId="0" borderId="41" xfId="0" applyFont="1" applyBorder="1" applyAlignment="1">
      <alignment horizontal="centerContinuous"/>
    </xf>
    <xf numFmtId="0" fontId="35" fillId="0" borderId="58" xfId="0" applyFont="1" applyBorder="1" applyAlignment="1">
      <alignment horizontal="centerContinuous"/>
    </xf>
    <xf numFmtId="0" fontId="35" fillId="0" borderId="3" xfId="0" applyFont="1" applyBorder="1" applyAlignment="1">
      <alignment horizontal="centerContinuous"/>
    </xf>
    <xf numFmtId="0" fontId="35" fillId="0" borderId="21" xfId="0" applyFont="1" applyBorder="1" applyAlignment="1">
      <alignment horizontal="centerContinuous"/>
    </xf>
    <xf numFmtId="0" fontId="35" fillId="0" borderId="59" xfId="0" applyFont="1" applyBorder="1" applyAlignment="1">
      <alignment horizontal="centerContinuous"/>
    </xf>
    <xf numFmtId="0" fontId="35" fillId="0" borderId="45" xfId="0" applyFont="1" applyBorder="1" applyAlignment="1">
      <alignment horizontal="centerContinuous"/>
    </xf>
    <xf numFmtId="0" fontId="35" fillId="0" borderId="62" xfId="0" applyFont="1" applyBorder="1" applyAlignment="1">
      <alignment horizontal="center" vertical="center"/>
    </xf>
    <xf numFmtId="0" fontId="35" fillId="0" borderId="44" xfId="0" applyFont="1" applyBorder="1" applyAlignment="1">
      <alignment wrapText="1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8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4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6" xfId="4" applyFont="1" applyBorder="1" applyAlignment="1">
      <alignment vertical="center"/>
    </xf>
    <xf numFmtId="3" fontId="12" fillId="0" borderId="34" xfId="0" applyNumberFormat="1" applyFont="1" applyFill="1" applyBorder="1"/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0" borderId="13" xfId="0" applyNumberFormat="1" applyFont="1" applyFill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0" borderId="38" xfId="0" applyNumberFormat="1" applyFont="1" applyFill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4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5" fillId="0" borderId="0" xfId="0" applyFont="1" applyBorder="1"/>
    <xf numFmtId="0" fontId="49" fillId="0" borderId="0" xfId="0" applyFont="1" applyBorder="1"/>
    <xf numFmtId="164" fontId="47" fillId="0" borderId="10" xfId="0" applyNumberFormat="1" applyFont="1" applyFill="1" applyBorder="1" applyAlignment="1">
      <alignment horizontal="right"/>
    </xf>
    <xf numFmtId="164" fontId="47" fillId="0" borderId="16" xfId="0" applyNumberFormat="1" applyFont="1" applyFill="1" applyBorder="1" applyAlignment="1">
      <alignment horizontal="right"/>
    </xf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13" xfId="0" applyNumberFormat="1" applyFont="1" applyFill="1" applyBorder="1"/>
    <xf numFmtId="164" fontId="53" fillId="0" borderId="25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4" xfId="0" applyNumberFormat="1" applyFont="1" applyFill="1" applyBorder="1"/>
    <xf numFmtId="164" fontId="53" fillId="0" borderId="10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3" fontId="52" fillId="8" borderId="15" xfId="0" applyNumberFormat="1" applyFont="1" applyFill="1" applyBorder="1"/>
    <xf numFmtId="164" fontId="53" fillId="0" borderId="16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35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 wrapText="1"/>
    </xf>
    <xf numFmtId="0" fontId="35" fillId="0" borderId="1" xfId="0" applyFont="1" applyBorder="1" applyAlignment="1">
      <alignment horizontal="centerContinuous" vertical="center"/>
    </xf>
    <xf numFmtId="0" fontId="35" fillId="0" borderId="21" xfId="0" applyFont="1" applyBorder="1" applyAlignment="1">
      <alignment horizontal="centerContinuous" vertical="center"/>
    </xf>
    <xf numFmtId="0" fontId="35" fillId="0" borderId="2" xfId="0" applyFont="1" applyBorder="1" applyAlignment="1">
      <alignment horizontal="centerContinuous" vertical="center"/>
    </xf>
    <xf numFmtId="0" fontId="35" fillId="0" borderId="59" xfId="0" applyFont="1" applyBorder="1" applyAlignment="1">
      <alignment horizontal="centerContinuous" vertic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0" fontId="2" fillId="0" borderId="6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56" fillId="0" borderId="1" xfId="0" applyFont="1" applyBorder="1" applyAlignment="1">
      <alignment horizontal="centerContinuous" vertical="center"/>
    </xf>
    <xf numFmtId="0" fontId="56" fillId="0" borderId="21" xfId="0" applyFont="1" applyBorder="1" applyAlignment="1">
      <alignment horizontal="centerContinuous" vertical="center"/>
    </xf>
    <xf numFmtId="0" fontId="56" fillId="0" borderId="2" xfId="0" applyFont="1" applyBorder="1" applyAlignment="1">
      <alignment horizontal="centerContinuous" vertical="center"/>
    </xf>
    <xf numFmtId="0" fontId="56" fillId="0" borderId="59" xfId="0" applyFont="1" applyBorder="1" applyAlignment="1">
      <alignment horizontal="centerContinuous" vertical="center"/>
    </xf>
    <xf numFmtId="0" fontId="55" fillId="0" borderId="60" xfId="0" applyFont="1" applyBorder="1" applyAlignment="1">
      <alignment horizontal="center" vertical="center"/>
    </xf>
    <xf numFmtId="0" fontId="52" fillId="8" borderId="35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3" fillId="0" borderId="36" xfId="0" applyFont="1" applyFill="1" applyBorder="1" applyAlignment="1">
      <alignment horizontal="center" vertical="center" wrapText="1"/>
    </xf>
    <xf numFmtId="0" fontId="53" fillId="0" borderId="20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170" fontId="13" fillId="0" borderId="65" xfId="0" applyNumberFormat="1" applyFont="1" applyFill="1" applyBorder="1" applyAlignment="1">
      <alignment horizontal="center" vertical="center" wrapText="1"/>
    </xf>
    <xf numFmtId="170" fontId="26" fillId="0" borderId="6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/>
    </xf>
    <xf numFmtId="0" fontId="45" fillId="0" borderId="41" xfId="0" applyFont="1" applyBorder="1"/>
    <xf numFmtId="0" fontId="46" fillId="0" borderId="41" xfId="0" applyFont="1" applyFill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58" xfId="0" applyFont="1" applyBorder="1"/>
    <xf numFmtId="0" fontId="33" fillId="0" borderId="62" xfId="0" applyFont="1" applyBorder="1" applyAlignment="1">
      <alignment horizontal="centerContinuous" vertical="top"/>
    </xf>
    <xf numFmtId="0" fontId="33" fillId="0" borderId="0" xfId="0" applyFont="1" applyBorder="1" applyAlignment="1">
      <alignment horizontal="centerContinuous"/>
    </xf>
    <xf numFmtId="0" fontId="33" fillId="0" borderId="54" xfId="0" applyFont="1" applyBorder="1" applyAlignment="1">
      <alignment horizontal="centerContinuous"/>
    </xf>
    <xf numFmtId="0" fontId="33" fillId="0" borderId="19" xfId="0" applyFont="1" applyBorder="1" applyAlignment="1">
      <alignment horizontal="centerContinuous"/>
    </xf>
    <xf numFmtId="0" fontId="33" fillId="0" borderId="68" xfId="0" applyFont="1" applyBorder="1" applyAlignment="1">
      <alignment horizontal="centerContinuous"/>
    </xf>
    <xf numFmtId="0" fontId="33" fillId="0" borderId="67" xfId="0" applyFont="1" applyBorder="1" applyAlignment="1">
      <alignment horizontal="centerContinuous"/>
    </xf>
    <xf numFmtId="0" fontId="33" fillId="0" borderId="69" xfId="0" applyFont="1" applyBorder="1" applyAlignment="1">
      <alignment horizontal="centerContinuous"/>
    </xf>
    <xf numFmtId="3" fontId="35" fillId="0" borderId="12" xfId="0" applyNumberFormat="1" applyFont="1" applyBorder="1"/>
    <xf numFmtId="164" fontId="47" fillId="0" borderId="52" xfId="0" applyNumberFormat="1" applyFont="1" applyFill="1" applyBorder="1"/>
    <xf numFmtId="17" fontId="57" fillId="4" borderId="9" xfId="0" quotePrefix="1" applyNumberFormat="1" applyFont="1" applyFill="1" applyBorder="1" applyAlignment="1">
      <alignment horizontal="center" vertical="center"/>
    </xf>
    <xf numFmtId="165" fontId="58" fillId="5" borderId="9" xfId="0" applyNumberFormat="1" applyFont="1" applyFill="1" applyBorder="1" applyAlignment="1">
      <alignment horizontal="center" wrapText="1"/>
    </xf>
    <xf numFmtId="2" fontId="59" fillId="4" borderId="9" xfId="0" applyNumberFormat="1" applyFont="1" applyFill="1" applyBorder="1" applyProtection="1"/>
    <xf numFmtId="166" fontId="59" fillId="6" borderId="9" xfId="5" applyNumberFormat="1" applyFont="1" applyFill="1" applyBorder="1"/>
    <xf numFmtId="2" fontId="59" fillId="4" borderId="9" xfId="0" applyNumberFormat="1" applyFont="1" applyFill="1" applyBorder="1"/>
    <xf numFmtId="166" fontId="59" fillId="4" borderId="9" xfId="5" applyNumberFormat="1" applyFont="1" applyFill="1" applyBorder="1"/>
    <xf numFmtId="2" fontId="59" fillId="0" borderId="9" xfId="0" applyNumberFormat="1" applyFont="1" applyFill="1" applyBorder="1" applyProtection="1"/>
    <xf numFmtId="166" fontId="59" fillId="0" borderId="9" xfId="5" applyNumberFormat="1" applyFont="1" applyFill="1" applyBorder="1"/>
    <xf numFmtId="2" fontId="59" fillId="0" borderId="9" xfId="0" applyNumberFormat="1" applyFont="1" applyFill="1" applyBorder="1"/>
    <xf numFmtId="168" fontId="59" fillId="0" borderId="9" xfId="5" applyNumberFormat="1" applyFont="1" applyFill="1" applyBorder="1"/>
    <xf numFmtId="2" fontId="59" fillId="3" borderId="9" xfId="0" applyNumberFormat="1" applyFont="1" applyFill="1" applyBorder="1" applyProtection="1"/>
    <xf numFmtId="2" fontId="59" fillId="3" borderId="9" xfId="0" applyNumberFormat="1" applyFont="1" applyFill="1" applyBorder="1"/>
    <xf numFmtId="168" fontId="59" fillId="3" borderId="9" xfId="5" applyNumberFormat="1" applyFont="1" applyFill="1" applyBorder="1"/>
    <xf numFmtId="2" fontId="24" fillId="9" borderId="9" xfId="0" applyNumberFormat="1" applyFont="1" applyFill="1" applyBorder="1" applyProtection="1"/>
    <xf numFmtId="168" fontId="24" fillId="9" borderId="9" xfId="5" applyNumberFormat="1" applyFont="1" applyFill="1" applyBorder="1"/>
    <xf numFmtId="0" fontId="33" fillId="8" borderId="35" xfId="0" applyFont="1" applyFill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 wrapText="1"/>
    </xf>
    <xf numFmtId="164" fontId="47" fillId="0" borderId="7" xfId="0" applyNumberFormat="1" applyFont="1" applyFill="1" applyBorder="1" applyAlignment="1">
      <alignment horizontal="right"/>
    </xf>
    <xf numFmtId="3" fontId="33" fillId="8" borderId="15" xfId="0" applyNumberFormat="1" applyFont="1" applyFill="1" applyBorder="1"/>
    <xf numFmtId="3" fontId="35" fillId="0" borderId="52" xfId="0" applyNumberFormat="1" applyFont="1" applyFill="1" applyBorder="1" applyAlignment="1">
      <alignment horizontal="right"/>
    </xf>
    <xf numFmtId="0" fontId="2" fillId="0" borderId="43" xfId="0" applyFont="1" applyBorder="1"/>
    <xf numFmtId="0" fontId="2" fillId="0" borderId="44" xfId="0" applyFont="1" applyBorder="1"/>
    <xf numFmtId="0" fontId="2" fillId="0" borderId="44" xfId="0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35" fillId="0" borderId="62" xfId="0" applyFont="1" applyBorder="1" applyAlignment="1">
      <alignment vertical="center"/>
    </xf>
    <xf numFmtId="3" fontId="52" fillId="8" borderId="37" xfId="0" applyNumberFormat="1" applyFont="1" applyFill="1" applyBorder="1"/>
    <xf numFmtId="3" fontId="2" fillId="0" borderId="4" xfId="0" applyNumberFormat="1" applyFont="1" applyBorder="1"/>
    <xf numFmtId="164" fontId="53" fillId="0" borderId="61" xfId="0" applyNumberFormat="1" applyFont="1" applyFill="1" applyBorder="1"/>
    <xf numFmtId="164" fontId="53" fillId="0" borderId="5" xfId="0" applyNumberFormat="1" applyFont="1" applyFill="1" applyBorder="1"/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4" fontId="12" fillId="11" borderId="65" xfId="0" applyNumberFormat="1" applyFont="1" applyFill="1" applyBorder="1" applyAlignment="1">
      <alignment horizontal="center" vertical="center" wrapText="1"/>
    </xf>
    <xf numFmtId="14" fontId="32" fillId="0" borderId="65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13" fillId="0" borderId="26" xfId="0" applyFont="1" applyBorder="1" applyAlignment="1">
      <alignment vertical="top"/>
    </xf>
    <xf numFmtId="4" fontId="44" fillId="0" borderId="0" xfId="0" applyNumberFormat="1" applyFont="1" applyFill="1" applyBorder="1" applyAlignment="1">
      <alignment horizontal="center"/>
    </xf>
    <xf numFmtId="4" fontId="33" fillId="2" borderId="34" xfId="0" applyNumberFormat="1" applyFont="1" applyFill="1" applyBorder="1" applyAlignment="1">
      <alignment horizontal="center"/>
    </xf>
    <xf numFmtId="4" fontId="44" fillId="0" borderId="28" xfId="0" applyNumberFormat="1" applyFont="1" applyFill="1" applyBorder="1" applyAlignment="1">
      <alignment horizontal="center"/>
    </xf>
    <xf numFmtId="0" fontId="9" fillId="0" borderId="6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3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0</xdr:rowOff>
    </xdr:from>
    <xdr:to>
      <xdr:col>23</xdr:col>
      <xdr:colOff>220426</xdr:colOff>
      <xdr:row>56</xdr:row>
      <xdr:rowOff>72579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590800"/>
          <a:ext cx="11193226" cy="6578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12</xdr:col>
      <xdr:colOff>415198</xdr:colOff>
      <xdr:row>36</xdr:row>
      <xdr:rowOff>156546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05025"/>
          <a:ext cx="7730398" cy="38712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12</xdr:col>
      <xdr:colOff>428624</xdr:colOff>
      <xdr:row>64</xdr:row>
      <xdr:rowOff>35815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81700"/>
          <a:ext cx="7743824" cy="44077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</xdr:row>
      <xdr:rowOff>0</xdr:rowOff>
    </xdr:from>
    <xdr:to>
      <xdr:col>17</xdr:col>
      <xdr:colOff>25179</xdr:colOff>
      <xdr:row>40</xdr:row>
      <xdr:rowOff>45806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13347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17</xdr:col>
      <xdr:colOff>250750</xdr:colOff>
      <xdr:row>32</xdr:row>
      <xdr:rowOff>34347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360435</xdr:colOff>
      <xdr:row>33</xdr:row>
      <xdr:rowOff>129237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94835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15</xdr:col>
      <xdr:colOff>40954</xdr:colOff>
      <xdr:row>23</xdr:row>
      <xdr:rowOff>142873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1656" y="0"/>
          <a:ext cx="7327579" cy="397668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14</xdr:col>
      <xdr:colOff>577922</xdr:colOff>
      <xdr:row>49</xdr:row>
      <xdr:rowOff>23813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1656" y="3988594"/>
          <a:ext cx="7257329" cy="41910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27980</xdr:colOff>
      <xdr:row>23</xdr:row>
      <xdr:rowOff>142874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0"/>
          <a:ext cx="8529043" cy="397668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24</xdr:row>
      <xdr:rowOff>0</xdr:rowOff>
    </xdr:from>
    <xdr:to>
      <xdr:col>29</xdr:col>
      <xdr:colOff>11906</xdr:colOff>
      <xdr:row>49</xdr:row>
      <xdr:rowOff>23813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3988594"/>
          <a:ext cx="8512969" cy="419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I27" sqref="I27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46" t="s">
        <v>0</v>
      </c>
      <c r="C2" s="46"/>
      <c r="D2" s="46"/>
      <c r="E2" s="46"/>
      <c r="F2" s="47"/>
      <c r="G2" s="47"/>
      <c r="H2" s="47"/>
      <c r="I2" s="47"/>
      <c r="J2" s="47"/>
    </row>
    <row r="3" spans="2:43" ht="15.75">
      <c r="B3" s="46" t="s">
        <v>208</v>
      </c>
      <c r="C3" s="46"/>
      <c r="D3" s="46"/>
      <c r="E3" s="46"/>
      <c r="F3" s="47"/>
      <c r="G3" s="47"/>
      <c r="H3" s="47"/>
      <c r="I3" s="47"/>
      <c r="J3" s="47"/>
    </row>
    <row r="4" spans="2:43" ht="15.75">
      <c r="B4" s="25" t="s">
        <v>131</v>
      </c>
      <c r="C4" s="46"/>
      <c r="D4" s="46"/>
      <c r="E4" s="76"/>
      <c r="F4" s="76"/>
      <c r="G4" s="76"/>
      <c r="H4" s="76"/>
      <c r="I4" s="76"/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2:43" ht="15.75">
      <c r="B5" s="75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</row>
    <row r="6" spans="2:43" ht="15.75">
      <c r="B6" s="75"/>
      <c r="C6" s="76"/>
      <c r="D6" s="76"/>
      <c r="E6" s="76"/>
      <c r="F6" s="76"/>
      <c r="G6" s="76"/>
      <c r="H6" s="76"/>
      <c r="I6" s="76"/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</row>
    <row r="7" spans="2:43" ht="18.75">
      <c r="B7" s="49"/>
      <c r="C7" s="47"/>
      <c r="D7" s="47"/>
      <c r="E7" s="47"/>
      <c r="F7" s="47"/>
      <c r="G7" s="47"/>
      <c r="H7" s="47"/>
      <c r="I7" s="47"/>
      <c r="J7" s="47"/>
    </row>
    <row r="8" spans="2:43" ht="18.75">
      <c r="B8" s="49" t="s">
        <v>250</v>
      </c>
      <c r="C8" s="47"/>
      <c r="D8" s="50" t="s">
        <v>1</v>
      </c>
      <c r="E8" s="47"/>
      <c r="F8" s="47"/>
      <c r="G8" s="48" t="s">
        <v>248</v>
      </c>
      <c r="H8" s="47"/>
      <c r="I8" s="47"/>
      <c r="J8" s="47"/>
    </row>
    <row r="9" spans="2:43" ht="18.75">
      <c r="B9" s="51" t="s">
        <v>251</v>
      </c>
      <c r="C9" s="47"/>
      <c r="D9" s="47"/>
      <c r="E9" s="47"/>
      <c r="F9" s="47"/>
      <c r="G9" s="48"/>
      <c r="H9" s="47"/>
      <c r="I9" s="47"/>
      <c r="J9" s="47"/>
    </row>
    <row r="10" spans="2:43" ht="15.75">
      <c r="B10" s="25" t="s">
        <v>96</v>
      </c>
      <c r="C10" s="46"/>
      <c r="D10" s="47"/>
      <c r="E10" s="47"/>
      <c r="F10" s="47"/>
      <c r="G10" s="47"/>
      <c r="H10" s="47"/>
      <c r="I10" s="47"/>
      <c r="J10" s="47"/>
    </row>
    <row r="11" spans="2:43" ht="18.75">
      <c r="B11" s="49" t="s">
        <v>128</v>
      </c>
      <c r="C11" s="47"/>
      <c r="D11" s="47"/>
      <c r="E11" s="47"/>
      <c r="F11" s="50"/>
      <c r="G11" s="50"/>
      <c r="H11" s="50"/>
      <c r="I11" s="50"/>
      <c r="J11" s="50"/>
    </row>
    <row r="12" spans="2:43" ht="18.75">
      <c r="B12" s="49" t="s">
        <v>4</v>
      </c>
      <c r="C12" s="47"/>
      <c r="D12" s="47"/>
      <c r="E12" s="47"/>
      <c r="F12" s="47"/>
      <c r="G12" s="47"/>
      <c r="H12" s="47"/>
      <c r="I12" s="47"/>
      <c r="J12" s="47"/>
    </row>
    <row r="13" spans="2:43" ht="18.75">
      <c r="B13" s="49" t="s">
        <v>5</v>
      </c>
      <c r="C13" s="47"/>
      <c r="D13" s="47"/>
      <c r="E13" s="47"/>
      <c r="F13" s="47"/>
      <c r="G13" s="47"/>
      <c r="H13" s="47"/>
      <c r="I13" s="47"/>
      <c r="J13" s="47"/>
    </row>
    <row r="14" spans="2:43" ht="18.75">
      <c r="B14" s="49" t="s">
        <v>7</v>
      </c>
      <c r="C14" s="47"/>
      <c r="D14" s="47"/>
      <c r="E14" s="47"/>
      <c r="F14" s="47"/>
      <c r="G14" s="47"/>
      <c r="H14" s="47"/>
      <c r="I14" s="47"/>
      <c r="J14" s="47"/>
    </row>
    <row r="15" spans="2:43" ht="18.75">
      <c r="B15" s="49" t="s">
        <v>34</v>
      </c>
      <c r="C15" s="47"/>
      <c r="D15" s="47"/>
      <c r="E15" s="47"/>
      <c r="F15" s="47"/>
      <c r="G15" s="47"/>
      <c r="H15" s="47"/>
      <c r="I15" s="47"/>
      <c r="J15" s="47"/>
    </row>
    <row r="16" spans="2:43" ht="18.75">
      <c r="B16" s="49" t="s">
        <v>31</v>
      </c>
      <c r="C16" s="52" t="s">
        <v>32</v>
      </c>
      <c r="D16" s="47"/>
      <c r="E16" s="47"/>
      <c r="F16" s="47"/>
      <c r="G16" s="47"/>
      <c r="H16" s="47"/>
      <c r="I16" s="47"/>
      <c r="J16" s="47"/>
    </row>
    <row r="17" spans="2:10" ht="18.75">
      <c r="B17" s="49"/>
      <c r="C17" s="47"/>
      <c r="D17" s="47"/>
      <c r="E17" s="47"/>
      <c r="F17" s="47"/>
      <c r="G17" s="47"/>
      <c r="H17" s="47"/>
      <c r="I17" s="47"/>
      <c r="J17" s="47"/>
    </row>
    <row r="18" spans="2:10" ht="18.75">
      <c r="B18" s="48" t="s">
        <v>6</v>
      </c>
      <c r="C18" s="47"/>
      <c r="D18" s="47"/>
      <c r="E18" s="47"/>
      <c r="F18" s="47"/>
      <c r="G18" s="47"/>
      <c r="H18" s="47"/>
      <c r="I18" s="47"/>
      <c r="J18" s="47"/>
    </row>
    <row r="19" spans="2:10" ht="18.75">
      <c r="B19" s="48" t="s">
        <v>36</v>
      </c>
      <c r="C19" s="47"/>
      <c r="D19" s="47"/>
      <c r="E19" s="47"/>
      <c r="F19" s="47"/>
      <c r="G19" s="47"/>
      <c r="H19" s="47"/>
      <c r="I19" s="47"/>
      <c r="J19" s="47"/>
    </row>
    <row r="20" spans="2:10">
      <c r="B20" s="52" t="s">
        <v>33</v>
      </c>
      <c r="C20" s="47"/>
      <c r="D20" s="47"/>
      <c r="E20" s="47"/>
      <c r="F20" s="47"/>
      <c r="G20" s="47"/>
      <c r="H20" s="47"/>
      <c r="I20" s="47"/>
      <c r="J20" s="47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U17" sqref="U17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37" t="s">
        <v>163</v>
      </c>
      <c r="C1" s="138"/>
      <c r="D1" s="138"/>
      <c r="E1" s="138"/>
      <c r="F1" s="138"/>
      <c r="G1" s="139"/>
      <c r="H1" s="139" t="s">
        <v>252</v>
      </c>
      <c r="I1" s="139"/>
      <c r="J1" s="138"/>
      <c r="K1" s="140"/>
      <c r="L1" s="140"/>
      <c r="M1" s="140"/>
      <c r="N1" s="140"/>
      <c r="O1" s="140"/>
      <c r="P1" s="140"/>
      <c r="Q1" s="140"/>
    </row>
    <row r="2" spans="2:17" ht="15" thickBot="1">
      <c r="B2" s="174" t="s">
        <v>134</v>
      </c>
      <c r="C2" s="174"/>
      <c r="D2" s="138"/>
      <c r="E2" s="138"/>
      <c r="F2" s="138"/>
      <c r="G2" s="138"/>
      <c r="H2" s="139"/>
      <c r="I2" s="139"/>
      <c r="J2" s="139"/>
      <c r="K2" s="140"/>
      <c r="L2" s="140"/>
      <c r="M2" s="140"/>
      <c r="N2" s="140"/>
      <c r="O2" s="140"/>
      <c r="P2" s="140"/>
      <c r="Q2" s="140"/>
    </row>
    <row r="3" spans="2:17" ht="15.75" thickBot="1">
      <c r="B3" s="141" t="s">
        <v>8</v>
      </c>
      <c r="C3" s="181" t="s">
        <v>9</v>
      </c>
      <c r="D3" s="176"/>
      <c r="E3" s="177"/>
      <c r="F3" s="178" t="s">
        <v>10</v>
      </c>
      <c r="G3" s="179"/>
      <c r="H3" s="179"/>
      <c r="I3" s="179"/>
      <c r="J3" s="179"/>
      <c r="K3" s="179"/>
      <c r="L3" s="179"/>
      <c r="M3" s="179"/>
      <c r="N3" s="179"/>
      <c r="O3" s="179"/>
      <c r="P3" s="175"/>
      <c r="Q3" s="180"/>
    </row>
    <row r="4" spans="2:17" ht="15.75" thickBot="1">
      <c r="B4" s="182"/>
      <c r="C4" s="407"/>
      <c r="D4" s="333"/>
      <c r="E4" s="334"/>
      <c r="F4" s="335" t="s">
        <v>11</v>
      </c>
      <c r="G4" s="336"/>
      <c r="H4" s="337"/>
      <c r="I4" s="335" t="s">
        <v>12</v>
      </c>
      <c r="J4" s="336"/>
      <c r="K4" s="337"/>
      <c r="L4" s="335" t="s">
        <v>13</v>
      </c>
      <c r="M4" s="336"/>
      <c r="N4" s="337"/>
      <c r="O4" s="335" t="s">
        <v>14</v>
      </c>
      <c r="P4" s="337"/>
      <c r="Q4" s="338"/>
    </row>
    <row r="5" spans="2:17" ht="26.25" thickBot="1">
      <c r="B5" s="153"/>
      <c r="C5" s="355" t="s">
        <v>255</v>
      </c>
      <c r="D5" s="356" t="s">
        <v>246</v>
      </c>
      <c r="E5" s="357" t="s">
        <v>15</v>
      </c>
      <c r="F5" s="355" t="s">
        <v>255</v>
      </c>
      <c r="G5" s="356" t="s">
        <v>246</v>
      </c>
      <c r="H5" s="357" t="s">
        <v>15</v>
      </c>
      <c r="I5" s="355" t="s">
        <v>255</v>
      </c>
      <c r="J5" s="356" t="s">
        <v>246</v>
      </c>
      <c r="K5" s="357" t="s">
        <v>15</v>
      </c>
      <c r="L5" s="355" t="s">
        <v>255</v>
      </c>
      <c r="M5" s="356" t="s">
        <v>246</v>
      </c>
      <c r="N5" s="357" t="s">
        <v>15</v>
      </c>
      <c r="O5" s="355" t="s">
        <v>255</v>
      </c>
      <c r="P5" s="356" t="s">
        <v>246</v>
      </c>
      <c r="Q5" s="358" t="s">
        <v>15</v>
      </c>
    </row>
    <row r="6" spans="2:17" ht="15">
      <c r="B6" s="60" t="s">
        <v>16</v>
      </c>
      <c r="C6" s="408">
        <v>7178.6080000000002</v>
      </c>
      <c r="D6" s="409">
        <v>7156</v>
      </c>
      <c r="E6" s="410">
        <v>0.31593068753493819</v>
      </c>
      <c r="F6" s="408" t="s">
        <v>130</v>
      </c>
      <c r="G6" s="409" t="s">
        <v>130</v>
      </c>
      <c r="H6" s="410" t="s">
        <v>130</v>
      </c>
      <c r="I6" s="408">
        <v>7178.6080000000002</v>
      </c>
      <c r="J6" s="409">
        <v>7156</v>
      </c>
      <c r="K6" s="410">
        <v>0.31593068753493819</v>
      </c>
      <c r="L6" s="408" t="s">
        <v>130</v>
      </c>
      <c r="M6" s="409" t="s">
        <v>130</v>
      </c>
      <c r="N6" s="410" t="s">
        <v>130</v>
      </c>
      <c r="O6" s="408" t="s">
        <v>130</v>
      </c>
      <c r="P6" s="409" t="s">
        <v>130</v>
      </c>
      <c r="Q6" s="411" t="s">
        <v>130</v>
      </c>
    </row>
    <row r="7" spans="2:17" ht="15">
      <c r="B7" s="61" t="s">
        <v>17</v>
      </c>
      <c r="C7" s="318">
        <v>6924.7370000000001</v>
      </c>
      <c r="D7" s="316">
        <v>6935.5839999999998</v>
      </c>
      <c r="E7" s="317">
        <v>-0.15639634672436745</v>
      </c>
      <c r="F7" s="318">
        <v>6486.33</v>
      </c>
      <c r="G7" s="316">
        <v>5989.25</v>
      </c>
      <c r="H7" s="317">
        <v>8.2995366698668427</v>
      </c>
      <c r="I7" s="318">
        <v>7311.6689999999999</v>
      </c>
      <c r="J7" s="316">
        <v>7406.9279999999999</v>
      </c>
      <c r="K7" s="317">
        <v>-1.2860797350804547</v>
      </c>
      <c r="L7" s="318">
        <v>6753</v>
      </c>
      <c r="M7" s="316">
        <v>7695</v>
      </c>
      <c r="N7" s="317">
        <v>-12.241715399610136</v>
      </c>
      <c r="O7" s="318">
        <v>7657.076</v>
      </c>
      <c r="P7" s="316">
        <v>7390.6660000000002</v>
      </c>
      <c r="Q7" s="319">
        <v>3.6046819055278623</v>
      </c>
    </row>
    <row r="8" spans="2:17" ht="15">
      <c r="B8" s="61" t="s">
        <v>18</v>
      </c>
      <c r="C8" s="318" t="s">
        <v>130</v>
      </c>
      <c r="D8" s="316" t="s">
        <v>130</v>
      </c>
      <c r="E8" s="317" t="s">
        <v>130</v>
      </c>
      <c r="F8" s="318" t="s">
        <v>130</v>
      </c>
      <c r="G8" s="316" t="s">
        <v>130</v>
      </c>
      <c r="H8" s="317" t="s">
        <v>130</v>
      </c>
      <c r="I8" s="318" t="s">
        <v>130</v>
      </c>
      <c r="J8" s="316" t="s">
        <v>130</v>
      </c>
      <c r="K8" s="317" t="s">
        <v>130</v>
      </c>
      <c r="L8" s="318" t="s">
        <v>130</v>
      </c>
      <c r="M8" s="316" t="s">
        <v>130</v>
      </c>
      <c r="N8" s="317" t="s">
        <v>130</v>
      </c>
      <c r="O8" s="318" t="s">
        <v>130</v>
      </c>
      <c r="P8" s="316" t="s">
        <v>130</v>
      </c>
      <c r="Q8" s="319" t="s">
        <v>130</v>
      </c>
    </row>
    <row r="9" spans="2:17" ht="15">
      <c r="B9" s="61" t="s">
        <v>19</v>
      </c>
      <c r="C9" s="318">
        <v>5590.17</v>
      </c>
      <c r="D9" s="316">
        <v>5547.2939999999999</v>
      </c>
      <c r="E9" s="317">
        <v>0.77291738999231352</v>
      </c>
      <c r="F9" s="318">
        <v>5734.86</v>
      </c>
      <c r="G9" s="316">
        <v>5710.63</v>
      </c>
      <c r="H9" s="317">
        <v>0.42429644364981739</v>
      </c>
      <c r="I9" s="318">
        <v>5743.6019999999999</v>
      </c>
      <c r="J9" s="316">
        <v>5666.9430000000002</v>
      </c>
      <c r="K9" s="317">
        <v>1.3527399163887768</v>
      </c>
      <c r="L9" s="318">
        <v>6140</v>
      </c>
      <c r="M9" s="316">
        <v>6149</v>
      </c>
      <c r="N9" s="317">
        <v>-0.14636526264433242</v>
      </c>
      <c r="O9" s="318">
        <v>5449.076</v>
      </c>
      <c r="P9" s="316">
        <v>5403.1</v>
      </c>
      <c r="Q9" s="319">
        <v>0.85091891691805921</v>
      </c>
    </row>
    <row r="10" spans="2:17" ht="15">
      <c r="B10" s="61" t="s">
        <v>20</v>
      </c>
      <c r="C10" s="318">
        <v>7131.05</v>
      </c>
      <c r="D10" s="316">
        <v>7221.0929999999998</v>
      </c>
      <c r="E10" s="317">
        <v>-1.246944195290099</v>
      </c>
      <c r="F10" s="318">
        <v>7100.03</v>
      </c>
      <c r="G10" s="316">
        <v>7100</v>
      </c>
      <c r="H10" s="317">
        <v>4.2253521126401895E-4</v>
      </c>
      <c r="I10" s="318">
        <v>7519.1130000000003</v>
      </c>
      <c r="J10" s="316">
        <v>7635.558</v>
      </c>
      <c r="K10" s="317">
        <v>-1.5250358912865269</v>
      </c>
      <c r="L10" s="318">
        <v>6160</v>
      </c>
      <c r="M10" s="316">
        <v>6057</v>
      </c>
      <c r="N10" s="317">
        <v>1.7005118045236916</v>
      </c>
      <c r="O10" s="318">
        <v>6551.6970000000001</v>
      </c>
      <c r="P10" s="316">
        <v>6642.3370000000004</v>
      </c>
      <c r="Q10" s="319">
        <v>-1.364579966358231</v>
      </c>
    </row>
    <row r="11" spans="2:17" ht="15">
      <c r="B11" s="61" t="s">
        <v>21</v>
      </c>
      <c r="C11" s="318">
        <v>15998.234</v>
      </c>
      <c r="D11" s="316">
        <v>15970.739</v>
      </c>
      <c r="E11" s="317">
        <v>0.17215859579197179</v>
      </c>
      <c r="F11" s="318">
        <v>16281.505999999999</v>
      </c>
      <c r="G11" s="316">
        <v>17445.205000000002</v>
      </c>
      <c r="H11" s="317">
        <v>-6.6705951578098528</v>
      </c>
      <c r="I11" s="318">
        <v>16073.861000000001</v>
      </c>
      <c r="J11" s="316">
        <v>15948.308000000001</v>
      </c>
      <c r="K11" s="317">
        <v>0.78724965682879888</v>
      </c>
      <c r="L11" s="318" t="s">
        <v>130</v>
      </c>
      <c r="M11" s="316">
        <v>17533</v>
      </c>
      <c r="N11" s="317" t="s">
        <v>130</v>
      </c>
      <c r="O11" s="318">
        <v>15693.457</v>
      </c>
      <c r="P11" s="316">
        <v>15384.099</v>
      </c>
      <c r="Q11" s="319">
        <v>2.0108944956737487</v>
      </c>
    </row>
    <row r="12" spans="2:17" ht="15">
      <c r="B12" s="61" t="s">
        <v>22</v>
      </c>
      <c r="C12" s="318">
        <v>8450.5339999999997</v>
      </c>
      <c r="D12" s="316">
        <v>8742.5920000000006</v>
      </c>
      <c r="E12" s="317">
        <v>-3.3406339904687408</v>
      </c>
      <c r="F12" s="318">
        <v>6500.03</v>
      </c>
      <c r="G12" s="316">
        <v>7299.98</v>
      </c>
      <c r="H12" s="317">
        <v>-10.95824920068274</v>
      </c>
      <c r="I12" s="318">
        <v>9407.85</v>
      </c>
      <c r="J12" s="316">
        <v>9357.3860000000004</v>
      </c>
      <c r="K12" s="317">
        <v>0.53929591020398149</v>
      </c>
      <c r="L12" s="318" t="s">
        <v>130</v>
      </c>
      <c r="M12" s="316" t="s">
        <v>130</v>
      </c>
      <c r="N12" s="317" t="s">
        <v>130</v>
      </c>
      <c r="O12" s="318">
        <v>6969.9880000000003</v>
      </c>
      <c r="P12" s="316">
        <v>7052.7290000000003</v>
      </c>
      <c r="Q12" s="319">
        <v>-1.173177077979318</v>
      </c>
    </row>
    <row r="13" spans="2:17" ht="15">
      <c r="B13" s="61" t="s">
        <v>23</v>
      </c>
      <c r="C13" s="318">
        <v>7125.817</v>
      </c>
      <c r="D13" s="316">
        <v>7034.2160000000003</v>
      </c>
      <c r="E13" s="317">
        <v>1.3022204606739352</v>
      </c>
      <c r="F13" s="318" t="s">
        <v>130</v>
      </c>
      <c r="G13" s="316" t="s">
        <v>130</v>
      </c>
      <c r="H13" s="317" t="s">
        <v>130</v>
      </c>
      <c r="I13" s="318">
        <v>7227.2420000000002</v>
      </c>
      <c r="J13" s="316">
        <v>7202.1369999999997</v>
      </c>
      <c r="K13" s="317">
        <v>0.34857709593694863</v>
      </c>
      <c r="L13" s="318">
        <v>7627</v>
      </c>
      <c r="M13" s="316">
        <v>8528</v>
      </c>
      <c r="N13" s="317">
        <v>-10.565196998123827</v>
      </c>
      <c r="O13" s="318">
        <v>6841.991</v>
      </c>
      <c r="P13" s="316">
        <v>6815.4260000000004</v>
      </c>
      <c r="Q13" s="319">
        <v>0.38977754288579464</v>
      </c>
    </row>
    <row r="14" spans="2:17" ht="15">
      <c r="B14" s="61" t="s">
        <v>24</v>
      </c>
      <c r="C14" s="318">
        <v>7732.8779999999997</v>
      </c>
      <c r="D14" s="316">
        <v>7493.2060000000001</v>
      </c>
      <c r="E14" s="317">
        <v>3.1985241030341296</v>
      </c>
      <c r="F14" s="318">
        <v>6899.95</v>
      </c>
      <c r="G14" s="316">
        <v>7330.25</v>
      </c>
      <c r="H14" s="317">
        <v>-5.8701954230756135</v>
      </c>
      <c r="I14" s="318">
        <v>8027.4080000000004</v>
      </c>
      <c r="J14" s="316">
        <v>7999.7839999999997</v>
      </c>
      <c r="K14" s="317">
        <v>0.34530932335173931</v>
      </c>
      <c r="L14" s="318">
        <v>11041</v>
      </c>
      <c r="M14" s="316">
        <v>10636</v>
      </c>
      <c r="N14" s="317">
        <v>3.8078224896577662</v>
      </c>
      <c r="O14" s="318">
        <v>6827.8109999999997</v>
      </c>
      <c r="P14" s="316">
        <v>6685.924</v>
      </c>
      <c r="Q14" s="319">
        <v>2.1221748856253781</v>
      </c>
    </row>
    <row r="15" spans="2:17" ht="15">
      <c r="B15" s="61" t="s">
        <v>25</v>
      </c>
      <c r="C15" s="318">
        <v>18226.004000000001</v>
      </c>
      <c r="D15" s="316">
        <v>18245.842000000001</v>
      </c>
      <c r="E15" s="317">
        <v>-0.10872614155049537</v>
      </c>
      <c r="F15" s="318">
        <v>18460</v>
      </c>
      <c r="G15" s="316">
        <v>18630</v>
      </c>
      <c r="H15" s="317">
        <v>-0.91250670960815894</v>
      </c>
      <c r="I15" s="318" t="s">
        <v>130</v>
      </c>
      <c r="J15" s="316" t="s">
        <v>130</v>
      </c>
      <c r="K15" s="317" t="s">
        <v>130</v>
      </c>
      <c r="L15" s="318" t="s">
        <v>130</v>
      </c>
      <c r="M15" s="316" t="s">
        <v>130</v>
      </c>
      <c r="N15" s="317" t="s">
        <v>130</v>
      </c>
      <c r="O15" s="318">
        <v>18096.509999999998</v>
      </c>
      <c r="P15" s="316">
        <v>18048.169999999998</v>
      </c>
      <c r="Q15" s="319">
        <v>0.26783878919580295</v>
      </c>
    </row>
    <row r="16" spans="2:17" ht="15">
      <c r="B16" s="61" t="s">
        <v>26</v>
      </c>
      <c r="C16" s="318">
        <v>7516.6890000000003</v>
      </c>
      <c r="D16" s="316">
        <v>7489.3919999999998</v>
      </c>
      <c r="E16" s="317">
        <v>0.36447551416724455</v>
      </c>
      <c r="F16" s="318">
        <v>7710</v>
      </c>
      <c r="G16" s="316">
        <v>7510</v>
      </c>
      <c r="H16" s="317">
        <v>2.6631158455392807</v>
      </c>
      <c r="I16" s="318" t="s">
        <v>130</v>
      </c>
      <c r="J16" s="316" t="s">
        <v>130</v>
      </c>
      <c r="K16" s="317" t="s">
        <v>130</v>
      </c>
      <c r="L16" s="318" t="s">
        <v>130</v>
      </c>
      <c r="M16" s="316" t="s">
        <v>130</v>
      </c>
      <c r="N16" s="317" t="s">
        <v>130</v>
      </c>
      <c r="O16" s="318">
        <v>7483.6</v>
      </c>
      <c r="P16" s="316">
        <v>7476.34</v>
      </c>
      <c r="Q16" s="319">
        <v>9.710633812801743E-2</v>
      </c>
    </row>
    <row r="17" spans="2:17" ht="15">
      <c r="B17" s="183" t="s">
        <v>27</v>
      </c>
      <c r="C17" s="318">
        <v>10940.156000000001</v>
      </c>
      <c r="D17" s="316">
        <v>11405.173000000001</v>
      </c>
      <c r="E17" s="317">
        <v>-4.0772463512828772</v>
      </c>
      <c r="F17" s="318">
        <v>10890</v>
      </c>
      <c r="G17" s="316">
        <v>11490</v>
      </c>
      <c r="H17" s="317">
        <v>-5.221932114882506</v>
      </c>
      <c r="I17" s="318" t="s">
        <v>130</v>
      </c>
      <c r="J17" s="316" t="s">
        <v>130</v>
      </c>
      <c r="K17" s="317" t="s">
        <v>130</v>
      </c>
      <c r="L17" s="318" t="s">
        <v>130</v>
      </c>
      <c r="M17" s="316" t="s">
        <v>130</v>
      </c>
      <c r="N17" s="317" t="s">
        <v>130</v>
      </c>
      <c r="O17" s="318">
        <v>11116.05</v>
      </c>
      <c r="P17" s="316">
        <v>10963.71</v>
      </c>
      <c r="Q17" s="319">
        <v>1.3894931551454768</v>
      </c>
    </row>
    <row r="18" spans="2:17" ht="15">
      <c r="B18" s="183" t="s">
        <v>28</v>
      </c>
      <c r="C18" s="318">
        <v>6733.87</v>
      </c>
      <c r="D18" s="316">
        <v>7605.5079999999998</v>
      </c>
      <c r="E18" s="317">
        <v>-11.460615122619028</v>
      </c>
      <c r="F18" s="318" t="s">
        <v>130</v>
      </c>
      <c r="G18" s="316">
        <v>8400</v>
      </c>
      <c r="H18" s="317" t="s">
        <v>130</v>
      </c>
      <c r="I18" s="318" t="s">
        <v>130</v>
      </c>
      <c r="J18" s="316" t="s">
        <v>130</v>
      </c>
      <c r="K18" s="317" t="s">
        <v>130</v>
      </c>
      <c r="L18" s="318" t="s">
        <v>130</v>
      </c>
      <c r="M18" s="316" t="s">
        <v>130</v>
      </c>
      <c r="N18" s="317" t="s">
        <v>130</v>
      </c>
      <c r="O18" s="318">
        <v>6733.87</v>
      </c>
      <c r="P18" s="316">
        <v>6822.53</v>
      </c>
      <c r="Q18" s="319">
        <v>-1.2995179207713248</v>
      </c>
    </row>
    <row r="19" spans="2:17" ht="15">
      <c r="B19" s="183" t="s">
        <v>29</v>
      </c>
      <c r="C19" s="318">
        <v>4196.2640000000001</v>
      </c>
      <c r="D19" s="316">
        <v>4244.0690000000004</v>
      </c>
      <c r="E19" s="317">
        <v>-1.1263954473878792</v>
      </c>
      <c r="F19" s="318">
        <v>7710</v>
      </c>
      <c r="G19" s="316" t="s">
        <v>130</v>
      </c>
      <c r="H19" s="317" t="s">
        <v>130</v>
      </c>
      <c r="I19" s="318">
        <v>4326.6790000000001</v>
      </c>
      <c r="J19" s="316">
        <v>4241.723</v>
      </c>
      <c r="K19" s="317">
        <v>2.0028653450496448</v>
      </c>
      <c r="L19" s="318">
        <v>4349</v>
      </c>
      <c r="M19" s="316">
        <v>4257</v>
      </c>
      <c r="N19" s="317">
        <v>2.1611463471928589</v>
      </c>
      <c r="O19" s="318" t="s">
        <v>130</v>
      </c>
      <c r="P19" s="316">
        <v>4242.5789999999997</v>
      </c>
      <c r="Q19" s="319" t="s">
        <v>130</v>
      </c>
    </row>
    <row r="20" spans="2:17" ht="17.25" customHeight="1" thickBot="1">
      <c r="B20" s="64" t="s">
        <v>30</v>
      </c>
      <c r="C20" s="323" t="s">
        <v>130</v>
      </c>
      <c r="D20" s="321" t="s">
        <v>130</v>
      </c>
      <c r="E20" s="322" t="s">
        <v>130</v>
      </c>
      <c r="F20" s="323" t="s">
        <v>130</v>
      </c>
      <c r="G20" s="321" t="s">
        <v>130</v>
      </c>
      <c r="H20" s="322" t="s">
        <v>130</v>
      </c>
      <c r="I20" s="323" t="s">
        <v>130</v>
      </c>
      <c r="J20" s="321" t="s">
        <v>130</v>
      </c>
      <c r="K20" s="322" t="s">
        <v>130</v>
      </c>
      <c r="L20" s="323" t="s">
        <v>130</v>
      </c>
      <c r="M20" s="321" t="s">
        <v>130</v>
      </c>
      <c r="N20" s="322" t="s">
        <v>130</v>
      </c>
      <c r="O20" s="323" t="s">
        <v>130</v>
      </c>
      <c r="P20" s="321" t="s">
        <v>130</v>
      </c>
      <c r="Q20" s="324" t="s">
        <v>130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" workbookViewId="0">
      <selection activeCell="U29" sqref="U2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101"/>
      <c r="D1" s="101"/>
      <c r="E1" s="438" t="s">
        <v>79</v>
      </c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101"/>
    </row>
    <row r="2" spans="1:18" ht="15.75" thickBot="1">
      <c r="A2" s="8"/>
      <c r="C2" s="101"/>
      <c r="D2" s="101"/>
      <c r="E2" s="440">
        <v>2020</v>
      </c>
      <c r="F2" s="441"/>
      <c r="G2" s="441"/>
      <c r="H2" s="441"/>
      <c r="I2" s="442">
        <v>2021</v>
      </c>
      <c r="J2" s="441"/>
      <c r="K2" s="441"/>
      <c r="L2" s="441"/>
      <c r="M2" s="441"/>
      <c r="N2" s="441"/>
      <c r="O2" s="441"/>
      <c r="P2" s="441"/>
      <c r="Q2" s="443"/>
      <c r="R2" s="102"/>
    </row>
    <row r="3" spans="1:18" ht="32.25" thickBot="1">
      <c r="A3" s="8"/>
      <c r="B3" s="11" t="s">
        <v>137</v>
      </c>
      <c r="C3" s="103" t="s">
        <v>137</v>
      </c>
      <c r="D3" s="103"/>
      <c r="E3" s="379" t="s">
        <v>212</v>
      </c>
      <c r="F3" s="379" t="s">
        <v>213</v>
      </c>
      <c r="G3" s="379" t="s">
        <v>214</v>
      </c>
      <c r="H3" s="379" t="s">
        <v>215</v>
      </c>
      <c r="I3" s="379" t="s">
        <v>216</v>
      </c>
      <c r="J3" s="379" t="s">
        <v>217</v>
      </c>
      <c r="K3" s="379" t="s">
        <v>218</v>
      </c>
      <c r="L3" s="379" t="s">
        <v>219</v>
      </c>
      <c r="M3" s="379" t="s">
        <v>220</v>
      </c>
      <c r="N3" s="379" t="s">
        <v>221</v>
      </c>
      <c r="O3" s="379" t="s">
        <v>222</v>
      </c>
      <c r="P3" s="379" t="s">
        <v>211</v>
      </c>
      <c r="Q3" s="379" t="s">
        <v>212</v>
      </c>
      <c r="R3" s="380" t="s">
        <v>75</v>
      </c>
    </row>
    <row r="4" spans="1:18" ht="15.75">
      <c r="A4" s="8"/>
      <c r="B4" s="70" t="s">
        <v>138</v>
      </c>
      <c r="C4" s="104" t="s">
        <v>138</v>
      </c>
      <c r="D4" s="105" t="s">
        <v>64</v>
      </c>
      <c r="E4" s="381">
        <v>149.4667</v>
      </c>
      <c r="F4" s="381">
        <v>148.5806</v>
      </c>
      <c r="G4" s="381">
        <v>156.5</v>
      </c>
      <c r="H4" s="381">
        <v>160.45160000000001</v>
      </c>
      <c r="I4" s="381">
        <v>155.4194</v>
      </c>
      <c r="J4" s="381">
        <v>158.5667</v>
      </c>
      <c r="K4" s="381">
        <v>142.51609999999999</v>
      </c>
      <c r="L4" s="381">
        <v>129.86670000000001</v>
      </c>
      <c r="M4" s="381">
        <v>146.16130000000001</v>
      </c>
      <c r="N4" s="381">
        <v>173.58349999999999</v>
      </c>
      <c r="O4" s="381">
        <v>177.42250000000001</v>
      </c>
      <c r="P4" s="381">
        <v>174.79839999999999</v>
      </c>
      <c r="Q4" s="381">
        <v>172.07169999999999</v>
      </c>
      <c r="R4" s="382">
        <v>0.15123770043762241</v>
      </c>
    </row>
    <row r="5" spans="1:18" ht="15.75">
      <c r="B5" s="71" t="s">
        <v>139</v>
      </c>
      <c r="C5" s="106" t="s">
        <v>139</v>
      </c>
      <c r="D5" s="107" t="s">
        <v>64</v>
      </c>
      <c r="E5" s="381">
        <v>153.71019999999999</v>
      </c>
      <c r="F5" s="381">
        <v>147.2807</v>
      </c>
      <c r="G5" s="381">
        <v>140.82320000000001</v>
      </c>
      <c r="H5" s="381">
        <v>144.41409999999999</v>
      </c>
      <c r="I5" s="381">
        <v>137.8596</v>
      </c>
      <c r="J5" s="381">
        <v>139.018</v>
      </c>
      <c r="K5" s="381">
        <v>145.34299999999999</v>
      </c>
      <c r="L5" s="381">
        <v>143.43979999999999</v>
      </c>
      <c r="M5" s="381">
        <v>142.79079999999999</v>
      </c>
      <c r="N5" s="381">
        <v>134.59719999999999</v>
      </c>
      <c r="O5" s="383">
        <v>148.7269</v>
      </c>
      <c r="P5" s="383">
        <v>151.8133</v>
      </c>
      <c r="Q5" s="383">
        <v>142.58629999999999</v>
      </c>
      <c r="R5" s="384">
        <v>-7.236930275284259E-2</v>
      </c>
    </row>
    <row r="6" spans="1:18" ht="15.75">
      <c r="B6" s="71" t="s">
        <v>139</v>
      </c>
      <c r="C6" s="106" t="s">
        <v>139</v>
      </c>
      <c r="D6" s="108" t="s">
        <v>86</v>
      </c>
      <c r="E6" s="385">
        <v>300.62630000000001</v>
      </c>
      <c r="F6" s="385">
        <v>288.05160000000001</v>
      </c>
      <c r="G6" s="385">
        <v>275.42200000000003</v>
      </c>
      <c r="H6" s="385">
        <v>282.4452</v>
      </c>
      <c r="I6" s="385">
        <v>269.62580000000003</v>
      </c>
      <c r="J6" s="385">
        <v>271.8913</v>
      </c>
      <c r="K6" s="385">
        <v>284.26190000000003</v>
      </c>
      <c r="L6" s="385">
        <v>280.53969999999998</v>
      </c>
      <c r="M6" s="385">
        <v>279.27030000000002</v>
      </c>
      <c r="N6" s="385">
        <v>263.24520000000001</v>
      </c>
      <c r="O6" s="385">
        <v>290.88</v>
      </c>
      <c r="P6" s="385">
        <v>296.91649999999998</v>
      </c>
      <c r="Q6" s="385">
        <v>278.87029999999999</v>
      </c>
      <c r="R6" s="386">
        <v>-7.2368917822559164E-2</v>
      </c>
    </row>
    <row r="7" spans="1:18" ht="15.75">
      <c r="B7" s="70" t="s">
        <v>140</v>
      </c>
      <c r="C7" s="104" t="s">
        <v>140</v>
      </c>
      <c r="D7" s="109" t="s">
        <v>64</v>
      </c>
      <c r="E7" s="385">
        <v>203.9717</v>
      </c>
      <c r="F7" s="385">
        <v>201.56809999999999</v>
      </c>
      <c r="G7" s="385">
        <v>205.3192</v>
      </c>
      <c r="H7" s="385">
        <v>199.62309999999999</v>
      </c>
      <c r="I7" s="385">
        <v>192.47409999999999</v>
      </c>
      <c r="J7" s="385">
        <v>186.99160000000001</v>
      </c>
      <c r="K7" s="385">
        <v>185.27180000000001</v>
      </c>
      <c r="L7" s="385">
        <v>0</v>
      </c>
      <c r="M7" s="385">
        <v>191.83150000000001</v>
      </c>
      <c r="N7" s="385">
        <v>178.19220000000001</v>
      </c>
      <c r="O7" s="387">
        <v>170.29580000000001</v>
      </c>
      <c r="P7" s="387">
        <v>171.33750000000001</v>
      </c>
      <c r="Q7" s="387">
        <v>173.91419999999999</v>
      </c>
      <c r="R7" s="386">
        <v>-0.14736112901936893</v>
      </c>
    </row>
    <row r="8" spans="1:18" ht="15.75">
      <c r="B8" s="70" t="s">
        <v>140</v>
      </c>
      <c r="C8" s="104" t="s">
        <v>140</v>
      </c>
      <c r="D8" s="108" t="s">
        <v>87</v>
      </c>
      <c r="E8" s="385">
        <v>5552.5787</v>
      </c>
      <c r="F8" s="385">
        <v>5493.6612999999998</v>
      </c>
      <c r="G8" s="385">
        <v>5478.5852999999997</v>
      </c>
      <c r="H8" s="385">
        <v>5301.4157999999998</v>
      </c>
      <c r="I8" s="385">
        <v>5037.9225999999999</v>
      </c>
      <c r="J8" s="385">
        <v>4990.3636999999999</v>
      </c>
      <c r="K8" s="385">
        <v>5039.6689999999999</v>
      </c>
      <c r="L8" s="385">
        <v>0</v>
      </c>
      <c r="M8" s="385">
        <v>5046.1473999999998</v>
      </c>
      <c r="N8" s="385">
        <v>4661.0254999999997</v>
      </c>
      <c r="O8" s="385">
        <v>4406.6350000000002</v>
      </c>
      <c r="P8" s="385">
        <v>4485.0787</v>
      </c>
      <c r="Q8" s="385">
        <v>4513.3373000000001</v>
      </c>
      <c r="R8" s="386">
        <v>-0.18716374069583197</v>
      </c>
    </row>
    <row r="9" spans="1:18" ht="15.75">
      <c r="B9" s="70" t="s">
        <v>141</v>
      </c>
      <c r="C9" s="104" t="s">
        <v>141</v>
      </c>
      <c r="D9" s="109" t="s">
        <v>64</v>
      </c>
      <c r="E9" s="385">
        <v>257.28390000000002</v>
      </c>
      <c r="F9" s="385">
        <v>251.49100000000001</v>
      </c>
      <c r="G9" s="385">
        <v>250.26920000000001</v>
      </c>
      <c r="H9" s="385">
        <v>236.32249999999999</v>
      </c>
      <c r="I9" s="385">
        <v>243.40219999999999</v>
      </c>
      <c r="J9" s="385">
        <v>242.83430000000001</v>
      </c>
      <c r="K9" s="385">
        <v>241.0539</v>
      </c>
      <c r="L9" s="385">
        <v>231.9735</v>
      </c>
      <c r="M9" s="385">
        <v>237.24299999999999</v>
      </c>
      <c r="N9" s="385">
        <v>231.1729</v>
      </c>
      <c r="O9" s="387">
        <v>230.7491</v>
      </c>
      <c r="P9" s="387">
        <v>227.2191</v>
      </c>
      <c r="Q9" s="387">
        <v>245.9999</v>
      </c>
      <c r="R9" s="386">
        <v>-4.3858166018161282E-2</v>
      </c>
    </row>
    <row r="10" spans="1:18" ht="15.75">
      <c r="B10" s="70" t="s">
        <v>141</v>
      </c>
      <c r="C10" s="104" t="s">
        <v>141</v>
      </c>
      <c r="D10" s="108" t="s">
        <v>88</v>
      </c>
      <c r="E10" s="385">
        <v>1920</v>
      </c>
      <c r="F10" s="385">
        <v>1875.5806</v>
      </c>
      <c r="G10" s="385">
        <v>1865.7</v>
      </c>
      <c r="H10" s="385">
        <v>1759.9355</v>
      </c>
      <c r="I10" s="385">
        <v>1812.3226</v>
      </c>
      <c r="J10" s="385">
        <v>1807.0667000000001</v>
      </c>
      <c r="K10" s="385">
        <v>1794.0645</v>
      </c>
      <c r="L10" s="385">
        <v>1727.3333</v>
      </c>
      <c r="M10" s="385">
        <v>1765.3548000000001</v>
      </c>
      <c r="N10" s="385">
        <v>1719.6451999999999</v>
      </c>
      <c r="O10" s="385">
        <v>1716</v>
      </c>
      <c r="P10" s="385">
        <v>1689.6774</v>
      </c>
      <c r="Q10" s="385">
        <v>1829.4666999999999</v>
      </c>
      <c r="R10" s="386">
        <v>-4.7152760416666717E-2</v>
      </c>
    </row>
    <row r="11" spans="1:18" ht="15.75">
      <c r="B11" s="70" t="s">
        <v>142</v>
      </c>
      <c r="C11" s="104" t="s">
        <v>142</v>
      </c>
      <c r="D11" s="108" t="s">
        <v>64</v>
      </c>
      <c r="E11" s="385">
        <v>288.8</v>
      </c>
      <c r="F11" s="385">
        <v>288.67739999999998</v>
      </c>
      <c r="G11" s="385">
        <v>288.4667</v>
      </c>
      <c r="H11" s="385">
        <v>288</v>
      </c>
      <c r="I11" s="385">
        <v>288</v>
      </c>
      <c r="J11" s="385">
        <v>288</v>
      </c>
      <c r="K11" s="385">
        <v>287.12900000000002</v>
      </c>
      <c r="L11" s="385">
        <v>287</v>
      </c>
      <c r="M11" s="385">
        <v>285.38709999999998</v>
      </c>
      <c r="N11" s="385">
        <v>285</v>
      </c>
      <c r="O11" s="387">
        <v>285</v>
      </c>
      <c r="P11" s="387">
        <v>0</v>
      </c>
      <c r="Q11" s="387">
        <v>0</v>
      </c>
      <c r="R11" s="386">
        <v>-1</v>
      </c>
    </row>
    <row r="12" spans="1:18" ht="15.75">
      <c r="B12" s="70" t="s">
        <v>143</v>
      </c>
      <c r="C12" s="104" t="s">
        <v>143</v>
      </c>
      <c r="D12" s="108" t="s">
        <v>64</v>
      </c>
      <c r="E12" s="385">
        <v>215.048</v>
      </c>
      <c r="F12" s="385">
        <v>214.8819</v>
      </c>
      <c r="G12" s="385">
        <v>214.696</v>
      </c>
      <c r="H12" s="385">
        <v>214.2371</v>
      </c>
      <c r="I12" s="385">
        <v>212.19649999999999</v>
      </c>
      <c r="J12" s="385">
        <v>210.184</v>
      </c>
      <c r="K12" s="385">
        <v>209.9777</v>
      </c>
      <c r="L12" s="385">
        <v>211.48869999999999</v>
      </c>
      <c r="M12" s="385">
        <v>213.37260000000001</v>
      </c>
      <c r="N12" s="385">
        <v>211.89840000000001</v>
      </c>
      <c r="O12" s="387">
        <v>213.18</v>
      </c>
      <c r="P12" s="387">
        <v>214.74350000000001</v>
      </c>
      <c r="Q12" s="387">
        <v>214.52</v>
      </c>
      <c r="R12" s="386">
        <v>-2.4552658011234296E-3</v>
      </c>
    </row>
    <row r="13" spans="1:18" ht="15.75">
      <c r="B13" s="70" t="s">
        <v>144</v>
      </c>
      <c r="C13" s="104" t="s">
        <v>144</v>
      </c>
      <c r="D13" s="108" t="s">
        <v>64</v>
      </c>
      <c r="E13" s="385">
        <v>200.56100000000001</v>
      </c>
      <c r="F13" s="385">
        <v>196.42349999999999</v>
      </c>
      <c r="G13" s="385">
        <v>192.0283</v>
      </c>
      <c r="H13" s="385">
        <v>195.19710000000001</v>
      </c>
      <c r="I13" s="385">
        <v>197.65479999999999</v>
      </c>
      <c r="J13" s="385">
        <v>197.5197</v>
      </c>
      <c r="K13" s="385">
        <v>197.20320000000001</v>
      </c>
      <c r="L13" s="385">
        <v>194.32769999999999</v>
      </c>
      <c r="M13" s="385">
        <v>195.13319999999999</v>
      </c>
      <c r="N13" s="385">
        <v>194.761</v>
      </c>
      <c r="O13" s="387">
        <v>195.71</v>
      </c>
      <c r="P13" s="387">
        <v>184.2381</v>
      </c>
      <c r="Q13" s="387">
        <v>200.01130000000001</v>
      </c>
      <c r="R13" s="386">
        <v>-2.7408120222774945E-3</v>
      </c>
    </row>
    <row r="14" spans="1:18" ht="15.75">
      <c r="B14" s="70" t="s">
        <v>145</v>
      </c>
      <c r="C14" s="104" t="s">
        <v>145</v>
      </c>
      <c r="D14" s="108" t="s">
        <v>64</v>
      </c>
      <c r="E14" s="385">
        <v>154.97730000000001</v>
      </c>
      <c r="F14" s="385">
        <v>128.46029999999999</v>
      </c>
      <c r="G14" s="385">
        <v>133.73699999999999</v>
      </c>
      <c r="H14" s="385">
        <v>159.24189999999999</v>
      </c>
      <c r="I14" s="385">
        <v>175.7045</v>
      </c>
      <c r="J14" s="385">
        <v>164.12430000000001</v>
      </c>
      <c r="K14" s="385">
        <v>150.14420000000001</v>
      </c>
      <c r="L14" s="385">
        <v>138.42699999999999</v>
      </c>
      <c r="M14" s="385">
        <v>129.66030000000001</v>
      </c>
      <c r="N14" s="385">
        <v>139.89709999999999</v>
      </c>
      <c r="O14" s="387">
        <v>163.36000000000001</v>
      </c>
      <c r="P14" s="387">
        <v>173.9648</v>
      </c>
      <c r="Q14" s="387">
        <v>179.61</v>
      </c>
      <c r="R14" s="388">
        <v>0.15894392275513902</v>
      </c>
    </row>
    <row r="15" spans="1:18" ht="15.75">
      <c r="B15" s="70" t="s">
        <v>146</v>
      </c>
      <c r="C15" s="104" t="s">
        <v>146</v>
      </c>
      <c r="D15" s="108" t="s">
        <v>64</v>
      </c>
      <c r="E15" s="385">
        <v>230</v>
      </c>
      <c r="F15" s="385">
        <v>230</v>
      </c>
      <c r="G15" s="385">
        <v>224.66669999999999</v>
      </c>
      <c r="H15" s="385">
        <v>220</v>
      </c>
      <c r="I15" s="385">
        <v>220</v>
      </c>
      <c r="J15" s="385">
        <v>220</v>
      </c>
      <c r="K15" s="385">
        <v>220</v>
      </c>
      <c r="L15" s="385">
        <v>220</v>
      </c>
      <c r="M15" s="385">
        <v>220</v>
      </c>
      <c r="N15" s="385">
        <v>220</v>
      </c>
      <c r="O15" s="387">
        <v>227.5</v>
      </c>
      <c r="P15" s="387">
        <v>235</v>
      </c>
      <c r="Q15" s="387">
        <v>235</v>
      </c>
      <c r="R15" s="388">
        <v>2.1739130434782705E-2</v>
      </c>
    </row>
    <row r="16" spans="1:18" ht="15.75">
      <c r="B16" s="70" t="s">
        <v>147</v>
      </c>
      <c r="C16" s="104" t="s">
        <v>147</v>
      </c>
      <c r="D16" s="108" t="s">
        <v>64</v>
      </c>
      <c r="E16" s="385">
        <v>186.27019999999999</v>
      </c>
      <c r="F16" s="385">
        <v>181.965</v>
      </c>
      <c r="G16" s="385">
        <v>183.54079999999999</v>
      </c>
      <c r="H16" s="385">
        <v>181.0882</v>
      </c>
      <c r="I16" s="385">
        <v>181.89330000000001</v>
      </c>
      <c r="J16" s="385">
        <v>180.28309999999999</v>
      </c>
      <c r="K16" s="385">
        <v>175.92509999999999</v>
      </c>
      <c r="L16" s="385">
        <v>175.13820000000001</v>
      </c>
      <c r="M16" s="385">
        <v>180.16290000000001</v>
      </c>
      <c r="N16" s="385">
        <v>177.6558</v>
      </c>
      <c r="O16" s="387">
        <v>174.84700000000001</v>
      </c>
      <c r="P16" s="387">
        <v>177.5849</v>
      </c>
      <c r="Q16" s="387">
        <v>181.55760000000001</v>
      </c>
      <c r="R16" s="388">
        <v>-2.5299806410257641E-2</v>
      </c>
    </row>
    <row r="17" spans="2:18" ht="15.75">
      <c r="B17" s="70" t="s">
        <v>147</v>
      </c>
      <c r="C17" s="104" t="s">
        <v>147</v>
      </c>
      <c r="D17" s="108" t="s">
        <v>89</v>
      </c>
      <c r="E17" s="385">
        <v>1415.0667000000001</v>
      </c>
      <c r="F17" s="385">
        <v>1378.1289999999999</v>
      </c>
      <c r="G17" s="385">
        <v>1389</v>
      </c>
      <c r="H17" s="385">
        <v>1364.2257999999999</v>
      </c>
      <c r="I17" s="385">
        <v>1365.4194</v>
      </c>
      <c r="J17" s="385">
        <v>1359.5667000000001</v>
      </c>
      <c r="K17" s="385">
        <v>1332.3548000000001</v>
      </c>
      <c r="L17" s="385">
        <v>1324.6667</v>
      </c>
      <c r="M17" s="385">
        <v>1358.7742000000001</v>
      </c>
      <c r="N17" s="385">
        <v>1343.5483999999999</v>
      </c>
      <c r="O17" s="385">
        <v>1324</v>
      </c>
      <c r="P17" s="385">
        <v>1345.8387</v>
      </c>
      <c r="Q17" s="385">
        <v>1374.2</v>
      </c>
      <c r="R17" s="388">
        <v>-2.8879698744942561E-2</v>
      </c>
    </row>
    <row r="18" spans="2:18" ht="15.75">
      <c r="B18" s="70" t="s">
        <v>148</v>
      </c>
      <c r="C18" s="104" t="s">
        <v>148</v>
      </c>
      <c r="D18" s="108" t="s">
        <v>64</v>
      </c>
      <c r="E18" s="385">
        <v>207.83330000000001</v>
      </c>
      <c r="F18" s="385">
        <v>180.24189999999999</v>
      </c>
      <c r="G18" s="385">
        <v>174.66669999999999</v>
      </c>
      <c r="H18" s="385">
        <v>200.56450000000001</v>
      </c>
      <c r="I18" s="385">
        <v>209.03229999999999</v>
      </c>
      <c r="J18" s="385">
        <v>216.91669999999999</v>
      </c>
      <c r="K18" s="385">
        <v>231.52420000000001</v>
      </c>
      <c r="L18" s="385">
        <v>235.91669999999999</v>
      </c>
      <c r="M18" s="385">
        <v>223.2097</v>
      </c>
      <c r="N18" s="385">
        <v>217.6129</v>
      </c>
      <c r="O18" s="387">
        <v>215.5</v>
      </c>
      <c r="P18" s="387">
        <v>216.16130000000001</v>
      </c>
      <c r="Q18" s="387">
        <v>221.73330000000001</v>
      </c>
      <c r="R18" s="388">
        <v>6.6880523958384064E-2</v>
      </c>
    </row>
    <row r="19" spans="2:18" ht="15.75">
      <c r="B19" s="70" t="s">
        <v>149</v>
      </c>
      <c r="C19" s="104" t="s">
        <v>149</v>
      </c>
      <c r="D19" s="108" t="s">
        <v>64</v>
      </c>
      <c r="E19" s="385">
        <v>253.97</v>
      </c>
      <c r="F19" s="385">
        <v>224.06190000000001</v>
      </c>
      <c r="G19" s="385">
        <v>221.49529999999999</v>
      </c>
      <c r="H19" s="385">
        <v>228.99</v>
      </c>
      <c r="I19" s="385">
        <v>228.99</v>
      </c>
      <c r="J19" s="385">
        <v>228.99</v>
      </c>
      <c r="K19" s="385">
        <v>229.62260000000001</v>
      </c>
      <c r="L19" s="385">
        <v>230.03</v>
      </c>
      <c r="M19" s="385">
        <v>229.35059999999999</v>
      </c>
      <c r="N19" s="385">
        <v>228.76519999999999</v>
      </c>
      <c r="O19" s="387">
        <v>228.82</v>
      </c>
      <c r="P19" s="387">
        <v>229.01349999999999</v>
      </c>
      <c r="Q19" s="387">
        <v>229.0283</v>
      </c>
      <c r="R19" s="388">
        <v>-9.8207268575028484E-2</v>
      </c>
    </row>
    <row r="20" spans="2:18" ht="15.75">
      <c r="B20" s="70" t="s">
        <v>150</v>
      </c>
      <c r="C20" s="104" t="s">
        <v>150</v>
      </c>
      <c r="D20" s="109" t="s">
        <v>64</v>
      </c>
      <c r="E20" s="385">
        <v>152.52930000000001</v>
      </c>
      <c r="F20" s="385">
        <v>150.43450000000001</v>
      </c>
      <c r="G20" s="385">
        <v>148.65799999999999</v>
      </c>
      <c r="H20" s="385">
        <v>146.53030000000001</v>
      </c>
      <c r="I20" s="385">
        <v>145.11160000000001</v>
      </c>
      <c r="J20" s="385">
        <v>143.89830000000001</v>
      </c>
      <c r="K20" s="385">
        <v>148.26</v>
      </c>
      <c r="L20" s="385">
        <v>138.27699999999999</v>
      </c>
      <c r="M20" s="385">
        <v>142.4068</v>
      </c>
      <c r="N20" s="385">
        <v>142.7313</v>
      </c>
      <c r="O20" s="387">
        <v>143.52250000000001</v>
      </c>
      <c r="P20" s="387">
        <v>149.1242</v>
      </c>
      <c r="Q20" s="387">
        <v>150.64830000000001</v>
      </c>
      <c r="R20" s="388">
        <v>-1.2332056857272677E-2</v>
      </c>
    </row>
    <row r="21" spans="2:18" ht="15.75">
      <c r="B21" s="70" t="s">
        <v>151</v>
      </c>
      <c r="C21" s="104" t="s">
        <v>151</v>
      </c>
      <c r="D21" s="109" t="s">
        <v>64</v>
      </c>
      <c r="E21" s="385">
        <v>147.41239999999999</v>
      </c>
      <c r="F21" s="385">
        <v>141.83009999999999</v>
      </c>
      <c r="G21" s="385">
        <v>146.58590000000001</v>
      </c>
      <c r="H21" s="385">
        <v>143.80670000000001</v>
      </c>
      <c r="I21" s="385">
        <v>147.74100000000001</v>
      </c>
      <c r="J21" s="385">
        <v>139.98869999999999</v>
      </c>
      <c r="K21" s="385">
        <v>138.28729999999999</v>
      </c>
      <c r="L21" s="385">
        <v>141.0838</v>
      </c>
      <c r="M21" s="385">
        <v>142.2389</v>
      </c>
      <c r="N21" s="385">
        <v>141.2062</v>
      </c>
      <c r="O21" s="387">
        <v>141.1163</v>
      </c>
      <c r="P21" s="387">
        <v>145.03460000000001</v>
      </c>
      <c r="Q21" s="387">
        <v>146.78129999999999</v>
      </c>
      <c r="R21" s="388">
        <v>-4.2811866572961543E-3</v>
      </c>
    </row>
    <row r="22" spans="2:18" ht="15.75">
      <c r="B22" s="70" t="s">
        <v>151</v>
      </c>
      <c r="C22" s="104" t="s">
        <v>151</v>
      </c>
      <c r="D22" s="108" t="s">
        <v>90</v>
      </c>
      <c r="E22" s="385">
        <v>52521.408000000003</v>
      </c>
      <c r="F22" s="385">
        <v>49806.4787</v>
      </c>
      <c r="G22" s="385">
        <v>50906.375</v>
      </c>
      <c r="H22" s="385">
        <v>50570.501900000003</v>
      </c>
      <c r="I22" s="385">
        <v>51505.044500000004</v>
      </c>
      <c r="J22" s="385">
        <v>50377.174299999999</v>
      </c>
      <c r="K22" s="385">
        <v>50119.246800000001</v>
      </c>
      <c r="L22" s="385">
        <v>50790</v>
      </c>
      <c r="M22" s="385">
        <v>51038.959699999999</v>
      </c>
      <c r="N22" s="385">
        <v>50796.016100000001</v>
      </c>
      <c r="O22" s="385">
        <v>50551.892500000002</v>
      </c>
      <c r="P22" s="385">
        <v>53028.538399999998</v>
      </c>
      <c r="Q22" s="385">
        <v>52963.644999999997</v>
      </c>
      <c r="R22" s="388">
        <v>8.4201284169684865E-3</v>
      </c>
    </row>
    <row r="23" spans="2:18" ht="15.75">
      <c r="B23" s="70" t="s">
        <v>80</v>
      </c>
      <c r="C23" s="104" t="s">
        <v>80</v>
      </c>
      <c r="D23" s="108" t="s">
        <v>64</v>
      </c>
      <c r="E23" s="385">
        <v>221.58330000000001</v>
      </c>
      <c r="F23" s="385">
        <v>223.18549999999999</v>
      </c>
      <c r="G23" s="385">
        <v>221.25</v>
      </c>
      <c r="H23" s="385">
        <v>221.25</v>
      </c>
      <c r="I23" s="385">
        <v>221.25</v>
      </c>
      <c r="J23" s="385">
        <v>221.25</v>
      </c>
      <c r="K23" s="385">
        <v>221.00810000000001</v>
      </c>
      <c r="L23" s="385">
        <v>220</v>
      </c>
      <c r="M23" s="385">
        <v>218.96770000000001</v>
      </c>
      <c r="N23" s="385">
        <v>211.1532</v>
      </c>
      <c r="O23" s="387">
        <v>210.8125</v>
      </c>
      <c r="P23" s="387">
        <v>218.45160000000001</v>
      </c>
      <c r="Q23" s="387">
        <v>218</v>
      </c>
      <c r="R23" s="388">
        <v>-1.617134504269957E-2</v>
      </c>
    </row>
    <row r="24" spans="2:18" ht="15.75">
      <c r="B24" s="70" t="s">
        <v>152</v>
      </c>
      <c r="C24" s="104" t="s">
        <v>152</v>
      </c>
      <c r="D24" s="108" t="s">
        <v>64</v>
      </c>
      <c r="E24" s="387">
        <v>174</v>
      </c>
      <c r="F24" s="387">
        <v>174</v>
      </c>
      <c r="G24" s="387">
        <v>174</v>
      </c>
      <c r="H24" s="387">
        <v>174</v>
      </c>
      <c r="I24" s="387">
        <v>174</v>
      </c>
      <c r="J24" s="387">
        <v>174</v>
      </c>
      <c r="K24" s="387">
        <v>174</v>
      </c>
      <c r="L24" s="387">
        <v>174</v>
      </c>
      <c r="M24" s="387">
        <v>174</v>
      </c>
      <c r="N24" s="387">
        <v>174</v>
      </c>
      <c r="O24" s="387">
        <v>174</v>
      </c>
      <c r="P24" s="387">
        <v>174</v>
      </c>
      <c r="Q24" s="387">
        <v>174</v>
      </c>
      <c r="R24" s="388">
        <v>0</v>
      </c>
    </row>
    <row r="25" spans="2:18" ht="15.75">
      <c r="B25" s="70" t="s">
        <v>51</v>
      </c>
      <c r="C25" s="104" t="s">
        <v>51</v>
      </c>
      <c r="D25" s="108" t="s">
        <v>64</v>
      </c>
      <c r="E25" s="385">
        <v>271.53969999999998</v>
      </c>
      <c r="F25" s="385">
        <v>273.20549999999997</v>
      </c>
      <c r="G25" s="385">
        <v>270.30329999999998</v>
      </c>
      <c r="H25" s="385">
        <v>267.01710000000003</v>
      </c>
      <c r="I25" s="385">
        <v>270.29129999999998</v>
      </c>
      <c r="J25" s="385">
        <v>271.28570000000002</v>
      </c>
      <c r="K25" s="385">
        <v>273.22899999999998</v>
      </c>
      <c r="L25" s="385">
        <v>269.70100000000002</v>
      </c>
      <c r="M25" s="385">
        <v>272.54480000000001</v>
      </c>
      <c r="N25" s="385">
        <v>268.71550000000002</v>
      </c>
      <c r="O25" s="387">
        <v>265.63749999999999</v>
      </c>
      <c r="P25" s="387">
        <v>281.31549999999999</v>
      </c>
      <c r="Q25" s="387">
        <v>281.87569999999999</v>
      </c>
      <c r="R25" s="388">
        <v>3.8064415626886339E-2</v>
      </c>
    </row>
    <row r="26" spans="2:18" ht="15.75">
      <c r="B26" s="72" t="s">
        <v>153</v>
      </c>
      <c r="C26" s="110" t="s">
        <v>153</v>
      </c>
      <c r="D26" s="111" t="s">
        <v>64</v>
      </c>
      <c r="E26" s="389">
        <v>85.493700000000004</v>
      </c>
      <c r="F26" s="389">
        <v>96.702699999999993</v>
      </c>
      <c r="G26" s="389">
        <v>116.25109999999999</v>
      </c>
      <c r="H26" s="389">
        <v>115.6664</v>
      </c>
      <c r="I26" s="389">
        <v>109.0454</v>
      </c>
      <c r="J26" s="389">
        <v>111.6836</v>
      </c>
      <c r="K26" s="389">
        <v>98.619799999999998</v>
      </c>
      <c r="L26" s="389">
        <v>88.79</v>
      </c>
      <c r="M26" s="389">
        <v>107.8231</v>
      </c>
      <c r="N26" s="389">
        <v>124.5466</v>
      </c>
      <c r="O26" s="390">
        <v>130.55529999999999</v>
      </c>
      <c r="P26" s="390">
        <v>132.203</v>
      </c>
      <c r="Q26" s="390">
        <v>139.24600000000001</v>
      </c>
      <c r="R26" s="391">
        <v>0.62872819868598517</v>
      </c>
    </row>
    <row r="27" spans="2:18" ht="15.75">
      <c r="B27" s="70" t="s">
        <v>153</v>
      </c>
      <c r="C27" s="104" t="s">
        <v>153</v>
      </c>
      <c r="D27" s="108" t="s">
        <v>93</v>
      </c>
      <c r="E27" s="385">
        <v>388.5487</v>
      </c>
      <c r="F27" s="385">
        <v>437.75900000000001</v>
      </c>
      <c r="G27" s="385">
        <v>517</v>
      </c>
      <c r="H27" s="385">
        <v>515.20579999999995</v>
      </c>
      <c r="I27" s="385">
        <v>479.89</v>
      </c>
      <c r="J27" s="385">
        <v>498.61770000000001</v>
      </c>
      <c r="K27" s="385">
        <v>447.76740000000001</v>
      </c>
      <c r="L27" s="385">
        <v>399.98270000000002</v>
      </c>
      <c r="M27" s="385">
        <v>482.90129999999999</v>
      </c>
      <c r="N27" s="385">
        <v>564.64390000000003</v>
      </c>
      <c r="O27" s="385">
        <v>587.28</v>
      </c>
      <c r="P27" s="385">
        <v>607.57839999999999</v>
      </c>
      <c r="Q27" s="385">
        <v>636.37170000000003</v>
      </c>
      <c r="R27" s="388">
        <v>0.63781708702152407</v>
      </c>
    </row>
    <row r="28" spans="2:18" ht="15.75">
      <c r="B28" s="70" t="s">
        <v>154</v>
      </c>
      <c r="C28" s="104" t="s">
        <v>154</v>
      </c>
      <c r="D28" s="108" t="s">
        <v>64</v>
      </c>
      <c r="E28" s="385">
        <v>138.0333</v>
      </c>
      <c r="F28" s="385">
        <v>124.5484</v>
      </c>
      <c r="G28" s="385">
        <v>171.2</v>
      </c>
      <c r="H28" s="385">
        <v>160.03229999999999</v>
      </c>
      <c r="I28" s="385">
        <v>166.16130000000001</v>
      </c>
      <c r="J28" s="385">
        <v>160.16669999999999</v>
      </c>
      <c r="K28" s="385">
        <v>157.1935</v>
      </c>
      <c r="L28" s="385">
        <v>149.26669999999999</v>
      </c>
      <c r="M28" s="385">
        <v>144</v>
      </c>
      <c r="N28" s="385">
        <v>145.35480000000001</v>
      </c>
      <c r="O28" s="387">
        <v>149.75</v>
      </c>
      <c r="P28" s="387">
        <v>174.45160000000001</v>
      </c>
      <c r="Q28" s="387">
        <v>188</v>
      </c>
      <c r="R28" s="388">
        <v>0.36199018642602909</v>
      </c>
    </row>
    <row r="29" spans="2:18" ht="15.75">
      <c r="B29" s="73" t="s">
        <v>155</v>
      </c>
      <c r="C29" s="112" t="s">
        <v>155</v>
      </c>
      <c r="D29" s="109" t="s">
        <v>64</v>
      </c>
      <c r="E29" s="385">
        <v>138.46960000000001</v>
      </c>
      <c r="F29" s="385">
        <v>131.0001</v>
      </c>
      <c r="G29" s="385">
        <v>131.63159999999999</v>
      </c>
      <c r="H29" s="385">
        <v>131.14179999999999</v>
      </c>
      <c r="I29" s="385">
        <v>128.34909999999999</v>
      </c>
      <c r="J29" s="385">
        <v>125.63500000000001</v>
      </c>
      <c r="K29" s="385">
        <v>124.6427</v>
      </c>
      <c r="L29" s="385">
        <v>124.7145</v>
      </c>
      <c r="M29" s="385">
        <v>122.7747</v>
      </c>
      <c r="N29" s="385">
        <v>128.1885</v>
      </c>
      <c r="O29" s="387">
        <v>142.13550000000001</v>
      </c>
      <c r="P29" s="387">
        <v>145.15110000000001</v>
      </c>
      <c r="Q29" s="387">
        <v>144.4701</v>
      </c>
      <c r="R29" s="388">
        <v>4.3334421418130598E-2</v>
      </c>
    </row>
    <row r="30" spans="2:18" ht="15.75">
      <c r="B30" s="73" t="s">
        <v>155</v>
      </c>
      <c r="C30" s="112" t="s">
        <v>155</v>
      </c>
      <c r="D30" s="108" t="s">
        <v>91</v>
      </c>
      <c r="E30" s="385">
        <v>669.63329999999996</v>
      </c>
      <c r="F30" s="385">
        <v>633.80650000000003</v>
      </c>
      <c r="G30" s="385">
        <v>637</v>
      </c>
      <c r="H30" s="385">
        <v>634.5806</v>
      </c>
      <c r="I30" s="385">
        <v>620.87099999999998</v>
      </c>
      <c r="J30" s="385">
        <v>610.46669999999995</v>
      </c>
      <c r="K30" s="385">
        <v>607.54840000000002</v>
      </c>
      <c r="L30" s="385">
        <v>607.43330000000003</v>
      </c>
      <c r="M30" s="385">
        <v>597.96770000000004</v>
      </c>
      <c r="N30" s="385">
        <v>624.64549999999997</v>
      </c>
      <c r="O30" s="385">
        <v>692.90750000000003</v>
      </c>
      <c r="P30" s="385">
        <v>709.26769999999999</v>
      </c>
      <c r="Q30" s="385">
        <v>710.91229999999996</v>
      </c>
      <c r="R30" s="388">
        <v>6.1644186452495697E-2</v>
      </c>
    </row>
    <row r="31" spans="2:18" ht="15.75">
      <c r="B31" s="70" t="s">
        <v>156</v>
      </c>
      <c r="C31" s="104" t="s">
        <v>156</v>
      </c>
      <c r="D31" s="108" t="s">
        <v>64</v>
      </c>
      <c r="E31" s="385">
        <v>208.22329999999999</v>
      </c>
      <c r="F31" s="385">
        <v>205.87450000000001</v>
      </c>
      <c r="G31" s="385">
        <v>205.102</v>
      </c>
      <c r="H31" s="385">
        <v>207.70609999999999</v>
      </c>
      <c r="I31" s="385">
        <v>206.2397</v>
      </c>
      <c r="J31" s="385">
        <v>201.58529999999999</v>
      </c>
      <c r="K31" s="385">
        <v>207.74449999999999</v>
      </c>
      <c r="L31" s="385">
        <v>211.2527</v>
      </c>
      <c r="M31" s="385">
        <v>212.42679999999999</v>
      </c>
      <c r="N31" s="385">
        <v>213.40029999999999</v>
      </c>
      <c r="O31" s="387">
        <v>220.93</v>
      </c>
      <c r="P31" s="387">
        <v>210.59030000000001</v>
      </c>
      <c r="Q31" s="387">
        <v>207.89869999999999</v>
      </c>
      <c r="R31" s="388">
        <v>-1.5589033503935479E-3</v>
      </c>
    </row>
    <row r="32" spans="2:18" ht="15.75">
      <c r="B32" s="70" t="s">
        <v>157</v>
      </c>
      <c r="C32" s="104" t="s">
        <v>157</v>
      </c>
      <c r="D32" s="108" t="s">
        <v>64</v>
      </c>
      <c r="E32" s="385">
        <v>184.22300000000001</v>
      </c>
      <c r="F32" s="385">
        <v>187.83519999999999</v>
      </c>
      <c r="G32" s="385">
        <v>183.78700000000001</v>
      </c>
      <c r="H32" s="385">
        <v>186.69579999999999</v>
      </c>
      <c r="I32" s="385">
        <v>181.79679999999999</v>
      </c>
      <c r="J32" s="385">
        <v>189.67230000000001</v>
      </c>
      <c r="K32" s="385">
        <v>188.75649999999999</v>
      </c>
      <c r="L32" s="385">
        <v>179.95330000000001</v>
      </c>
      <c r="M32" s="385">
        <v>186.74029999999999</v>
      </c>
      <c r="N32" s="385">
        <v>185.5094</v>
      </c>
      <c r="O32" s="387">
        <v>181.58</v>
      </c>
      <c r="P32" s="387">
        <v>181.1739</v>
      </c>
      <c r="Q32" s="387">
        <v>182.76</v>
      </c>
      <c r="R32" s="388">
        <v>-7.9414622495563858E-3</v>
      </c>
    </row>
    <row r="33" spans="2:18" ht="15.75">
      <c r="B33" s="70" t="s">
        <v>158</v>
      </c>
      <c r="C33" s="104" t="s">
        <v>158</v>
      </c>
      <c r="D33" s="108" t="s">
        <v>64</v>
      </c>
      <c r="E33" s="385">
        <v>305.36329999999998</v>
      </c>
      <c r="F33" s="385">
        <v>305.94260000000003</v>
      </c>
      <c r="G33" s="385">
        <v>303.90629999999999</v>
      </c>
      <c r="H33" s="385">
        <v>303.95580000000001</v>
      </c>
      <c r="I33" s="385">
        <v>303.16419999999999</v>
      </c>
      <c r="J33" s="385">
        <v>302.71929999999998</v>
      </c>
      <c r="K33" s="385">
        <v>302.26420000000002</v>
      </c>
      <c r="L33" s="385">
        <v>301.90100000000001</v>
      </c>
      <c r="M33" s="385">
        <v>302.21809999999999</v>
      </c>
      <c r="N33" s="385">
        <v>306.21319999999997</v>
      </c>
      <c r="O33" s="387">
        <v>305.64749999999998</v>
      </c>
      <c r="P33" s="387">
        <v>306.26060000000001</v>
      </c>
      <c r="Q33" s="387">
        <v>307.30099999999999</v>
      </c>
      <c r="R33" s="388">
        <v>6.3455562603627058E-3</v>
      </c>
    </row>
    <row r="34" spans="2:18" ht="15.75">
      <c r="B34" s="70" t="s">
        <v>159</v>
      </c>
      <c r="C34" s="104" t="s">
        <v>159</v>
      </c>
      <c r="D34" s="109" t="s">
        <v>64</v>
      </c>
      <c r="E34" s="385">
        <v>249.94139999999999</v>
      </c>
      <c r="F34" s="385">
        <v>243.33279999999999</v>
      </c>
      <c r="G34" s="385">
        <v>255.5419</v>
      </c>
      <c r="H34" s="385">
        <v>260.10579999999999</v>
      </c>
      <c r="I34" s="385">
        <v>264.50490000000002</v>
      </c>
      <c r="J34" s="385">
        <v>267.8603</v>
      </c>
      <c r="K34" s="385">
        <v>247.9393</v>
      </c>
      <c r="L34" s="385">
        <v>238.50309999999999</v>
      </c>
      <c r="M34" s="385">
        <v>262.09949999999998</v>
      </c>
      <c r="N34" s="385">
        <v>266.62779999999998</v>
      </c>
      <c r="O34" s="387">
        <v>270.46190000000001</v>
      </c>
      <c r="P34" s="387">
        <v>266.84530000000001</v>
      </c>
      <c r="Q34" s="387">
        <v>276.22250000000003</v>
      </c>
      <c r="R34" s="388">
        <v>0.1051490469366021</v>
      </c>
    </row>
    <row r="35" spans="2:18" ht="15.75">
      <c r="B35" s="70" t="s">
        <v>159</v>
      </c>
      <c r="C35" s="104" t="s">
        <v>159</v>
      </c>
      <c r="D35" s="108" t="s">
        <v>92</v>
      </c>
      <c r="E35" s="385">
        <v>2725.4666999999999</v>
      </c>
      <c r="F35" s="385">
        <v>2581.7741999999998</v>
      </c>
      <c r="G35" s="385">
        <v>2679.9666999999999</v>
      </c>
      <c r="H35" s="385">
        <v>2695.8386999999998</v>
      </c>
      <c r="I35" s="385">
        <v>2726.8065000000001</v>
      </c>
      <c r="J35" s="385">
        <v>2789.5666999999999</v>
      </c>
      <c r="K35" s="385">
        <v>2580.8710000000001</v>
      </c>
      <c r="L35" s="385">
        <v>2443.7667000000001</v>
      </c>
      <c r="M35" s="385">
        <v>2667.1289999999999</v>
      </c>
      <c r="N35" s="385">
        <v>2690.0645</v>
      </c>
      <c r="O35" s="385">
        <v>2728.75</v>
      </c>
      <c r="P35" s="385">
        <v>2713.7741999999998</v>
      </c>
      <c r="Q35" s="385">
        <v>2810.2332999999999</v>
      </c>
      <c r="R35" s="388">
        <v>3.1101682511842865E-2</v>
      </c>
    </row>
    <row r="36" spans="2:18" ht="15.75">
      <c r="B36" s="74" t="s">
        <v>160</v>
      </c>
      <c r="C36" s="113" t="s">
        <v>160</v>
      </c>
      <c r="D36" s="114" t="s">
        <v>64</v>
      </c>
      <c r="E36" s="392">
        <v>181.20060000000001</v>
      </c>
      <c r="F36" s="392">
        <v>175.95419999999999</v>
      </c>
      <c r="G36" s="392">
        <v>180.5719</v>
      </c>
      <c r="H36" s="392">
        <v>184.6703</v>
      </c>
      <c r="I36" s="392">
        <v>186.31299999999999</v>
      </c>
      <c r="J36" s="392">
        <v>185.65010000000001</v>
      </c>
      <c r="K36" s="392">
        <v>181.8614</v>
      </c>
      <c r="L36" s="392">
        <v>178.08189999999999</v>
      </c>
      <c r="M36" s="392">
        <v>180.0949</v>
      </c>
      <c r="N36" s="392">
        <v>184.81970000000001</v>
      </c>
      <c r="O36" s="392">
        <v>190.46559999999999</v>
      </c>
      <c r="P36" s="392">
        <v>193.89250000000001</v>
      </c>
      <c r="Q36" s="392">
        <v>197.88820000000001</v>
      </c>
      <c r="R36" s="393">
        <v>9.2094617788241351E-2</v>
      </c>
    </row>
    <row r="37" spans="2:18">
      <c r="Q37" s="9"/>
    </row>
    <row r="38" spans="2:18">
      <c r="Q38" s="9"/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 G3:Q3">
    <cfRule type="expression" dxfId="1" priority="2">
      <formula>(YEAR(E3)=2016)</formula>
    </cfRule>
  </conditionalFormatting>
  <conditionalFormatting sqref="F3">
    <cfRule type="expression" dxfId="0" priority="1">
      <formula>(YEAR(F3)=2016)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14" workbookViewId="0">
      <selection activeCell="Y39" sqref="Y39"/>
    </sheetView>
  </sheetViews>
  <sheetFormatPr defaultRowHeight="12.75"/>
  <sheetData>
    <row r="50" spans="25:25" ht="15">
      <c r="Y50" s="101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2" workbookViewId="0">
      <selection activeCell="Y55" sqref="Y55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7" workbookViewId="0">
      <selection activeCell="C8" sqref="C8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V22" sqref="V22:V2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S22" sqref="S22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1" zoomScale="80" workbookViewId="0">
      <selection activeCell="AF19" sqref="AF19"/>
    </sheetView>
  </sheetViews>
  <sheetFormatPr defaultRowHeight="12.75"/>
  <sheetData>
    <row r="21" spans="29:29">
      <c r="AC21" t="s">
        <v>83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Z40" sqref="Z40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101"/>
      <c r="C3" s="101"/>
      <c r="D3" s="101"/>
      <c r="E3" s="101"/>
      <c r="F3" s="101"/>
      <c r="G3" s="101"/>
      <c r="H3" s="101"/>
      <c r="I3" s="101"/>
    </row>
    <row r="4" spans="1:21" ht="15">
      <c r="B4" s="115" t="s">
        <v>235</v>
      </c>
      <c r="C4" s="115"/>
      <c r="D4" s="115"/>
      <c r="E4" s="115"/>
      <c r="F4" s="115"/>
      <c r="G4" s="115"/>
      <c r="H4" s="115"/>
      <c r="I4" s="101"/>
    </row>
    <row r="5" spans="1:21" ht="15">
      <c r="B5" s="101" t="s">
        <v>72</v>
      </c>
      <c r="C5" s="101"/>
      <c r="D5" s="101"/>
      <c r="E5" s="101"/>
      <c r="F5" s="101"/>
      <c r="G5" s="101"/>
      <c r="H5" s="101"/>
      <c r="I5" s="101"/>
    </row>
    <row r="6" spans="1:21" ht="15">
      <c r="B6" s="101"/>
      <c r="C6" s="101"/>
      <c r="D6" s="101"/>
      <c r="E6" s="101"/>
      <c r="F6" s="101"/>
      <c r="G6" s="101"/>
      <c r="H6" s="101"/>
      <c r="I6" s="101"/>
    </row>
    <row r="7" spans="1:21" ht="15">
      <c r="C7" s="184" t="s">
        <v>68</v>
      </c>
      <c r="D7" s="184"/>
      <c r="E7" s="184"/>
      <c r="F7" s="184"/>
      <c r="G7" s="184"/>
      <c r="H7" s="184"/>
      <c r="I7" s="184"/>
      <c r="J7" s="185"/>
      <c r="K7" s="140"/>
      <c r="L7" s="184" t="s">
        <v>68</v>
      </c>
      <c r="M7" s="184"/>
      <c r="N7" s="184"/>
      <c r="O7" s="184"/>
      <c r="P7" s="184"/>
      <c r="Q7" s="184"/>
      <c r="R7" s="184"/>
      <c r="S7" s="185"/>
      <c r="T7" s="185"/>
      <c r="U7" s="140"/>
    </row>
    <row r="8" spans="1:21" ht="15.75" thickBot="1">
      <c r="C8" s="186" t="s">
        <v>69</v>
      </c>
      <c r="D8" s="184"/>
      <c r="E8" s="184"/>
      <c r="F8" s="184"/>
      <c r="G8" s="184"/>
      <c r="H8" s="184"/>
      <c r="I8" s="184"/>
      <c r="J8" s="185"/>
      <c r="K8" s="140"/>
      <c r="L8" s="186" t="s">
        <v>69</v>
      </c>
      <c r="M8" s="184"/>
      <c r="N8" s="184"/>
      <c r="O8" s="184"/>
      <c r="P8" s="184"/>
      <c r="Q8" s="184"/>
      <c r="R8" s="184"/>
      <c r="S8" s="185"/>
      <c r="U8" s="140"/>
    </row>
    <row r="9" spans="1:21" ht="15" thickBot="1">
      <c r="C9" s="187" t="s">
        <v>65</v>
      </c>
      <c r="D9" s="188"/>
      <c r="E9" s="188"/>
      <c r="F9" s="188"/>
      <c r="G9" s="188"/>
      <c r="H9" s="188"/>
      <c r="I9" s="188"/>
      <c r="J9" s="189"/>
      <c r="K9" s="140"/>
      <c r="L9" s="187" t="s">
        <v>66</v>
      </c>
      <c r="M9" s="188"/>
      <c r="N9" s="188"/>
      <c r="O9" s="188"/>
      <c r="P9" s="188"/>
      <c r="Q9" s="188"/>
      <c r="R9" s="188"/>
      <c r="T9" s="189"/>
    </row>
    <row r="10" spans="1:21" ht="15" thickBot="1">
      <c r="C10" s="190" t="s">
        <v>236</v>
      </c>
      <c r="D10" s="191"/>
      <c r="E10" s="192"/>
      <c r="F10" s="193"/>
      <c r="G10" s="190"/>
      <c r="H10" s="191" t="s">
        <v>237</v>
      </c>
      <c r="I10" s="192"/>
      <c r="J10" s="193"/>
      <c r="K10" s="140"/>
      <c r="L10" s="190" t="s">
        <v>236</v>
      </c>
      <c r="M10" s="191"/>
      <c r="N10" s="192"/>
      <c r="O10" s="193"/>
      <c r="P10" s="190"/>
      <c r="Q10" s="191" t="s">
        <v>237</v>
      </c>
      <c r="R10" s="192"/>
      <c r="S10" s="193"/>
      <c r="T10" s="140"/>
    </row>
    <row r="11" spans="1:21" ht="43.5" thickBot="1">
      <c r="C11" s="3" t="s">
        <v>43</v>
      </c>
      <c r="D11" s="4" t="s">
        <v>44</v>
      </c>
      <c r="E11" s="5" t="s">
        <v>70</v>
      </c>
      <c r="F11" s="6" t="s">
        <v>45</v>
      </c>
      <c r="G11" s="7" t="s">
        <v>43</v>
      </c>
      <c r="H11" s="4" t="s">
        <v>44</v>
      </c>
      <c r="I11" s="5" t="s">
        <v>70</v>
      </c>
      <c r="J11" s="6" t="s">
        <v>45</v>
      </c>
      <c r="K11" s="140"/>
      <c r="L11" s="3" t="s">
        <v>43</v>
      </c>
      <c r="M11" s="4" t="s">
        <v>44</v>
      </c>
      <c r="N11" s="5" t="s">
        <v>70</v>
      </c>
      <c r="O11" s="6" t="s">
        <v>45</v>
      </c>
      <c r="P11" s="7" t="s">
        <v>43</v>
      </c>
      <c r="Q11" s="4" t="s">
        <v>44</v>
      </c>
      <c r="R11" s="5" t="s">
        <v>70</v>
      </c>
      <c r="S11" s="6" t="s">
        <v>45</v>
      </c>
      <c r="T11" s="140"/>
    </row>
    <row r="12" spans="1:21" ht="15" thickBot="1">
      <c r="C12" s="194" t="s">
        <v>46</v>
      </c>
      <c r="D12" s="195">
        <v>826568.46499999997</v>
      </c>
      <c r="E12" s="196">
        <v>3557009.193</v>
      </c>
      <c r="F12" s="197">
        <v>469239</v>
      </c>
      <c r="G12" s="198" t="s">
        <v>46</v>
      </c>
      <c r="H12" s="195">
        <v>786744.90599999996</v>
      </c>
      <c r="I12" s="196">
        <v>3570640.13</v>
      </c>
      <c r="J12" s="197">
        <v>483015.201</v>
      </c>
      <c r="K12" s="140"/>
      <c r="L12" s="194" t="s">
        <v>46</v>
      </c>
      <c r="M12" s="199">
        <v>24345.07</v>
      </c>
      <c r="N12" s="196">
        <v>104608.31299999999</v>
      </c>
      <c r="O12" s="200">
        <v>17815040</v>
      </c>
      <c r="P12" s="201" t="s">
        <v>46</v>
      </c>
      <c r="Q12" s="199">
        <v>24398.291000000001</v>
      </c>
      <c r="R12" s="196">
        <v>110828.32799999999</v>
      </c>
      <c r="S12" s="202">
        <v>18494.925999999999</v>
      </c>
      <c r="T12" s="140"/>
    </row>
    <row r="13" spans="1:21" ht="15">
      <c r="C13" s="203" t="s">
        <v>47</v>
      </c>
      <c r="D13" s="204">
        <v>188735.06099999999</v>
      </c>
      <c r="E13" s="205">
        <v>811838.06900000002</v>
      </c>
      <c r="F13" s="206">
        <v>84238.114000000001</v>
      </c>
      <c r="G13" s="207" t="s">
        <v>47</v>
      </c>
      <c r="H13" s="204">
        <v>162276.67800000001</v>
      </c>
      <c r="I13" s="205">
        <v>736742.24600000004</v>
      </c>
      <c r="J13" s="206">
        <v>77917.98</v>
      </c>
      <c r="K13" s="140"/>
      <c r="L13" s="208" t="s">
        <v>47</v>
      </c>
      <c r="M13" s="204">
        <v>10333.063</v>
      </c>
      <c r="N13" s="205">
        <v>7244.6629999999996</v>
      </c>
      <c r="O13" s="209">
        <v>44224.758000000002</v>
      </c>
      <c r="P13" s="207" t="s">
        <v>47</v>
      </c>
      <c r="Q13" s="204">
        <v>11794.704</v>
      </c>
      <c r="R13" s="205">
        <v>53413.103000000003</v>
      </c>
      <c r="S13" s="209">
        <v>8926.4320000000007</v>
      </c>
      <c r="T13" s="140"/>
    </row>
    <row r="14" spans="1:21" ht="15">
      <c r="C14" s="210" t="s">
        <v>48</v>
      </c>
      <c r="D14" s="211">
        <v>111774.79700000001</v>
      </c>
      <c r="E14" s="212">
        <v>481477.55</v>
      </c>
      <c r="F14" s="213">
        <v>41823.480000000003</v>
      </c>
      <c r="G14" s="214" t="s">
        <v>48</v>
      </c>
      <c r="H14" s="211">
        <v>93757.225000000006</v>
      </c>
      <c r="I14" s="212">
        <v>426070.13900000002</v>
      </c>
      <c r="J14" s="213">
        <v>38601.624000000003</v>
      </c>
      <c r="K14" s="140"/>
      <c r="L14" s="215" t="s">
        <v>48</v>
      </c>
      <c r="M14" s="211">
        <v>3956.4160000000002</v>
      </c>
      <c r="N14" s="212">
        <v>2372.8580000000002</v>
      </c>
      <c r="O14" s="216">
        <v>17054.922999999999</v>
      </c>
      <c r="P14" s="214" t="s">
        <v>62</v>
      </c>
      <c r="Q14" s="211">
        <v>1653.097</v>
      </c>
      <c r="R14" s="212">
        <v>7622.6080000000002</v>
      </c>
      <c r="S14" s="216">
        <v>1069.982</v>
      </c>
      <c r="T14" s="140"/>
    </row>
    <row r="15" spans="1:21" ht="15">
      <c r="C15" s="210" t="s">
        <v>50</v>
      </c>
      <c r="D15" s="211">
        <v>69797.296000000002</v>
      </c>
      <c r="E15" s="212">
        <v>300070.73200000002</v>
      </c>
      <c r="F15" s="213">
        <v>32032.418000000001</v>
      </c>
      <c r="G15" s="214" t="s">
        <v>50</v>
      </c>
      <c r="H15" s="211">
        <v>89703.523000000001</v>
      </c>
      <c r="I15" s="212">
        <v>406999.924</v>
      </c>
      <c r="J15" s="213">
        <v>40828.68</v>
      </c>
      <c r="K15" s="140"/>
      <c r="L15" s="215" t="s">
        <v>62</v>
      </c>
      <c r="M15" s="211">
        <v>2100.3270000000002</v>
      </c>
      <c r="N15" s="212">
        <v>1248.6179999999999</v>
      </c>
      <c r="O15" s="216">
        <v>9042.7489999999998</v>
      </c>
      <c r="P15" s="214" t="s">
        <v>59</v>
      </c>
      <c r="Q15" s="211">
        <v>1588.4780000000001</v>
      </c>
      <c r="R15" s="212">
        <v>7230.2349999999997</v>
      </c>
      <c r="S15" s="216">
        <v>1441.13</v>
      </c>
      <c r="T15" s="140"/>
    </row>
    <row r="16" spans="1:21" ht="15">
      <c r="C16" s="210" t="s">
        <v>81</v>
      </c>
      <c r="D16" s="211">
        <v>60275.021999999997</v>
      </c>
      <c r="E16" s="212">
        <v>259348.78</v>
      </c>
      <c r="F16" s="213">
        <v>39826.586000000003</v>
      </c>
      <c r="G16" s="214" t="s">
        <v>81</v>
      </c>
      <c r="H16" s="211">
        <v>86072.930999999997</v>
      </c>
      <c r="I16" s="212">
        <v>390753.70299999998</v>
      </c>
      <c r="J16" s="213">
        <v>49716.898000000001</v>
      </c>
      <c r="K16" s="140"/>
      <c r="L16" s="215" t="s">
        <v>77</v>
      </c>
      <c r="M16" s="211">
        <v>1623.6130000000001</v>
      </c>
      <c r="N16" s="212">
        <v>1403.2249999999999</v>
      </c>
      <c r="O16" s="216">
        <v>7057.4989999999998</v>
      </c>
      <c r="P16" s="214" t="s">
        <v>49</v>
      </c>
      <c r="Q16" s="211">
        <v>1496.277</v>
      </c>
      <c r="R16" s="212">
        <v>6823.4160000000002</v>
      </c>
      <c r="S16" s="216">
        <v>872.96600000000001</v>
      </c>
      <c r="T16" s="140"/>
    </row>
    <row r="17" spans="3:20" ht="15">
      <c r="C17" s="210" t="s">
        <v>49</v>
      </c>
      <c r="D17" s="211">
        <v>52510.665999999997</v>
      </c>
      <c r="E17" s="212">
        <v>225767.94699999999</v>
      </c>
      <c r="F17" s="213">
        <v>27898.794999999998</v>
      </c>
      <c r="G17" s="214" t="s">
        <v>49</v>
      </c>
      <c r="H17" s="211">
        <v>44468.584999999999</v>
      </c>
      <c r="I17" s="212">
        <v>201789.66099999999</v>
      </c>
      <c r="J17" s="213">
        <v>23574.984</v>
      </c>
      <c r="K17" s="140"/>
      <c r="L17" s="215" t="s">
        <v>60</v>
      </c>
      <c r="M17" s="211">
        <v>1504.6780000000001</v>
      </c>
      <c r="N17" s="212">
        <v>1308.9100000000001</v>
      </c>
      <c r="O17" s="216">
        <v>6475.3419999999996</v>
      </c>
      <c r="P17" s="214" t="s">
        <v>60</v>
      </c>
      <c r="Q17" s="211">
        <v>1312.8679999999999</v>
      </c>
      <c r="R17" s="212">
        <v>5960.5439999999999</v>
      </c>
      <c r="S17" s="216">
        <v>1287.616</v>
      </c>
      <c r="T17" s="140"/>
    </row>
    <row r="18" spans="3:20" ht="15">
      <c r="C18" s="210" t="s">
        <v>58</v>
      </c>
      <c r="D18" s="211">
        <v>45142.5</v>
      </c>
      <c r="E18" s="212">
        <v>194171.92199999999</v>
      </c>
      <c r="F18" s="213">
        <v>14515.965</v>
      </c>
      <c r="G18" s="214" t="s">
        <v>58</v>
      </c>
      <c r="H18" s="211">
        <v>40905.239000000001</v>
      </c>
      <c r="I18" s="212">
        <v>185595.92</v>
      </c>
      <c r="J18" s="213">
        <v>17764.013999999999</v>
      </c>
      <c r="K18" s="140"/>
      <c r="L18" s="215" t="s">
        <v>81</v>
      </c>
      <c r="M18" s="211">
        <v>1266.087</v>
      </c>
      <c r="N18" s="212">
        <v>1370.3789999999999</v>
      </c>
      <c r="O18" s="216">
        <v>5484.37</v>
      </c>
      <c r="P18" s="214" t="s">
        <v>81</v>
      </c>
      <c r="Q18" s="211">
        <v>1269.7360000000001</v>
      </c>
      <c r="R18" s="212">
        <v>5750.2209999999995</v>
      </c>
      <c r="S18" s="216">
        <v>716.90099999999995</v>
      </c>
      <c r="T18" s="140"/>
    </row>
    <row r="19" spans="3:20" ht="15">
      <c r="C19" s="210" t="s">
        <v>52</v>
      </c>
      <c r="D19" s="211">
        <v>33906.868000000002</v>
      </c>
      <c r="E19" s="212">
        <v>145977.76</v>
      </c>
      <c r="F19" s="213">
        <v>19124.710999999999</v>
      </c>
      <c r="G19" s="214" t="s">
        <v>52</v>
      </c>
      <c r="H19" s="211">
        <v>27469.883000000002</v>
      </c>
      <c r="I19" s="212">
        <v>124607.095</v>
      </c>
      <c r="J19" s="213">
        <v>15398.933000000001</v>
      </c>
      <c r="K19" s="140"/>
      <c r="L19" s="215" t="s">
        <v>50</v>
      </c>
      <c r="M19" s="211">
        <v>1136.799</v>
      </c>
      <c r="N19" s="212">
        <v>484.80399999999997</v>
      </c>
      <c r="O19" s="216">
        <v>4869.1629999999996</v>
      </c>
      <c r="P19" s="214" t="s">
        <v>50</v>
      </c>
      <c r="Q19" s="211">
        <v>996.84</v>
      </c>
      <c r="R19" s="212">
        <v>4531.165</v>
      </c>
      <c r="S19" s="216">
        <v>706.35299999999995</v>
      </c>
      <c r="T19" s="140"/>
    </row>
    <row r="20" spans="3:20" ht="15">
      <c r="C20" s="210" t="s">
        <v>53</v>
      </c>
      <c r="D20" s="211">
        <v>25030.378000000001</v>
      </c>
      <c r="E20" s="212">
        <v>107575.60400000001</v>
      </c>
      <c r="F20" s="213">
        <v>11186.529</v>
      </c>
      <c r="G20" s="214" t="s">
        <v>129</v>
      </c>
      <c r="H20" s="211">
        <v>27333.080999999998</v>
      </c>
      <c r="I20" s="212">
        <v>123957.795</v>
      </c>
      <c r="J20" s="213">
        <v>32877.576999999997</v>
      </c>
      <c r="K20" s="140"/>
      <c r="L20" s="215" t="s">
        <v>59</v>
      </c>
      <c r="M20" s="211">
        <v>995.28399999999999</v>
      </c>
      <c r="N20" s="212">
        <v>1111.6130000000001</v>
      </c>
      <c r="O20" s="216">
        <v>4254.701</v>
      </c>
      <c r="P20" s="214" t="s">
        <v>77</v>
      </c>
      <c r="Q20" s="211">
        <v>993.73800000000006</v>
      </c>
      <c r="R20" s="212">
        <v>4535.5990000000002</v>
      </c>
      <c r="S20" s="216">
        <v>792.17499999999995</v>
      </c>
      <c r="T20" s="140"/>
    </row>
    <row r="21" spans="3:20" ht="15">
      <c r="C21" s="210" t="s">
        <v>74</v>
      </c>
      <c r="D21" s="211">
        <v>20777.434000000001</v>
      </c>
      <c r="E21" s="212">
        <v>89523.865999999995</v>
      </c>
      <c r="F21" s="213">
        <v>15356.278</v>
      </c>
      <c r="G21" s="214" t="s">
        <v>53</v>
      </c>
      <c r="H21" s="211">
        <v>23046.378000000001</v>
      </c>
      <c r="I21" s="212">
        <v>104582.89200000001</v>
      </c>
      <c r="J21" s="213">
        <v>11986.467000000001</v>
      </c>
      <c r="K21" s="140"/>
      <c r="L21" s="215" t="s">
        <v>55</v>
      </c>
      <c r="M21" s="211">
        <v>635.07299999999998</v>
      </c>
      <c r="N21" s="212">
        <v>337.863</v>
      </c>
      <c r="O21" s="216">
        <v>2745.232</v>
      </c>
      <c r="P21" s="214" t="s">
        <v>55</v>
      </c>
      <c r="Q21" s="211">
        <v>992.71100000000001</v>
      </c>
      <c r="R21" s="212">
        <v>4489.4049999999997</v>
      </c>
      <c r="S21" s="216">
        <v>989.68299999999999</v>
      </c>
      <c r="T21" s="140"/>
    </row>
    <row r="22" spans="3:20" ht="15">
      <c r="C22" s="210" t="s">
        <v>57</v>
      </c>
      <c r="D22" s="211">
        <v>20092.991999999998</v>
      </c>
      <c r="E22" s="212">
        <v>86453.686000000002</v>
      </c>
      <c r="F22" s="213">
        <v>13186.285</v>
      </c>
      <c r="G22" s="214" t="s">
        <v>57</v>
      </c>
      <c r="H22" s="211">
        <v>19611.743999999999</v>
      </c>
      <c r="I22" s="212">
        <v>88980.789000000004</v>
      </c>
      <c r="J22" s="213">
        <v>13255.635</v>
      </c>
      <c r="K22" s="140"/>
      <c r="L22" s="215" t="s">
        <v>53</v>
      </c>
      <c r="M22" s="211">
        <v>182.38</v>
      </c>
      <c r="N22" s="212">
        <v>297.51100000000002</v>
      </c>
      <c r="O22" s="216">
        <v>783.08199999999999</v>
      </c>
      <c r="P22" s="214" t="s">
        <v>207</v>
      </c>
      <c r="Q22" s="211">
        <v>753.38199999999995</v>
      </c>
      <c r="R22" s="212">
        <v>3431.3150000000001</v>
      </c>
      <c r="S22" s="216">
        <v>298.91500000000002</v>
      </c>
      <c r="T22" s="140"/>
    </row>
    <row r="23" spans="3:20" ht="15">
      <c r="C23" s="210" t="s">
        <v>56</v>
      </c>
      <c r="D23" s="211">
        <v>17401.616000000002</v>
      </c>
      <c r="E23" s="212">
        <v>75070.319000000003</v>
      </c>
      <c r="F23" s="213">
        <v>13263.722</v>
      </c>
      <c r="G23" s="214" t="s">
        <v>74</v>
      </c>
      <c r="H23" s="211">
        <v>18319.146000000001</v>
      </c>
      <c r="I23" s="212">
        <v>83102.817999999999</v>
      </c>
      <c r="J23" s="213">
        <v>12419.522999999999</v>
      </c>
      <c r="K23" s="140"/>
      <c r="L23" s="215" t="s">
        <v>49</v>
      </c>
      <c r="M23" s="211">
        <v>136.42599999999999</v>
      </c>
      <c r="N23" s="212">
        <v>123.9</v>
      </c>
      <c r="O23" s="216">
        <v>584.77200000000005</v>
      </c>
      <c r="P23" s="214" t="s">
        <v>58</v>
      </c>
      <c r="Q23" s="211">
        <v>432.101</v>
      </c>
      <c r="R23" s="212">
        <v>1975.271</v>
      </c>
      <c r="S23" s="216">
        <v>313.851</v>
      </c>
      <c r="T23" s="140"/>
    </row>
    <row r="24" spans="3:20" ht="15">
      <c r="C24" s="210" t="s">
        <v>59</v>
      </c>
      <c r="D24" s="211">
        <v>16566.429</v>
      </c>
      <c r="E24" s="212">
        <v>70927.225000000006</v>
      </c>
      <c r="F24" s="213">
        <v>10306.517</v>
      </c>
      <c r="G24" s="214" t="s">
        <v>61</v>
      </c>
      <c r="H24" s="211">
        <v>14307.669</v>
      </c>
      <c r="I24" s="212">
        <v>65036.902999999998</v>
      </c>
      <c r="J24" s="213">
        <v>5144.3069999999998</v>
      </c>
      <c r="K24" s="140"/>
      <c r="L24" s="215" t="s">
        <v>223</v>
      </c>
      <c r="M24" s="211">
        <v>119.768</v>
      </c>
      <c r="N24" s="212">
        <v>38.692999999999998</v>
      </c>
      <c r="O24" s="216">
        <v>511.79</v>
      </c>
      <c r="P24" s="214" t="s">
        <v>53</v>
      </c>
      <c r="Q24" s="211">
        <v>334.84899999999999</v>
      </c>
      <c r="R24" s="212">
        <v>1521.0619999999999</v>
      </c>
      <c r="S24" s="216">
        <v>466.995</v>
      </c>
      <c r="T24" s="140"/>
    </row>
    <row r="25" spans="3:20" ht="15">
      <c r="C25" s="210" t="s">
        <v>51</v>
      </c>
      <c r="D25" s="211">
        <v>12671.089</v>
      </c>
      <c r="E25" s="212">
        <v>54295.963000000003</v>
      </c>
      <c r="F25" s="213">
        <v>4686.232</v>
      </c>
      <c r="G25" s="214" t="s">
        <v>59</v>
      </c>
      <c r="H25" s="211">
        <v>14156.574000000001</v>
      </c>
      <c r="I25" s="212">
        <v>64071.925999999999</v>
      </c>
      <c r="J25" s="213">
        <v>7346.348</v>
      </c>
      <c r="K25" s="140"/>
      <c r="L25" s="215" t="s">
        <v>57</v>
      </c>
      <c r="M25" s="211">
        <v>100.53</v>
      </c>
      <c r="N25" s="212">
        <v>55.28</v>
      </c>
      <c r="O25" s="216">
        <v>430.73099999999999</v>
      </c>
      <c r="P25" s="214" t="s">
        <v>52</v>
      </c>
      <c r="Q25" s="211">
        <v>187.91300000000001</v>
      </c>
      <c r="R25" s="212">
        <v>858.96100000000001</v>
      </c>
      <c r="S25" s="216">
        <v>91.561000000000007</v>
      </c>
      <c r="T25" s="140"/>
    </row>
    <row r="26" spans="3:20" ht="15">
      <c r="C26" s="210" t="s">
        <v>61</v>
      </c>
      <c r="D26" s="211">
        <v>12661.304</v>
      </c>
      <c r="E26" s="212">
        <v>54491.525999999998</v>
      </c>
      <c r="F26" s="213">
        <v>4405.1210000000001</v>
      </c>
      <c r="G26" s="214" t="s">
        <v>161</v>
      </c>
      <c r="H26" s="211">
        <v>10555.710999999999</v>
      </c>
      <c r="I26" s="212">
        <v>47935.057000000001</v>
      </c>
      <c r="J26" s="213">
        <v>12375.234</v>
      </c>
      <c r="K26" s="140"/>
      <c r="L26" s="215" t="s">
        <v>61</v>
      </c>
      <c r="M26" s="211">
        <v>89.605000000000004</v>
      </c>
      <c r="N26" s="212">
        <v>97.882000000000005</v>
      </c>
      <c r="O26" s="216">
        <v>385.70699999999999</v>
      </c>
      <c r="P26" s="214" t="s">
        <v>61</v>
      </c>
      <c r="Q26" s="211">
        <v>163.57499999999999</v>
      </c>
      <c r="R26" s="212">
        <v>740.303</v>
      </c>
      <c r="S26" s="216">
        <v>189.56399999999999</v>
      </c>
      <c r="T26" s="140"/>
    </row>
    <row r="27" spans="3:20" ht="15">
      <c r="C27" s="210" t="s">
        <v>224</v>
      </c>
      <c r="D27" s="211">
        <v>11153.386</v>
      </c>
      <c r="E27" s="212">
        <v>48052.587</v>
      </c>
      <c r="F27" s="213">
        <v>8413.7790000000005</v>
      </c>
      <c r="G27" s="214" t="s">
        <v>62</v>
      </c>
      <c r="H27" s="211">
        <v>9965.2250000000004</v>
      </c>
      <c r="I27" s="212">
        <v>45176.133000000002</v>
      </c>
      <c r="J27" s="213">
        <v>29791.334999999999</v>
      </c>
      <c r="K27" s="140"/>
      <c r="L27" s="215" t="s">
        <v>52</v>
      </c>
      <c r="M27" s="211">
        <v>48.25</v>
      </c>
      <c r="N27" s="212">
        <v>225.137</v>
      </c>
      <c r="O27" s="216">
        <v>205.71199999999999</v>
      </c>
      <c r="P27" s="214" t="s">
        <v>48</v>
      </c>
      <c r="Q27" s="211">
        <v>84.040999999999997</v>
      </c>
      <c r="R27" s="212">
        <v>382.01100000000002</v>
      </c>
      <c r="S27" s="216">
        <v>100.313</v>
      </c>
      <c r="T27" s="140"/>
    </row>
    <row r="28" spans="3:20" ht="15">
      <c r="C28" s="210" t="s">
        <v>129</v>
      </c>
      <c r="D28" s="211">
        <v>10436.65</v>
      </c>
      <c r="E28" s="212">
        <v>44921.036</v>
      </c>
      <c r="F28" s="213">
        <v>14344.684999999999</v>
      </c>
      <c r="G28" s="214" t="s">
        <v>51</v>
      </c>
      <c r="H28" s="211">
        <v>8748.0319999999992</v>
      </c>
      <c r="I28" s="212">
        <v>39678.571000000004</v>
      </c>
      <c r="J28" s="213">
        <v>3881.9209999999998</v>
      </c>
      <c r="K28" s="140"/>
      <c r="L28" s="215" t="s">
        <v>67</v>
      </c>
      <c r="M28" s="211">
        <v>38.787999999999997</v>
      </c>
      <c r="N28" s="212">
        <v>40.85</v>
      </c>
      <c r="O28" s="216">
        <v>165.57900000000001</v>
      </c>
      <c r="P28" s="214" t="s">
        <v>203</v>
      </c>
      <c r="Q28" s="211">
        <v>77.497</v>
      </c>
      <c r="R28" s="212">
        <v>350.57400000000001</v>
      </c>
      <c r="S28" s="216">
        <v>26.914999999999999</v>
      </c>
      <c r="T28" s="140"/>
    </row>
    <row r="29" spans="3:20" ht="15">
      <c r="C29" s="217" t="s">
        <v>76</v>
      </c>
      <c r="D29" s="140"/>
      <c r="E29" s="140"/>
      <c r="F29" s="140"/>
      <c r="G29" s="140"/>
      <c r="H29" s="140"/>
      <c r="I29" s="140"/>
      <c r="J29" s="140"/>
      <c r="K29" s="140"/>
      <c r="L29" s="217" t="s">
        <v>76</v>
      </c>
      <c r="M29" s="140"/>
      <c r="N29" s="140"/>
      <c r="O29" s="140"/>
      <c r="P29" s="184"/>
      <c r="Q29" s="184"/>
      <c r="R29" s="184"/>
      <c r="S29" s="140"/>
      <c r="T29" s="140"/>
    </row>
    <row r="30" spans="3:20" ht="15">
      <c r="C30" s="140"/>
      <c r="D30" s="140"/>
      <c r="E30" s="140"/>
      <c r="F30" s="140"/>
      <c r="G30" s="140"/>
      <c r="H30" s="140"/>
      <c r="I30" s="140"/>
      <c r="J30" s="140"/>
      <c r="K30" s="140"/>
      <c r="L30" s="217"/>
      <c r="M30" s="140"/>
      <c r="N30" s="140"/>
      <c r="O30" s="140"/>
      <c r="P30" s="184"/>
      <c r="Q30" s="184"/>
      <c r="R30" s="184"/>
      <c r="S30" s="140"/>
      <c r="T30" s="140"/>
    </row>
    <row r="31" spans="3:20" ht="15">
      <c r="C31" s="140"/>
      <c r="D31" s="140"/>
      <c r="E31" s="140"/>
      <c r="F31" s="140"/>
      <c r="G31" s="140"/>
      <c r="H31" s="140"/>
      <c r="I31" s="140"/>
      <c r="J31" s="140"/>
      <c r="K31" s="140"/>
      <c r="L31" s="217"/>
      <c r="M31" s="140"/>
      <c r="N31" s="140"/>
      <c r="O31" s="140"/>
      <c r="P31" s="184"/>
      <c r="Q31" s="184"/>
      <c r="R31" s="184"/>
      <c r="S31" s="140"/>
      <c r="T31" s="140"/>
    </row>
    <row r="32" spans="3:20" ht="15">
      <c r="C32" s="184" t="s">
        <v>71</v>
      </c>
      <c r="D32" s="184"/>
      <c r="E32" s="184"/>
      <c r="F32" s="184"/>
      <c r="G32" s="184"/>
      <c r="H32" s="184"/>
      <c r="I32" s="184"/>
      <c r="J32" s="185"/>
      <c r="K32" s="140"/>
      <c r="L32" s="184" t="s">
        <v>71</v>
      </c>
      <c r="M32" s="184"/>
      <c r="N32" s="184"/>
      <c r="O32" s="184"/>
      <c r="P32" s="184"/>
      <c r="Q32" s="184"/>
      <c r="R32" s="184"/>
      <c r="S32" s="140"/>
      <c r="T32" s="140"/>
    </row>
    <row r="33" spans="3:20" ht="15.75" thickBot="1">
      <c r="C33" s="186" t="s">
        <v>69</v>
      </c>
      <c r="D33" s="185"/>
      <c r="E33" s="185"/>
      <c r="F33" s="185"/>
      <c r="G33" s="185"/>
      <c r="H33" s="185"/>
      <c r="I33" s="185"/>
      <c r="J33" s="185"/>
      <c r="K33" s="140"/>
      <c r="L33" s="186" t="s">
        <v>69</v>
      </c>
      <c r="M33" s="185"/>
      <c r="N33" s="185"/>
      <c r="O33" s="185"/>
      <c r="P33" s="185"/>
      <c r="Q33" s="185"/>
      <c r="R33" s="185"/>
      <c r="S33" s="140"/>
      <c r="T33" s="140"/>
    </row>
    <row r="34" spans="3:20" ht="15" thickBot="1">
      <c r="C34" s="187" t="s">
        <v>65</v>
      </c>
      <c r="D34" s="187"/>
      <c r="E34" s="188"/>
      <c r="F34" s="188"/>
      <c r="G34" s="188"/>
      <c r="H34" s="188"/>
      <c r="I34" s="188"/>
      <c r="J34" s="189"/>
      <c r="K34" s="140"/>
      <c r="L34" s="187" t="s">
        <v>66</v>
      </c>
      <c r="M34" s="188"/>
      <c r="N34" s="188"/>
      <c r="O34" s="188"/>
      <c r="P34" s="188"/>
      <c r="Q34" s="188"/>
      <c r="R34" s="188"/>
      <c r="S34" s="189"/>
      <c r="T34" s="140"/>
    </row>
    <row r="35" spans="3:20" ht="15" thickBot="1">
      <c r="C35" s="190" t="s">
        <v>236</v>
      </c>
      <c r="D35" s="191"/>
      <c r="E35" s="192"/>
      <c r="F35" s="193"/>
      <c r="G35" s="190"/>
      <c r="H35" s="191" t="s">
        <v>237</v>
      </c>
      <c r="I35" s="192"/>
      <c r="J35" s="193"/>
      <c r="K35" s="140"/>
      <c r="L35" s="190" t="s">
        <v>236</v>
      </c>
      <c r="M35" s="191"/>
      <c r="N35" s="192"/>
      <c r="O35" s="193"/>
      <c r="P35" s="190"/>
      <c r="Q35" s="191" t="s">
        <v>237</v>
      </c>
      <c r="R35" s="192"/>
      <c r="S35" s="193"/>
      <c r="T35" s="140"/>
    </row>
    <row r="36" spans="3:20" ht="43.5" thickBot="1">
      <c r="C36" s="22" t="s">
        <v>43</v>
      </c>
      <c r="D36" s="23" t="s">
        <v>44</v>
      </c>
      <c r="E36" s="12" t="s">
        <v>70</v>
      </c>
      <c r="F36" s="6" t="s">
        <v>45</v>
      </c>
      <c r="G36" s="7" t="s">
        <v>43</v>
      </c>
      <c r="H36" s="4" t="s">
        <v>44</v>
      </c>
      <c r="I36" s="12" t="s">
        <v>70</v>
      </c>
      <c r="J36" s="6" t="s">
        <v>45</v>
      </c>
      <c r="K36" s="140"/>
      <c r="L36" s="3" t="s">
        <v>43</v>
      </c>
      <c r="M36" s="4" t="s">
        <v>44</v>
      </c>
      <c r="N36" s="5" t="s">
        <v>70</v>
      </c>
      <c r="O36" s="6" t="s">
        <v>45</v>
      </c>
      <c r="P36" s="3" t="s">
        <v>43</v>
      </c>
      <c r="Q36" s="4" t="s">
        <v>44</v>
      </c>
      <c r="R36" s="5" t="s">
        <v>70</v>
      </c>
      <c r="S36" s="6" t="s">
        <v>45</v>
      </c>
      <c r="T36" s="140"/>
    </row>
    <row r="37" spans="3:20" ht="15.75" thickBot="1">
      <c r="C37" s="218" t="s">
        <v>46</v>
      </c>
      <c r="D37" s="219">
        <v>23091.576000000001</v>
      </c>
      <c r="E37" s="220">
        <v>99724.142999999996</v>
      </c>
      <c r="F37" s="221">
        <v>10550.885</v>
      </c>
      <c r="G37" s="201" t="s">
        <v>46</v>
      </c>
      <c r="H37" s="222">
        <v>19802.782999999999</v>
      </c>
      <c r="I37" s="223">
        <v>89814.13</v>
      </c>
      <c r="J37" s="224">
        <v>10691.911</v>
      </c>
      <c r="K37" s="140"/>
      <c r="L37" s="218" t="s">
        <v>46</v>
      </c>
      <c r="M37" s="225">
        <v>53995.788999999997</v>
      </c>
      <c r="N37" s="226">
        <v>232654.315</v>
      </c>
      <c r="O37" s="197">
        <v>34337.440999999999</v>
      </c>
      <c r="P37" s="227" t="s">
        <v>46</v>
      </c>
      <c r="Q37" s="225">
        <v>46527.213000000003</v>
      </c>
      <c r="R37" s="196">
        <v>211061.11799999999</v>
      </c>
      <c r="S37" s="197">
        <v>30234.95</v>
      </c>
      <c r="T37" s="140"/>
    </row>
    <row r="38" spans="3:20" ht="15">
      <c r="C38" s="228" t="s">
        <v>47</v>
      </c>
      <c r="D38" s="229">
        <v>12364.08</v>
      </c>
      <c r="E38" s="230">
        <v>53307.292000000001</v>
      </c>
      <c r="F38" s="231">
        <v>8607.8220000000001</v>
      </c>
      <c r="G38" s="232" t="s">
        <v>47</v>
      </c>
      <c r="H38" s="233">
        <v>11221.248</v>
      </c>
      <c r="I38" s="234">
        <v>50823.302000000003</v>
      </c>
      <c r="J38" s="235">
        <v>8075.2539999999999</v>
      </c>
      <c r="K38" s="140"/>
      <c r="L38" s="236" t="s">
        <v>47</v>
      </c>
      <c r="M38" s="237">
        <v>11734.858</v>
      </c>
      <c r="N38" s="238">
        <v>50442.822999999997</v>
      </c>
      <c r="O38" s="239">
        <v>4456.7110000000002</v>
      </c>
      <c r="P38" s="236" t="s">
        <v>81</v>
      </c>
      <c r="Q38" s="240">
        <v>10838.503000000001</v>
      </c>
      <c r="R38" s="241">
        <v>49215.470999999998</v>
      </c>
      <c r="S38" s="206">
        <v>7162.0439999999999</v>
      </c>
      <c r="T38" s="140"/>
    </row>
    <row r="39" spans="3:20" ht="15">
      <c r="C39" s="242" t="s">
        <v>62</v>
      </c>
      <c r="D39" s="243">
        <v>6524.8639999999996</v>
      </c>
      <c r="E39" s="244">
        <v>28203.172999999999</v>
      </c>
      <c r="F39" s="245">
        <v>781.73699999999997</v>
      </c>
      <c r="G39" s="208" t="s">
        <v>62</v>
      </c>
      <c r="H39" s="204">
        <v>4746.3370000000004</v>
      </c>
      <c r="I39" s="246">
        <v>21584.819</v>
      </c>
      <c r="J39" s="247">
        <v>629.07600000000002</v>
      </c>
      <c r="K39" s="140"/>
      <c r="L39" s="248" t="s">
        <v>81</v>
      </c>
      <c r="M39" s="249">
        <v>9172.1679999999997</v>
      </c>
      <c r="N39" s="250">
        <v>39708.983</v>
      </c>
      <c r="O39" s="251">
        <v>4358.5060000000003</v>
      </c>
      <c r="P39" s="248" t="s">
        <v>47</v>
      </c>
      <c r="Q39" s="252">
        <v>10312.444</v>
      </c>
      <c r="R39" s="253">
        <v>46770.902000000002</v>
      </c>
      <c r="S39" s="213">
        <v>2652.8519999999999</v>
      </c>
      <c r="T39" s="140"/>
    </row>
    <row r="40" spans="3:20" ht="15">
      <c r="C40" s="242" t="s">
        <v>54</v>
      </c>
      <c r="D40" s="243">
        <v>878.15200000000004</v>
      </c>
      <c r="E40" s="244">
        <v>3779.0630000000001</v>
      </c>
      <c r="F40" s="245">
        <v>100.92100000000001</v>
      </c>
      <c r="G40" s="215" t="s">
        <v>81</v>
      </c>
      <c r="H40" s="211">
        <v>1385.011</v>
      </c>
      <c r="I40" s="254">
        <v>6279.9309999999996</v>
      </c>
      <c r="J40" s="255">
        <v>1527.701</v>
      </c>
      <c r="K40" s="140"/>
      <c r="L40" s="248" t="s">
        <v>59</v>
      </c>
      <c r="M40" s="249">
        <v>7111.7730000000001</v>
      </c>
      <c r="N40" s="250">
        <v>30657.738000000001</v>
      </c>
      <c r="O40" s="251">
        <v>7239.8050000000003</v>
      </c>
      <c r="P40" s="248" t="s">
        <v>59</v>
      </c>
      <c r="Q40" s="252">
        <v>7133.3710000000001</v>
      </c>
      <c r="R40" s="253">
        <v>32401.935000000001</v>
      </c>
      <c r="S40" s="213">
        <v>7149.6189999999997</v>
      </c>
      <c r="T40" s="140"/>
    </row>
    <row r="41" spans="3:20" ht="15">
      <c r="C41" s="242" t="s">
        <v>81</v>
      </c>
      <c r="D41" s="243">
        <v>779.875</v>
      </c>
      <c r="E41" s="244">
        <v>3363.5770000000002</v>
      </c>
      <c r="F41" s="245">
        <v>708.452</v>
      </c>
      <c r="G41" s="215" t="s">
        <v>52</v>
      </c>
      <c r="H41" s="211">
        <v>872.51099999999997</v>
      </c>
      <c r="I41" s="254">
        <v>3976.6640000000002</v>
      </c>
      <c r="J41" s="255">
        <v>126.711</v>
      </c>
      <c r="K41" s="140"/>
      <c r="L41" s="248" t="s">
        <v>49</v>
      </c>
      <c r="M41" s="249">
        <v>6224.924</v>
      </c>
      <c r="N41" s="250">
        <v>26813.830999999998</v>
      </c>
      <c r="O41" s="251">
        <v>4003.3530000000001</v>
      </c>
      <c r="P41" s="248" t="s">
        <v>49</v>
      </c>
      <c r="Q41" s="252">
        <v>4159.1270000000004</v>
      </c>
      <c r="R41" s="253">
        <v>18819.776000000002</v>
      </c>
      <c r="S41" s="213">
        <v>3810.518</v>
      </c>
      <c r="T41" s="140"/>
    </row>
    <row r="42" spans="3:20" ht="15">
      <c r="C42" s="242" t="s">
        <v>52</v>
      </c>
      <c r="D42" s="243">
        <v>717.02200000000005</v>
      </c>
      <c r="E42" s="244">
        <v>3091.7579999999998</v>
      </c>
      <c r="F42" s="245">
        <v>94.662000000000006</v>
      </c>
      <c r="G42" s="215" t="s">
        <v>57</v>
      </c>
      <c r="H42" s="211">
        <v>547.31500000000005</v>
      </c>
      <c r="I42" s="254">
        <v>2481.4259999999999</v>
      </c>
      <c r="J42" s="255">
        <v>121.19</v>
      </c>
      <c r="K42" s="140"/>
      <c r="L42" s="248" t="s">
        <v>52</v>
      </c>
      <c r="M42" s="249">
        <v>4797.0370000000003</v>
      </c>
      <c r="N42" s="250">
        <v>20753.18</v>
      </c>
      <c r="O42" s="251">
        <v>8272.5640000000003</v>
      </c>
      <c r="P42" s="248" t="s">
        <v>55</v>
      </c>
      <c r="Q42" s="252">
        <v>3799.3</v>
      </c>
      <c r="R42" s="253">
        <v>17204.048999999999</v>
      </c>
      <c r="S42" s="213">
        <v>445.49700000000001</v>
      </c>
      <c r="T42" s="140"/>
    </row>
    <row r="43" spans="3:20" ht="15">
      <c r="C43" s="242" t="s">
        <v>78</v>
      </c>
      <c r="D43" s="243">
        <v>512.80700000000002</v>
      </c>
      <c r="E43" s="244">
        <v>2297.6819999999998</v>
      </c>
      <c r="F43" s="245">
        <v>158.375</v>
      </c>
      <c r="G43" s="215" t="s">
        <v>78</v>
      </c>
      <c r="H43" s="211">
        <v>456.76</v>
      </c>
      <c r="I43" s="254">
        <v>2055.3290000000002</v>
      </c>
      <c r="J43" s="255">
        <v>151.19999999999999</v>
      </c>
      <c r="K43" s="140"/>
      <c r="L43" s="248" t="s">
        <v>55</v>
      </c>
      <c r="M43" s="249">
        <v>3971.9989999999998</v>
      </c>
      <c r="N43" s="250">
        <v>17092.541000000001</v>
      </c>
      <c r="O43" s="251">
        <v>375.14800000000002</v>
      </c>
      <c r="P43" s="248" t="s">
        <v>50</v>
      </c>
      <c r="Q43" s="252">
        <v>2867.951</v>
      </c>
      <c r="R43" s="253">
        <v>13057.02</v>
      </c>
      <c r="S43" s="213">
        <v>439.685</v>
      </c>
      <c r="T43" s="140"/>
    </row>
    <row r="44" spans="3:20" ht="15">
      <c r="C44" s="242" t="s">
        <v>63</v>
      </c>
      <c r="D44" s="256">
        <v>510.34399999999999</v>
      </c>
      <c r="E44" s="257">
        <v>2172.91</v>
      </c>
      <c r="F44" s="258">
        <v>12.252000000000001</v>
      </c>
      <c r="G44" s="259" t="s">
        <v>59</v>
      </c>
      <c r="H44" s="260">
        <v>401.82799999999997</v>
      </c>
      <c r="I44" s="261">
        <v>1832.22</v>
      </c>
      <c r="J44" s="262">
        <v>55.002000000000002</v>
      </c>
      <c r="K44" s="140"/>
      <c r="L44" s="248" t="s">
        <v>51</v>
      </c>
      <c r="M44" s="249">
        <v>3144.2420000000002</v>
      </c>
      <c r="N44" s="250">
        <v>13530.013000000001</v>
      </c>
      <c r="O44" s="251">
        <v>228.38499999999999</v>
      </c>
      <c r="P44" s="248" t="s">
        <v>52</v>
      </c>
      <c r="Q44" s="252">
        <v>2592.9830000000002</v>
      </c>
      <c r="R44" s="253">
        <v>11703.261</v>
      </c>
      <c r="S44" s="213">
        <v>4983.2150000000001</v>
      </c>
      <c r="T44" s="140"/>
    </row>
    <row r="45" spans="3:20" ht="15">
      <c r="C45" s="242" t="s">
        <v>49</v>
      </c>
      <c r="D45" s="243">
        <v>238.72300000000001</v>
      </c>
      <c r="E45" s="244">
        <v>1032.42</v>
      </c>
      <c r="F45" s="245">
        <v>18.648</v>
      </c>
      <c r="G45" s="215" t="s">
        <v>49</v>
      </c>
      <c r="H45" s="211">
        <v>115.693</v>
      </c>
      <c r="I45" s="263">
        <v>526.41499999999996</v>
      </c>
      <c r="J45" s="255">
        <v>3.802</v>
      </c>
      <c r="K45" s="140"/>
      <c r="L45" s="248" t="s">
        <v>48</v>
      </c>
      <c r="M45" s="249">
        <v>2901.3609999999999</v>
      </c>
      <c r="N45" s="250">
        <v>12430.03</v>
      </c>
      <c r="O45" s="251">
        <v>39.347999999999999</v>
      </c>
      <c r="P45" s="248" t="s">
        <v>51</v>
      </c>
      <c r="Q45" s="252">
        <v>1741.826</v>
      </c>
      <c r="R45" s="253">
        <v>7938.402</v>
      </c>
      <c r="S45" s="213">
        <v>62.072000000000003</v>
      </c>
      <c r="T45" s="140"/>
    </row>
    <row r="46" spans="3:20" ht="15">
      <c r="C46" s="242" t="s">
        <v>238</v>
      </c>
      <c r="D46" s="243">
        <v>186.44800000000001</v>
      </c>
      <c r="E46" s="244">
        <v>835.4</v>
      </c>
      <c r="F46" s="245">
        <v>31.044</v>
      </c>
      <c r="G46" s="215" t="s">
        <v>50</v>
      </c>
      <c r="H46" s="211">
        <v>34.533999999999999</v>
      </c>
      <c r="I46" s="263">
        <v>155.39699999999999</v>
      </c>
      <c r="J46" s="255">
        <v>1.2250000000000001</v>
      </c>
      <c r="K46" s="140"/>
      <c r="L46" s="248" t="s">
        <v>60</v>
      </c>
      <c r="M46" s="249">
        <v>1835.962</v>
      </c>
      <c r="N46" s="250">
        <v>7911.6859999999997</v>
      </c>
      <c r="O46" s="251">
        <v>2102.9490000000001</v>
      </c>
      <c r="P46" s="248" t="s">
        <v>48</v>
      </c>
      <c r="Q46" s="252">
        <v>1353.221</v>
      </c>
      <c r="R46" s="253">
        <v>6121.5649999999996</v>
      </c>
      <c r="S46" s="213">
        <v>2.2869999999999999</v>
      </c>
      <c r="T46" s="140"/>
    </row>
    <row r="47" spans="3:20" ht="15">
      <c r="C47" s="242" t="s">
        <v>57</v>
      </c>
      <c r="D47" s="243">
        <v>179.62200000000001</v>
      </c>
      <c r="E47" s="244">
        <v>769.17899999999997</v>
      </c>
      <c r="F47" s="245">
        <v>13.378</v>
      </c>
      <c r="G47" s="215" t="s">
        <v>54</v>
      </c>
      <c r="H47" s="211">
        <v>21.466000000000001</v>
      </c>
      <c r="I47" s="263">
        <v>98.266999999999996</v>
      </c>
      <c r="J47" s="255">
        <v>0.70499999999999996</v>
      </c>
      <c r="K47" s="140"/>
      <c r="L47" s="264" t="s">
        <v>50</v>
      </c>
      <c r="M47" s="265">
        <v>1413.5160000000001</v>
      </c>
      <c r="N47" s="266">
        <v>6070.4970000000003</v>
      </c>
      <c r="O47" s="267">
        <v>421.32100000000003</v>
      </c>
      <c r="P47" s="248" t="s">
        <v>57</v>
      </c>
      <c r="Q47" s="252">
        <v>913.02099999999996</v>
      </c>
      <c r="R47" s="253">
        <v>4135.8599999999997</v>
      </c>
      <c r="S47" s="213">
        <v>1073.1959999999999</v>
      </c>
      <c r="T47" s="140"/>
    </row>
    <row r="48" spans="3:20" ht="15">
      <c r="C48" s="242" t="s">
        <v>74</v>
      </c>
      <c r="D48" s="243">
        <v>174.89500000000001</v>
      </c>
      <c r="E48" s="244">
        <v>766.178</v>
      </c>
      <c r="F48" s="245">
        <v>22.888999999999999</v>
      </c>
      <c r="G48" s="215" t="s">
        <v>204</v>
      </c>
      <c r="H48" s="211">
        <v>0.08</v>
      </c>
      <c r="I48" s="263">
        <v>0.36</v>
      </c>
      <c r="J48" s="255">
        <v>4.4999999999999998E-2</v>
      </c>
      <c r="K48" s="140"/>
      <c r="L48" s="268" t="s">
        <v>57</v>
      </c>
      <c r="M48" s="265">
        <v>980.37800000000004</v>
      </c>
      <c r="N48" s="266">
        <v>4216.6750000000002</v>
      </c>
      <c r="O48" s="267">
        <v>1157.3320000000001</v>
      </c>
      <c r="P48" s="248" t="s">
        <v>78</v>
      </c>
      <c r="Q48" s="252">
        <v>181.3</v>
      </c>
      <c r="R48" s="253">
        <v>817.60400000000004</v>
      </c>
      <c r="S48" s="213">
        <v>785.34400000000005</v>
      </c>
      <c r="T48" s="140"/>
    </row>
    <row r="49" spans="3:20" ht="15.75" thickBot="1">
      <c r="C49" s="269" t="s">
        <v>125</v>
      </c>
      <c r="D49" s="270">
        <v>24.094999999999999</v>
      </c>
      <c r="E49" s="271">
        <v>102.751</v>
      </c>
      <c r="F49" s="272">
        <v>0.6</v>
      </c>
      <c r="G49" s="273"/>
      <c r="H49" s="274">
        <v>0</v>
      </c>
      <c r="I49" s="275">
        <v>0</v>
      </c>
      <c r="J49" s="276">
        <v>0</v>
      </c>
      <c r="K49" s="140"/>
      <c r="L49" s="268" t="s">
        <v>78</v>
      </c>
      <c r="M49" s="265">
        <v>285.43099999999998</v>
      </c>
      <c r="N49" s="266">
        <v>1220.127</v>
      </c>
      <c r="O49" s="267">
        <v>951.60799999999995</v>
      </c>
      <c r="P49" s="248" t="s">
        <v>60</v>
      </c>
      <c r="Q49" s="252">
        <v>151.50399999999999</v>
      </c>
      <c r="R49" s="253">
        <v>689.28200000000004</v>
      </c>
      <c r="S49" s="213">
        <v>139.83199999999999</v>
      </c>
      <c r="T49" s="140"/>
    </row>
    <row r="50" spans="3:20" ht="15">
      <c r="C50" s="217" t="s">
        <v>76</v>
      </c>
      <c r="D50" s="140"/>
      <c r="E50" s="140"/>
      <c r="F50" s="140"/>
      <c r="G50" s="140"/>
      <c r="H50" s="140"/>
      <c r="I50" s="140"/>
      <c r="J50" s="140"/>
      <c r="K50" s="140"/>
      <c r="L50" s="268" t="s">
        <v>77</v>
      </c>
      <c r="M50" s="265">
        <v>225.05</v>
      </c>
      <c r="N50" s="266">
        <v>961.68399999999997</v>
      </c>
      <c r="O50" s="267">
        <v>2.5070000000000001</v>
      </c>
      <c r="P50" s="248" t="s">
        <v>77</v>
      </c>
      <c r="Q50" s="252">
        <v>129.14699999999999</v>
      </c>
      <c r="R50" s="253">
        <v>583.08699999999999</v>
      </c>
      <c r="S50" s="213">
        <v>327.58699999999999</v>
      </c>
      <c r="T50" s="140"/>
    </row>
    <row r="51" spans="3:20" ht="15.75" thickBot="1">
      <c r="C51" s="140"/>
      <c r="D51" s="140"/>
      <c r="E51" s="140"/>
      <c r="F51" s="140"/>
      <c r="G51" s="140"/>
      <c r="H51" s="140"/>
      <c r="I51" s="140"/>
      <c r="J51" s="140"/>
      <c r="K51" s="140"/>
      <c r="L51" s="277" t="s">
        <v>205</v>
      </c>
      <c r="M51" s="278">
        <v>117.61799999999999</v>
      </c>
      <c r="N51" s="279">
        <v>501.17200000000003</v>
      </c>
      <c r="O51" s="280">
        <v>7.9379999999999997</v>
      </c>
      <c r="P51" s="281" t="s">
        <v>239</v>
      </c>
      <c r="Q51" s="282">
        <v>113.512</v>
      </c>
      <c r="R51" s="283">
        <v>511.97899999999998</v>
      </c>
      <c r="S51" s="284">
        <v>176.87299999999999</v>
      </c>
      <c r="T51" s="140"/>
    </row>
    <row r="52" spans="3:20" ht="15">
      <c r="C52" s="140"/>
      <c r="D52" s="140"/>
      <c r="E52" s="140"/>
      <c r="F52" s="140"/>
      <c r="G52" s="140"/>
      <c r="H52" s="140"/>
      <c r="I52" s="140"/>
      <c r="J52" s="140"/>
      <c r="K52" s="140"/>
      <c r="L52" s="217" t="s">
        <v>76</v>
      </c>
      <c r="M52" s="140"/>
      <c r="N52" s="140"/>
      <c r="O52" s="140"/>
      <c r="P52" s="140"/>
      <c r="Q52" s="140"/>
      <c r="R52" s="140"/>
      <c r="S52" s="140"/>
      <c r="T52" s="140"/>
    </row>
    <row r="53" spans="3:20" ht="14.25"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</row>
    <row r="54" spans="3:20" ht="14.25"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</row>
    <row r="55" spans="3:20" ht="14.25"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</row>
    <row r="56" spans="3:20" ht="14.25"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</row>
    <row r="57" spans="3:20" ht="14.25"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</row>
    <row r="58" spans="3:20" ht="14.25"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</row>
    <row r="59" spans="3:20" ht="14.25"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</row>
    <row r="60" spans="3:20" ht="14.25"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</row>
    <row r="61" spans="3:20" ht="14.25"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</row>
    <row r="62" spans="3:20" ht="14.25"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</row>
    <row r="63" spans="3:20" ht="14.25"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</row>
    <row r="64" spans="3:20" ht="14.25"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</row>
    <row r="65" spans="3:20" ht="14.25"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</row>
    <row r="66" spans="3:20" ht="14.25"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</row>
    <row r="67" spans="3:20" ht="14.25"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</row>
    <row r="68" spans="3:20" ht="14.25"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</row>
    <row r="69" spans="3:20" ht="14.25"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</row>
    <row r="70" spans="3:20" ht="14.25"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</row>
    <row r="71" spans="3:20" ht="14.25"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</row>
    <row r="72" spans="3:20" ht="14.25"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</row>
    <row r="73" spans="3:20" ht="14.25"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</row>
    <row r="74" spans="3:20" ht="14.25"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</row>
    <row r="75" spans="3:20" ht="14.25"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</row>
    <row r="76" spans="3:20" ht="14.25"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</row>
    <row r="77" spans="3:20" ht="14.25"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</row>
    <row r="78" spans="3:20" ht="14.25"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</row>
    <row r="79" spans="3:20" ht="14.25"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</row>
    <row r="80" spans="3:20" ht="14.25"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</row>
    <row r="81" spans="3:21" ht="14.25"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</row>
    <row r="82" spans="3:21" ht="14.25"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</row>
    <row r="83" spans="3:21" ht="14.25"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</row>
    <row r="84" spans="3:21" ht="14.25"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</row>
    <row r="85" spans="3:21" ht="14.25"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</row>
    <row r="86" spans="3:21" ht="14.25"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</row>
    <row r="87" spans="3:21" ht="14.25"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</row>
    <row r="88" spans="3:21" ht="14.25"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</row>
    <row r="89" spans="3:21" ht="14.25"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</row>
    <row r="90" spans="3:21" ht="14.25"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</row>
    <row r="91" spans="3:21" ht="14.25"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</row>
    <row r="92" spans="3:21" ht="14.25"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</row>
    <row r="93" spans="3:21" ht="14.25"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</row>
    <row r="94" spans="3:21" ht="14.25"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</row>
    <row r="95" spans="3:21" ht="14.25"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</row>
    <row r="96" spans="3:21" ht="14.25"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</row>
    <row r="97" spans="3:21" ht="14.25"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</row>
    <row r="98" spans="3:21" ht="14.25"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</row>
    <row r="99" spans="3:21" ht="14.25"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</row>
    <row r="100" spans="3:21" ht="14.25"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</row>
    <row r="101" spans="3:21" ht="14.25"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</row>
    <row r="102" spans="3:21" ht="14.25"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</row>
    <row r="103" spans="3:21" ht="14.25"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</row>
    <row r="104" spans="3:21" ht="14.25"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</row>
    <row r="105" spans="3:21" ht="14.25"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</row>
    <row r="106" spans="3:21" ht="14.25"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</row>
    <row r="107" spans="3:21" ht="14.25"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</row>
    <row r="108" spans="3:21" ht="14.25"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</row>
    <row r="109" spans="3:21" ht="14.25"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</row>
    <row r="110" spans="3:21" ht="14.25"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</row>
    <row r="111" spans="3:21" ht="14.25"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</row>
    <row r="112" spans="3:21" ht="14.25"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</row>
    <row r="113" spans="3:21" ht="14.25"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</row>
    <row r="114" spans="3:21" ht="14.25"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</row>
    <row r="115" spans="3:21" ht="14.25">
      <c r="C115" s="14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</row>
    <row r="116" spans="3:21" ht="14.25"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</row>
    <row r="117" spans="3:21" ht="14.25"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</row>
    <row r="118" spans="3:21" ht="14.25"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</row>
    <row r="119" spans="3:21" ht="14.25"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</row>
    <row r="120" spans="3:21" ht="14.25"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</row>
    <row r="121" spans="3:21" ht="14.25"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</row>
    <row r="122" spans="3:21" ht="14.25"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</row>
    <row r="123" spans="3:21" ht="14.25"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</row>
    <row r="124" spans="3:21" ht="14.25"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</row>
    <row r="125" spans="3:21" ht="14.25"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</row>
    <row r="126" spans="3:21" ht="14.25"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</row>
    <row r="127" spans="3:21" ht="14.25"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</row>
    <row r="128" spans="3:21" ht="14.25"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</row>
    <row r="129" spans="3:21" ht="14.25"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</row>
    <row r="130" spans="3:21" ht="14.25"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</row>
    <row r="131" spans="3:21" ht="14.25"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</row>
    <row r="132" spans="3:21" ht="14.25"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</row>
    <row r="133" spans="3:21" ht="14.25"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</row>
    <row r="134" spans="3:21" ht="14.25"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R26" sqref="R2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44" t="s">
        <v>202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6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285"/>
      <c r="B3" s="286"/>
      <c r="C3" s="287" t="s">
        <v>182</v>
      </c>
      <c r="D3" s="287" t="s">
        <v>183</v>
      </c>
      <c r="E3" s="287" t="s">
        <v>184</v>
      </c>
      <c r="F3" s="287" t="s">
        <v>185</v>
      </c>
      <c r="G3" s="287" t="s">
        <v>186</v>
      </c>
      <c r="H3" s="287" t="s">
        <v>187</v>
      </c>
      <c r="I3" s="287" t="s">
        <v>188</v>
      </c>
      <c r="J3" s="287" t="s">
        <v>189</v>
      </c>
      <c r="K3" s="287" t="s">
        <v>190</v>
      </c>
      <c r="L3" s="287" t="s">
        <v>191</v>
      </c>
      <c r="M3" s="287" t="s">
        <v>192</v>
      </c>
      <c r="N3" s="287" t="s">
        <v>193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288" t="s">
        <v>94</v>
      </c>
      <c r="B4" s="289" t="s">
        <v>82</v>
      </c>
      <c r="C4" s="290">
        <v>110</v>
      </c>
      <c r="D4" s="290">
        <v>119.81</v>
      </c>
      <c r="E4" s="290">
        <v>125.04</v>
      </c>
      <c r="F4" s="290">
        <v>118.21</v>
      </c>
      <c r="G4" s="290">
        <v>117</v>
      </c>
      <c r="H4" s="290">
        <v>129.28</v>
      </c>
      <c r="I4" s="290">
        <v>132</v>
      </c>
      <c r="J4" s="290">
        <v>130.9</v>
      </c>
      <c r="K4" s="290">
        <v>127.09</v>
      </c>
      <c r="L4" s="290">
        <v>122.37</v>
      </c>
      <c r="M4" s="290">
        <v>127</v>
      </c>
      <c r="N4" s="291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292"/>
      <c r="B5" s="293" t="s">
        <v>85</v>
      </c>
      <c r="C5" s="294">
        <v>176</v>
      </c>
      <c r="D5" s="294">
        <v>178.47</v>
      </c>
      <c r="E5" s="294">
        <v>177.62</v>
      </c>
      <c r="F5" s="294">
        <v>180.74</v>
      </c>
      <c r="G5" s="294">
        <v>182</v>
      </c>
      <c r="H5" s="294">
        <v>185</v>
      </c>
      <c r="I5" s="294">
        <v>178.24</v>
      </c>
      <c r="J5" s="294">
        <v>183.65</v>
      </c>
      <c r="K5" s="294">
        <v>183.79</v>
      </c>
      <c r="L5" s="294">
        <v>181.64</v>
      </c>
      <c r="M5" s="294">
        <v>183</v>
      </c>
      <c r="N5" s="295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288" t="s">
        <v>95</v>
      </c>
      <c r="B6" s="289" t="s">
        <v>82</v>
      </c>
      <c r="C6" s="290">
        <v>124</v>
      </c>
      <c r="D6" s="290">
        <v>131.80000000000001</v>
      </c>
      <c r="E6" s="290">
        <v>133</v>
      </c>
      <c r="F6" s="290">
        <v>125</v>
      </c>
      <c r="G6" s="290">
        <v>129.85</v>
      </c>
      <c r="H6" s="290">
        <v>137.62</v>
      </c>
      <c r="I6" s="290">
        <v>140</v>
      </c>
      <c r="J6" s="290">
        <v>142</v>
      </c>
      <c r="K6" s="290">
        <v>131</v>
      </c>
      <c r="L6" s="290">
        <v>118</v>
      </c>
      <c r="M6" s="290">
        <v>114</v>
      </c>
      <c r="N6" s="291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292"/>
      <c r="B7" s="293" t="s">
        <v>85</v>
      </c>
      <c r="C7" s="294">
        <v>183</v>
      </c>
      <c r="D7" s="294">
        <v>183.32</v>
      </c>
      <c r="E7" s="294">
        <v>185</v>
      </c>
      <c r="F7" s="294">
        <v>185</v>
      </c>
      <c r="G7" s="294">
        <v>186.88</v>
      </c>
      <c r="H7" s="294">
        <v>191</v>
      </c>
      <c r="I7" s="294">
        <v>189</v>
      </c>
      <c r="J7" s="294">
        <v>190</v>
      </c>
      <c r="K7" s="294">
        <v>188</v>
      </c>
      <c r="L7" s="294">
        <v>186</v>
      </c>
      <c r="M7" s="294">
        <v>186</v>
      </c>
      <c r="N7" s="295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288" t="s">
        <v>124</v>
      </c>
      <c r="B8" s="289" t="s">
        <v>82</v>
      </c>
      <c r="C8" s="290">
        <v>110.82</v>
      </c>
      <c r="D8" s="290">
        <v>126.54</v>
      </c>
      <c r="E8" s="290">
        <v>132</v>
      </c>
      <c r="F8" s="290">
        <v>132</v>
      </c>
      <c r="G8" s="290">
        <v>127.92</v>
      </c>
      <c r="H8" s="290">
        <v>127.92</v>
      </c>
      <c r="I8" s="290">
        <v>133</v>
      </c>
      <c r="J8" s="290">
        <v>127</v>
      </c>
      <c r="K8" s="290">
        <v>122</v>
      </c>
      <c r="L8" s="290">
        <v>110</v>
      </c>
      <c r="M8" s="290">
        <v>119</v>
      </c>
      <c r="N8" s="291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292"/>
      <c r="B9" s="293" t="s">
        <v>85</v>
      </c>
      <c r="C9" s="294">
        <v>184</v>
      </c>
      <c r="D9" s="294">
        <v>184</v>
      </c>
      <c r="E9" s="294">
        <v>185</v>
      </c>
      <c r="F9" s="294">
        <v>190</v>
      </c>
      <c r="G9" s="294">
        <v>192</v>
      </c>
      <c r="H9" s="294">
        <v>194</v>
      </c>
      <c r="I9" s="294">
        <v>193</v>
      </c>
      <c r="J9" s="294">
        <v>194</v>
      </c>
      <c r="K9" s="294">
        <v>193</v>
      </c>
      <c r="L9" s="294">
        <v>189</v>
      </c>
      <c r="M9" s="294">
        <v>189</v>
      </c>
      <c r="N9" s="295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296" t="s">
        <v>127</v>
      </c>
      <c r="B10" s="297" t="s">
        <v>82</v>
      </c>
      <c r="C10" s="298">
        <v>127.119</v>
      </c>
      <c r="D10" s="298">
        <v>125.9618</v>
      </c>
      <c r="E10" s="298">
        <v>124.7718</v>
      </c>
      <c r="F10" s="298">
        <v>85.493700000000004</v>
      </c>
      <c r="G10" s="298">
        <v>96.702699999999993</v>
      </c>
      <c r="H10" s="298">
        <v>116.25109999999999</v>
      </c>
      <c r="I10" s="298">
        <v>115.6664</v>
      </c>
      <c r="J10" s="298">
        <v>109.0454</v>
      </c>
      <c r="K10" s="298">
        <v>111.6836</v>
      </c>
      <c r="L10" s="299">
        <v>98.619799999999998</v>
      </c>
      <c r="M10" s="299">
        <v>88.79</v>
      </c>
      <c r="N10" s="299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292"/>
      <c r="B11" s="293" t="s">
        <v>85</v>
      </c>
      <c r="C11" s="300">
        <v>187.1773</v>
      </c>
      <c r="D11" s="300">
        <v>191.3912</v>
      </c>
      <c r="E11" s="300">
        <v>194.12020000000001</v>
      </c>
      <c r="F11" s="300">
        <v>181.20060000000001</v>
      </c>
      <c r="G11" s="300">
        <v>175.95419999999999</v>
      </c>
      <c r="H11" s="300">
        <v>180.5719</v>
      </c>
      <c r="I11" s="300">
        <v>184.6703</v>
      </c>
      <c r="J11" s="300">
        <v>186.31299999999999</v>
      </c>
      <c r="K11" s="300">
        <v>185.65010000000001</v>
      </c>
      <c r="L11" s="300">
        <v>181.8614</v>
      </c>
      <c r="M11" s="300">
        <v>178.08189999999999</v>
      </c>
      <c r="N11" s="300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84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296" t="s">
        <v>201</v>
      </c>
      <c r="B12" s="297" t="s">
        <v>82</v>
      </c>
      <c r="C12" s="298">
        <v>125</v>
      </c>
      <c r="D12" s="298">
        <v>131</v>
      </c>
      <c r="E12" s="298">
        <v>132</v>
      </c>
      <c r="F12" s="298">
        <v>139.25</v>
      </c>
      <c r="G12" s="301"/>
      <c r="H12" s="301"/>
      <c r="I12" s="301"/>
      <c r="J12" s="301"/>
      <c r="K12" s="301"/>
      <c r="L12" s="301"/>
      <c r="M12" s="301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.75" thickBot="1">
      <c r="A13" s="292"/>
      <c r="B13" s="293" t="s">
        <v>85</v>
      </c>
      <c r="C13" s="300">
        <v>184</v>
      </c>
      <c r="D13" s="300">
        <v>190</v>
      </c>
      <c r="E13" s="300">
        <v>194</v>
      </c>
      <c r="F13" s="300">
        <v>197.89</v>
      </c>
      <c r="G13" s="302"/>
      <c r="H13" s="302"/>
      <c r="I13" s="302"/>
      <c r="J13" s="301"/>
      <c r="K13" s="301"/>
      <c r="L13" s="301"/>
      <c r="M13" s="301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showRowColHeaders="0" workbookViewId="0">
      <selection activeCell="D29" sqref="D29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5.75" thickBot="1">
      <c r="A1" s="137" t="s">
        <v>226</v>
      </c>
      <c r="B1" s="138"/>
      <c r="C1" s="138"/>
      <c r="D1" s="138"/>
      <c r="E1" s="139" t="s">
        <v>252</v>
      </c>
      <c r="F1" s="138"/>
      <c r="G1" s="138"/>
      <c r="H1" s="138"/>
      <c r="I1" s="138"/>
      <c r="J1" s="140"/>
      <c r="K1" s="140"/>
      <c r="L1" s="140"/>
      <c r="M1" s="140"/>
      <c r="N1" s="140"/>
      <c r="O1" s="140"/>
      <c r="P1" s="140"/>
    </row>
    <row r="2" spans="1:16" ht="15">
      <c r="A2" s="365" t="s">
        <v>227</v>
      </c>
      <c r="B2" s="366"/>
      <c r="C2" s="366"/>
      <c r="D2" s="366"/>
      <c r="E2" s="367"/>
      <c r="F2" s="367"/>
      <c r="G2" s="368"/>
      <c r="H2" s="368"/>
      <c r="I2" s="368"/>
      <c r="J2" s="366"/>
      <c r="K2" s="366"/>
      <c r="L2" s="366"/>
      <c r="M2" s="366"/>
      <c r="N2" s="366"/>
      <c r="O2" s="366"/>
      <c r="P2" s="369"/>
    </row>
    <row r="3" spans="1:16" ht="15.75" thickBot="1">
      <c r="A3" s="182"/>
      <c r="B3" s="370" t="s">
        <v>9</v>
      </c>
      <c r="C3" s="371"/>
      <c r="D3" s="372"/>
      <c r="E3" s="373" t="s">
        <v>10</v>
      </c>
      <c r="F3" s="374"/>
      <c r="G3" s="374"/>
      <c r="H3" s="374"/>
      <c r="I3" s="374"/>
      <c r="J3" s="374"/>
      <c r="K3" s="374"/>
      <c r="L3" s="374"/>
      <c r="M3" s="374"/>
      <c r="N3" s="374"/>
      <c r="O3" s="375"/>
      <c r="P3" s="376"/>
    </row>
    <row r="4" spans="1:16" ht="28.5" customHeight="1" thickBot="1">
      <c r="A4" s="142" t="s">
        <v>8</v>
      </c>
      <c r="B4" s="143"/>
      <c r="C4" s="144"/>
      <c r="D4" s="145"/>
      <c r="E4" s="146" t="s">
        <v>11</v>
      </c>
      <c r="F4" s="147"/>
      <c r="G4" s="147"/>
      <c r="H4" s="146" t="s">
        <v>12</v>
      </c>
      <c r="I4" s="148"/>
      <c r="J4" s="149"/>
      <c r="K4" s="150" t="s">
        <v>13</v>
      </c>
      <c r="L4" s="151"/>
      <c r="M4" s="147"/>
      <c r="N4" s="146" t="s">
        <v>14</v>
      </c>
      <c r="O4" s="147"/>
      <c r="P4" s="152"/>
    </row>
    <row r="5" spans="1:16" ht="27.75" customHeight="1" thickBot="1">
      <c r="A5" s="153"/>
      <c r="B5" s="394" t="s">
        <v>253</v>
      </c>
      <c r="C5" s="397" t="s">
        <v>254</v>
      </c>
      <c r="D5" s="398" t="s">
        <v>15</v>
      </c>
      <c r="E5" s="394" t="s">
        <v>253</v>
      </c>
      <c r="F5" s="395" t="s">
        <v>254</v>
      </c>
      <c r="G5" s="398" t="s">
        <v>15</v>
      </c>
      <c r="H5" s="394" t="s">
        <v>253</v>
      </c>
      <c r="I5" s="395" t="s">
        <v>254</v>
      </c>
      <c r="J5" s="398" t="s">
        <v>15</v>
      </c>
      <c r="K5" s="394" t="s">
        <v>253</v>
      </c>
      <c r="L5" s="395" t="s">
        <v>254</v>
      </c>
      <c r="M5" s="398" t="s">
        <v>15</v>
      </c>
      <c r="N5" s="394" t="s">
        <v>253</v>
      </c>
      <c r="O5" s="399" t="s">
        <v>254</v>
      </c>
      <c r="P5" s="396" t="s">
        <v>15</v>
      </c>
    </row>
    <row r="6" spans="1:16" ht="25.5" customHeight="1">
      <c r="A6" s="60" t="s">
        <v>228</v>
      </c>
      <c r="B6" s="154">
        <v>4252.2110000000002</v>
      </c>
      <c r="C6" s="155">
        <v>4249.1530000000002</v>
      </c>
      <c r="D6" s="156">
        <v>7.1967283832801321E-2</v>
      </c>
      <c r="E6" s="154">
        <v>4314</v>
      </c>
      <c r="F6" s="157">
        <v>4313.3789999999999</v>
      </c>
      <c r="G6" s="156">
        <v>1.4397065502477166E-2</v>
      </c>
      <c r="H6" s="154">
        <v>4243.0020000000004</v>
      </c>
      <c r="I6" s="157">
        <v>4235.2129999999997</v>
      </c>
      <c r="J6" s="156">
        <v>0.18391046684076265</v>
      </c>
      <c r="K6" s="158">
        <v>4453.3670000000002</v>
      </c>
      <c r="L6" s="159">
        <v>4758.9390000000003</v>
      </c>
      <c r="M6" s="400">
        <v>-6.4210110699044494</v>
      </c>
      <c r="N6" s="154">
        <v>4217.0860000000002</v>
      </c>
      <c r="O6" s="160">
        <v>4171.7550000000001</v>
      </c>
      <c r="P6" s="161">
        <v>1.0866170232911598</v>
      </c>
    </row>
    <row r="7" spans="1:16" ht="24" customHeight="1">
      <c r="A7" s="61" t="s">
        <v>229</v>
      </c>
      <c r="B7" s="162">
        <v>5989.9740000000002</v>
      </c>
      <c r="C7" s="163">
        <v>6219.0990000000002</v>
      </c>
      <c r="D7" s="164">
        <v>-3.6842153501656751</v>
      </c>
      <c r="E7" s="162">
        <v>5961.4889999999996</v>
      </c>
      <c r="F7" s="165">
        <v>6206.0680000000002</v>
      </c>
      <c r="G7" s="164">
        <v>-3.940965519552809</v>
      </c>
      <c r="H7" s="162">
        <v>6000</v>
      </c>
      <c r="I7" s="165">
        <v>6070</v>
      </c>
      <c r="J7" s="164">
        <v>-1.1532125205930808</v>
      </c>
      <c r="K7" s="166" t="s">
        <v>130</v>
      </c>
      <c r="L7" s="167" t="s">
        <v>130</v>
      </c>
      <c r="M7" s="168" t="s">
        <v>130</v>
      </c>
      <c r="N7" s="162">
        <v>6030.8320000000003</v>
      </c>
      <c r="O7" s="169">
        <v>6247.76</v>
      </c>
      <c r="P7" s="170">
        <v>-3.4720923979154108</v>
      </c>
    </row>
    <row r="8" spans="1:16" ht="23.25" customHeight="1">
      <c r="A8" s="61" t="s">
        <v>230</v>
      </c>
      <c r="B8" s="162">
        <v>5987.9480000000003</v>
      </c>
      <c r="C8" s="163">
        <v>6111.8320000000003</v>
      </c>
      <c r="D8" s="164">
        <v>-2.0269536204529182</v>
      </c>
      <c r="E8" s="162">
        <v>5990.5810000000001</v>
      </c>
      <c r="F8" s="165">
        <v>6232.6289999999999</v>
      </c>
      <c r="G8" s="164">
        <v>-3.8835618163699426</v>
      </c>
      <c r="H8" s="162">
        <v>5980</v>
      </c>
      <c r="I8" s="165">
        <v>6000</v>
      </c>
      <c r="J8" s="164">
        <v>-0.33333333333333337</v>
      </c>
      <c r="K8" s="166">
        <v>5800</v>
      </c>
      <c r="L8" s="167">
        <v>6200</v>
      </c>
      <c r="M8" s="168">
        <v>-6.4516129032258061</v>
      </c>
      <c r="N8" s="162">
        <v>6024.835</v>
      </c>
      <c r="O8" s="169">
        <v>6142.348</v>
      </c>
      <c r="P8" s="170">
        <v>-1.9131608954751491</v>
      </c>
    </row>
    <row r="9" spans="1:16" ht="21.75" customHeight="1">
      <c r="A9" s="61" t="s">
        <v>231</v>
      </c>
      <c r="B9" s="162">
        <v>4970.6540000000005</v>
      </c>
      <c r="C9" s="163">
        <v>4961.5950000000003</v>
      </c>
      <c r="D9" s="164">
        <v>0.1825824155337184</v>
      </c>
      <c r="E9" s="162" t="s">
        <v>130</v>
      </c>
      <c r="F9" s="165" t="s">
        <v>130</v>
      </c>
      <c r="G9" s="164" t="s">
        <v>130</v>
      </c>
      <c r="H9" s="166">
        <v>4970.2489999999998</v>
      </c>
      <c r="I9" s="167">
        <v>4943.2079999999996</v>
      </c>
      <c r="J9" s="168">
        <v>0.54703342444825642</v>
      </c>
      <c r="K9" s="166" t="s">
        <v>130</v>
      </c>
      <c r="L9" s="167" t="s">
        <v>130</v>
      </c>
      <c r="M9" s="168" t="s">
        <v>130</v>
      </c>
      <c r="N9" s="166">
        <v>4972</v>
      </c>
      <c r="O9" s="167">
        <v>4985.76</v>
      </c>
      <c r="P9" s="303">
        <v>-0.27598600815121899</v>
      </c>
    </row>
    <row r="10" spans="1:16" ht="24.75" customHeight="1">
      <c r="A10" s="61" t="s">
        <v>234</v>
      </c>
      <c r="B10" s="162">
        <v>9269.2170000000006</v>
      </c>
      <c r="C10" s="163">
        <v>9163.1530000000002</v>
      </c>
      <c r="D10" s="164">
        <v>1.1575055005629644</v>
      </c>
      <c r="E10" s="166" t="s">
        <v>130</v>
      </c>
      <c r="F10" s="167" t="s">
        <v>130</v>
      </c>
      <c r="G10" s="168" t="s">
        <v>130</v>
      </c>
      <c r="H10" s="166" t="s">
        <v>130</v>
      </c>
      <c r="I10" s="167" t="s">
        <v>130</v>
      </c>
      <c r="J10" s="168" t="s">
        <v>130</v>
      </c>
      <c r="K10" s="166" t="s">
        <v>130</v>
      </c>
      <c r="L10" s="167" t="s">
        <v>130</v>
      </c>
      <c r="M10" s="168" t="s">
        <v>130</v>
      </c>
      <c r="N10" s="166" t="s">
        <v>130</v>
      </c>
      <c r="O10" s="167" t="s">
        <v>130</v>
      </c>
      <c r="P10" s="303" t="s">
        <v>130</v>
      </c>
    </row>
    <row r="11" spans="1:16" ht="25.5" customHeight="1" thickBot="1">
      <c r="A11" s="64" t="s">
        <v>232</v>
      </c>
      <c r="B11" s="401">
        <v>2804.806</v>
      </c>
      <c r="C11" s="377">
        <v>2523.5</v>
      </c>
      <c r="D11" s="378">
        <v>11.147453933029524</v>
      </c>
      <c r="E11" s="171" t="s">
        <v>130</v>
      </c>
      <c r="F11" s="172" t="s">
        <v>130</v>
      </c>
      <c r="G11" s="173" t="s">
        <v>130</v>
      </c>
      <c r="H11" s="171" t="s">
        <v>130</v>
      </c>
      <c r="I11" s="402" t="s">
        <v>130</v>
      </c>
      <c r="J11" s="304" t="s">
        <v>130</v>
      </c>
      <c r="K11" s="171" t="s">
        <v>130</v>
      </c>
      <c r="L11" s="402" t="s">
        <v>130</v>
      </c>
      <c r="M11" s="304" t="s">
        <v>130</v>
      </c>
      <c r="N11" s="171" t="s">
        <v>130</v>
      </c>
      <c r="O11" s="402" t="s">
        <v>130</v>
      </c>
      <c r="P11" s="304" t="s">
        <v>130</v>
      </c>
    </row>
    <row r="12" spans="1:16" ht="18.75" customHeight="1">
      <c r="B12" s="53"/>
      <c r="C12" s="46"/>
      <c r="D12" s="46"/>
      <c r="E12" s="46"/>
      <c r="F12" s="46"/>
      <c r="G12" s="46"/>
      <c r="H12" s="46"/>
      <c r="I12" s="46"/>
    </row>
    <row r="13" spans="1:16" ht="18.75" customHeight="1">
      <c r="B13" s="46" t="s">
        <v>123</v>
      </c>
      <c r="C13" s="46"/>
      <c r="D13" s="46"/>
      <c r="E13" s="46"/>
      <c r="F13" s="46"/>
      <c r="G13" s="46"/>
      <c r="H13" s="46"/>
      <c r="I13" s="46"/>
    </row>
    <row r="14" spans="1:16" ht="18.75" customHeight="1">
      <c r="B14" s="46" t="s">
        <v>122</v>
      </c>
      <c r="C14" s="46"/>
      <c r="D14" s="46"/>
      <c r="E14" s="46"/>
      <c r="F14" s="46"/>
      <c r="G14" s="46"/>
      <c r="H14" s="46"/>
      <c r="I14" s="46"/>
    </row>
    <row r="15" spans="1:16" ht="18.75" customHeight="1">
      <c r="B15" s="46" t="s">
        <v>2</v>
      </c>
    </row>
    <row r="16" spans="1:16" ht="18.75" customHeight="1">
      <c r="B16" s="46" t="s">
        <v>3</v>
      </c>
      <c r="K16" t="s">
        <v>177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Z56" sqref="Z56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H35" sqref="H3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4.25">
      <c r="A1" s="115" t="s">
        <v>195</v>
      </c>
      <c r="B1" s="115"/>
      <c r="C1" s="115"/>
      <c r="D1" s="115"/>
      <c r="E1" s="115"/>
      <c r="F1" s="115"/>
    </row>
    <row r="2" spans="1:7" ht="18" customHeight="1" thickBot="1">
      <c r="A2" s="2"/>
      <c r="B2" s="2"/>
      <c r="C2" s="2"/>
      <c r="D2" s="2"/>
      <c r="E2" s="2"/>
      <c r="F2" s="2"/>
      <c r="G2" s="101"/>
    </row>
    <row r="3" spans="1:7" ht="16.5" customHeight="1" thickBot="1">
      <c r="A3" s="116" t="s">
        <v>37</v>
      </c>
      <c r="B3" s="117"/>
      <c r="C3" s="118"/>
      <c r="D3" s="119" t="s">
        <v>73</v>
      </c>
      <c r="E3" s="118"/>
      <c r="F3" s="120"/>
      <c r="G3" s="101"/>
    </row>
    <row r="4" spans="1:7" ht="16.5" customHeight="1" thickBot="1">
      <c r="A4" s="121"/>
      <c r="B4" s="122" t="s">
        <v>9</v>
      </c>
      <c r="C4" s="123" t="s">
        <v>38</v>
      </c>
      <c r="D4" s="123" t="s">
        <v>39</v>
      </c>
      <c r="E4" s="123" t="s">
        <v>40</v>
      </c>
      <c r="F4" s="123" t="s">
        <v>41</v>
      </c>
      <c r="G4" s="101"/>
    </row>
    <row r="5" spans="1:7" ht="18" customHeight="1">
      <c r="A5" s="124" t="s">
        <v>196</v>
      </c>
      <c r="B5" s="125">
        <v>3.278</v>
      </c>
      <c r="C5" s="125">
        <v>3.33</v>
      </c>
      <c r="D5" s="125">
        <v>3.2959999999999998</v>
      </c>
      <c r="E5" s="125">
        <v>3.855</v>
      </c>
      <c r="F5" s="125">
        <v>3.16</v>
      </c>
      <c r="G5" s="101"/>
    </row>
    <row r="6" spans="1:7" ht="17.25" customHeight="1">
      <c r="A6" s="124" t="s">
        <v>199</v>
      </c>
      <c r="B6" s="125">
        <v>3.47</v>
      </c>
      <c r="C6" s="125">
        <v>3.49</v>
      </c>
      <c r="D6" s="125">
        <v>3.47</v>
      </c>
      <c r="E6" s="125">
        <v>3.92</v>
      </c>
      <c r="F6" s="125">
        <v>3.45</v>
      </c>
      <c r="G6" s="101"/>
    </row>
    <row r="7" spans="1:7" ht="19.5" customHeight="1">
      <c r="A7" s="124" t="s">
        <v>206</v>
      </c>
      <c r="B7" s="125">
        <v>3.6389999999999998</v>
      </c>
      <c r="C7" s="125">
        <v>3.67</v>
      </c>
      <c r="D7" s="125">
        <v>3.61</v>
      </c>
      <c r="E7" s="125">
        <v>4.04</v>
      </c>
      <c r="F7" s="125">
        <v>3.65</v>
      </c>
      <c r="G7" s="101"/>
    </row>
    <row r="8" spans="1:7" ht="18.75" customHeight="1">
      <c r="A8" s="124" t="s">
        <v>210</v>
      </c>
      <c r="B8" s="125">
        <v>3.7749999999999999</v>
      </c>
      <c r="C8" s="125">
        <v>3.79</v>
      </c>
      <c r="D8" s="125">
        <v>3.75</v>
      </c>
      <c r="E8" s="125">
        <v>4.2300000000000004</v>
      </c>
      <c r="F8" s="125">
        <v>3.8</v>
      </c>
      <c r="G8" s="101"/>
    </row>
    <row r="9" spans="1:7" ht="15">
      <c r="A9" s="124" t="s">
        <v>225</v>
      </c>
      <c r="B9" s="125">
        <v>3.9948999999999999</v>
      </c>
      <c r="C9" s="125">
        <v>4.05</v>
      </c>
      <c r="D9" s="125">
        <v>3.96</v>
      </c>
      <c r="E9" s="125">
        <v>4.42</v>
      </c>
      <c r="F9" s="125">
        <v>4.0010000000000003</v>
      </c>
      <c r="G9" s="101"/>
    </row>
    <row r="10" spans="1:7" ht="15.75" thickBot="1">
      <c r="A10" s="126"/>
      <c r="B10" s="127"/>
      <c r="C10" s="127"/>
      <c r="D10" s="128" t="s">
        <v>42</v>
      </c>
      <c r="E10" s="127"/>
      <c r="F10" s="129"/>
      <c r="G10" s="101"/>
    </row>
    <row r="11" spans="1:7" ht="17.25" customHeight="1" thickBot="1">
      <c r="A11" s="121"/>
      <c r="B11" s="122" t="s">
        <v>9</v>
      </c>
      <c r="C11" s="123" t="s">
        <v>38</v>
      </c>
      <c r="D11" s="123" t="s">
        <v>39</v>
      </c>
      <c r="E11" s="123" t="s">
        <v>40</v>
      </c>
      <c r="F11" s="123" t="s">
        <v>41</v>
      </c>
      <c r="G11" s="101"/>
    </row>
    <row r="12" spans="1:7" ht="16.5" customHeight="1">
      <c r="A12" s="124" t="s">
        <v>196</v>
      </c>
      <c r="B12" s="125">
        <v>4.3540000000000001</v>
      </c>
      <c r="C12" s="125">
        <v>4.2480000000000002</v>
      </c>
      <c r="D12" s="125">
        <v>4.53</v>
      </c>
      <c r="E12" s="125">
        <v>4.57</v>
      </c>
      <c r="F12" s="125">
        <v>4.43</v>
      </c>
      <c r="G12" s="101"/>
    </row>
    <row r="13" spans="1:7" ht="18.75" customHeight="1">
      <c r="A13" s="124" t="s">
        <v>199</v>
      </c>
      <c r="B13" s="125">
        <v>5.35</v>
      </c>
      <c r="C13" s="125">
        <v>5.15</v>
      </c>
      <c r="D13" s="125">
        <v>5.58</v>
      </c>
      <c r="E13" s="125">
        <v>5.61</v>
      </c>
      <c r="F13" s="125">
        <v>5.54</v>
      </c>
    </row>
    <row r="14" spans="1:7" ht="16.5" customHeight="1">
      <c r="A14" s="124" t="s">
        <v>206</v>
      </c>
      <c r="B14" s="125">
        <v>5.6087499999999997</v>
      </c>
      <c r="C14" s="125">
        <v>5.5</v>
      </c>
      <c r="D14" s="125">
        <v>5.7</v>
      </c>
      <c r="E14" s="125">
        <v>5.86</v>
      </c>
      <c r="F14" s="125">
        <v>5.69</v>
      </c>
    </row>
    <row r="15" spans="1:7" ht="16.5" customHeight="1">
      <c r="A15" s="124" t="s">
        <v>210</v>
      </c>
      <c r="B15" s="125">
        <v>5.79</v>
      </c>
      <c r="C15" s="125">
        <v>5.69</v>
      </c>
      <c r="D15" s="125">
        <v>5.83</v>
      </c>
      <c r="E15" s="125">
        <v>5.95</v>
      </c>
      <c r="F15" s="125">
        <v>5.88</v>
      </c>
    </row>
    <row r="16" spans="1:7" ht="16.5" customHeight="1">
      <c r="A16" s="124" t="s">
        <v>225</v>
      </c>
      <c r="B16" s="125">
        <v>6.2709999999999999</v>
      </c>
      <c r="C16" s="125">
        <v>6.17</v>
      </c>
      <c r="D16" s="125">
        <v>6.42</v>
      </c>
      <c r="E16" s="125">
        <v>6.52</v>
      </c>
      <c r="F16" s="125">
        <v>6.28</v>
      </c>
    </row>
    <row r="17" spans="10:10" ht="18.75" customHeight="1"/>
    <row r="18" spans="10:10" ht="16.5" customHeight="1">
      <c r="J18" t="s">
        <v>162</v>
      </c>
    </row>
    <row r="19" spans="10:10" ht="17.25" customHeight="1"/>
    <row r="20" spans="10:10" ht="18" customHeight="1"/>
    <row r="21" spans="10:10" ht="18" customHeight="1"/>
    <row r="22" spans="10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"/>
  <sheetViews>
    <sheetView workbookViewId="0">
      <selection activeCell="B2" sqref="B2:H8"/>
    </sheetView>
  </sheetViews>
  <sheetFormatPr defaultRowHeight="12.75"/>
  <cols>
    <col min="2" max="2" width="31.42578125" customWidth="1"/>
    <col min="3" max="3" width="16" customWidth="1"/>
    <col min="4" max="4" width="16.7109375" customWidth="1"/>
    <col min="5" max="5" width="17.28515625" customWidth="1"/>
    <col min="6" max="6" width="16.7109375" customWidth="1"/>
  </cols>
  <sheetData>
    <row r="2" spans="2:8" ht="15.75">
      <c r="B2" s="1" t="s">
        <v>241</v>
      </c>
      <c r="C2" s="1"/>
      <c r="D2" s="1"/>
      <c r="E2" s="1"/>
      <c r="F2" s="1"/>
      <c r="G2" s="1"/>
      <c r="H2" s="1"/>
    </row>
    <row r="3" spans="2:8" ht="16.5" thickBot="1">
      <c r="D3" s="1" t="s">
        <v>249</v>
      </c>
      <c r="E3" s="1"/>
      <c r="F3" s="2"/>
    </row>
    <row r="4" spans="2:8" ht="19.5" thickBot="1">
      <c r="B4" s="423" t="s">
        <v>164</v>
      </c>
      <c r="C4" s="419" t="s">
        <v>165</v>
      </c>
      <c r="D4" s="418"/>
      <c r="E4" s="412"/>
      <c r="F4" s="413"/>
    </row>
    <row r="5" spans="2:8" ht="15.75" thickBot="1">
      <c r="B5" s="424"/>
      <c r="C5" s="414">
        <v>44388</v>
      </c>
      <c r="D5" s="415">
        <v>44381</v>
      </c>
      <c r="E5" s="78" t="s">
        <v>167</v>
      </c>
      <c r="F5" s="78" t="s">
        <v>167</v>
      </c>
    </row>
    <row r="6" spans="2:8" ht="29.25" thickBot="1">
      <c r="B6" s="416" t="s">
        <v>242</v>
      </c>
      <c r="C6" s="421">
        <v>8.1617999999999995</v>
      </c>
      <c r="D6" s="420">
        <v>7.95</v>
      </c>
      <c r="E6" s="81">
        <f>(($C6-D6)/D6)</f>
        <v>2.6641509433962179E-2</v>
      </c>
      <c r="F6" s="417" t="s">
        <v>243</v>
      </c>
    </row>
    <row r="7" spans="2:8" ht="15.75" thickBot="1">
      <c r="B7" s="416" t="s">
        <v>244</v>
      </c>
      <c r="C7" s="421">
        <v>15.52</v>
      </c>
      <c r="D7" s="422">
        <v>15.4855</v>
      </c>
      <c r="E7" s="81">
        <f>(($C7-D7)/D7)</f>
        <v>2.2278906073423224E-3</v>
      </c>
      <c r="F7" s="417" t="s">
        <v>243</v>
      </c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2" priority="6" stopIfTrue="1" operator="equal">
      <formula>$K$6</formula>
    </cfRule>
    <cfRule type="cellIs" dxfId="31" priority="7" stopIfTrue="1" operator="equal">
      <formula>$K$7</formula>
    </cfRule>
  </conditionalFormatting>
  <conditionalFormatting sqref="E6">
    <cfRule type="cellIs" dxfId="30" priority="8" stopIfTrue="1" operator="lessThan">
      <formula>0</formula>
    </cfRule>
    <cfRule type="cellIs" dxfId="29" priority="9" stopIfTrue="1" operator="greaterThan">
      <formula>0</formula>
    </cfRule>
    <cfRule type="cellIs" dxfId="28" priority="10" stopIfTrue="1" operator="equal">
      <formula>0</formula>
    </cfRule>
  </conditionalFormatting>
  <conditionalFormatting sqref="F7">
    <cfRule type="cellIs" dxfId="27" priority="1" stopIfTrue="1" operator="equal">
      <formula>$K$6</formula>
    </cfRule>
    <cfRule type="cellIs" dxfId="26" priority="2" stopIfTrue="1" operator="equal">
      <formula>$K$7</formula>
    </cfRule>
  </conditionalFormatting>
  <conditionalFormatting sqref="E7">
    <cfRule type="cellIs" dxfId="25" priority="3" stopIfTrue="1" operator="lessThan">
      <formula>0</formula>
    </cfRule>
    <cfRule type="cellIs" dxfId="24" priority="4" stopIfTrue="1" operator="greaterThan">
      <formula>0</formula>
    </cfRule>
    <cfRule type="cellIs" dxfId="23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R24" sqref="R24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137" t="s">
        <v>181</v>
      </c>
      <c r="B1" s="138"/>
      <c r="C1" s="138"/>
      <c r="D1" s="138"/>
      <c r="E1" s="138"/>
      <c r="F1" s="138"/>
      <c r="G1" s="139" t="s">
        <v>252</v>
      </c>
      <c r="H1" s="139"/>
      <c r="I1" s="139"/>
      <c r="J1" s="138"/>
      <c r="K1" s="138"/>
      <c r="L1" s="138"/>
      <c r="M1" s="140"/>
      <c r="N1" s="140"/>
      <c r="O1" s="140"/>
      <c r="P1" s="140"/>
    </row>
    <row r="2" spans="1:19" ht="19.5" thickBot="1">
      <c r="A2" s="339" t="s">
        <v>8</v>
      </c>
      <c r="B2" s="340" t="s">
        <v>9</v>
      </c>
      <c r="C2" s="341"/>
      <c r="D2" s="342"/>
      <c r="E2" s="343" t="s">
        <v>10</v>
      </c>
      <c r="F2" s="344"/>
      <c r="G2" s="344"/>
      <c r="H2" s="344"/>
      <c r="I2" s="344"/>
      <c r="J2" s="344"/>
      <c r="K2" s="344"/>
      <c r="L2" s="344"/>
      <c r="M2" s="344"/>
      <c r="N2" s="344"/>
      <c r="O2" s="340"/>
      <c r="P2" s="345"/>
    </row>
    <row r="3" spans="1:19" ht="19.5" thickBot="1">
      <c r="A3" s="346"/>
      <c r="B3" s="347"/>
      <c r="C3" s="348"/>
      <c r="D3" s="349"/>
      <c r="E3" s="350" t="s">
        <v>11</v>
      </c>
      <c r="F3" s="351"/>
      <c r="G3" s="352"/>
      <c r="H3" s="350" t="s">
        <v>12</v>
      </c>
      <c r="I3" s="351"/>
      <c r="J3" s="352"/>
      <c r="K3" s="350" t="s">
        <v>13</v>
      </c>
      <c r="L3" s="351"/>
      <c r="M3" s="352"/>
      <c r="N3" s="350" t="s">
        <v>14</v>
      </c>
      <c r="O3" s="352"/>
      <c r="P3" s="353"/>
    </row>
    <row r="4" spans="1:19" ht="39" thickBot="1">
      <c r="A4" s="354"/>
      <c r="B4" s="355" t="s">
        <v>255</v>
      </c>
      <c r="C4" s="356" t="s">
        <v>240</v>
      </c>
      <c r="D4" s="357" t="s">
        <v>15</v>
      </c>
      <c r="E4" s="355" t="s">
        <v>255</v>
      </c>
      <c r="F4" s="356" t="s">
        <v>240</v>
      </c>
      <c r="G4" s="357" t="s">
        <v>15</v>
      </c>
      <c r="H4" s="355" t="s">
        <v>255</v>
      </c>
      <c r="I4" s="356" t="s">
        <v>240</v>
      </c>
      <c r="J4" s="357" t="s">
        <v>15</v>
      </c>
      <c r="K4" s="355" t="s">
        <v>255</v>
      </c>
      <c r="L4" s="356" t="s">
        <v>240</v>
      </c>
      <c r="M4" s="357" t="s">
        <v>15</v>
      </c>
      <c r="N4" s="355" t="s">
        <v>255</v>
      </c>
      <c r="O4" s="356" t="s">
        <v>240</v>
      </c>
      <c r="P4" s="358" t="s">
        <v>15</v>
      </c>
    </row>
    <row r="5" spans="1:19" ht="29.25" customHeight="1">
      <c r="A5" s="359" t="s">
        <v>16</v>
      </c>
      <c r="B5" s="310">
        <v>7358.0630000000001</v>
      </c>
      <c r="C5" s="311">
        <v>7389.19</v>
      </c>
      <c r="D5" s="312">
        <v>-0.42125050242312762</v>
      </c>
      <c r="E5" s="313">
        <v>7682.2250000000004</v>
      </c>
      <c r="F5" s="311">
        <v>8540.3790000000008</v>
      </c>
      <c r="G5" s="312">
        <v>-10.048195753373479</v>
      </c>
      <c r="H5" s="313">
        <v>7384.1310000000003</v>
      </c>
      <c r="I5" s="311">
        <v>7459.9930000000004</v>
      </c>
      <c r="J5" s="312">
        <v>-1.0169178442928843</v>
      </c>
      <c r="K5" s="313" t="s">
        <v>130</v>
      </c>
      <c r="L5" s="311" t="s">
        <v>130</v>
      </c>
      <c r="M5" s="312" t="s">
        <v>130</v>
      </c>
      <c r="N5" s="313">
        <v>7310.0479999999998</v>
      </c>
      <c r="O5" s="311">
        <v>7314.4930000000004</v>
      </c>
      <c r="P5" s="314">
        <v>-6.0769762169443846E-2</v>
      </c>
    </row>
    <row r="6" spans="1:19" ht="21.75" customHeight="1">
      <c r="A6" s="360" t="s">
        <v>17</v>
      </c>
      <c r="B6" s="315">
        <v>6745.3950000000004</v>
      </c>
      <c r="C6" s="316">
        <v>7671.0590000000002</v>
      </c>
      <c r="D6" s="317">
        <v>-12.066964939260664</v>
      </c>
      <c r="E6" s="318">
        <v>6849.9560000000001</v>
      </c>
      <c r="F6" s="316">
        <v>7198.0640000000003</v>
      </c>
      <c r="G6" s="317">
        <v>-4.8361337159547366</v>
      </c>
      <c r="H6" s="318">
        <v>6740.5039999999999</v>
      </c>
      <c r="I6" s="316">
        <v>7818.665</v>
      </c>
      <c r="J6" s="317">
        <v>-13.78957916728751</v>
      </c>
      <c r="K6" s="318">
        <v>6657.5870000000004</v>
      </c>
      <c r="L6" s="316">
        <v>7642.1170000000002</v>
      </c>
      <c r="M6" s="317">
        <v>-12.88294853376361</v>
      </c>
      <c r="N6" s="318">
        <v>6804.134</v>
      </c>
      <c r="O6" s="316">
        <v>7369.3909999999996</v>
      </c>
      <c r="P6" s="319">
        <v>-7.6703353099326614</v>
      </c>
    </row>
    <row r="7" spans="1:19" ht="21.75" customHeight="1">
      <c r="A7" s="360" t="s">
        <v>18</v>
      </c>
      <c r="B7" s="315">
        <v>11225.776</v>
      </c>
      <c r="C7" s="316">
        <v>11545.403</v>
      </c>
      <c r="D7" s="317">
        <v>-2.7684351945098875</v>
      </c>
      <c r="E7" s="318">
        <v>11020</v>
      </c>
      <c r="F7" s="316">
        <v>11190</v>
      </c>
      <c r="G7" s="317">
        <v>-1.5192135835567471</v>
      </c>
      <c r="H7" s="318">
        <v>10860</v>
      </c>
      <c r="I7" s="316">
        <v>11090</v>
      </c>
      <c r="J7" s="317">
        <v>-2.0739404869251574</v>
      </c>
      <c r="K7" s="318" t="s">
        <v>130</v>
      </c>
      <c r="L7" s="316" t="s">
        <v>130</v>
      </c>
      <c r="M7" s="317" t="s">
        <v>130</v>
      </c>
      <c r="N7" s="318">
        <v>11272.86</v>
      </c>
      <c r="O7" s="316">
        <v>11701.58</v>
      </c>
      <c r="P7" s="319">
        <v>-3.6637787375721853</v>
      </c>
    </row>
    <row r="8" spans="1:19" ht="21.75" customHeight="1">
      <c r="A8" s="360" t="s">
        <v>19</v>
      </c>
      <c r="B8" s="315">
        <v>5295.7290000000003</v>
      </c>
      <c r="C8" s="316">
        <v>5089.88</v>
      </c>
      <c r="D8" s="317">
        <v>4.0442800223188007</v>
      </c>
      <c r="E8" s="318">
        <v>5703.3149999999996</v>
      </c>
      <c r="F8" s="316">
        <v>5319.308</v>
      </c>
      <c r="G8" s="317">
        <v>7.2191157195635149</v>
      </c>
      <c r="H8" s="318">
        <v>5144.9530000000004</v>
      </c>
      <c r="I8" s="316">
        <v>5095.0439999999999</v>
      </c>
      <c r="J8" s="317">
        <v>0.97955974472449225</v>
      </c>
      <c r="K8" s="318">
        <v>5627.5439999999999</v>
      </c>
      <c r="L8" s="316">
        <v>6326.5140000000001</v>
      </c>
      <c r="M8" s="317">
        <v>-11.048264494475161</v>
      </c>
      <c r="N8" s="318">
        <v>5324.415</v>
      </c>
      <c r="O8" s="316">
        <v>4975.701</v>
      </c>
      <c r="P8" s="319">
        <v>7.0083391264868995</v>
      </c>
      <c r="R8" t="s">
        <v>178</v>
      </c>
    </row>
    <row r="9" spans="1:19" ht="21.75" customHeight="1">
      <c r="A9" s="360" t="s">
        <v>20</v>
      </c>
      <c r="B9" s="315">
        <v>6870.9219999999996</v>
      </c>
      <c r="C9" s="316">
        <v>6424.6</v>
      </c>
      <c r="D9" s="317">
        <v>6.947078417333362</v>
      </c>
      <c r="E9" s="318">
        <v>7039.6589999999997</v>
      </c>
      <c r="F9" s="316">
        <v>6568.3879999999999</v>
      </c>
      <c r="G9" s="317">
        <v>7.1748349823426958</v>
      </c>
      <c r="H9" s="318">
        <v>7070.5879999999997</v>
      </c>
      <c r="I9" s="316">
        <v>6400.393</v>
      </c>
      <c r="J9" s="317">
        <v>10.471153880707009</v>
      </c>
      <c r="K9" s="318">
        <v>6190.5230000000001</v>
      </c>
      <c r="L9" s="316">
        <v>6458.48</v>
      </c>
      <c r="M9" s="317">
        <v>-4.1489173923275979</v>
      </c>
      <c r="N9" s="318">
        <v>6485.8509999999997</v>
      </c>
      <c r="O9" s="316">
        <v>6307.1260000000002</v>
      </c>
      <c r="P9" s="319">
        <v>2.8336995328775649</v>
      </c>
    </row>
    <row r="10" spans="1:19" ht="21.75" customHeight="1">
      <c r="A10" s="360" t="s">
        <v>21</v>
      </c>
      <c r="B10" s="315">
        <v>15929.165999999999</v>
      </c>
      <c r="C10" s="316">
        <v>15742.554</v>
      </c>
      <c r="D10" s="317">
        <v>1.1853985064939221</v>
      </c>
      <c r="E10" s="318">
        <v>15490.607</v>
      </c>
      <c r="F10" s="316">
        <v>15998.368</v>
      </c>
      <c r="G10" s="317">
        <v>-3.1738299806580299</v>
      </c>
      <c r="H10" s="318">
        <v>16244.099</v>
      </c>
      <c r="I10" s="316">
        <v>15868.455</v>
      </c>
      <c r="J10" s="317">
        <v>2.3672373901555019</v>
      </c>
      <c r="K10" s="318">
        <v>15727.037</v>
      </c>
      <c r="L10" s="316">
        <v>16078.373</v>
      </c>
      <c r="M10" s="317">
        <v>-2.1851464697329721</v>
      </c>
      <c r="N10" s="318">
        <v>15611.504999999999</v>
      </c>
      <c r="O10" s="316">
        <v>15017.455</v>
      </c>
      <c r="P10" s="319">
        <v>3.9557301819782329</v>
      </c>
    </row>
    <row r="11" spans="1:19" ht="21.75" customHeight="1">
      <c r="A11" s="360" t="s">
        <v>22</v>
      </c>
      <c r="B11" s="315">
        <v>8141.4539999999997</v>
      </c>
      <c r="C11" s="316">
        <v>8328.3670000000002</v>
      </c>
      <c r="D11" s="317">
        <v>-2.2442935091597245</v>
      </c>
      <c r="E11" s="318">
        <v>7229.3819999999996</v>
      </c>
      <c r="F11" s="316">
        <v>6636.3850000000002</v>
      </c>
      <c r="G11" s="317">
        <v>8.935542467774237</v>
      </c>
      <c r="H11" s="318">
        <v>9022.4719999999998</v>
      </c>
      <c r="I11" s="316">
        <v>9760.9940000000006</v>
      </c>
      <c r="J11" s="317">
        <v>-7.5660532113840118</v>
      </c>
      <c r="K11" s="318">
        <v>7670</v>
      </c>
      <c r="L11" s="316">
        <v>7670</v>
      </c>
      <c r="M11" s="317">
        <v>0</v>
      </c>
      <c r="N11" s="318">
        <v>6620.4139999999998</v>
      </c>
      <c r="O11" s="316">
        <v>7536.6679999999997</v>
      </c>
      <c r="P11" s="319">
        <v>-12.157282236659489</v>
      </c>
      <c r="S11" t="s">
        <v>180</v>
      </c>
    </row>
    <row r="12" spans="1:19" ht="21.75" customHeight="1">
      <c r="A12" s="360" t="s">
        <v>23</v>
      </c>
      <c r="B12" s="315">
        <v>6726.2420000000002</v>
      </c>
      <c r="C12" s="316">
        <v>6799.5240000000003</v>
      </c>
      <c r="D12" s="317">
        <v>-1.0777519132221631</v>
      </c>
      <c r="E12" s="318">
        <v>6619.4669999999996</v>
      </c>
      <c r="F12" s="316">
        <v>7004.4170000000004</v>
      </c>
      <c r="G12" s="317">
        <v>-5.4958178532203421</v>
      </c>
      <c r="H12" s="318">
        <v>6812.0050000000001</v>
      </c>
      <c r="I12" s="316">
        <v>6863.7650000000003</v>
      </c>
      <c r="J12" s="317">
        <v>-0.7541050720705067</v>
      </c>
      <c r="K12" s="318">
        <v>7175.8320000000003</v>
      </c>
      <c r="L12" s="316">
        <v>7654.1490000000003</v>
      </c>
      <c r="M12" s="317">
        <v>-6.2491205749979519</v>
      </c>
      <c r="N12" s="318">
        <v>6542.3459999999995</v>
      </c>
      <c r="O12" s="316">
        <v>6523.1289999999999</v>
      </c>
      <c r="P12" s="319">
        <v>0.29459788392962405</v>
      </c>
    </row>
    <row r="13" spans="1:19" ht="21.75" customHeight="1">
      <c r="A13" s="360" t="s">
        <v>24</v>
      </c>
      <c r="B13" s="315">
        <v>7369.1729999999998</v>
      </c>
      <c r="C13" s="316">
        <v>7076.34</v>
      </c>
      <c r="D13" s="317">
        <v>4.1381985602726781</v>
      </c>
      <c r="E13" s="318">
        <v>7120.7920000000004</v>
      </c>
      <c r="F13" s="316">
        <v>6794.6729999999998</v>
      </c>
      <c r="G13" s="317">
        <v>4.7996275906140093</v>
      </c>
      <c r="H13" s="318">
        <v>7822.7969999999996</v>
      </c>
      <c r="I13" s="316">
        <v>7506.009</v>
      </c>
      <c r="J13" s="317">
        <v>4.2204585685948359</v>
      </c>
      <c r="K13" s="318">
        <v>7516.0479999999998</v>
      </c>
      <c r="L13" s="316">
        <v>8416.5920000000006</v>
      </c>
      <c r="M13" s="317">
        <v>-10.699627592735879</v>
      </c>
      <c r="N13" s="318">
        <v>6560.5389999999998</v>
      </c>
      <c r="O13" s="316">
        <v>6275.7460000000001</v>
      </c>
      <c r="P13" s="319">
        <v>4.5379943675221979</v>
      </c>
    </row>
    <row r="14" spans="1:19" ht="21.75" customHeight="1">
      <c r="A14" s="360" t="s">
        <v>25</v>
      </c>
      <c r="B14" s="315">
        <v>17974.93</v>
      </c>
      <c r="C14" s="316">
        <v>18776.744999999999</v>
      </c>
      <c r="D14" s="317">
        <v>-4.2702555741157413</v>
      </c>
      <c r="E14" s="318">
        <v>17968.546999999999</v>
      </c>
      <c r="F14" s="316">
        <v>18814.63</v>
      </c>
      <c r="G14" s="317">
        <v>-4.4969420073634314</v>
      </c>
      <c r="H14" s="318">
        <v>18670</v>
      </c>
      <c r="I14" s="316">
        <v>19491.133000000002</v>
      </c>
      <c r="J14" s="317">
        <v>-4.212854121923038</v>
      </c>
      <c r="K14" s="318">
        <v>16844.856</v>
      </c>
      <c r="L14" s="316">
        <v>18611.792000000001</v>
      </c>
      <c r="M14" s="317">
        <v>-9.4936371521882545</v>
      </c>
      <c r="N14" s="318">
        <v>18028.201000000001</v>
      </c>
      <c r="O14" s="316">
        <v>18641.48</v>
      </c>
      <c r="P14" s="319">
        <v>-3.2898621783248898</v>
      </c>
    </row>
    <row r="15" spans="1:19" ht="21.75" customHeight="1">
      <c r="A15" s="360" t="s">
        <v>26</v>
      </c>
      <c r="B15" s="315">
        <v>7268.2939999999999</v>
      </c>
      <c r="C15" s="316">
        <v>7285.473</v>
      </c>
      <c r="D15" s="317">
        <v>-0.23579800515354443</v>
      </c>
      <c r="E15" s="318">
        <v>7330.9660000000003</v>
      </c>
      <c r="F15" s="316">
        <v>7537.7280000000001</v>
      </c>
      <c r="G15" s="317">
        <v>-2.7430281379216619</v>
      </c>
      <c r="H15" s="318">
        <v>7690</v>
      </c>
      <c r="I15" s="316">
        <v>7160</v>
      </c>
      <c r="J15" s="317">
        <v>7.4022346368715093</v>
      </c>
      <c r="K15" s="318">
        <v>6664</v>
      </c>
      <c r="L15" s="316">
        <v>7250.2079999999996</v>
      </c>
      <c r="M15" s="317">
        <v>-8.0853956189946512</v>
      </c>
      <c r="N15" s="318">
        <v>7089.4719999999998</v>
      </c>
      <c r="O15" s="316">
        <v>7195.4970000000003</v>
      </c>
      <c r="P15" s="319">
        <v>-1.4734909902679487</v>
      </c>
    </row>
    <row r="16" spans="1:19" ht="21.75" customHeight="1">
      <c r="A16" s="361" t="s">
        <v>27</v>
      </c>
      <c r="B16" s="315">
        <v>11099.929</v>
      </c>
      <c r="C16" s="316">
        <v>11965.921</v>
      </c>
      <c r="D16" s="317">
        <v>-7.2371529111716528</v>
      </c>
      <c r="E16" s="318">
        <v>11171.12</v>
      </c>
      <c r="F16" s="316">
        <v>12064.550999999999</v>
      </c>
      <c r="G16" s="317">
        <v>-7.4054227132033228</v>
      </c>
      <c r="H16" s="318">
        <v>10180</v>
      </c>
      <c r="I16" s="316">
        <v>11030</v>
      </c>
      <c r="J16" s="317">
        <v>-7.7062556663644601</v>
      </c>
      <c r="K16" s="318">
        <v>11993</v>
      </c>
      <c r="L16" s="316">
        <v>12673.228999999999</v>
      </c>
      <c r="M16" s="317">
        <v>-5.3674481854624378</v>
      </c>
      <c r="N16" s="318">
        <v>12316.638000000001</v>
      </c>
      <c r="O16" s="316">
        <v>12680.195</v>
      </c>
      <c r="P16" s="319">
        <v>-2.867124677499036</v>
      </c>
    </row>
    <row r="17" spans="1:21" ht="21.75" customHeight="1">
      <c r="A17" s="361" t="s">
        <v>28</v>
      </c>
      <c r="B17" s="315">
        <v>6483.7060000000001</v>
      </c>
      <c r="C17" s="316">
        <v>6822.82</v>
      </c>
      <c r="D17" s="317">
        <v>-4.9702908767928742</v>
      </c>
      <c r="E17" s="318">
        <v>6193.32</v>
      </c>
      <c r="F17" s="316">
        <v>7239.6210000000001</v>
      </c>
      <c r="G17" s="317">
        <v>-14.452427827368316</v>
      </c>
      <c r="H17" s="318">
        <v>7110</v>
      </c>
      <c r="I17" s="316">
        <v>7260</v>
      </c>
      <c r="J17" s="317">
        <v>-2.0661157024793391</v>
      </c>
      <c r="K17" s="318">
        <v>5133</v>
      </c>
      <c r="L17" s="316">
        <v>5697.6570000000002</v>
      </c>
      <c r="M17" s="317">
        <v>-9.9103368279276935</v>
      </c>
      <c r="N17" s="318">
        <v>6466.893</v>
      </c>
      <c r="O17" s="316">
        <v>6226.933</v>
      </c>
      <c r="P17" s="319">
        <v>3.8535824939821905</v>
      </c>
      <c r="U17" t="s">
        <v>179</v>
      </c>
    </row>
    <row r="18" spans="1:21" ht="21.75" customHeight="1">
      <c r="A18" s="361" t="s">
        <v>29</v>
      </c>
      <c r="B18" s="315">
        <v>3160.16</v>
      </c>
      <c r="C18" s="316">
        <v>2998.2910000000002</v>
      </c>
      <c r="D18" s="317">
        <v>5.3987087977784576</v>
      </c>
      <c r="E18" s="318">
        <v>2927.4029999999998</v>
      </c>
      <c r="F18" s="316">
        <v>2701.4540000000002</v>
      </c>
      <c r="G18" s="317">
        <v>8.3639773248035905</v>
      </c>
      <c r="H18" s="318">
        <v>3159.797</v>
      </c>
      <c r="I18" s="316">
        <v>2892.5880000000002</v>
      </c>
      <c r="J18" s="317">
        <v>9.2377137705058523</v>
      </c>
      <c r="K18" s="318">
        <v>6358.6210000000001</v>
      </c>
      <c r="L18" s="316">
        <v>6386.55</v>
      </c>
      <c r="M18" s="317">
        <v>-0.43730965857935949</v>
      </c>
      <c r="N18" s="318">
        <v>2720.4740000000002</v>
      </c>
      <c r="O18" s="316">
        <v>2736.4630000000002</v>
      </c>
      <c r="P18" s="319">
        <v>-0.58429439754895396</v>
      </c>
    </row>
    <row r="19" spans="1:21" ht="21.75" customHeight="1" thickBot="1">
      <c r="A19" s="362" t="s">
        <v>30</v>
      </c>
      <c r="B19" s="320">
        <v>5894.6040000000003</v>
      </c>
      <c r="C19" s="321">
        <v>5913.567</v>
      </c>
      <c r="D19" s="322">
        <v>-0.32066940308615322</v>
      </c>
      <c r="E19" s="323">
        <v>5667.0370000000003</v>
      </c>
      <c r="F19" s="321">
        <v>6147.4830000000002</v>
      </c>
      <c r="G19" s="322">
        <v>-7.8153286475131356</v>
      </c>
      <c r="H19" s="323">
        <v>6680</v>
      </c>
      <c r="I19" s="321">
        <v>6730</v>
      </c>
      <c r="J19" s="322">
        <v>-0.74294205052005935</v>
      </c>
      <c r="K19" s="323">
        <v>5509</v>
      </c>
      <c r="L19" s="321">
        <v>5913</v>
      </c>
      <c r="M19" s="322">
        <v>-6.8324031794351425</v>
      </c>
      <c r="N19" s="323">
        <v>5268.2280000000001</v>
      </c>
      <c r="O19" s="321">
        <v>5329.9179999999997</v>
      </c>
      <c r="P19" s="324">
        <v>-1.1574286883963245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showRowColHeaders="0" workbookViewId="0">
      <selection activeCell="V27" sqref="V27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115" t="s">
        <v>197</v>
      </c>
      <c r="B2" s="101"/>
      <c r="C2" s="101"/>
      <c r="D2" s="101"/>
      <c r="E2" s="101"/>
      <c r="F2" s="101"/>
      <c r="G2" s="101"/>
    </row>
    <row r="3" spans="1:7" ht="15.75" thickBot="1">
      <c r="A3" s="101"/>
      <c r="B3" s="130"/>
      <c r="C3" s="127"/>
      <c r="D3" s="128" t="s">
        <v>132</v>
      </c>
      <c r="E3" s="127"/>
      <c r="F3" s="127"/>
      <c r="G3" s="101"/>
    </row>
    <row r="4" spans="1:7" ht="30" thickBot="1">
      <c r="A4" s="131" t="s">
        <v>37</v>
      </c>
      <c r="B4" s="132" t="s">
        <v>9</v>
      </c>
      <c r="C4" s="123" t="s">
        <v>38</v>
      </c>
      <c r="D4" s="123" t="s">
        <v>39</v>
      </c>
      <c r="E4" s="123" t="s">
        <v>40</v>
      </c>
      <c r="F4" s="133" t="s">
        <v>41</v>
      </c>
      <c r="G4" s="101"/>
    </row>
    <row r="5" spans="1:7" ht="15">
      <c r="A5" s="124" t="s">
        <v>196</v>
      </c>
      <c r="B5" s="125">
        <v>5.6755100000000001</v>
      </c>
      <c r="C5" s="125">
        <v>4.99</v>
      </c>
      <c r="D5" s="125">
        <v>5.7530000000000001</v>
      </c>
      <c r="E5" s="125">
        <v>5.6710000000000003</v>
      </c>
      <c r="F5" s="125">
        <v>5.6180000000000003</v>
      </c>
      <c r="G5" s="101"/>
    </row>
    <row r="6" spans="1:7" ht="15">
      <c r="A6" s="124" t="s">
        <v>199</v>
      </c>
      <c r="B6" s="125">
        <v>5.89</v>
      </c>
      <c r="C6" s="125">
        <v>5.79</v>
      </c>
      <c r="D6" s="125">
        <v>5.9</v>
      </c>
      <c r="E6" s="125">
        <v>5.827</v>
      </c>
      <c r="F6" s="125">
        <v>5.899</v>
      </c>
      <c r="G6" s="101"/>
    </row>
    <row r="7" spans="1:7" ht="15">
      <c r="A7" s="124" t="s">
        <v>206</v>
      </c>
      <c r="B7" s="125">
        <v>6.1048999999999998</v>
      </c>
      <c r="C7" s="125">
        <v>5.4612999999999996</v>
      </c>
      <c r="D7" s="125">
        <v>6.16</v>
      </c>
      <c r="E7" s="125">
        <v>5.9630000000000001</v>
      </c>
      <c r="F7" s="125">
        <v>6.1953699999999996</v>
      </c>
      <c r="G7" s="101"/>
    </row>
    <row r="8" spans="1:7" ht="15">
      <c r="A8" s="124" t="s">
        <v>210</v>
      </c>
      <c r="B8" s="125">
        <v>6.36</v>
      </c>
      <c r="C8" s="125">
        <v>5.93</v>
      </c>
      <c r="D8" s="125">
        <v>6.41</v>
      </c>
      <c r="E8" s="125">
        <v>6.5</v>
      </c>
      <c r="F8" s="125">
        <v>6.3</v>
      </c>
      <c r="G8" s="101"/>
    </row>
    <row r="9" spans="1:7" ht="15">
      <c r="A9" s="124" t="s">
        <v>225</v>
      </c>
      <c r="B9" s="125">
        <v>6.87</v>
      </c>
      <c r="C9" s="125">
        <v>6.62</v>
      </c>
      <c r="D9" s="125">
        <v>6.87</v>
      </c>
      <c r="E9" s="125">
        <v>6.7759999999999998</v>
      </c>
      <c r="F9" s="125">
        <v>7.0490000000000004</v>
      </c>
      <c r="G9" s="101"/>
    </row>
    <row r="10" spans="1:7" ht="15.75" thickBot="1">
      <c r="A10" s="134"/>
      <c r="B10" s="127"/>
      <c r="C10" s="127"/>
      <c r="D10" s="128" t="s">
        <v>42</v>
      </c>
      <c r="E10" s="127"/>
      <c r="F10" s="129"/>
      <c r="G10" s="101"/>
    </row>
    <row r="11" spans="1:7" ht="15.75" thickBot="1">
      <c r="A11" s="135"/>
      <c r="B11" s="122" t="s">
        <v>9</v>
      </c>
      <c r="C11" s="123" t="s">
        <v>38</v>
      </c>
      <c r="D11" s="123" t="s">
        <v>39</v>
      </c>
      <c r="E11" s="123" t="s">
        <v>40</v>
      </c>
      <c r="F11" s="123" t="s">
        <v>41</v>
      </c>
      <c r="G11" s="101"/>
    </row>
    <row r="12" spans="1:7" ht="15">
      <c r="A12" s="124" t="s">
        <v>196</v>
      </c>
      <c r="B12" s="125">
        <v>8.8735999999999997</v>
      </c>
      <c r="C12" s="125" t="s">
        <v>133</v>
      </c>
      <c r="D12" s="125" t="s">
        <v>133</v>
      </c>
      <c r="E12" s="136" t="s">
        <v>133</v>
      </c>
      <c r="F12" s="125" t="s">
        <v>133</v>
      </c>
    </row>
    <row r="13" spans="1:7" ht="15">
      <c r="A13" s="124" t="s">
        <v>199</v>
      </c>
      <c r="B13" s="125">
        <v>9.81</v>
      </c>
      <c r="C13" s="125" t="s">
        <v>133</v>
      </c>
      <c r="D13" s="125" t="s">
        <v>133</v>
      </c>
      <c r="E13" s="136" t="s">
        <v>133</v>
      </c>
      <c r="F13" s="125" t="s">
        <v>133</v>
      </c>
    </row>
    <row r="14" spans="1:7" ht="15">
      <c r="A14" s="124" t="s">
        <v>206</v>
      </c>
      <c r="B14" s="125">
        <v>10.53</v>
      </c>
      <c r="C14" s="125" t="s">
        <v>133</v>
      </c>
      <c r="D14" s="125" t="s">
        <v>133</v>
      </c>
      <c r="E14" s="136" t="s">
        <v>133</v>
      </c>
      <c r="F14" s="125" t="s">
        <v>133</v>
      </c>
    </row>
    <row r="15" spans="1:7" ht="15">
      <c r="A15" s="124" t="s">
        <v>210</v>
      </c>
      <c r="B15" s="125">
        <v>10.539</v>
      </c>
      <c r="C15" s="125" t="s">
        <v>133</v>
      </c>
      <c r="D15" s="125" t="s">
        <v>133</v>
      </c>
      <c r="E15" s="136" t="s">
        <v>133</v>
      </c>
      <c r="F15" s="125" t="s">
        <v>133</v>
      </c>
    </row>
    <row r="16" spans="1:7" ht="15">
      <c r="A16" s="124" t="s">
        <v>225</v>
      </c>
      <c r="B16" s="125">
        <v>10.95589</v>
      </c>
      <c r="C16" s="125" t="s">
        <v>133</v>
      </c>
      <c r="D16" s="125" t="s">
        <v>133</v>
      </c>
      <c r="E16" s="136" t="s">
        <v>133</v>
      </c>
      <c r="F16" s="125" t="s">
        <v>133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topLeftCell="A25" workbookViewId="0">
      <selection activeCell="F41" sqref="F41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209</v>
      </c>
    </row>
    <row r="3" spans="2:21" ht="15.75">
      <c r="D3" s="27"/>
      <c r="F3" s="28"/>
      <c r="G3" s="29"/>
    </row>
    <row r="4" spans="2:21" ht="16.5" thickBot="1">
      <c r="D4" s="27" t="s">
        <v>97</v>
      </c>
      <c r="F4" s="28"/>
      <c r="G4" s="29"/>
    </row>
    <row r="5" spans="2:21" ht="15.75" thickBot="1">
      <c r="B5" s="30" t="s">
        <v>98</v>
      </c>
      <c r="C5" s="31" t="s">
        <v>99</v>
      </c>
      <c r="D5" s="32" t="s">
        <v>100</v>
      </c>
      <c r="E5" s="32" t="s">
        <v>101</v>
      </c>
      <c r="F5" s="32" t="s">
        <v>102</v>
      </c>
      <c r="G5" s="32" t="s">
        <v>103</v>
      </c>
      <c r="H5" s="32" t="s">
        <v>104</v>
      </c>
      <c r="I5" s="32" t="s">
        <v>105</v>
      </c>
      <c r="J5" s="32" t="s">
        <v>106</v>
      </c>
      <c r="K5" s="32" t="s">
        <v>107</v>
      </c>
      <c r="L5" s="32" t="s">
        <v>108</v>
      </c>
      <c r="M5" s="32" t="s">
        <v>109</v>
      </c>
      <c r="N5" s="33" t="s">
        <v>110</v>
      </c>
    </row>
    <row r="6" spans="2:21" ht="15.75">
      <c r="B6" s="34" t="s">
        <v>111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112</v>
      </c>
      <c r="C7" s="38">
        <v>3365.8284528305776</v>
      </c>
      <c r="D7" s="39">
        <v>3378.9593195787402</v>
      </c>
      <c r="E7" s="39">
        <v>3519.6335493326173</v>
      </c>
      <c r="F7" s="39">
        <v>3491.2204606955479</v>
      </c>
      <c r="G7" s="39">
        <v>3475.4768045139958</v>
      </c>
      <c r="H7" s="39">
        <v>3625.9712143204601</v>
      </c>
      <c r="I7" s="39">
        <v>3654.8000920762447</v>
      </c>
      <c r="J7" s="39">
        <v>3626.4058720467087</v>
      </c>
      <c r="K7" s="39">
        <v>3563.2809493281484</v>
      </c>
      <c r="L7" s="39">
        <v>3450.7512560281461</v>
      </c>
      <c r="M7" s="39">
        <v>3436.6867858971668</v>
      </c>
      <c r="N7" s="40">
        <v>3250.361738244962</v>
      </c>
    </row>
    <row r="8" spans="2:21" ht="15.75">
      <c r="B8" s="37" t="s">
        <v>113</v>
      </c>
      <c r="C8" s="38">
        <v>3236.1440956584729</v>
      </c>
      <c r="D8" s="39">
        <v>3323.0044351202337</v>
      </c>
      <c r="E8" s="39">
        <v>3442.3101888828219</v>
      </c>
      <c r="F8" s="39">
        <v>3302.6696895591044</v>
      </c>
      <c r="G8" s="39">
        <v>3320.8695305467868</v>
      </c>
      <c r="H8" s="39">
        <v>3407.5451874259434</v>
      </c>
      <c r="I8" s="39">
        <v>3528.7505966442886</v>
      </c>
      <c r="J8" s="39">
        <v>3625.9084617695244</v>
      </c>
      <c r="K8" s="39">
        <v>3690.4413464457784</v>
      </c>
      <c r="L8" s="39">
        <v>3475.4260684985807</v>
      </c>
      <c r="M8" s="39">
        <v>3406.7716292790137</v>
      </c>
      <c r="N8" s="40">
        <v>3187.7531900326994</v>
      </c>
    </row>
    <row r="9" spans="2:21" ht="16.5" thickBot="1">
      <c r="B9" s="41" t="s">
        <v>114</v>
      </c>
      <c r="C9" s="42">
        <v>3271.4978238916769</v>
      </c>
      <c r="D9" s="43">
        <v>3415.3397253482494</v>
      </c>
      <c r="E9" s="43">
        <v>3658.7973880610675</v>
      </c>
      <c r="F9" s="43">
        <v>3954.4405623580728</v>
      </c>
      <c r="G9" s="43">
        <v>4026.6581379013369</v>
      </c>
      <c r="H9" s="43">
        <v>4126.3499965726596</v>
      </c>
      <c r="I9" s="43">
        <v>4261.4459007460691</v>
      </c>
      <c r="J9" s="43">
        <v>4194.91</v>
      </c>
      <c r="K9" s="44">
        <v>4128.18</v>
      </c>
      <c r="L9" s="43">
        <v>3897</v>
      </c>
      <c r="M9" s="43">
        <v>3801.03</v>
      </c>
      <c r="N9" s="45">
        <v>3948.82</v>
      </c>
    </row>
    <row r="10" spans="2:21" ht="16.5" thickBot="1">
      <c r="B10" s="41" t="s">
        <v>126</v>
      </c>
      <c r="C10" s="54">
        <v>3927.66</v>
      </c>
      <c r="D10" s="54">
        <v>3875.94</v>
      </c>
      <c r="E10" s="54">
        <v>4085.7</v>
      </c>
      <c r="F10" s="54">
        <v>3172.59</v>
      </c>
      <c r="G10" s="54">
        <v>3221.11</v>
      </c>
      <c r="H10" s="54">
        <v>3563.6</v>
      </c>
      <c r="I10" s="54">
        <v>3790.28</v>
      </c>
      <c r="J10" s="54">
        <v>3330.53</v>
      </c>
      <c r="K10" s="54">
        <v>3503.9</v>
      </c>
      <c r="L10" s="54">
        <v>3064.46</v>
      </c>
      <c r="M10" s="54">
        <v>3033.45</v>
      </c>
      <c r="N10" s="54">
        <v>2962.46</v>
      </c>
    </row>
    <row r="11" spans="2:21" ht="16.5" thickBot="1">
      <c r="B11" s="41" t="s">
        <v>194</v>
      </c>
      <c r="C11" s="54">
        <v>3620.98</v>
      </c>
      <c r="D11" s="54">
        <v>3955.76</v>
      </c>
      <c r="E11" s="54">
        <v>4202.38</v>
      </c>
      <c r="F11" s="54">
        <v>4519.87</v>
      </c>
      <c r="G11" s="54">
        <v>4880.21</v>
      </c>
      <c r="H11" s="85"/>
      <c r="I11" s="85"/>
      <c r="J11" s="85"/>
      <c r="K11" s="85"/>
      <c r="L11" s="85"/>
      <c r="M11" s="85"/>
      <c r="N11" s="86"/>
      <c r="U11" s="66"/>
    </row>
    <row r="12" spans="2:21" ht="15.75">
      <c r="B12" s="34" t="s">
        <v>115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2:21" ht="15.75">
      <c r="B13" s="37" t="s">
        <v>112</v>
      </c>
      <c r="C13" s="38">
        <v>12559.234040187543</v>
      </c>
      <c r="D13" s="39">
        <v>12801.955841467696</v>
      </c>
      <c r="E13" s="39">
        <v>13153.120316210187</v>
      </c>
      <c r="F13" s="39">
        <v>13263.269886981176</v>
      </c>
      <c r="G13" s="39">
        <v>13324.883951138463</v>
      </c>
      <c r="H13" s="39">
        <v>13538.172834960335</v>
      </c>
      <c r="I13" s="39">
        <v>13862.836530533841</v>
      </c>
      <c r="J13" s="39">
        <v>13895.974953138399</v>
      </c>
      <c r="K13" s="39">
        <v>13899.947538657194</v>
      </c>
      <c r="L13" s="39">
        <v>13821.559014955943</v>
      </c>
      <c r="M13" s="39">
        <v>13906.200620335763</v>
      </c>
      <c r="N13" s="40">
        <v>13820.838083652592</v>
      </c>
    </row>
    <row r="14" spans="2:21" ht="15.75">
      <c r="B14" s="37" t="s">
        <v>113</v>
      </c>
      <c r="C14" s="38">
        <v>13739.491085149693</v>
      </c>
      <c r="D14" s="39">
        <v>13984.247071825299</v>
      </c>
      <c r="E14" s="39">
        <v>14179.736514897744</v>
      </c>
      <c r="F14" s="39">
        <v>14506.883498662564</v>
      </c>
      <c r="G14" s="39">
        <v>15034.480490328413</v>
      </c>
      <c r="H14" s="39">
        <v>15693.511271606831</v>
      </c>
      <c r="I14" s="39">
        <v>15993.862952987773</v>
      </c>
      <c r="J14" s="39">
        <v>15799.271546431495</v>
      </c>
      <c r="K14" s="39">
        <v>15492.744447643703</v>
      </c>
      <c r="L14" s="39">
        <v>14249.293572763458</v>
      </c>
      <c r="M14" s="39">
        <v>13516.254659651697</v>
      </c>
      <c r="N14" s="40">
        <v>12881.834767390546</v>
      </c>
    </row>
    <row r="15" spans="2:21" ht="16.5" thickBot="1">
      <c r="B15" s="41" t="s">
        <v>114</v>
      </c>
      <c r="C15" s="42">
        <v>13156.511347944983</v>
      </c>
      <c r="D15" s="43">
        <v>13666.209864837068</v>
      </c>
      <c r="E15" s="43">
        <v>13976.05602391201</v>
      </c>
      <c r="F15" s="43">
        <v>14041.635223887839</v>
      </c>
      <c r="G15" s="43">
        <v>14092.17963575708</v>
      </c>
      <c r="H15" s="43">
        <v>13756.505811488036</v>
      </c>
      <c r="I15" s="43">
        <v>13844.405364894954</v>
      </c>
      <c r="J15" s="43">
        <v>13643.57</v>
      </c>
      <c r="K15" s="57">
        <v>13445.4</v>
      </c>
      <c r="L15" s="43">
        <v>12578.29</v>
      </c>
      <c r="M15" s="43">
        <v>12283.97</v>
      </c>
      <c r="N15" s="45">
        <v>12635.53</v>
      </c>
    </row>
    <row r="16" spans="2:21" ht="16.5" thickBot="1">
      <c r="B16" s="41" t="s">
        <v>126</v>
      </c>
      <c r="C16" s="54">
        <v>12560.93</v>
      </c>
      <c r="D16" s="54">
        <v>12841.93</v>
      </c>
      <c r="E16" s="54">
        <v>13507.34</v>
      </c>
      <c r="F16" s="54">
        <v>11613.27</v>
      </c>
      <c r="G16" s="54">
        <v>11690.34</v>
      </c>
      <c r="H16" s="54">
        <v>12053</v>
      </c>
      <c r="I16" s="54">
        <v>12131.25</v>
      </c>
      <c r="J16" s="65">
        <v>12132.41</v>
      </c>
      <c r="K16" s="69">
        <v>12151.2</v>
      </c>
      <c r="L16" s="69">
        <v>11234.94</v>
      </c>
      <c r="M16" s="69">
        <v>10645.3</v>
      </c>
      <c r="N16" s="69">
        <v>10633.9</v>
      </c>
    </row>
    <row r="17" spans="2:14" ht="16.5" thickBot="1">
      <c r="B17" s="41" t="s">
        <v>194</v>
      </c>
      <c r="C17" s="54">
        <v>12398.88</v>
      </c>
      <c r="D17" s="54">
        <v>12537.57</v>
      </c>
      <c r="E17" s="54">
        <v>13223</v>
      </c>
      <c r="F17" s="54">
        <v>13954.85</v>
      </c>
      <c r="G17" s="54">
        <v>15123.49</v>
      </c>
      <c r="H17" s="85"/>
      <c r="I17" s="85"/>
      <c r="J17" s="85"/>
      <c r="K17" s="87"/>
      <c r="L17" s="87"/>
      <c r="M17" s="87"/>
      <c r="N17" s="88"/>
    </row>
    <row r="18" spans="2:14" ht="15.75">
      <c r="B18" s="34" t="s">
        <v>116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2:14" ht="15.75">
      <c r="B19" s="37" t="s">
        <v>112</v>
      </c>
      <c r="C19" s="38">
        <v>5314.2604699816602</v>
      </c>
      <c r="D19" s="39">
        <v>5019.0092079734259</v>
      </c>
      <c r="E19" s="39">
        <v>5271.5842321086975</v>
      </c>
      <c r="F19" s="39">
        <v>5202.0182096955332</v>
      </c>
      <c r="G19" s="39">
        <v>5164.9544469586062</v>
      </c>
      <c r="H19" s="39">
        <v>5179.6002208276032</v>
      </c>
      <c r="I19" s="39">
        <v>5372.1624865117637</v>
      </c>
      <c r="J19" s="39">
        <v>5469.7899176214642</v>
      </c>
      <c r="K19" s="39">
        <v>5247.819114791454</v>
      </c>
      <c r="L19" s="39">
        <v>5364.1382814741091</v>
      </c>
      <c r="M19" s="39">
        <v>5296.5961964617172</v>
      </c>
      <c r="N19" s="40">
        <v>5182.8125519510704</v>
      </c>
    </row>
    <row r="20" spans="2:14" ht="15.75">
      <c r="B20" s="37" t="s">
        <v>113</v>
      </c>
      <c r="C20" s="38">
        <v>5153.248792471597</v>
      </c>
      <c r="D20" s="39">
        <v>5160.113186104847</v>
      </c>
      <c r="E20" s="39">
        <v>5262.802739071205</v>
      </c>
      <c r="F20" s="39">
        <v>5072.8866636131652</v>
      </c>
      <c r="G20" s="39">
        <v>5125.2152257370608</v>
      </c>
      <c r="H20" s="39">
        <v>5805.7079620360701</v>
      </c>
      <c r="I20" s="39">
        <v>5399.7625224823305</v>
      </c>
      <c r="J20" s="39">
        <v>5433.524375720167</v>
      </c>
      <c r="K20" s="39">
        <v>5835.0656264034023</v>
      </c>
      <c r="L20" s="39">
        <v>5574.5034561756156</v>
      </c>
      <c r="M20" s="39">
        <v>5735.0613805574185</v>
      </c>
      <c r="N20" s="40">
        <v>5576.3220076120506</v>
      </c>
    </row>
    <row r="21" spans="2:14" ht="16.5" thickBot="1">
      <c r="B21" s="41" t="s">
        <v>114</v>
      </c>
      <c r="C21" s="42">
        <v>5617.1159296817877</v>
      </c>
      <c r="D21" s="43">
        <v>5788.131599414347</v>
      </c>
      <c r="E21" s="43">
        <v>5971.9509861254919</v>
      </c>
      <c r="F21" s="43">
        <v>5763.6205974723016</v>
      </c>
      <c r="G21" s="43">
        <v>5989.7517233279459</v>
      </c>
      <c r="H21" s="43">
        <v>6281.3365448565301</v>
      </c>
      <c r="I21" s="43">
        <v>6252.907477563791</v>
      </c>
      <c r="J21" s="43">
        <v>5983.82</v>
      </c>
      <c r="K21" s="44">
        <v>5897.12</v>
      </c>
      <c r="L21" s="43">
        <v>5745.33</v>
      </c>
      <c r="M21" s="43">
        <v>5457.01</v>
      </c>
      <c r="N21" s="45">
        <v>5667.38</v>
      </c>
    </row>
    <row r="22" spans="2:14" ht="16.5" thickBot="1">
      <c r="B22" s="41" t="s">
        <v>126</v>
      </c>
      <c r="C22" s="54">
        <v>5869.79</v>
      </c>
      <c r="D22" s="54">
        <v>5469.22</v>
      </c>
      <c r="E22" s="54">
        <v>5930.18</v>
      </c>
      <c r="F22" s="54">
        <v>5130.1899999999996</v>
      </c>
      <c r="G22" s="54">
        <v>4947.0200000000004</v>
      </c>
      <c r="H22" s="54">
        <v>4854.82</v>
      </c>
      <c r="I22" s="54">
        <v>5463.63</v>
      </c>
      <c r="J22" s="54">
        <v>5021.99</v>
      </c>
      <c r="K22" s="54">
        <v>5069.3599999999997</v>
      </c>
      <c r="L22" s="54">
        <v>4822.3999999999996</v>
      </c>
      <c r="M22" s="54">
        <v>5007.4399999999996</v>
      </c>
      <c r="N22" s="54">
        <v>5120.5600000000004</v>
      </c>
    </row>
    <row r="23" spans="2:14" ht="16.5" thickBot="1">
      <c r="B23" s="41" t="s">
        <v>194</v>
      </c>
      <c r="C23" s="54">
        <v>5592.36</v>
      </c>
      <c r="D23" s="54">
        <v>5877.89</v>
      </c>
      <c r="E23" s="54">
        <v>6399.77</v>
      </c>
      <c r="F23" s="54">
        <v>7054.41</v>
      </c>
      <c r="G23" s="54">
        <v>7244.45</v>
      </c>
      <c r="H23" s="85"/>
      <c r="I23" s="85"/>
      <c r="J23" s="85"/>
      <c r="K23" s="85"/>
      <c r="L23" s="85"/>
      <c r="M23" s="85"/>
      <c r="N23" s="86"/>
    </row>
    <row r="24" spans="2:14" ht="15.75">
      <c r="B24" s="34" t="s">
        <v>117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</row>
    <row r="25" spans="2:14" ht="15.75">
      <c r="B25" s="37" t="s">
        <v>112</v>
      </c>
      <c r="C25" s="38">
        <v>5453.6387719944387</v>
      </c>
      <c r="D25" s="39">
        <v>5009.9690612261884</v>
      </c>
      <c r="E25" s="39">
        <v>5051.4095324178161</v>
      </c>
      <c r="F25" s="39">
        <v>5388.5021247766526</v>
      </c>
      <c r="G25" s="39">
        <v>5250.559663686995</v>
      </c>
      <c r="H25" s="39">
        <v>5076.8645341278716</v>
      </c>
      <c r="I25" s="39">
        <v>5269.8513906929738</v>
      </c>
      <c r="J25" s="39">
        <v>5150.0246562497023</v>
      </c>
      <c r="K25" s="39">
        <v>5210.3566546345455</v>
      </c>
      <c r="L25" s="39">
        <v>5052.0757605319723</v>
      </c>
      <c r="M25" s="39">
        <v>5119.0659501347718</v>
      </c>
      <c r="N25" s="40">
        <v>4964.4481024813767</v>
      </c>
    </row>
    <row r="26" spans="2:14" ht="15.75">
      <c r="B26" s="37" t="s">
        <v>113</v>
      </c>
      <c r="C26" s="38">
        <v>5015.8153870110955</v>
      </c>
      <c r="D26" s="39">
        <v>5000.8101164956279</v>
      </c>
      <c r="E26" s="39">
        <v>4938.0746085523042</v>
      </c>
      <c r="F26" s="39">
        <v>5150.1959746999655</v>
      </c>
      <c r="G26" s="39">
        <v>5331.6388722136298</v>
      </c>
      <c r="H26" s="39">
        <v>5436.6288134242923</v>
      </c>
      <c r="I26" s="39">
        <v>5282.450323395833</v>
      </c>
      <c r="J26" s="39">
        <v>5530.4959896477194</v>
      </c>
      <c r="K26" s="39">
        <v>5399.4109330539195</v>
      </c>
      <c r="L26" s="39">
        <v>5199.7208702346134</v>
      </c>
      <c r="M26" s="39">
        <v>5140.1404809857786</v>
      </c>
      <c r="N26" s="40">
        <v>5033.7519536851451</v>
      </c>
    </row>
    <row r="27" spans="2:14" ht="16.5" thickBot="1">
      <c r="B27" s="41" t="s">
        <v>114</v>
      </c>
      <c r="C27" s="42">
        <v>4961.7347747537051</v>
      </c>
      <c r="D27" s="43">
        <v>5117.2800041355622</v>
      </c>
      <c r="E27" s="43">
        <v>5248.4616287919052</v>
      </c>
      <c r="F27" s="43">
        <v>5395.3594395843566</v>
      </c>
      <c r="G27" s="43">
        <v>5283.872476400019</v>
      </c>
      <c r="H27" s="43">
        <v>5454.2047400902893</v>
      </c>
      <c r="I27" s="56">
        <v>5510.2066170614507</v>
      </c>
      <c r="J27" s="43">
        <v>5542.26</v>
      </c>
      <c r="K27" s="44">
        <v>5373.04</v>
      </c>
      <c r="L27" s="43">
        <v>5253.47</v>
      </c>
      <c r="M27" s="43">
        <v>5198.91</v>
      </c>
      <c r="N27" s="45">
        <v>5305.16</v>
      </c>
    </row>
    <row r="28" spans="2:14" ht="16.5" thickBot="1">
      <c r="B28" s="41" t="s">
        <v>126</v>
      </c>
      <c r="C28" s="54">
        <v>5356.76</v>
      </c>
      <c r="D28" s="54">
        <v>5329.89</v>
      </c>
      <c r="E28" s="54">
        <v>5583.9</v>
      </c>
      <c r="F28" s="54">
        <v>4916.3500000000004</v>
      </c>
      <c r="G28" s="54">
        <v>4772.09</v>
      </c>
      <c r="H28" s="65">
        <v>5162.7</v>
      </c>
      <c r="I28" s="54">
        <v>5206.12</v>
      </c>
      <c r="J28" s="54">
        <v>4889.99</v>
      </c>
      <c r="K28" s="44">
        <v>4862.8999999999996</v>
      </c>
      <c r="L28" s="44">
        <v>4713.41</v>
      </c>
      <c r="M28" s="44">
        <v>4703.22</v>
      </c>
      <c r="N28" s="44">
        <v>4736.66</v>
      </c>
    </row>
    <row r="29" spans="2:14" ht="16.5" thickBot="1">
      <c r="B29" s="41" t="s">
        <v>194</v>
      </c>
      <c r="C29" s="54">
        <v>5229.28</v>
      </c>
      <c r="D29" s="54">
        <v>5622.4</v>
      </c>
      <c r="E29" s="54">
        <v>5739.49</v>
      </c>
      <c r="F29" s="54">
        <v>6095.42</v>
      </c>
      <c r="G29" s="54">
        <v>6543.51</v>
      </c>
      <c r="H29" s="85"/>
      <c r="I29" s="85"/>
      <c r="J29" s="85"/>
      <c r="K29" s="87"/>
      <c r="L29" s="87"/>
      <c r="M29" s="87"/>
      <c r="N29" s="87"/>
    </row>
    <row r="30" spans="2:14" ht="15.75">
      <c r="B30" s="34" t="s">
        <v>118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</row>
    <row r="31" spans="2:14" ht="15.75">
      <c r="B31" s="37" t="s">
        <v>112</v>
      </c>
      <c r="C31" s="38">
        <v>5511.5961913218489</v>
      </c>
      <c r="D31" s="39">
        <v>5386.5069713345019</v>
      </c>
      <c r="E31" s="39">
        <v>5415.6624121924397</v>
      </c>
      <c r="F31" s="39">
        <v>5409.4355550208438</v>
      </c>
      <c r="G31" s="39">
        <v>5460.1073344723673</v>
      </c>
      <c r="H31" s="39">
        <v>5407.9152298806657</v>
      </c>
      <c r="I31" s="39">
        <v>5420.0106764052307</v>
      </c>
      <c r="J31" s="39">
        <v>5378.2994017474111</v>
      </c>
      <c r="K31" s="39">
        <v>5388.3867894457435</v>
      </c>
      <c r="L31" s="39">
        <v>5430.4096475948872</v>
      </c>
      <c r="M31" s="39">
        <v>5394.6718437645877</v>
      </c>
      <c r="N31" s="40">
        <v>5515.9668493263225</v>
      </c>
    </row>
    <row r="32" spans="2:14" ht="15.75">
      <c r="B32" s="37" t="s">
        <v>113</v>
      </c>
      <c r="C32" s="38">
        <v>5405.0975186845117</v>
      </c>
      <c r="D32" s="39">
        <v>5357.4152578832018</v>
      </c>
      <c r="E32" s="39">
        <v>5391.8139706959719</v>
      </c>
      <c r="F32" s="39">
        <v>5513.4903181370928</v>
      </c>
      <c r="G32" s="39">
        <v>5563.275207517735</v>
      </c>
      <c r="H32" s="39">
        <v>5597.9379982030277</v>
      </c>
      <c r="I32" s="39">
        <v>5718.8278754338553</v>
      </c>
      <c r="J32" s="39">
        <v>5841.2796117763937</v>
      </c>
      <c r="K32" s="39">
        <v>5959.2775228495175</v>
      </c>
      <c r="L32" s="39">
        <v>5635.5925007458745</v>
      </c>
      <c r="M32" s="39">
        <v>5663.9329770721397</v>
      </c>
      <c r="N32" s="40">
        <v>5630.6530580936715</v>
      </c>
    </row>
    <row r="33" spans="2:14" ht="16.5" thickBot="1">
      <c r="B33" s="41" t="s">
        <v>114</v>
      </c>
      <c r="C33" s="42">
        <v>5416.8179829433102</v>
      </c>
      <c r="D33" s="43">
        <v>5572.7657273669647</v>
      </c>
      <c r="E33" s="43">
        <v>5706.1442565558655</v>
      </c>
      <c r="F33" s="43">
        <v>5744.9181026953165</v>
      </c>
      <c r="G33" s="43">
        <v>5715.792171486145</v>
      </c>
      <c r="H33" s="43">
        <v>5736.8091841516944</v>
      </c>
      <c r="I33" s="43">
        <v>5748.4367518750441</v>
      </c>
      <c r="J33" s="43">
        <v>5791.85</v>
      </c>
      <c r="K33" s="44">
        <v>5776.36</v>
      </c>
      <c r="L33" s="43">
        <v>5594.4</v>
      </c>
      <c r="M33" s="43">
        <v>5481.31</v>
      </c>
      <c r="N33" s="45">
        <v>5556.63</v>
      </c>
    </row>
    <row r="34" spans="2:14" ht="16.5" thickBot="1">
      <c r="B34" s="41" t="s">
        <v>126</v>
      </c>
      <c r="C34" s="54">
        <v>5637.88</v>
      </c>
      <c r="D34" s="54">
        <v>5545.5</v>
      </c>
      <c r="E34" s="54">
        <v>5686.5</v>
      </c>
      <c r="F34" s="54">
        <v>5033.8900000000003</v>
      </c>
      <c r="G34" s="54">
        <v>4995.3999999999996</v>
      </c>
      <c r="H34" s="54">
        <v>5270.3</v>
      </c>
      <c r="I34" s="54">
        <v>5393.53</v>
      </c>
      <c r="J34" s="54">
        <v>5485.65</v>
      </c>
      <c r="K34" s="54">
        <v>5198.3</v>
      </c>
      <c r="L34" s="54">
        <v>4913.1099999999997</v>
      </c>
      <c r="M34" s="54">
        <v>4788.8900000000003</v>
      </c>
      <c r="N34" s="54">
        <v>4977.99</v>
      </c>
    </row>
    <row r="35" spans="2:14" ht="16.5" thickBot="1">
      <c r="B35" s="41" t="s">
        <v>194</v>
      </c>
      <c r="C35" s="54">
        <v>5263.65</v>
      </c>
      <c r="D35" s="54">
        <v>5295.61</v>
      </c>
      <c r="E35" s="54">
        <v>5520.91</v>
      </c>
      <c r="F35" s="54">
        <v>6312.11</v>
      </c>
      <c r="G35" s="54">
        <v>6910.72</v>
      </c>
      <c r="H35" s="85"/>
      <c r="I35" s="85"/>
      <c r="J35" s="85"/>
      <c r="K35" s="85"/>
      <c r="L35" s="85"/>
      <c r="M35" s="85"/>
      <c r="N35" s="86"/>
    </row>
    <row r="36" spans="2:14" ht="15.75">
      <c r="B36" s="34" t="s">
        <v>119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</row>
    <row r="37" spans="2:14" ht="15.75">
      <c r="B37" s="37" t="s">
        <v>112</v>
      </c>
      <c r="C37" s="38">
        <v>15851.938286004304</v>
      </c>
      <c r="D37" s="39">
        <v>15747.471100988882</v>
      </c>
      <c r="E37" s="39">
        <v>16140.931710752169</v>
      </c>
      <c r="F37" s="39">
        <v>16240.323969256717</v>
      </c>
      <c r="G37" s="39">
        <v>16924.739075088179</v>
      </c>
      <c r="H37" s="39">
        <v>17321.703886272549</v>
      </c>
      <c r="I37" s="39">
        <v>17217.375904680841</v>
      </c>
      <c r="J37" s="39">
        <v>16868.33018531217</v>
      </c>
      <c r="K37" s="39">
        <v>16806.444259611257</v>
      </c>
      <c r="L37" s="39">
        <v>16910.816534385631</v>
      </c>
      <c r="M37" s="39">
        <v>16722.876875664249</v>
      </c>
      <c r="N37" s="40">
        <v>16865.271837861277</v>
      </c>
    </row>
    <row r="38" spans="2:14" ht="15.75">
      <c r="B38" s="37" t="s">
        <v>113</v>
      </c>
      <c r="C38" s="38">
        <v>16041.064074684988</v>
      </c>
      <c r="D38" s="39">
        <v>15026.636198316815</v>
      </c>
      <c r="E38" s="39">
        <v>14804.66344412203</v>
      </c>
      <c r="F38" s="39">
        <v>14741.674691671629</v>
      </c>
      <c r="G38" s="39">
        <v>15420.958817068815</v>
      </c>
      <c r="H38" s="39">
        <v>16528.574201435204</v>
      </c>
      <c r="I38" s="39">
        <v>16502.061476691666</v>
      </c>
      <c r="J38" s="39">
        <v>16394.615915326391</v>
      </c>
      <c r="K38" s="39">
        <v>17543.666575210609</v>
      </c>
      <c r="L38" s="39">
        <v>18032.278002817216</v>
      </c>
      <c r="M38" s="39">
        <v>17792.882880899975</v>
      </c>
      <c r="N38" s="40">
        <v>17789.56122044845</v>
      </c>
    </row>
    <row r="39" spans="2:14" ht="16.5" thickBot="1">
      <c r="B39" s="41" t="s">
        <v>114</v>
      </c>
      <c r="C39" s="42">
        <v>17100.168293533581</v>
      </c>
      <c r="D39" s="43">
        <v>16872.596071879096</v>
      </c>
      <c r="E39" s="43">
        <v>17434.359655634773</v>
      </c>
      <c r="F39" s="43">
        <v>18087.595796333197</v>
      </c>
      <c r="G39" s="56">
        <v>18712.843928347444</v>
      </c>
      <c r="H39" s="43">
        <v>19354.463051777788</v>
      </c>
      <c r="I39" s="43">
        <v>19781.497147888123</v>
      </c>
      <c r="J39" s="43">
        <v>20602.490000000002</v>
      </c>
      <c r="K39" s="44">
        <v>21365.85</v>
      </c>
      <c r="L39" s="43">
        <v>21217</v>
      </c>
      <c r="M39" s="43">
        <v>20679.669999999998</v>
      </c>
      <c r="N39" s="45">
        <v>20254.740000000002</v>
      </c>
    </row>
    <row r="40" spans="2:14" ht="16.5" thickBot="1">
      <c r="B40" s="41" t="s">
        <v>126</v>
      </c>
      <c r="C40" s="54">
        <v>19616.400000000001</v>
      </c>
      <c r="D40" s="54">
        <v>18801.54</v>
      </c>
      <c r="E40" s="54">
        <v>18583.03</v>
      </c>
      <c r="F40" s="65">
        <v>16001.04</v>
      </c>
      <c r="G40" s="54">
        <v>13974.55</v>
      </c>
      <c r="H40" s="54">
        <v>13390.9</v>
      </c>
      <c r="I40" s="54">
        <v>13025.94</v>
      </c>
      <c r="J40" s="54">
        <v>12249.92</v>
      </c>
      <c r="K40" s="54">
        <v>12391.1</v>
      </c>
      <c r="L40" s="54">
        <v>12197.51</v>
      </c>
      <c r="M40" s="54">
        <v>12006.56</v>
      </c>
      <c r="N40" s="54">
        <v>12271.38</v>
      </c>
    </row>
    <row r="41" spans="2:14" ht="16.5" thickBot="1">
      <c r="B41" s="41" t="s">
        <v>194</v>
      </c>
      <c r="C41" s="54">
        <v>12891.26</v>
      </c>
      <c r="D41" s="54">
        <v>14899.21</v>
      </c>
      <c r="E41" s="54">
        <v>15743.27</v>
      </c>
      <c r="F41" s="54">
        <v>16789.84</v>
      </c>
      <c r="G41" s="54">
        <v>18554.689999999999</v>
      </c>
      <c r="H41" s="85"/>
      <c r="I41" s="85"/>
      <c r="J41" s="85"/>
      <c r="K41" s="85"/>
      <c r="L41" s="85"/>
      <c r="M41" s="85"/>
      <c r="N41" s="86"/>
    </row>
    <row r="42" spans="2:14" ht="15.75">
      <c r="B42" s="34" t="s">
        <v>120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2:14" ht="15.75">
      <c r="B43" s="37" t="s">
        <v>112</v>
      </c>
      <c r="C43" s="38">
        <v>8486.8790673067069</v>
      </c>
      <c r="D43" s="39">
        <v>9012.7129654162236</v>
      </c>
      <c r="E43" s="39">
        <v>9193.0745776361673</v>
      </c>
      <c r="F43" s="39">
        <v>9662.5958045921707</v>
      </c>
      <c r="G43" s="39">
        <v>9633.657383558977</v>
      </c>
      <c r="H43" s="39">
        <v>8880.2040759961783</v>
      </c>
      <c r="I43" s="39">
        <v>8290.4248782466984</v>
      </c>
      <c r="J43" s="39">
        <v>7476.3786969241119</v>
      </c>
      <c r="K43" s="39">
        <v>7598.3607508341493</v>
      </c>
      <c r="L43" s="39">
        <v>8341.1008910148921</v>
      </c>
      <c r="M43" s="39">
        <v>8857.408968746251</v>
      </c>
      <c r="N43" s="40">
        <v>8854.0370274056095</v>
      </c>
    </row>
    <row r="44" spans="2:14" ht="15.75">
      <c r="B44" s="37" t="s">
        <v>113</v>
      </c>
      <c r="C44" s="38">
        <v>8900.1577006465559</v>
      </c>
      <c r="D44" s="39">
        <v>8649.5521737341987</v>
      </c>
      <c r="E44" s="39">
        <v>8886.4253201923893</v>
      </c>
      <c r="F44" s="39">
        <v>8750.5982262874913</v>
      </c>
      <c r="G44" s="39">
        <v>8873.1216573987804</v>
      </c>
      <c r="H44" s="39">
        <v>8730.2617608737128</v>
      </c>
      <c r="I44" s="39">
        <v>8332.7626493938096</v>
      </c>
      <c r="J44" s="39">
        <v>8290.3142368672288</v>
      </c>
      <c r="K44" s="39">
        <v>9008.8900673076914</v>
      </c>
      <c r="L44" s="39">
        <v>9286.7452765984926</v>
      </c>
      <c r="M44" s="39">
        <v>9250.8192160906401</v>
      </c>
      <c r="N44" s="40">
        <v>9414.9145423114169</v>
      </c>
    </row>
    <row r="45" spans="2:14" ht="16.5" thickBot="1">
      <c r="B45" s="41" t="s">
        <v>114</v>
      </c>
      <c r="C45" s="42">
        <v>9346.8268824391525</v>
      </c>
      <c r="D45" s="43">
        <v>9680.8835649640787</v>
      </c>
      <c r="E45" s="43">
        <v>9898.5146665330212</v>
      </c>
      <c r="F45" s="43">
        <v>10076.713842688461</v>
      </c>
      <c r="G45" s="43">
        <v>10018.117998189035</v>
      </c>
      <c r="H45" s="43">
        <v>9894.7342442913832</v>
      </c>
      <c r="I45" s="43">
        <v>10062.466640129112</v>
      </c>
      <c r="J45" s="43">
        <v>9461.18</v>
      </c>
      <c r="K45" s="44">
        <v>10280.31</v>
      </c>
      <c r="L45" s="43">
        <v>10298.98</v>
      </c>
      <c r="M45" s="43">
        <v>10418.969999999999</v>
      </c>
      <c r="N45" s="45">
        <v>10426.75</v>
      </c>
    </row>
    <row r="46" spans="2:14" ht="16.5" thickBot="1">
      <c r="B46" s="41" t="s">
        <v>126</v>
      </c>
      <c r="C46" s="54">
        <v>10313.61</v>
      </c>
      <c r="D46" s="54">
        <v>10126.91</v>
      </c>
      <c r="E46" s="54">
        <v>10425.219999999999</v>
      </c>
      <c r="F46" s="54">
        <v>8902.4699999999993</v>
      </c>
      <c r="G46" s="54">
        <v>7618.7</v>
      </c>
      <c r="H46" s="54">
        <v>7488.55</v>
      </c>
      <c r="I46" s="54">
        <v>7222.75</v>
      </c>
      <c r="J46" s="54">
        <v>6847.91</v>
      </c>
      <c r="K46" s="54">
        <v>7019.02</v>
      </c>
      <c r="L46" s="54">
        <v>7717.84</v>
      </c>
      <c r="M46" s="54">
        <v>7710.15</v>
      </c>
      <c r="N46" s="54">
        <v>7538.2</v>
      </c>
    </row>
    <row r="47" spans="2:14" ht="16.5" thickBot="1">
      <c r="B47" s="41" t="s">
        <v>194</v>
      </c>
      <c r="C47" s="54">
        <v>8343.59</v>
      </c>
      <c r="D47" s="54">
        <v>10043.24</v>
      </c>
      <c r="E47" s="54">
        <v>10759.71</v>
      </c>
      <c r="F47" s="54">
        <v>11109.4</v>
      </c>
      <c r="G47" s="54">
        <v>12173.98</v>
      </c>
      <c r="H47" s="85"/>
      <c r="I47" s="85"/>
      <c r="J47" s="85"/>
      <c r="K47" s="85"/>
      <c r="L47" s="85"/>
      <c r="M47" s="85"/>
      <c r="N47" s="86"/>
    </row>
    <row r="48" spans="2:14" ht="15.75">
      <c r="B48" s="34" t="s">
        <v>121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6"/>
    </row>
    <row r="49" spans="2:14" ht="15.75">
      <c r="B49" s="37" t="s">
        <v>112</v>
      </c>
      <c r="C49" s="38">
        <v>3999.0280693368504</v>
      </c>
      <c r="D49" s="39">
        <v>4286.0625740080168</v>
      </c>
      <c r="E49" s="39">
        <v>4459.7861676427947</v>
      </c>
      <c r="F49" s="39">
        <v>4616.674182664221</v>
      </c>
      <c r="G49" s="39">
        <v>4654.8341657896754</v>
      </c>
      <c r="H49" s="39">
        <v>4357.1132165766348</v>
      </c>
      <c r="I49" s="39">
        <v>4475.3459051113005</v>
      </c>
      <c r="J49" s="39">
        <v>4421.6741176589339</v>
      </c>
      <c r="K49" s="39">
        <v>4298.7104640608641</v>
      </c>
      <c r="L49" s="39">
        <v>4587.4920197876463</v>
      </c>
      <c r="M49" s="39">
        <v>4634.9086005868094</v>
      </c>
      <c r="N49" s="40">
        <v>4759.6126136347966</v>
      </c>
    </row>
    <row r="50" spans="2:14" ht="15.75">
      <c r="B50" s="37" t="s">
        <v>113</v>
      </c>
      <c r="C50" s="38">
        <v>4694.6895303034207</v>
      </c>
      <c r="D50" s="39">
        <v>4484.7342227480967</v>
      </c>
      <c r="E50" s="39">
        <v>4499.5477780749197</v>
      </c>
      <c r="F50" s="39">
        <v>4478.3619724121781</v>
      </c>
      <c r="G50" s="39">
        <v>4553.6684341247119</v>
      </c>
      <c r="H50" s="39">
        <v>4593.5207240173459</v>
      </c>
      <c r="I50" s="39">
        <v>4627.0131695088839</v>
      </c>
      <c r="J50" s="39">
        <v>4529.0246034343027</v>
      </c>
      <c r="K50" s="39">
        <v>4968.1283156783002</v>
      </c>
      <c r="L50" s="39">
        <v>5157.5678528660492</v>
      </c>
      <c r="M50" s="39">
        <v>5046.3346592773778</v>
      </c>
      <c r="N50" s="40">
        <v>4971.1385136417275</v>
      </c>
    </row>
    <row r="51" spans="2:14" ht="16.5" thickBot="1">
      <c r="B51" s="41" t="s">
        <v>114</v>
      </c>
      <c r="C51" s="55">
        <v>5176.4650001539212</v>
      </c>
      <c r="D51" s="56">
        <v>5236.1151222017515</v>
      </c>
      <c r="E51" s="56">
        <v>5305.9974198189457</v>
      </c>
      <c r="F51" s="56">
        <v>5436.6380800334418</v>
      </c>
      <c r="G51" s="56">
        <v>5606.2385646104067</v>
      </c>
      <c r="H51" s="56">
        <v>5592.9393254277138</v>
      </c>
      <c r="I51" s="56">
        <v>5572.4271055019381</v>
      </c>
      <c r="J51" s="56">
        <v>5591.34</v>
      </c>
      <c r="K51" s="57">
        <v>5748.59</v>
      </c>
      <c r="L51" s="56">
        <v>5772.6</v>
      </c>
      <c r="M51" s="56">
        <v>5679</v>
      </c>
      <c r="N51" s="58">
        <v>5706.1</v>
      </c>
    </row>
    <row r="52" spans="2:14" ht="16.5" thickBot="1">
      <c r="B52" s="59" t="s">
        <v>126</v>
      </c>
      <c r="C52" s="54">
        <v>5562.25</v>
      </c>
      <c r="D52" s="54">
        <v>5579.7</v>
      </c>
      <c r="E52" s="54">
        <v>5753.7</v>
      </c>
      <c r="F52" s="54">
        <v>5457.26</v>
      </c>
      <c r="G52" s="66">
        <v>5014.7</v>
      </c>
      <c r="H52" s="66">
        <v>4826.3900000000003</v>
      </c>
      <c r="I52" s="66">
        <v>4513.47</v>
      </c>
      <c r="J52" s="66">
        <v>4113.1000000000004</v>
      </c>
      <c r="K52" s="66">
        <v>4236.9799999999996</v>
      </c>
      <c r="L52" s="66">
        <v>4339.41</v>
      </c>
      <c r="M52" s="66">
        <v>4505.8100000000004</v>
      </c>
      <c r="N52" s="66">
        <v>4386.3599999999997</v>
      </c>
    </row>
    <row r="53" spans="2:14" ht="16.5" thickBot="1">
      <c r="B53" s="59" t="s">
        <v>194</v>
      </c>
      <c r="C53" s="54">
        <v>4887.59</v>
      </c>
      <c r="D53" s="54">
        <v>5748.96</v>
      </c>
      <c r="E53" s="54">
        <v>6048.7389999999996</v>
      </c>
      <c r="F53" s="54">
        <v>6224.19</v>
      </c>
      <c r="G53" s="54">
        <v>6880.73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4" zoomScaleNormal="100" workbookViewId="0">
      <selection activeCell="R22" sqref="R22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68" t="s">
        <v>135</v>
      </c>
    </row>
    <row r="3" spans="2:12" ht="18.75" customHeight="1"/>
    <row r="4" spans="2:12" ht="19.5" customHeight="1">
      <c r="B4" s="68" t="s">
        <v>136</v>
      </c>
      <c r="E4" s="13"/>
    </row>
    <row r="5" spans="2:12" ht="19.5" customHeight="1">
      <c r="B5" s="68"/>
      <c r="E5" s="13"/>
    </row>
    <row r="6" spans="2:12" ht="15.75" customHeight="1">
      <c r="B6" s="428" t="s">
        <v>245</v>
      </c>
      <c r="C6" s="428"/>
      <c r="D6" s="428"/>
      <c r="E6" s="428"/>
      <c r="F6" s="428"/>
      <c r="G6" s="428"/>
      <c r="H6" s="428"/>
      <c r="I6" s="428"/>
    </row>
    <row r="7" spans="2:12" ht="19.5" customHeight="1" thickBot="1">
      <c r="B7" s="429" t="s">
        <v>200</v>
      </c>
      <c r="C7" s="429"/>
      <c r="D7" s="429"/>
      <c r="E7" s="429"/>
      <c r="F7" s="429"/>
      <c r="G7" s="429"/>
      <c r="H7" s="429"/>
      <c r="I7" s="429"/>
      <c r="K7" s="13"/>
    </row>
    <row r="8" spans="2:12" ht="13.5" thickBot="1">
      <c r="B8" s="430" t="s">
        <v>164</v>
      </c>
      <c r="C8" s="432" t="s">
        <v>165</v>
      </c>
      <c r="D8" s="433"/>
      <c r="E8" s="433"/>
      <c r="F8" s="433"/>
      <c r="G8" s="434"/>
      <c r="H8" s="432" t="s">
        <v>166</v>
      </c>
      <c r="I8" s="434"/>
    </row>
    <row r="9" spans="2:12" ht="26.25" thickBot="1">
      <c r="B9" s="431"/>
      <c r="C9" s="363">
        <v>44381</v>
      </c>
      <c r="D9" s="363">
        <v>44374</v>
      </c>
      <c r="E9" s="364">
        <v>44010</v>
      </c>
      <c r="F9" s="364">
        <v>44353</v>
      </c>
      <c r="G9" s="78" t="s">
        <v>198</v>
      </c>
      <c r="H9" s="78" t="s">
        <v>167</v>
      </c>
      <c r="I9" s="79" t="s">
        <v>168</v>
      </c>
    </row>
    <row r="10" spans="2:12" ht="18.75" customHeight="1" thickBot="1">
      <c r="B10" s="435"/>
      <c r="C10" s="436"/>
      <c r="D10" s="436"/>
      <c r="E10" s="436"/>
      <c r="F10" s="436"/>
      <c r="G10" s="436"/>
      <c r="H10" s="436"/>
      <c r="I10" s="437"/>
      <c r="L10" s="2"/>
    </row>
    <row r="11" spans="2:12" ht="19.5" customHeight="1" thickBot="1">
      <c r="B11" s="80" t="s">
        <v>169</v>
      </c>
      <c r="C11" s="89">
        <v>4.2489999999999997</v>
      </c>
      <c r="D11" s="90">
        <v>4.16</v>
      </c>
      <c r="E11" s="91">
        <v>3.22</v>
      </c>
      <c r="F11" s="92">
        <v>4.0650000000000004</v>
      </c>
      <c r="G11" s="81">
        <f>(($C11-F11)/F11)</f>
        <v>4.5264452644526262E-2</v>
      </c>
      <c r="H11" s="81">
        <f>(($C11-D11)/D11)</f>
        <v>2.1394230769230655E-2</v>
      </c>
      <c r="I11" s="82">
        <f>(($C11-E11)/E11)</f>
        <v>0.31956521739130417</v>
      </c>
    </row>
    <row r="12" spans="2:12" ht="15.75" thickBot="1">
      <c r="B12" s="80" t="s">
        <v>170</v>
      </c>
      <c r="C12" s="93">
        <v>6.22</v>
      </c>
      <c r="D12" s="94">
        <v>6.4</v>
      </c>
      <c r="E12" s="95">
        <v>4.55</v>
      </c>
      <c r="F12" s="96">
        <v>6.56</v>
      </c>
      <c r="G12" s="81">
        <f t="shared" ref="G12:G14" si="0">(($C12-F12)/F12)</f>
        <v>-5.182926829268291E-2</v>
      </c>
      <c r="H12" s="81">
        <f>(($C12-D12)/D12)</f>
        <v>-2.8125000000000094E-2</v>
      </c>
      <c r="I12" s="82">
        <f t="shared" ref="I12:I14" si="1">(($C12-E12)/E12)</f>
        <v>0.36703296703296701</v>
      </c>
    </row>
    <row r="13" spans="2:12" ht="15.75" thickBot="1">
      <c r="B13" s="80" t="s">
        <v>171</v>
      </c>
      <c r="C13" s="97">
        <v>6.1120000000000001</v>
      </c>
      <c r="D13" s="98">
        <v>6.36</v>
      </c>
      <c r="E13" s="99">
        <v>4.2300000000000004</v>
      </c>
      <c r="F13" s="100">
        <v>6.47</v>
      </c>
      <c r="G13" s="81">
        <f t="shared" si="0"/>
        <v>-5.5332302936630551E-2</v>
      </c>
      <c r="H13" s="81">
        <f>(($C13-D13)/D13)</f>
        <v>-3.8993710691823932E-2</v>
      </c>
      <c r="I13" s="82">
        <f t="shared" si="1"/>
        <v>0.444917257683215</v>
      </c>
    </row>
    <row r="14" spans="2:12" ht="15.75" thickBot="1">
      <c r="B14" s="80" t="s">
        <v>172</v>
      </c>
      <c r="C14" s="97">
        <v>4.96</v>
      </c>
      <c r="D14" s="98">
        <v>4.72</v>
      </c>
      <c r="E14" s="99">
        <v>4.3739999999999997</v>
      </c>
      <c r="F14" s="100">
        <v>4.88</v>
      </c>
      <c r="G14" s="81">
        <f t="shared" si="0"/>
        <v>1.6393442622950834E-2</v>
      </c>
      <c r="H14" s="81">
        <f>(($C14-D14)/D14)</f>
        <v>5.0847457627118689E-2</v>
      </c>
      <c r="I14" s="82">
        <f t="shared" si="1"/>
        <v>0.13397347965249207</v>
      </c>
    </row>
    <row r="15" spans="2:12" ht="19.5" customHeight="1" thickBot="1">
      <c r="B15" s="425"/>
      <c r="C15" s="426"/>
      <c r="D15" s="426"/>
      <c r="E15" s="426"/>
      <c r="F15" s="426"/>
      <c r="G15" s="426"/>
      <c r="H15" s="426"/>
      <c r="I15" s="427"/>
    </row>
    <row r="16" spans="2:12" ht="30.75" thickBot="1">
      <c r="B16" s="83" t="s">
        <v>173</v>
      </c>
      <c r="C16" s="331">
        <v>7.266</v>
      </c>
      <c r="D16" s="329">
        <v>7.39</v>
      </c>
      <c r="E16" s="329">
        <v>5.9</v>
      </c>
      <c r="F16" s="329">
        <v>7.25</v>
      </c>
      <c r="G16" s="325">
        <f>(($C16-F16)/F16)</f>
        <v>2.2068965517241398E-3</v>
      </c>
      <c r="H16" s="81">
        <f>(($C16-D16)/D16)</f>
        <v>-1.6779431664411322E-2</v>
      </c>
      <c r="I16" s="327">
        <f>(($C16-E16)/E16)</f>
        <v>0.23152542372881349</v>
      </c>
    </row>
    <row r="17" spans="2:9" ht="45.75" thickBot="1">
      <c r="B17" s="83" t="s">
        <v>174</v>
      </c>
      <c r="C17" s="332">
        <v>7.59</v>
      </c>
      <c r="D17" s="329">
        <v>7.67</v>
      </c>
      <c r="E17" s="329">
        <v>5.51</v>
      </c>
      <c r="F17" s="329">
        <v>6.6</v>
      </c>
      <c r="G17" s="325">
        <f t="shared" ref="G17:G22" si="2">(($C17-F17)/F17)</f>
        <v>0.15000000000000005</v>
      </c>
      <c r="H17" s="81">
        <f>(($C17-D17)/D17)</f>
        <v>-1.0430247718383322E-2</v>
      </c>
      <c r="I17" s="327">
        <f t="shared" ref="I17:I18" si="3">(($C17-E17)/E17)</f>
        <v>0.37749546279491836</v>
      </c>
    </row>
    <row r="18" spans="2:9" ht="15.75" thickBot="1">
      <c r="B18" s="84" t="s">
        <v>175</v>
      </c>
      <c r="C18" s="332">
        <v>5.38</v>
      </c>
      <c r="D18" s="329">
        <v>5.09</v>
      </c>
      <c r="E18" s="330">
        <v>3.9</v>
      </c>
      <c r="F18" s="330">
        <v>4.9000000000000004</v>
      </c>
      <c r="G18" s="325">
        <f t="shared" si="2"/>
        <v>9.7959183673469286E-2</v>
      </c>
      <c r="H18" s="326">
        <f>(($C18-D18)/D18)</f>
        <v>5.6974459724950896E-2</v>
      </c>
      <c r="I18" s="327">
        <f t="shared" si="3"/>
        <v>0.37948717948717947</v>
      </c>
    </row>
    <row r="19" spans="2:9" ht="15.75" thickBot="1">
      <c r="B19" s="83" t="s">
        <v>115</v>
      </c>
      <c r="C19" s="332">
        <v>16.366</v>
      </c>
      <c r="D19" s="329">
        <v>15.74</v>
      </c>
      <c r="E19" s="330">
        <v>12.26</v>
      </c>
      <c r="F19" s="330">
        <v>15.21</v>
      </c>
      <c r="G19" s="325">
        <f>(($C19-F19)/F19)</f>
        <v>7.6002629848783615E-2</v>
      </c>
      <c r="H19" s="328">
        <f>(($C19-D19)/D19)</f>
        <v>3.9771283354510766E-2</v>
      </c>
      <c r="I19" s="327">
        <f>(($C19-E19)/E19)</f>
        <v>0.33491027732463297</v>
      </c>
    </row>
    <row r="20" spans="2:9" ht="31.5" customHeight="1" thickBot="1">
      <c r="B20" s="84" t="s">
        <v>119</v>
      </c>
      <c r="C20" s="332">
        <v>18.34</v>
      </c>
      <c r="D20" s="329">
        <v>18.777000000000001</v>
      </c>
      <c r="E20" s="329">
        <v>13.28</v>
      </c>
      <c r="F20" s="329">
        <v>19.097000000000001</v>
      </c>
      <c r="G20" s="325">
        <f>(($C20-F20)/F20)</f>
        <v>-3.9639733989631949E-2</v>
      </c>
      <c r="H20" s="328">
        <f>(($C20-D20)/D20)</f>
        <v>-2.3273153325877465E-2</v>
      </c>
      <c r="I20" s="327">
        <f>(($C20-E20)/E20)</f>
        <v>0.38102409638554224</v>
      </c>
    </row>
    <row r="21" spans="2:9" ht="19.5" customHeight="1" thickBot="1">
      <c r="B21" s="84" t="s">
        <v>176</v>
      </c>
      <c r="C21" s="332">
        <v>7.36</v>
      </c>
      <c r="D21" s="329">
        <v>7.29</v>
      </c>
      <c r="E21" s="330">
        <v>4.76</v>
      </c>
      <c r="F21" s="330">
        <v>7.56</v>
      </c>
      <c r="G21" s="325">
        <f t="shared" si="2"/>
        <v>-2.6455026455026363E-2</v>
      </c>
      <c r="H21" s="326">
        <f t="shared" ref="H21:H23" si="4">(($C21-D21)/D21)</f>
        <v>9.6021947873800115E-3</v>
      </c>
      <c r="I21" s="327">
        <f>(($C21-E21)/E21)</f>
        <v>0.54621848739495815</v>
      </c>
    </row>
    <row r="22" spans="2:9" ht="15.75" customHeight="1" thickBot="1">
      <c r="B22" s="84" t="s">
        <v>120</v>
      </c>
      <c r="C22" s="332">
        <v>11.59</v>
      </c>
      <c r="D22" s="329">
        <v>11.97</v>
      </c>
      <c r="E22" s="330">
        <v>7.45</v>
      </c>
      <c r="F22" s="330">
        <v>12.01</v>
      </c>
      <c r="G22" s="325">
        <f t="shared" si="2"/>
        <v>-3.4970857618651117E-2</v>
      </c>
      <c r="H22" s="326">
        <f t="shared" si="4"/>
        <v>-3.1746031746031807E-2</v>
      </c>
      <c r="I22" s="327">
        <f>(($C22-E22)/E22)</f>
        <v>0.55570469798657718</v>
      </c>
    </row>
    <row r="23" spans="2:9" ht="15.75" thickBot="1">
      <c r="B23" s="84" t="s">
        <v>121</v>
      </c>
      <c r="C23" s="332">
        <v>6.48</v>
      </c>
      <c r="D23" s="329">
        <v>6.82</v>
      </c>
      <c r="E23" s="329">
        <v>4.8</v>
      </c>
      <c r="F23" s="329">
        <v>7.19</v>
      </c>
      <c r="G23" s="325">
        <f>(($C23-F23)/F23)</f>
        <v>-9.8748261474269808E-2</v>
      </c>
      <c r="H23" s="326">
        <f t="shared" si="4"/>
        <v>-4.9853372434017572E-2</v>
      </c>
      <c r="I23" s="327">
        <f>(($C23-E23)/E23)</f>
        <v>0.35000000000000014</v>
      </c>
    </row>
    <row r="24" spans="2:9" ht="19.5" customHeight="1"/>
    <row r="25" spans="2:9" ht="19.5" customHeight="1"/>
    <row r="26" spans="2:9" ht="19.5" customHeight="1"/>
    <row r="27" spans="2:9" ht="28.5" customHeight="1">
      <c r="E27" s="67"/>
    </row>
    <row r="28" spans="2:9" ht="14.25">
      <c r="B28" s="13"/>
      <c r="C28" s="62"/>
    </row>
    <row r="29" spans="2:9">
      <c r="B29" s="13"/>
      <c r="C29" s="13"/>
    </row>
    <row r="30" spans="2:9">
      <c r="E30" s="63"/>
      <c r="F30" s="63"/>
      <c r="G30" s="63"/>
      <c r="H30" s="63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F14" name="Zakres1_1_1_2_1_2_6_14" securityDescriptor="O:WDG:WDD:(A;;CC;;;S-1-5-21-1781606863-262435437-1199761441-1123)"/>
    <protectedRange sqref="C16:F23" name="Zakres1_2_1_1_3_4_5_15" securityDescriptor="O:WDG:WDD:(A;;CC;;;S-1-5-21-1781606863-262435437-1199761441-1123)"/>
    <protectedRange sqref="C11:F11" name="Zakres1_1_1_2_1_2_6_16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2" priority="22" stopIfTrue="1" operator="lessThan">
      <formula>0</formula>
    </cfRule>
    <cfRule type="cellIs" dxfId="21" priority="23" stopIfTrue="1" operator="greaterThan">
      <formula>0</formula>
    </cfRule>
    <cfRule type="cellIs" dxfId="20" priority="24" stopIfTrue="1" operator="equal">
      <formula>0</formula>
    </cfRule>
  </conditionalFormatting>
  <conditionalFormatting sqref="H18:H23">
    <cfRule type="cellIs" dxfId="19" priority="19" stopIfTrue="1" operator="lessThan">
      <formula>0</formula>
    </cfRule>
    <cfRule type="cellIs" dxfId="18" priority="20" stopIfTrue="1" operator="greaterThan">
      <formula>0</formula>
    </cfRule>
    <cfRule type="cellIs" dxfId="17" priority="21" stopIfTrue="1" operator="equal">
      <formula>0</formula>
    </cfRule>
  </conditionalFormatting>
  <conditionalFormatting sqref="G16:G23">
    <cfRule type="cellIs" dxfId="16" priority="7" stopIfTrue="1" operator="lessThan">
      <formula>0</formula>
    </cfRule>
    <cfRule type="cellIs" dxfId="15" priority="8" stopIfTrue="1" operator="greaterThan">
      <formula>0</formula>
    </cfRule>
    <cfRule type="cellIs" dxfId="14" priority="9" stopIfTrue="1" operator="equal">
      <formula>0</formula>
    </cfRule>
  </conditionalFormatting>
  <conditionalFormatting sqref="I16:I23">
    <cfRule type="cellIs" dxfId="13" priority="16" stopIfTrue="1" operator="lessThan">
      <formula>0</formula>
    </cfRule>
    <cfRule type="cellIs" dxfId="12" priority="17" stopIfTrue="1" operator="greaterThan">
      <formula>0</formula>
    </cfRule>
    <cfRule type="cellIs" dxfId="11" priority="18" stopIfTrue="1" operator="equal">
      <formula>0</formula>
    </cfRule>
  </conditionalFormatting>
  <conditionalFormatting sqref="G11:G14">
    <cfRule type="cellIs" dxfId="10" priority="13" stopIfTrue="1" operator="lessThan">
      <formula>0</formula>
    </cfRule>
    <cfRule type="cellIs" dxfId="9" priority="14" stopIfTrue="1" operator="greaterThan">
      <formula>0</formula>
    </cfRule>
    <cfRule type="cellIs" dxfId="8" priority="15" stopIfTrue="1" operator="equal">
      <formula>0</formula>
    </cfRule>
  </conditionalFormatting>
  <conditionalFormatting sqref="H16">
    <cfRule type="cellIs" dxfId="7" priority="4" stopIfTrue="1" operator="lessThan">
      <formula>0</formula>
    </cfRule>
    <cfRule type="cellIs" dxfId="6" priority="5" stopIfTrue="1" operator="greaterThan">
      <formula>0</formula>
    </cfRule>
    <cfRule type="cellIs" dxfId="5" priority="6" stopIfTrue="1" operator="equal">
      <formula>0</formula>
    </cfRule>
  </conditionalFormatting>
  <conditionalFormatting sqref="H17">
    <cfRule type="cellIs" dxfId="4" priority="1" stopIfTrue="1" operator="lessThan">
      <formula>0</formula>
    </cfRule>
    <cfRule type="cellIs" dxfId="3" priority="2" stopIfTrue="1" operator="greaterThan">
      <formula>0</formula>
    </cfRule>
    <cfRule type="cellIs" dxfId="2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D28" sqref="D28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74" t="s">
        <v>233</v>
      </c>
      <c r="C1" s="138"/>
      <c r="D1" s="138"/>
      <c r="E1" s="138"/>
      <c r="F1" s="139" t="s">
        <v>247</v>
      </c>
      <c r="G1" s="139"/>
      <c r="H1" s="138"/>
      <c r="I1" s="138"/>
      <c r="J1" s="140"/>
      <c r="K1" s="140"/>
      <c r="L1" s="140"/>
      <c r="M1" s="140"/>
      <c r="N1" s="140"/>
      <c r="O1" s="140"/>
      <c r="P1" s="140"/>
      <c r="Q1" s="140"/>
    </row>
    <row r="2" spans="2:17" ht="15" thickBot="1">
      <c r="B2" s="174" t="s">
        <v>134</v>
      </c>
      <c r="C2" s="174"/>
      <c r="D2" s="138"/>
      <c r="E2" s="138"/>
      <c r="F2" s="138"/>
      <c r="G2" s="138"/>
      <c r="H2" s="139"/>
      <c r="I2" s="139"/>
      <c r="J2" s="139"/>
      <c r="K2" s="138"/>
      <c r="L2" s="138"/>
      <c r="M2" s="138"/>
      <c r="N2" s="140"/>
      <c r="O2" s="140"/>
      <c r="P2" s="140"/>
      <c r="Q2" s="140"/>
    </row>
    <row r="3" spans="2:17" ht="19.5" thickBot="1">
      <c r="B3" s="339" t="s">
        <v>8</v>
      </c>
      <c r="C3" s="340" t="s">
        <v>9</v>
      </c>
      <c r="D3" s="341"/>
      <c r="E3" s="342"/>
      <c r="F3" s="343" t="s">
        <v>10</v>
      </c>
      <c r="G3" s="344"/>
      <c r="H3" s="344"/>
      <c r="I3" s="344"/>
      <c r="J3" s="344"/>
      <c r="K3" s="344"/>
      <c r="L3" s="344"/>
      <c r="M3" s="344"/>
      <c r="N3" s="344"/>
      <c r="O3" s="344"/>
      <c r="P3" s="340"/>
      <c r="Q3" s="345"/>
    </row>
    <row r="4" spans="2:17" ht="18.75">
      <c r="B4" s="346"/>
      <c r="C4" s="347"/>
      <c r="D4" s="348"/>
      <c r="E4" s="349"/>
      <c r="F4" s="350" t="s">
        <v>11</v>
      </c>
      <c r="G4" s="351"/>
      <c r="H4" s="352"/>
      <c r="I4" s="350" t="s">
        <v>12</v>
      </c>
      <c r="J4" s="351"/>
      <c r="K4" s="352"/>
      <c r="L4" s="350" t="s">
        <v>13</v>
      </c>
      <c r="M4" s="351"/>
      <c r="N4" s="352"/>
      <c r="O4" s="350" t="s">
        <v>14</v>
      </c>
      <c r="P4" s="352"/>
      <c r="Q4" s="353"/>
    </row>
    <row r="5" spans="2:17" ht="26.25" thickBot="1">
      <c r="B5" s="354"/>
      <c r="C5" s="305" t="s">
        <v>255</v>
      </c>
      <c r="D5" s="306" t="s">
        <v>246</v>
      </c>
      <c r="E5" s="307" t="s">
        <v>15</v>
      </c>
      <c r="F5" s="308" t="s">
        <v>255</v>
      </c>
      <c r="G5" s="306" t="s">
        <v>246</v>
      </c>
      <c r="H5" s="307" t="s">
        <v>15</v>
      </c>
      <c r="I5" s="308" t="s">
        <v>255</v>
      </c>
      <c r="J5" s="306" t="s">
        <v>246</v>
      </c>
      <c r="K5" s="307" t="s">
        <v>15</v>
      </c>
      <c r="L5" s="308" t="s">
        <v>255</v>
      </c>
      <c r="M5" s="306" t="s">
        <v>246</v>
      </c>
      <c r="N5" s="307" t="s">
        <v>15</v>
      </c>
      <c r="O5" s="308" t="s">
        <v>255</v>
      </c>
      <c r="P5" s="306" t="s">
        <v>246</v>
      </c>
      <c r="Q5" s="309" t="s">
        <v>15</v>
      </c>
    </row>
    <row r="6" spans="2:17">
      <c r="B6" s="403" t="s">
        <v>16</v>
      </c>
      <c r="C6" s="310">
        <v>7384.31</v>
      </c>
      <c r="D6" s="311">
        <v>7277.2349999999997</v>
      </c>
      <c r="E6" s="312">
        <v>1.4713692769300528</v>
      </c>
      <c r="F6" s="313">
        <v>7682.2250000000004</v>
      </c>
      <c r="G6" s="311">
        <v>8818.84</v>
      </c>
      <c r="H6" s="312">
        <v>-12.888486467607981</v>
      </c>
      <c r="I6" s="313">
        <v>7455.0010000000002</v>
      </c>
      <c r="J6" s="311">
        <v>7247.92</v>
      </c>
      <c r="K6" s="312">
        <v>2.8571093499928275</v>
      </c>
      <c r="L6" s="313" t="s">
        <v>130</v>
      </c>
      <c r="M6" s="311" t="s">
        <v>130</v>
      </c>
      <c r="N6" s="312" t="s">
        <v>130</v>
      </c>
      <c r="O6" s="313">
        <v>7310.0479999999998</v>
      </c>
      <c r="P6" s="311">
        <v>7200.4359999999997</v>
      </c>
      <c r="Q6" s="314">
        <v>1.5222967053661762</v>
      </c>
    </row>
    <row r="7" spans="2:17" ht="15.75" customHeight="1">
      <c r="B7" s="404" t="s">
        <v>17</v>
      </c>
      <c r="C7" s="315">
        <v>6730.942</v>
      </c>
      <c r="D7" s="316">
        <v>7674.759</v>
      </c>
      <c r="E7" s="317">
        <v>-12.297676057319846</v>
      </c>
      <c r="F7" s="318">
        <v>7069.2420000000002</v>
      </c>
      <c r="G7" s="316">
        <v>8293.4689999999991</v>
      </c>
      <c r="H7" s="317">
        <v>-14.761338108335595</v>
      </c>
      <c r="I7" s="318">
        <v>6729.0389999999998</v>
      </c>
      <c r="J7" s="316">
        <v>8049.5050000000001</v>
      </c>
      <c r="K7" s="317">
        <v>-16.404313060244078</v>
      </c>
      <c r="L7" s="318">
        <v>6635.5630000000001</v>
      </c>
      <c r="M7" s="316">
        <v>7054.835</v>
      </c>
      <c r="N7" s="317">
        <v>-5.9430447345685611</v>
      </c>
      <c r="O7" s="318">
        <v>6711.7870000000003</v>
      </c>
      <c r="P7" s="316">
        <v>7599.8180000000002</v>
      </c>
      <c r="Q7" s="319">
        <v>-11.684898243615834</v>
      </c>
    </row>
    <row r="8" spans="2:17" ht="16.5" customHeight="1">
      <c r="B8" s="404" t="s">
        <v>18</v>
      </c>
      <c r="C8" s="315">
        <v>11225.776</v>
      </c>
      <c r="D8" s="316">
        <v>11504.628000000001</v>
      </c>
      <c r="E8" s="317">
        <v>-2.4238245686866255</v>
      </c>
      <c r="F8" s="318">
        <v>11020</v>
      </c>
      <c r="G8" s="316">
        <v>11520</v>
      </c>
      <c r="H8" s="317">
        <v>-4.3402777777777777</v>
      </c>
      <c r="I8" s="318">
        <v>10860</v>
      </c>
      <c r="J8" s="316">
        <v>11270</v>
      </c>
      <c r="K8" s="317">
        <v>-3.6379769299023956</v>
      </c>
      <c r="L8" s="318" t="s">
        <v>130</v>
      </c>
      <c r="M8" s="316" t="s">
        <v>130</v>
      </c>
      <c r="N8" s="317" t="s">
        <v>130</v>
      </c>
      <c r="O8" s="318">
        <v>11272.86</v>
      </c>
      <c r="P8" s="316">
        <v>11546.04</v>
      </c>
      <c r="Q8" s="319">
        <v>-2.3660060072544375</v>
      </c>
    </row>
    <row r="9" spans="2:17" ht="17.25" customHeight="1">
      <c r="B9" s="404" t="s">
        <v>19</v>
      </c>
      <c r="C9" s="315">
        <v>5259.2449999999999</v>
      </c>
      <c r="D9" s="316">
        <v>5358.0290000000005</v>
      </c>
      <c r="E9" s="317">
        <v>-1.8436630335520872</v>
      </c>
      <c r="F9" s="318">
        <v>5702.6350000000002</v>
      </c>
      <c r="G9" s="316">
        <v>5950.4030000000002</v>
      </c>
      <c r="H9" s="317">
        <v>-4.1638860426764372</v>
      </c>
      <c r="I9" s="318">
        <v>5064.884</v>
      </c>
      <c r="J9" s="316">
        <v>5320.7169999999996</v>
      </c>
      <c r="K9" s="317">
        <v>-4.8082429492115377</v>
      </c>
      <c r="L9" s="318">
        <v>5602.317</v>
      </c>
      <c r="M9" s="316">
        <v>5948.3249999999998</v>
      </c>
      <c r="N9" s="317">
        <v>-5.8168980343205838</v>
      </c>
      <c r="O9" s="318">
        <v>5306.4920000000002</v>
      </c>
      <c r="P9" s="316">
        <v>5138.2190000000001</v>
      </c>
      <c r="Q9" s="319">
        <v>3.2749285306834941</v>
      </c>
    </row>
    <row r="10" spans="2:17" ht="15.75" customHeight="1">
      <c r="B10" s="404" t="s">
        <v>20</v>
      </c>
      <c r="C10" s="315">
        <v>6804.4690000000001</v>
      </c>
      <c r="D10" s="316">
        <v>6809.4409999999998</v>
      </c>
      <c r="E10" s="317">
        <v>-7.3016272554527639E-2</v>
      </c>
      <c r="F10" s="318">
        <v>7039.5110000000004</v>
      </c>
      <c r="G10" s="316">
        <v>7017.393</v>
      </c>
      <c r="H10" s="317">
        <v>0.31518827575996378</v>
      </c>
      <c r="I10" s="318">
        <v>6894.4449999999997</v>
      </c>
      <c r="J10" s="316">
        <v>6471.24</v>
      </c>
      <c r="K10" s="317">
        <v>6.5397821746682236</v>
      </c>
      <c r="L10" s="318">
        <v>6191.8549999999996</v>
      </c>
      <c r="M10" s="316">
        <v>6012.5389999999998</v>
      </c>
      <c r="N10" s="317">
        <v>2.9823673493011826</v>
      </c>
      <c r="O10" s="318">
        <v>6448.9830000000002</v>
      </c>
      <c r="P10" s="316">
        <v>7057.4139999999998</v>
      </c>
      <c r="Q10" s="319">
        <v>-8.6211606687662012</v>
      </c>
    </row>
    <row r="11" spans="2:17" ht="16.5" customHeight="1">
      <c r="B11" s="404" t="s">
        <v>21</v>
      </c>
      <c r="C11" s="315">
        <v>15877.115</v>
      </c>
      <c r="D11" s="316">
        <v>16539.485000000001</v>
      </c>
      <c r="E11" s="317">
        <v>-4.0047800762841206</v>
      </c>
      <c r="F11" s="318">
        <v>15187.852999999999</v>
      </c>
      <c r="G11" s="316">
        <v>16922.793000000001</v>
      </c>
      <c r="H11" s="317">
        <v>-10.252090183931236</v>
      </c>
      <c r="I11" s="318">
        <v>16412.098000000002</v>
      </c>
      <c r="J11" s="316">
        <v>16737.103999999999</v>
      </c>
      <c r="K11" s="317">
        <v>-1.9418293630725936</v>
      </c>
      <c r="L11" s="318">
        <v>15727.037</v>
      </c>
      <c r="M11" s="316">
        <v>15668.656000000001</v>
      </c>
      <c r="N11" s="317">
        <v>0.37259736891281164</v>
      </c>
      <c r="O11" s="318">
        <v>15506.308999999999</v>
      </c>
      <c r="P11" s="316">
        <v>16336.413</v>
      </c>
      <c r="Q11" s="319">
        <v>-5.0813113013242335</v>
      </c>
    </row>
    <row r="12" spans="2:17" ht="17.25" customHeight="1">
      <c r="B12" s="404" t="s">
        <v>22</v>
      </c>
      <c r="C12" s="315">
        <v>8105.06</v>
      </c>
      <c r="D12" s="316">
        <v>7070.241</v>
      </c>
      <c r="E12" s="317">
        <v>14.636262045381484</v>
      </c>
      <c r="F12" s="318">
        <v>7239.6549999999997</v>
      </c>
      <c r="G12" s="316">
        <v>7386.3109999999997</v>
      </c>
      <c r="H12" s="317">
        <v>-1.9855107644397856</v>
      </c>
      <c r="I12" s="318">
        <v>8970.5310000000009</v>
      </c>
      <c r="J12" s="316">
        <v>9608.3700000000008</v>
      </c>
      <c r="K12" s="317">
        <v>-6.6383684225316042</v>
      </c>
      <c r="L12" s="318">
        <v>7670</v>
      </c>
      <c r="M12" s="316">
        <v>7400</v>
      </c>
      <c r="N12" s="317">
        <v>3.6486486486486487</v>
      </c>
      <c r="O12" s="318">
        <v>6484.9059999999999</v>
      </c>
      <c r="P12" s="316">
        <v>6517.6469999999999</v>
      </c>
      <c r="Q12" s="319">
        <v>-0.50234386734967362</v>
      </c>
    </row>
    <row r="13" spans="2:17" ht="15" customHeight="1">
      <c r="B13" s="404" t="s">
        <v>23</v>
      </c>
      <c r="C13" s="315">
        <v>6480.79</v>
      </c>
      <c r="D13" s="316">
        <v>6739.2560000000003</v>
      </c>
      <c r="E13" s="317">
        <v>-3.8352304764799015</v>
      </c>
      <c r="F13" s="318">
        <v>6531.0730000000003</v>
      </c>
      <c r="G13" s="316">
        <v>6935.0039999999999</v>
      </c>
      <c r="H13" s="317">
        <v>-5.8245243982555683</v>
      </c>
      <c r="I13" s="318">
        <v>6533.0950000000003</v>
      </c>
      <c r="J13" s="316">
        <v>6683.8789999999999</v>
      </c>
      <c r="K13" s="317">
        <v>-2.2559355128960243</v>
      </c>
      <c r="L13" s="318">
        <v>7054.4830000000002</v>
      </c>
      <c r="M13" s="316">
        <v>7317.1779999999999</v>
      </c>
      <c r="N13" s="317">
        <v>-3.5901135656396459</v>
      </c>
      <c r="O13" s="318">
        <v>6263.8360000000002</v>
      </c>
      <c r="P13" s="316">
        <v>6693.93</v>
      </c>
      <c r="Q13" s="319">
        <v>-6.4251344128187782</v>
      </c>
    </row>
    <row r="14" spans="2:17" ht="15" customHeight="1">
      <c r="B14" s="404" t="s">
        <v>24</v>
      </c>
      <c r="C14" s="315">
        <v>6999.0640000000003</v>
      </c>
      <c r="D14" s="316">
        <v>6780.9849999999997</v>
      </c>
      <c r="E14" s="317">
        <v>3.2160371981356786</v>
      </c>
      <c r="F14" s="318">
        <v>7122.4319999999998</v>
      </c>
      <c r="G14" s="316">
        <v>7399.6009999999997</v>
      </c>
      <c r="H14" s="317">
        <v>-3.745728992684874</v>
      </c>
      <c r="I14" s="318">
        <v>7508.6670000000004</v>
      </c>
      <c r="J14" s="316">
        <v>7324.9809999999998</v>
      </c>
      <c r="K14" s="317">
        <v>2.5076652075957684</v>
      </c>
      <c r="L14" s="318">
        <v>6243.1480000000001</v>
      </c>
      <c r="M14" s="316">
        <v>7009.0410000000002</v>
      </c>
      <c r="N14" s="317">
        <v>-10.927215292363107</v>
      </c>
      <c r="O14" s="318">
        <v>6388.7280000000001</v>
      </c>
      <c r="P14" s="316">
        <v>6195.183</v>
      </c>
      <c r="Q14" s="319">
        <v>3.1241207886837254</v>
      </c>
    </row>
    <row r="15" spans="2:17" ht="16.5" customHeight="1">
      <c r="B15" s="404" t="s">
        <v>25</v>
      </c>
      <c r="C15" s="315">
        <v>17837.947</v>
      </c>
      <c r="D15" s="316">
        <v>18403.794000000002</v>
      </c>
      <c r="E15" s="317">
        <v>-3.0746214612052358</v>
      </c>
      <c r="F15" s="318">
        <v>17753.642</v>
      </c>
      <c r="G15" s="316">
        <v>18482.027999999998</v>
      </c>
      <c r="H15" s="317">
        <v>-3.9410501921109455</v>
      </c>
      <c r="I15" s="318">
        <v>18670</v>
      </c>
      <c r="J15" s="316">
        <v>19120</v>
      </c>
      <c r="K15" s="317">
        <v>-2.3535564853556483</v>
      </c>
      <c r="L15" s="318">
        <v>16806</v>
      </c>
      <c r="M15" s="316">
        <v>16926</v>
      </c>
      <c r="N15" s="317">
        <v>-0.70896845090393479</v>
      </c>
      <c r="O15" s="318">
        <v>17961.755000000001</v>
      </c>
      <c r="P15" s="316">
        <v>18423.133999999998</v>
      </c>
      <c r="Q15" s="319">
        <v>-2.5043458946778392</v>
      </c>
    </row>
    <row r="16" spans="2:17" ht="15" customHeight="1">
      <c r="B16" s="404" t="s">
        <v>26</v>
      </c>
      <c r="C16" s="315">
        <v>7254.38</v>
      </c>
      <c r="D16" s="316">
        <v>7351.4470000000001</v>
      </c>
      <c r="E16" s="317">
        <v>-1.3203795116798094</v>
      </c>
      <c r="F16" s="318">
        <v>7323.8549999999996</v>
      </c>
      <c r="G16" s="316">
        <v>7375.8819999999996</v>
      </c>
      <c r="H16" s="317">
        <v>-0.70536649040752075</v>
      </c>
      <c r="I16" s="318">
        <v>7690</v>
      </c>
      <c r="J16" s="316">
        <v>7960</v>
      </c>
      <c r="K16" s="317">
        <v>-3.391959798994975</v>
      </c>
      <c r="L16" s="318">
        <v>6664</v>
      </c>
      <c r="M16" s="316">
        <v>6834</v>
      </c>
      <c r="N16" s="317">
        <v>-2.4875621890547266</v>
      </c>
      <c r="O16" s="318">
        <v>7022.15</v>
      </c>
      <c r="P16" s="316">
        <v>7069.1629999999996</v>
      </c>
      <c r="Q16" s="319">
        <v>-0.66504337217857223</v>
      </c>
    </row>
    <row r="17" spans="2:17" ht="15.75" customHeight="1">
      <c r="B17" s="405" t="s">
        <v>27</v>
      </c>
      <c r="C17" s="315">
        <v>11111.688</v>
      </c>
      <c r="D17" s="316">
        <v>11615.53</v>
      </c>
      <c r="E17" s="317">
        <v>-4.3376582902372984</v>
      </c>
      <c r="F17" s="318">
        <v>11205.664000000001</v>
      </c>
      <c r="G17" s="316">
        <v>11103.572</v>
      </c>
      <c r="H17" s="317">
        <v>0.9194518664804493</v>
      </c>
      <c r="I17" s="318">
        <v>10180</v>
      </c>
      <c r="J17" s="316">
        <v>10970</v>
      </c>
      <c r="K17" s="317">
        <v>-7.2014585232452148</v>
      </c>
      <c r="L17" s="318">
        <v>11993</v>
      </c>
      <c r="M17" s="316">
        <v>12462</v>
      </c>
      <c r="N17" s="317">
        <v>-3.763440860215054</v>
      </c>
      <c r="O17" s="318">
        <v>12441.605</v>
      </c>
      <c r="P17" s="316">
        <v>12560.135</v>
      </c>
      <c r="Q17" s="319">
        <v>-0.94370004781000083</v>
      </c>
    </row>
    <row r="18" spans="2:17" ht="18.75" customHeight="1">
      <c r="B18" s="405" t="s">
        <v>28</v>
      </c>
      <c r="C18" s="315">
        <v>6481.7719999999999</v>
      </c>
      <c r="D18" s="316">
        <v>6472.44</v>
      </c>
      <c r="E18" s="317">
        <v>0.14418055632806692</v>
      </c>
      <c r="F18" s="318">
        <v>6193.32</v>
      </c>
      <c r="G18" s="316">
        <v>6626.2730000000001</v>
      </c>
      <c r="H18" s="317">
        <v>-6.5338841306417716</v>
      </c>
      <c r="I18" s="318">
        <v>7110</v>
      </c>
      <c r="J18" s="316">
        <v>7480</v>
      </c>
      <c r="K18" s="317">
        <v>-4.9465240641711237</v>
      </c>
      <c r="L18" s="318">
        <v>5133</v>
      </c>
      <c r="M18" s="316">
        <v>5219</v>
      </c>
      <c r="N18" s="317">
        <v>-1.6478252538800537</v>
      </c>
      <c r="O18" s="318">
        <v>6458.6719999999996</v>
      </c>
      <c r="P18" s="316">
        <v>6512.4840000000004</v>
      </c>
      <c r="Q18" s="319">
        <v>-0.82628993791003247</v>
      </c>
    </row>
    <row r="19" spans="2:17" ht="18" customHeight="1">
      <c r="B19" s="405" t="s">
        <v>29</v>
      </c>
      <c r="C19" s="315" t="s">
        <v>130</v>
      </c>
      <c r="D19" s="316">
        <v>3063.7</v>
      </c>
      <c r="E19" s="317" t="s">
        <v>130</v>
      </c>
      <c r="F19" s="318" t="s">
        <v>130</v>
      </c>
      <c r="G19" s="316">
        <v>2910.1019999999999</v>
      </c>
      <c r="H19" s="317" t="s">
        <v>130</v>
      </c>
      <c r="I19" s="318" t="s">
        <v>130</v>
      </c>
      <c r="J19" s="316">
        <v>3000.0030000000002</v>
      </c>
      <c r="K19" s="317" t="s">
        <v>130</v>
      </c>
      <c r="L19" s="318" t="s">
        <v>130</v>
      </c>
      <c r="M19" s="316">
        <v>6292.2470000000003</v>
      </c>
      <c r="N19" s="317" t="s">
        <v>130</v>
      </c>
      <c r="O19" s="318" t="s">
        <v>130</v>
      </c>
      <c r="P19" s="316">
        <v>2506.1379999999999</v>
      </c>
      <c r="Q19" s="319" t="s">
        <v>130</v>
      </c>
    </row>
    <row r="20" spans="2:17" ht="22.5" customHeight="1" thickBot="1">
      <c r="B20" s="406" t="s">
        <v>30</v>
      </c>
      <c r="C20" s="320" t="s">
        <v>130</v>
      </c>
      <c r="D20" s="321" t="s">
        <v>130</v>
      </c>
      <c r="E20" s="322" t="s">
        <v>130</v>
      </c>
      <c r="F20" s="323" t="s">
        <v>130</v>
      </c>
      <c r="G20" s="321" t="s">
        <v>130</v>
      </c>
      <c r="H20" s="322" t="s">
        <v>130</v>
      </c>
      <c r="I20" s="323" t="s">
        <v>130</v>
      </c>
      <c r="J20" s="321" t="s">
        <v>130</v>
      </c>
      <c r="K20" s="322" t="s">
        <v>130</v>
      </c>
      <c r="L20" s="323" t="s">
        <v>130</v>
      </c>
      <c r="M20" s="321" t="s">
        <v>130</v>
      </c>
      <c r="N20" s="322" t="s">
        <v>130</v>
      </c>
      <c r="O20" s="323" t="s">
        <v>130</v>
      </c>
      <c r="P20" s="321" t="s">
        <v>130</v>
      </c>
      <c r="Q20" s="324" t="s">
        <v>130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2021-07-15T12:53:50Z</dcterms:modified>
</cp:coreProperties>
</file>