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<sst xmlns="http://schemas.openxmlformats.org/spreadsheetml/2006/main" count="784" uniqueCount="257">
  <si>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</si>
  <si>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</si>
  <si>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</si>
  <si>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</si>
  <si>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</si>
  <si>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</si>
  <si>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</si>
  <si>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</si>
  <si>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</si>
  <si>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</si>
  <si>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</si>
  <si>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</si>
  <si>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</si>
  <si>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</si>
  <si>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</si>
  <si>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</si>
  <si>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</si>
  <si>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</si>
  <si>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</si>
  <si>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</si>
  <si>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</si>
  <si>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</si>
  <si>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</si>
  <si>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</si>
  <si>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</si>
  <si>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</si>
  <si>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</si>
  <si>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</si>
  <si>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</si>
  <si>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</si>
  <si>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</si>
  <si>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</si>
  <si>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</si>
  <si>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</si>
  <si>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</si>
  <si>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</si>
  <si>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</si>
  <si>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</si>
  <si>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</si>
  <si>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</si>
  <si>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</si>
  <si>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</si>
  <si>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</si>
  <si>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</si>
  <si>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</si>
  <si>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</si>
  <si>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</si>
  <si>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</si>
  <si>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</si>
  <si>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</si>
  <si>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</si>
  <si>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</si>
  <si>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</si>
  <si>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</si>
  <si>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</si>
  <si>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</si>
  <si>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</si>
  <si>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</si>
  <si>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</si>
  <si>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</si>
  <si>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</si>
  <si>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</si>
  <si>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</si>
  <si>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</si>
  <si>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</si>
  <si>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</si>
  <si>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</si>
  <si>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</si>
  <si>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</si>
  <si>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</si>
  <si>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</si>
  <si>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</si>
  <si>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</si>
  <si>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</si>
  <si>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</si>
  <si>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</si>
  <si>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</si>
  <si>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</si>
  <si>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</si>
  <si>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</si>
  <si>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</si>
  <si>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</si>
  <si>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</si>
  <si>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</si>
  <si>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</si>
  <si>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</si>
  <si>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</si>
  <si>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</si>
  <si>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</si>
  <si>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</si>
  <si>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</si>
  <si>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</si>
  <si>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</si>
  <si>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</si>
  <si>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</si>
  <si>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</si>
  <si>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</si>
  <si>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</si>
  <si>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</si>
  <si>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</si>
  <si>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</si>
  <si>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</si>
  <si>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</si>
  <si>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</si>
  <si>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</si>
  <si>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</si>
  <si>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</si>
  <si>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</si>
  <si>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</si>
  <si>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</si>
  <si>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</si>
  <si>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</si>
  <si>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</si>
  <si>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</si>
  <si>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</si>
  <si>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</si>
  <si>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</si>
  <si>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</si>
  <si>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</si>
  <si>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</si>
  <si>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</si>
  <si>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</si>
  <si>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</si>
  <si>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</si>
  <si>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</si>
  <si>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</si>
  <si>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</si>
  <si>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</si>
  <si>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</si>
  <si>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</si>
  <si>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</si>
  <si>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</si>
  <si>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</si>
  <si>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</si>
  <si>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</si>
  <si>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</si>
  <si>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</si>
  <si>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</si>
  <si>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</si>
  <si>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</si>
  <si>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</si>
  <si>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</si>
  <si>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</si>
  <si>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</si>
  <si>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</si>
  <si>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</si>
  <si>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</si>
  <si>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</si>
  <si>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</si>
  <si>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</si>
  <si>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</si>
  <si>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</si>
  <si>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</si>
  <si>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</si>
  <si>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</si>
  <si>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</si>
  <si>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</si>
  <si>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</si>
  <si>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</si>
  <si>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</si>
  <si>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</si>
  <si>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</si>
  <si>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</si>
  <si>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</si>
  <si>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</si>
  <si>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</si>
  <si>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</si>
  <si>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</si>
  <si>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</si>
  <si>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</si>
  <si>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</si>
  <si>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</si>
  <si>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</si>
  <si>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</si>
  <si>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</si>
  <si>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</si>
  <si>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</si>
  <si>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</si>
  <si>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</si>
  <si>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</si>
  <si>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</si>
  <si>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</si>
  <si>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</si>
  <si>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</si>
  <si>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</si>
  <si>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</si>
  <si>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</si>
  <si>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</si>
  <si>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</si>
  <si>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</si>
  <si>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</si>
  <si>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</si>
  <si>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</si>
  <si>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</si>
  <si>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</si>
  <si>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</si>
  <si>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</si>
  <si>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</si>
  <si>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</si>
  <si>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</si>
  <si>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</si>
  <si>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</si>
  <si>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</si>
  <si>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</si>
  <si>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</si>
  <si>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</si>
  <si>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</si>
  <si>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</si>
  <si>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</si>
  <si>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</si>
  <si>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</si>
  <si>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</si>
  <si>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</si>
  <si>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</si>
  <si>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</si>
  <si>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</si>
  <si>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</si>
  <si>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</si>
  <si>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</si>
  <si>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</si>
  <si>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</si>
  <si>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OKRES:  2017 - 31.XII.2021   (ceny bez VAT)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</si>
  <si>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</si>
  <si>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</si>
  <si>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</si>
  <si>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</si>
  <si>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</si>
  <si>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</si>
  <si>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</si>
  <si>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</si>
  <si>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Finlandia</t>
  </si>
  <si>
    <t>Cypr</t>
  </si>
  <si>
    <t>Luksemburg</t>
  </si>
  <si>
    <t>Chiny</t>
  </si>
  <si>
    <t>Estonia</t>
  </si>
  <si>
    <t>Kanada</t>
  </si>
  <si>
    <t>III 2022</t>
  </si>
  <si>
    <t>Polski eksport, import mięsa drobiowgo i podrobów (0207) i drobiu żywego (0105) za I-II  2022r</t>
  </si>
  <si>
    <t>I-II  2021r</t>
  </si>
  <si>
    <t>I-II  2022r</t>
  </si>
  <si>
    <t>Brazylia</t>
  </si>
  <si>
    <t>Słowenia</t>
  </si>
  <si>
    <t>Wietnam</t>
  </si>
  <si>
    <t>Białoruś</t>
  </si>
  <si>
    <t>OKRES:  2017 -III.2022   (ceny bez VAT)</t>
  </si>
  <si>
    <t>24.04.2022</t>
  </si>
  <si>
    <t>17.04.2022</t>
  </si>
  <si>
    <t>NR 17/2022r</t>
  </si>
  <si>
    <t>5.05.2022 r</t>
  </si>
  <si>
    <t>Notowania z okresu:25.04-1.05.2022r</t>
  </si>
  <si>
    <t>25.04-1.05.2022</t>
  </si>
  <si>
    <t>2022-05-01</t>
  </si>
  <si>
    <t>Tydzień 17 (25.04-1.05.2022)</t>
  </si>
  <si>
    <t xml:space="preserve">Porównanie aktualnych cen skupu i sprzedaży drobiu z zakładów drobiarskich (25.04-1.05.2022r) z cenami </t>
  </si>
  <si>
    <t>Ceny sprzedaży mięsa drobiowego (LUZEM) za okres:</t>
  </si>
  <si>
    <t>Cena [zł/tonę]</t>
  </si>
  <si>
    <t>01.05.2022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</si>
</sst>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8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4"/>
      <name val="Arial"/>
      <family val="2"/>
      <charset val="238"/>
    </font>
    <font>
      <b/>
      <sz val="15"/>
      <name val="Times New Roman CE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569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8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8" fontId="27" fillId="0" borderId="0" xfId="0" applyNumberFormat="1" applyFont="1" applyBorder="1" applyAlignment="1">
      <alignment horizontal="centerContinuous"/>
    </xf>
    <xf numFmtId="168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5" fillId="0" borderId="6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12" fillId="0" borderId="0" xfId="4" applyFont="1"/>
    <xf numFmtId="0" fontId="32" fillId="0" borderId="0" xfId="4" applyFont="1"/>
    <xf numFmtId="0" fontId="47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8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8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8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8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8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8" fillId="0" borderId="48" xfId="0" applyFont="1" applyBorder="1"/>
    <xf numFmtId="0" fontId="48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8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49" fillId="0" borderId="0" xfId="2" applyNumberFormat="1" applyFont="1" applyFill="1" applyBorder="1"/>
    <xf numFmtId="1" fontId="50" fillId="0" borderId="24" xfId="2" applyNumberFormat="1" applyFont="1" applyFill="1" applyBorder="1" applyAlignment="1">
      <alignment horizontal="right"/>
    </xf>
    <xf numFmtId="1" fontId="50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49" fillId="0" borderId="41" xfId="2" applyNumberFormat="1" applyFont="1" applyFill="1" applyBorder="1"/>
    <xf numFmtId="0" fontId="51" fillId="8" borderId="12" xfId="0" applyFont="1" applyFill="1" applyBorder="1" applyAlignment="1">
      <alignment horizontal="center" vertical="center" wrapText="1"/>
    </xf>
    <xf numFmtId="0" fontId="52" fillId="0" borderId="52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4" xfId="0" applyNumberFormat="1" applyFont="1" applyFill="1" applyBorder="1"/>
    <xf numFmtId="3" fontId="2" fillId="0" borderId="24" xfId="0" applyNumberFormat="1" applyFont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3" fontId="2" fillId="0" borderId="9" xfId="0" applyNumberFormat="1" applyFont="1" applyBorder="1"/>
    <xf numFmtId="164" fontId="52" fillId="0" borderId="22" xfId="0" applyNumberFormat="1" applyFont="1" applyFill="1" applyBorder="1"/>
    <xf numFmtId="3" fontId="51" fillId="8" borderId="12" xfId="0" applyNumberFormat="1" applyFont="1" applyFill="1" applyBorder="1"/>
    <xf numFmtId="3" fontId="2" fillId="0" borderId="12" xfId="0" applyNumberFormat="1" applyFont="1" applyBorder="1"/>
    <xf numFmtId="164" fontId="52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3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54" fillId="0" borderId="2" xfId="0" applyFont="1" applyBorder="1" applyAlignment="1">
      <alignment horizontal="centerContinuous"/>
    </xf>
    <xf numFmtId="0" fontId="54" fillId="0" borderId="41" xfId="0" applyFont="1" applyBorder="1" applyAlignment="1">
      <alignment horizontal="centerContinuous"/>
    </xf>
    <xf numFmtId="0" fontId="54" fillId="0" borderId="58" xfId="0" applyFont="1" applyBorder="1" applyAlignment="1">
      <alignment horizontal="centerContinuous"/>
    </xf>
    <xf numFmtId="0" fontId="54" fillId="0" borderId="3" xfId="0" applyFont="1" applyBorder="1" applyAlignment="1">
      <alignment horizontal="centerContinuous"/>
    </xf>
    <xf numFmtId="0" fontId="54" fillId="0" borderId="21" xfId="0" applyFont="1" applyBorder="1" applyAlignment="1">
      <alignment horizontal="centerContinuous"/>
    </xf>
    <xf numFmtId="0" fontId="54" fillId="0" borderId="59" xfId="0" applyFont="1" applyBorder="1" applyAlignment="1">
      <alignment horizontal="centerContinuous"/>
    </xf>
    <xf numFmtId="0" fontId="54" fillId="0" borderId="6" xfId="0" applyFont="1" applyBorder="1" applyAlignment="1">
      <alignment horizontal="center" vertical="center"/>
    </xf>
    <xf numFmtId="169" fontId="13" fillId="0" borderId="65" xfId="0" applyNumberFormat="1" applyFont="1" applyFill="1" applyBorder="1" applyAlignment="1">
      <alignment horizontal="center" vertical="center" wrapText="1"/>
    </xf>
    <xf numFmtId="169" fontId="26" fillId="0" borderId="65" xfId="0" applyNumberFormat="1" applyFont="1" applyBorder="1" applyAlignment="1">
      <alignment horizontal="center" vertical="center" wrapText="1"/>
    </xf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5" fillId="0" borderId="37" xfId="0" applyFont="1" applyBorder="1" applyAlignment="1">
      <alignment horizontal="centerContinuous" vertical="center"/>
    </xf>
    <xf numFmtId="0" fontId="55" fillId="0" borderId="4" xfId="0" applyFont="1" applyBorder="1" applyAlignment="1">
      <alignment horizontal="centerContinuous" vertical="center"/>
    </xf>
    <xf numFmtId="0" fontId="55" fillId="0" borderId="61" xfId="0" applyFont="1" applyBorder="1" applyAlignment="1">
      <alignment horizontal="centerContinuous" vertical="center"/>
    </xf>
    <xf numFmtId="0" fontId="55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4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51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2" fillId="0" borderId="25" xfId="0" applyNumberFormat="1" applyFont="1" applyFill="1" applyBorder="1" applyAlignment="1">
      <alignment horizontal="right"/>
    </xf>
    <xf numFmtId="164" fontId="52" fillId="0" borderId="10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0" fontId="0" fillId="0" borderId="23" xfId="0" applyNumberFormat="1" applyBorder="1"/>
    <xf numFmtId="170" fontId="0" fillId="0" borderId="9" xfId="0" applyNumberFormat="1" applyBorder="1"/>
    <xf numFmtId="170" fontId="0" fillId="0" borderId="10" xfId="0" applyNumberFormat="1" applyBorder="1"/>
    <xf numFmtId="170" fontId="0" fillId="0" borderId="12" xfId="0" applyNumberFormat="1" applyBorder="1"/>
    <xf numFmtId="170" fontId="27" fillId="0" borderId="0" xfId="0" applyNumberFormat="1" applyFont="1" applyBorder="1" applyAlignment="1">
      <alignment horizontal="centerContinuous"/>
    </xf>
    <xf numFmtId="170" fontId="27" fillId="0" borderId="54" xfId="0" applyNumberFormat="1" applyFont="1" applyBorder="1" applyAlignment="1">
      <alignment horizontal="centerContinuous"/>
    </xf>
    <xf numFmtId="170" fontId="0" fillId="0" borderId="39" xfId="0" quotePrefix="1" applyNumberFormat="1" applyBorder="1"/>
    <xf numFmtId="170" fontId="0" fillId="0" borderId="39" xfId="0" applyNumberFormat="1" applyBorder="1"/>
    <xf numFmtId="170" fontId="0" fillId="0" borderId="57" xfId="0" applyNumberFormat="1" applyBorder="1"/>
    <xf numFmtId="170" fontId="0" fillId="0" borderId="40" xfId="0" applyNumberFormat="1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65" fontId="57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2" fontId="32" fillId="0" borderId="10" xfId="0" applyNumberFormat="1" applyFont="1" applyFill="1" applyBorder="1" applyProtection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0" fillId="0" borderId="4" xfId="2" applyNumberFormat="1" applyFont="1" applyFill="1" applyBorder="1" applyAlignment="1">
      <alignment horizontal="right"/>
    </xf>
    <xf numFmtId="1" fontId="50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0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0" fontId="0" fillId="0" borderId="10" xfId="0" quotePrefix="1" applyNumberFormat="1" applyBorder="1"/>
    <xf numFmtId="0" fontId="28" fillId="0" borderId="13" xfId="0" applyFont="1" applyBorder="1" applyAlignment="1">
      <alignment horizontal="left" indent="1"/>
    </xf>
    <xf numFmtId="170" fontId="0" fillId="0" borderId="8" xfId="0" applyNumberFormat="1" applyBorder="1"/>
    <xf numFmtId="170" fontId="0" fillId="0" borderId="24" xfId="0" applyNumberFormat="1" applyBorder="1"/>
    <xf numFmtId="170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8" fontId="27" fillId="0" borderId="27" xfId="0" applyNumberFormat="1" applyFont="1" applyBorder="1" applyAlignment="1">
      <alignment horizontal="centerContinuous"/>
    </xf>
    <xf numFmtId="168" fontId="27" fillId="0" borderId="28" xfId="0" applyNumberFormat="1" applyFont="1" applyBorder="1" applyAlignment="1">
      <alignment horizontal="centerContinuous"/>
    </xf>
    <xf numFmtId="170" fontId="27" fillId="0" borderId="27" xfId="0" applyNumberFormat="1" applyFont="1" applyBorder="1" applyAlignment="1">
      <alignment horizontal="centerContinuous"/>
    </xf>
    <xf numFmtId="170" fontId="27" fillId="0" borderId="28" xfId="0" applyNumberFormat="1" applyFont="1" applyBorder="1" applyAlignment="1">
      <alignment horizontal="centerContinuous"/>
    </xf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3" fontId="51" fillId="8" borderId="13" xfId="0" applyNumberFormat="1" applyFont="1" applyFill="1" applyBorder="1"/>
    <xf numFmtId="164" fontId="52" fillId="0" borderId="25" xfId="0" applyNumberFormat="1" applyFont="1" applyFill="1" applyBorder="1"/>
    <xf numFmtId="3" fontId="51" fillId="8" borderId="14" xfId="0" applyNumberFormat="1" applyFont="1" applyFill="1" applyBorder="1"/>
    <xf numFmtId="164" fontId="52" fillId="0" borderId="10" xfId="0" applyNumberFormat="1" applyFont="1" applyFill="1" applyBorder="1"/>
    <xf numFmtId="3" fontId="51" fillId="8" borderId="15" xfId="0" applyNumberFormat="1" applyFont="1" applyFill="1" applyBorder="1"/>
    <xf numFmtId="164" fontId="52" fillId="0" borderId="16" xfId="0" applyNumberFormat="1" applyFont="1" applyFill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28" fillId="0" borderId="62" xfId="0" applyFont="1" applyBorder="1" applyAlignment="1">
      <alignment horizontal="left" indent="1"/>
    </xf>
    <xf numFmtId="170" fontId="0" fillId="0" borderId="0" xfId="0" applyNumberFormat="1" applyBorder="1"/>
    <xf numFmtId="170" fontId="0" fillId="0" borderId="54" xfId="0" applyNumberFormat="1" applyBorder="1"/>
    <xf numFmtId="0" fontId="28" fillId="0" borderId="6" xfId="0" applyFont="1" applyBorder="1" applyAlignment="1">
      <alignment horizontal="left" indent="1"/>
    </xf>
    <xf numFmtId="170" fontId="0" fillId="0" borderId="72" xfId="0" applyNumberFormat="1" applyBorder="1"/>
    <xf numFmtId="0" fontId="28" fillId="0" borderId="50" xfId="0" applyFont="1" applyBorder="1" applyAlignment="1">
      <alignment horizontal="centerContinuous"/>
    </xf>
    <xf numFmtId="170" fontId="27" fillId="0" borderId="63" xfId="0" applyNumberFormat="1" applyFont="1" applyBorder="1" applyAlignment="1">
      <alignment horizontal="centerContinuous"/>
    </xf>
    <xf numFmtId="170" fontId="27" fillId="0" borderId="65" xfId="0" applyNumberFormat="1" applyFont="1" applyBorder="1" applyAlignment="1">
      <alignment horizontal="centerContinuous"/>
    </xf>
    <xf numFmtId="0" fontId="28" fillId="0" borderId="37" xfId="0" applyFont="1" applyBorder="1" applyAlignment="1">
      <alignment horizontal="left" indent="1"/>
    </xf>
    <xf numFmtId="170" fontId="0" fillId="0" borderId="4" xfId="0" applyNumberFormat="1" applyBorder="1"/>
    <xf numFmtId="170" fontId="0" fillId="0" borderId="5" xfId="0" applyNumberFormat="1" applyBorder="1"/>
    <xf numFmtId="0" fontId="28" fillId="0" borderId="60" xfId="0" applyFont="1" applyBorder="1" applyAlignment="1">
      <alignment horizontal="left" indent="1"/>
    </xf>
    <xf numFmtId="170" fontId="0" fillId="0" borderId="63" xfId="0" applyNumberFormat="1" applyBorder="1"/>
    <xf numFmtId="170" fontId="0" fillId="0" borderId="65" xfId="0" applyNumberFormat="1" applyBorder="1"/>
    <xf numFmtId="170" fontId="0" fillId="0" borderId="69" xfId="0" applyNumberFormat="1" applyBorder="1"/>
    <xf numFmtId="0" fontId="0" fillId="0" borderId="10" xfId="0" applyBorder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2" fillId="0" borderId="35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32" fillId="0" borderId="3" xfId="0" applyFont="1" applyBorder="1" applyAlignment="1">
      <alignment horizontal="left" indent="1"/>
    </xf>
    <xf numFmtId="0" fontId="32" fillId="0" borderId="1" xfId="0" applyFont="1" applyBorder="1" applyAlignment="1">
      <alignment horizontal="left" indent="1"/>
    </xf>
    <xf numFmtId="0" fontId="32" fillId="0" borderId="17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9" xfId="0" applyFont="1" applyBorder="1" applyAlignment="1">
      <alignment horizontal="left" indent="1"/>
    </xf>
    <xf numFmtId="2" fontId="32" fillId="0" borderId="9" xfId="0" applyNumberFormat="1" applyFont="1" applyFill="1" applyBorder="1" applyAlignment="1">
      <alignment horizontal="left" indent="1"/>
    </xf>
    <xf numFmtId="0" fontId="32" fillId="0" borderId="11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32" fillId="0" borderId="19" xfId="0" applyFont="1" applyBorder="1" applyAlignment="1">
      <alignment horizontal="left" indent="1"/>
    </xf>
    <xf numFmtId="0" fontId="12" fillId="0" borderId="26" xfId="0" applyFont="1" applyBorder="1" applyAlignment="1">
      <alignment horizontal="right" wrapText="1"/>
    </xf>
    <xf numFmtId="0" fontId="58" fillId="0" borderId="0" xfId="0" applyFont="1"/>
    <xf numFmtId="0" fontId="59" fillId="0" borderId="0" xfId="0" applyFont="1"/>
    <xf numFmtId="0" fontId="58" fillId="0" borderId="26" xfId="0" applyFont="1" applyBorder="1" applyAlignment="1">
      <alignment vertical="top"/>
    </xf>
    <xf numFmtId="0" fontId="58" fillId="0" borderId="27" xfId="0" applyFont="1" applyBorder="1" applyAlignment="1">
      <alignment horizontal="center" vertical="top"/>
    </xf>
    <xf numFmtId="0" fontId="58" fillId="0" borderId="27" xfId="0" applyFont="1" applyBorder="1" applyAlignment="1">
      <alignment horizontal="center" vertical="top" wrapText="1"/>
    </xf>
    <xf numFmtId="0" fontId="58" fillId="0" borderId="28" xfId="0" applyFont="1" applyBorder="1" applyAlignment="1">
      <alignment horizontal="center" vertical="top" wrapText="1"/>
    </xf>
    <xf numFmtId="14" fontId="58" fillId="11" borderId="65" xfId="0" applyNumberFormat="1" applyFont="1" applyFill="1" applyBorder="1" applyAlignment="1">
      <alignment horizontal="center" vertical="center" wrapText="1"/>
    </xf>
    <xf numFmtId="14" fontId="59" fillId="0" borderId="65" xfId="0" applyNumberFormat="1" applyFont="1" applyFill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 wrapText="1"/>
    </xf>
    <xf numFmtId="0" fontId="58" fillId="0" borderId="34" xfId="0" applyFont="1" applyBorder="1" applyAlignment="1">
      <alignment vertical="center" wrapText="1"/>
    </xf>
    <xf numFmtId="4" fontId="58" fillId="2" borderId="34" xfId="0" applyNumberFormat="1" applyFont="1" applyFill="1" applyBorder="1" applyAlignment="1">
      <alignment horizontal="center"/>
    </xf>
    <xf numFmtId="4" fontId="59" fillId="0" borderId="34" xfId="0" applyNumberFormat="1" applyFont="1" applyFill="1" applyBorder="1" applyAlignment="1">
      <alignment horizontal="center"/>
    </xf>
    <xf numFmtId="166" fontId="60" fillId="0" borderId="34" xfId="0" applyNumberFormat="1" applyFont="1" applyFill="1" applyBorder="1" applyAlignment="1">
      <alignment horizontal="right" vertical="center" wrapText="1"/>
    </xf>
    <xf numFmtId="0" fontId="59" fillId="0" borderId="65" xfId="0" applyFont="1" applyFill="1" applyBorder="1" applyAlignment="1">
      <alignment horizontal="center" vertical="center" wrapText="1"/>
    </xf>
    <xf numFmtId="170" fontId="56" fillId="6" borderId="10" xfId="5" applyNumberFormat="1" applyFont="1" applyFill="1" applyBorder="1"/>
    <xf numFmtId="170" fontId="56" fillId="4" borderId="10" xfId="5" applyNumberFormat="1" applyFont="1" applyFill="1" applyBorder="1"/>
    <xf numFmtId="170" fontId="56" fillId="12" borderId="10" xfId="5" applyNumberFormat="1" applyFont="1" applyFill="1" applyBorder="1"/>
    <xf numFmtId="170" fontId="56" fillId="3" borderId="10" xfId="5" applyNumberFormat="1" applyFont="1" applyFill="1" applyBorder="1"/>
    <xf numFmtId="170" fontId="56" fillId="12" borderId="40" xfId="5" applyNumberFormat="1" applyFont="1" applyFill="1" applyBorder="1"/>
    <xf numFmtId="170" fontId="24" fillId="9" borderId="20" xfId="5" applyNumberFormat="1" applyFont="1" applyFill="1" applyBorder="1"/>
    <xf numFmtId="170" fontId="56" fillId="4" borderId="0" xfId="5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1" fontId="56" fillId="4" borderId="14" xfId="0" applyNumberFormat="1" applyFont="1" applyFill="1" applyBorder="1" applyProtection="1"/>
    <xf numFmtId="1" fontId="56" fillId="4" borderId="9" xfId="0" applyNumberFormat="1" applyFont="1" applyFill="1" applyBorder="1" applyProtection="1"/>
    <xf numFmtId="1" fontId="56" fillId="4" borderId="9" xfId="0" applyNumberFormat="1" applyFont="1" applyFill="1" applyBorder="1"/>
    <xf numFmtId="1" fontId="56" fillId="12" borderId="14" xfId="0" applyNumberFormat="1" applyFont="1" applyFill="1" applyBorder="1" applyProtection="1"/>
    <xf numFmtId="1" fontId="56" fillId="12" borderId="9" xfId="0" applyNumberFormat="1" applyFont="1" applyFill="1" applyBorder="1" applyProtection="1"/>
    <xf numFmtId="1" fontId="56" fillId="4" borderId="14" xfId="0" applyNumberFormat="1" applyFont="1" applyFill="1" applyBorder="1"/>
    <xf numFmtId="1" fontId="56" fillId="3" borderId="14" xfId="0" applyNumberFormat="1" applyFont="1" applyFill="1" applyBorder="1" applyProtection="1"/>
    <xf numFmtId="1" fontId="56" fillId="3" borderId="9" xfId="0" applyNumberFormat="1" applyFont="1" applyFill="1" applyBorder="1" applyProtection="1"/>
    <xf numFmtId="1" fontId="56" fillId="3" borderId="9" xfId="0" applyNumberFormat="1" applyFont="1" applyFill="1" applyBorder="1"/>
    <xf numFmtId="1" fontId="56" fillId="12" borderId="38" xfId="0" applyNumberFormat="1" applyFont="1" applyFill="1" applyBorder="1" applyProtection="1"/>
    <xf numFmtId="1" fontId="56" fillId="12" borderId="39" xfId="0" applyNumberFormat="1" applyFont="1" applyFill="1" applyBorder="1" applyProtection="1"/>
    <xf numFmtId="1" fontId="24" fillId="9" borderId="35" xfId="0" applyNumberFormat="1" applyFont="1" applyFill="1" applyBorder="1" applyProtection="1"/>
    <xf numFmtId="1" fontId="24" fillId="9" borderId="18" xfId="0" applyNumberFormat="1" applyFont="1" applyFill="1" applyBorder="1" applyProtection="1"/>
    <xf numFmtId="17" fontId="62" fillId="4" borderId="4" xfId="0" quotePrefix="1" applyNumberFormat="1" applyFont="1" applyFill="1" applyBorder="1" applyAlignment="1">
      <alignment horizontal="center" vertical="center"/>
    </xf>
    <xf numFmtId="0" fontId="28" fillId="0" borderId="15" xfId="0" applyFont="1" applyBorder="1" applyAlignment="1">
      <alignment horizontal="left" indent="1"/>
    </xf>
    <xf numFmtId="170" fontId="0" fillId="0" borderId="56" xfId="0" applyNumberFormat="1" applyBorder="1"/>
    <xf numFmtId="170" fontId="0" fillId="0" borderId="56" xfId="0" quotePrefix="1" applyNumberFormat="1" applyBorder="1"/>
    <xf numFmtId="170" fontId="0" fillId="0" borderId="74" xfId="0" quotePrefix="1" applyNumberFormat="1" applyBorder="1"/>
    <xf numFmtId="0" fontId="6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8" fillId="0" borderId="41" xfId="0" applyFont="1" applyBorder="1" applyAlignment="1">
      <alignment horizontal="centerContinuous"/>
    </xf>
    <xf numFmtId="0" fontId="58" fillId="0" borderId="58" xfId="0" applyFont="1" applyBorder="1" applyAlignment="1">
      <alignment horizontal="centerContinuous"/>
    </xf>
    <xf numFmtId="0" fontId="58" fillId="0" borderId="1" xfId="0" applyFont="1" applyBorder="1" applyAlignment="1">
      <alignment horizontal="centerContinuous"/>
    </xf>
    <xf numFmtId="0" fontId="58" fillId="0" borderId="21" xfId="0" applyFont="1" applyBorder="1" applyAlignment="1">
      <alignment horizontal="centerContinuous"/>
    </xf>
    <xf numFmtId="0" fontId="58" fillId="0" borderId="2" xfId="0" applyFont="1" applyBorder="1" applyAlignment="1">
      <alignment horizontal="centerContinuous"/>
    </xf>
    <xf numFmtId="0" fontId="58" fillId="0" borderId="59" xfId="0" applyFont="1" applyBorder="1" applyAlignment="1">
      <alignment horizontal="centerContinuous"/>
    </xf>
    <xf numFmtId="0" fontId="58" fillId="0" borderId="63" xfId="0" applyFont="1" applyBorder="1" applyAlignment="1">
      <alignment vertical="center"/>
    </xf>
    <xf numFmtId="0" fontId="58" fillId="0" borderId="65" xfId="0" applyFont="1" applyBorder="1" applyAlignment="1">
      <alignment vertical="center" wrapText="1"/>
    </xf>
    <xf numFmtId="0" fontId="58" fillId="0" borderId="35" xfId="0" applyFont="1" applyBorder="1" applyAlignment="1">
      <alignment horizontal="centerContinuous" vertical="center"/>
    </xf>
    <xf numFmtId="0" fontId="58" fillId="0" borderId="36" xfId="0" applyFont="1" applyBorder="1" applyAlignment="1">
      <alignment horizontal="centerContinuous" vertical="center"/>
    </xf>
    <xf numFmtId="0" fontId="58" fillId="0" borderId="17" xfId="0" applyFont="1" applyBorder="1" applyAlignment="1">
      <alignment horizontal="centerContinuous" vertical="center"/>
    </xf>
    <xf numFmtId="0" fontId="58" fillId="0" borderId="27" xfId="0" applyFont="1" applyBorder="1" applyAlignment="1">
      <alignment horizontal="centerContinuous" vertical="center"/>
    </xf>
    <xf numFmtId="49" fontId="58" fillId="0" borderId="35" xfId="0" applyNumberFormat="1" applyFont="1" applyBorder="1" applyAlignment="1">
      <alignment horizontal="centerContinuous" vertical="center"/>
    </xf>
    <xf numFmtId="49" fontId="58" fillId="0" borderId="18" xfId="0" applyNumberFormat="1" applyFont="1" applyBorder="1" applyAlignment="1">
      <alignment horizontal="centerContinuous" vertical="center"/>
    </xf>
    <xf numFmtId="0" fontId="58" fillId="0" borderId="20" xfId="0" applyFont="1" applyBorder="1" applyAlignment="1">
      <alignment horizontal="centerContinuous" vertical="center"/>
    </xf>
    <xf numFmtId="0" fontId="63" fillId="8" borderId="11" xfId="0" applyFont="1" applyFill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center" wrapText="1"/>
    </xf>
    <xf numFmtId="0" fontId="65" fillId="0" borderId="71" xfId="0" applyFont="1" applyFill="1" applyBorder="1" applyAlignment="1">
      <alignment horizontal="center" vertical="center" wrapText="1"/>
    </xf>
    <xf numFmtId="0" fontId="64" fillId="0" borderId="69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0" fontId="63" fillId="8" borderId="35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horizontal="center" vertical="center" wrapText="1"/>
    </xf>
    <xf numFmtId="0" fontId="61" fillId="0" borderId="43" xfId="0" applyFont="1" applyBorder="1"/>
    <xf numFmtId="3" fontId="61" fillId="8" borderId="13" xfId="0" applyNumberFormat="1" applyFont="1" applyFill="1" applyBorder="1"/>
    <xf numFmtId="3" fontId="20" fillId="0" borderId="24" xfId="0" applyNumberFormat="1" applyFont="1" applyBorder="1"/>
    <xf numFmtId="164" fontId="66" fillId="0" borderId="25" xfId="0" applyNumberFormat="1" applyFont="1" applyFill="1" applyBorder="1"/>
    <xf numFmtId="3" fontId="20" fillId="0" borderId="24" xfId="0" applyNumberFormat="1" applyFont="1" applyFill="1" applyBorder="1"/>
    <xf numFmtId="164" fontId="66" fillId="0" borderId="7" xfId="0" applyNumberFormat="1" applyFont="1" applyFill="1" applyBorder="1"/>
    <xf numFmtId="3" fontId="61" fillId="8" borderId="13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164" fontId="66" fillId="0" borderId="7" xfId="0" applyNumberFormat="1" applyFont="1" applyFill="1" applyBorder="1" applyAlignment="1">
      <alignment horizontal="right"/>
    </xf>
    <xf numFmtId="3" fontId="20" fillId="0" borderId="7" xfId="0" applyNumberFormat="1" applyFont="1" applyFill="1" applyBorder="1"/>
    <xf numFmtId="0" fontId="61" fillId="0" borderId="44" xfId="0" applyFont="1" applyBorder="1"/>
    <xf numFmtId="3" fontId="61" fillId="8" borderId="14" xfId="0" applyNumberFormat="1" applyFont="1" applyFill="1" applyBorder="1"/>
    <xf numFmtId="3" fontId="20" fillId="0" borderId="9" xfId="0" applyNumberFormat="1" applyFont="1" applyBorder="1"/>
    <xf numFmtId="164" fontId="66" fillId="0" borderId="10" xfId="0" applyNumberFormat="1" applyFont="1" applyFill="1" applyBorder="1"/>
    <xf numFmtId="3" fontId="20" fillId="0" borderId="9" xfId="0" applyNumberFormat="1" applyFont="1" applyFill="1" applyBorder="1"/>
    <xf numFmtId="164" fontId="66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20" fillId="0" borderId="9" xfId="0" applyNumberFormat="1" applyFont="1" applyFill="1" applyBorder="1" applyAlignment="1">
      <alignment horizontal="right"/>
    </xf>
    <xf numFmtId="164" fontId="66" fillId="0" borderId="22" xfId="0" applyNumberFormat="1" applyFont="1" applyFill="1" applyBorder="1" applyAlignment="1">
      <alignment horizontal="right"/>
    </xf>
    <xf numFmtId="3" fontId="20" fillId="0" borderId="22" xfId="0" applyNumberFormat="1" applyFont="1" applyFill="1" applyBorder="1"/>
    <xf numFmtId="0" fontId="61" fillId="0" borderId="46" xfId="0" applyFont="1" applyBorder="1" applyAlignment="1">
      <alignment wrapText="1"/>
    </xf>
    <xf numFmtId="3" fontId="61" fillId="8" borderId="15" xfId="0" applyNumberFormat="1" applyFont="1" applyFill="1" applyBorder="1"/>
    <xf numFmtId="3" fontId="20" fillId="0" borderId="12" xfId="0" applyNumberFormat="1" applyFont="1" applyBorder="1"/>
    <xf numFmtId="164" fontId="66" fillId="0" borderId="16" xfId="0" applyNumberFormat="1" applyFont="1" applyFill="1" applyBorder="1"/>
    <xf numFmtId="3" fontId="20" fillId="0" borderId="12" xfId="0" applyNumberFormat="1" applyFont="1" applyFill="1" applyBorder="1"/>
    <xf numFmtId="164" fontId="66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20" fillId="0" borderId="12" xfId="0" applyNumberFormat="1" applyFont="1" applyFill="1" applyBorder="1" applyAlignment="1">
      <alignment horizontal="right"/>
    </xf>
    <xf numFmtId="164" fontId="66" fillId="0" borderId="52" xfId="0" applyNumberFormat="1" applyFont="1" applyFill="1" applyBorder="1" applyAlignment="1">
      <alignment horizontal="right"/>
    </xf>
    <xf numFmtId="3" fontId="20" fillId="0" borderId="52" xfId="0" applyNumberFormat="1" applyFont="1" applyFill="1" applyBorder="1"/>
    <xf numFmtId="3" fontId="33" fillId="4" borderId="0" xfId="0" applyNumberFormat="1" applyFont="1" applyFill="1" applyBorder="1" applyAlignment="1">
      <alignment horizontal="right"/>
    </xf>
    <xf numFmtId="0" fontId="54" fillId="0" borderId="13" xfId="0" applyFont="1" applyBorder="1"/>
    <xf numFmtId="0" fontId="54" fillId="0" borderId="14" xfId="0" applyFont="1" applyBorder="1"/>
    <xf numFmtId="0" fontId="54" fillId="0" borderId="14" xfId="0" applyFont="1" applyBorder="1" applyAlignment="1">
      <alignment wrapText="1"/>
    </xf>
    <xf numFmtId="0" fontId="54" fillId="0" borderId="15" xfId="0" applyFont="1" applyBorder="1" applyAlignment="1">
      <alignment wrapText="1"/>
    </xf>
    <xf numFmtId="0" fontId="54" fillId="0" borderId="62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55" fillId="0" borderId="35" xfId="0" applyFont="1" applyBorder="1" applyAlignment="1">
      <alignment horizontal="centerContinuous" vertical="center"/>
    </xf>
    <xf numFmtId="0" fontId="55" fillId="0" borderId="18" xfId="0" applyFont="1" applyBorder="1" applyAlignment="1">
      <alignment horizontal="centerContinuous" vertical="center"/>
    </xf>
    <xf numFmtId="0" fontId="55" fillId="0" borderId="36" xfId="0" applyFont="1" applyBorder="1" applyAlignment="1">
      <alignment horizontal="centerContinuous" vertical="center"/>
    </xf>
    <xf numFmtId="0" fontId="55" fillId="0" borderId="20" xfId="0" applyFont="1" applyBorder="1" applyAlignment="1">
      <alignment horizontal="centerContinuous" vertical="center"/>
    </xf>
    <xf numFmtId="0" fontId="54" fillId="0" borderId="37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right" vertical="center" wrapText="1"/>
    </xf>
    <xf numFmtId="1" fontId="52" fillId="0" borderId="61" xfId="0" applyNumberFormat="1" applyFont="1" applyFill="1" applyBorder="1" applyAlignment="1">
      <alignment horizontal="right" vertical="center" wrapText="1"/>
    </xf>
    <xf numFmtId="1" fontId="51" fillId="8" borderId="37" xfId="0" applyNumberFormat="1" applyFont="1" applyFill="1" applyBorder="1" applyAlignment="1">
      <alignment horizontal="right" vertical="center" wrapText="1"/>
    </xf>
    <xf numFmtId="1" fontId="52" fillId="0" borderId="5" xfId="0" applyNumberFormat="1" applyFont="1" applyFill="1" applyBorder="1" applyAlignment="1">
      <alignment horizontal="right" vertical="center" wrapText="1"/>
    </xf>
    <xf numFmtId="4" fontId="12" fillId="0" borderId="4" xfId="3" applyNumberFormat="1" applyFont="1" applyBorder="1"/>
    <xf numFmtId="4" fontId="12" fillId="0" borderId="9" xfId="3" applyNumberFormat="1" applyFont="1" applyBorder="1"/>
    <xf numFmtId="0" fontId="51" fillId="0" borderId="26" xfId="0" applyFont="1" applyBorder="1" applyAlignment="1">
      <alignment vertical="center"/>
    </xf>
    <xf numFmtId="170" fontId="51" fillId="8" borderId="4" xfId="0" applyNumberFormat="1" applyFont="1" applyFill="1" applyBorder="1" applyAlignment="1">
      <alignment horizontal="right" vertical="center" wrapText="1"/>
    </xf>
    <xf numFmtId="170" fontId="2" fillId="0" borderId="4" xfId="0" applyNumberFormat="1" applyFont="1" applyBorder="1" applyAlignment="1">
      <alignment horizontal="right" vertical="center" wrapText="1"/>
    </xf>
    <xf numFmtId="170" fontId="52" fillId="0" borderId="61" xfId="0" applyNumberFormat="1" applyFont="1" applyFill="1" applyBorder="1" applyAlignment="1">
      <alignment horizontal="right" vertical="center" wrapText="1"/>
    </xf>
    <xf numFmtId="170" fontId="51" fillId="8" borderId="24" xfId="0" applyNumberFormat="1" applyFont="1" applyFill="1" applyBorder="1"/>
    <xf numFmtId="170" fontId="2" fillId="0" borderId="24" xfId="0" applyNumberFormat="1" applyFont="1" applyBorder="1"/>
    <xf numFmtId="170" fontId="52" fillId="0" borderId="7" xfId="0" applyNumberFormat="1" applyFont="1" applyFill="1" applyBorder="1"/>
    <xf numFmtId="169" fontId="15" fillId="0" borderId="65" xfId="0" applyNumberFormat="1" applyFont="1" applyFill="1" applyBorder="1" applyAlignment="1">
      <alignment horizontal="center" vertical="center" wrapText="1"/>
    </xf>
    <xf numFmtId="0" fontId="58" fillId="0" borderId="45" xfId="0" applyFont="1" applyBorder="1" applyAlignment="1">
      <alignment vertical="center"/>
    </xf>
    <xf numFmtId="0" fontId="58" fillId="0" borderId="41" xfId="0" applyFont="1" applyBorder="1" applyAlignment="1">
      <alignment vertical="center"/>
    </xf>
    <xf numFmtId="0" fontId="46" fillId="0" borderId="41" xfId="0" applyFont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41" xfId="0" applyFont="1" applyBorder="1"/>
    <xf numFmtId="0" fontId="45" fillId="0" borderId="58" xfId="0" applyFont="1" applyBorder="1"/>
    <xf numFmtId="14" fontId="2" fillId="0" borderId="12" xfId="0" applyNumberFormat="1" applyFont="1" applyBorder="1" applyAlignment="1">
      <alignment horizontal="center" vertical="center" wrapText="1"/>
    </xf>
    <xf numFmtId="164" fontId="52" fillId="0" borderId="7" xfId="0" applyNumberFormat="1" applyFont="1" applyFill="1" applyBorder="1" applyAlignment="1">
      <alignment horizontal="right"/>
    </xf>
    <xf numFmtId="164" fontId="52" fillId="0" borderId="22" xfId="0" applyNumberFormat="1" applyFont="1" applyFill="1" applyBorder="1" applyAlignment="1">
      <alignment horizontal="right"/>
    </xf>
    <xf numFmtId="164" fontId="52" fillId="0" borderId="52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2" fontId="32" fillId="0" borderId="26" xfId="0" applyNumberFormat="1" applyFont="1" applyFill="1" applyBorder="1" applyAlignment="1">
      <alignment horizontal="left" indent="1"/>
    </xf>
    <xf numFmtId="2" fontId="0" fillId="0" borderId="34" xfId="0" applyNumberFormat="1" applyFill="1" applyBorder="1"/>
    <xf numFmtId="1" fontId="56" fillId="4" borderId="0" xfId="0" applyNumberFormat="1" applyFont="1" applyFill="1" applyBorder="1"/>
    <xf numFmtId="0" fontId="0" fillId="0" borderId="0" xfId="0" applyAlignment="1">
      <alignment vertical="center"/>
    </xf>
    <xf numFmtId="0" fontId="67" fillId="0" borderId="0" xfId="0" applyFont="1" applyAlignment="1">
      <alignment vertical="center"/>
    </xf>
    <xf numFmtId="0" fontId="54" fillId="0" borderId="45" xfId="0" applyFont="1" applyBorder="1" applyAlignment="1">
      <alignment horizontal="center" vertical="center"/>
    </xf>
    <xf numFmtId="0" fontId="54" fillId="0" borderId="77" xfId="0" applyFont="1" applyBorder="1" applyAlignment="1">
      <alignment horizontal="centerContinuous"/>
    </xf>
    <xf numFmtId="0" fontId="54" fillId="0" borderId="66" xfId="0" applyFont="1" applyBorder="1" applyAlignment="1">
      <alignment horizontal="centerContinuous"/>
    </xf>
    <xf numFmtId="0" fontId="54" fillId="0" borderId="78" xfId="0" applyFont="1" applyBorder="1" applyAlignment="1">
      <alignment horizontal="centerContinuous"/>
    </xf>
    <xf numFmtId="0" fontId="54" fillId="0" borderId="57" xfId="0" applyFont="1" applyBorder="1" applyAlignment="1">
      <alignment horizontal="centerContinuous"/>
    </xf>
    <xf numFmtId="0" fontId="54" fillId="0" borderId="39" xfId="0" applyFont="1" applyBorder="1" applyAlignment="1">
      <alignment horizontal="centerContinuous"/>
    </xf>
    <xf numFmtId="0" fontId="54" fillId="0" borderId="42" xfId="0" applyFont="1" applyBorder="1" applyAlignment="1">
      <alignment horizontal="centerContinuous"/>
    </xf>
    <xf numFmtId="0" fontId="54" fillId="0" borderId="40" xfId="0" applyFont="1" applyBorder="1" applyAlignment="1">
      <alignment horizontal="centerContinuous"/>
    </xf>
    <xf numFmtId="0" fontId="2" fillId="0" borderId="43" xfId="0" applyFont="1" applyBorder="1" applyAlignment="1">
      <alignment vertical="center"/>
    </xf>
    <xf numFmtId="0" fontId="54" fillId="0" borderId="60" xfId="0" applyFont="1" applyBorder="1" applyAlignment="1">
      <alignment horizontal="center" vertical="center"/>
    </xf>
    <xf numFmtId="0" fontId="51" fillId="8" borderId="1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3" xfId="0" applyFont="1" applyBorder="1"/>
    <xf numFmtId="3" fontId="51" fillId="8" borderId="37" xfId="0" applyNumberFormat="1" applyFont="1" applyFill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164" fontId="52" fillId="0" borderId="61" xfId="0" applyNumberFormat="1" applyFont="1" applyFill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3" fontId="51" fillId="8" borderId="75" xfId="0" applyNumberFormat="1" applyFont="1" applyFill="1" applyBorder="1" applyAlignment="1">
      <alignment horizontal="right"/>
    </xf>
    <xf numFmtId="0" fontId="2" fillId="0" borderId="44" xfId="0" applyFont="1" applyBorder="1"/>
    <xf numFmtId="3" fontId="51" fillId="8" borderId="23" xfId="0" applyNumberFormat="1" applyFont="1" applyFill="1" applyBorder="1" applyAlignment="1">
      <alignment horizontal="right"/>
    </xf>
    <xf numFmtId="3" fontId="51" fillId="8" borderId="19" xfId="0" applyNumberFormat="1" applyFont="1" applyFill="1" applyBorder="1" applyAlignment="1">
      <alignment horizontal="right"/>
    </xf>
    <xf numFmtId="3" fontId="2" fillId="0" borderId="72" xfId="0" applyNumberFormat="1" applyFont="1" applyBorder="1" applyAlignment="1">
      <alignment horizontal="right"/>
    </xf>
    <xf numFmtId="164" fontId="52" fillId="0" borderId="79" xfId="0" applyNumberFormat="1" applyFont="1" applyFill="1" applyBorder="1" applyAlignment="1">
      <alignment horizontal="right"/>
    </xf>
    <xf numFmtId="0" fontId="2" fillId="0" borderId="44" xfId="0" applyFont="1" applyBorder="1" applyAlignment="1">
      <alignment wrapText="1"/>
    </xf>
    <xf numFmtId="3" fontId="51" fillId="8" borderId="8" xfId="0" applyNumberFormat="1" applyFont="1" applyFill="1" applyBorder="1" applyAlignment="1">
      <alignment horizontal="right"/>
    </xf>
    <xf numFmtId="0" fontId="2" fillId="0" borderId="46" xfId="0" applyFont="1" applyBorder="1" applyAlignment="1">
      <alignment wrapText="1"/>
    </xf>
    <xf numFmtId="3" fontId="51" fillId="8" borderId="51" xfId="0" applyNumberFormat="1" applyFont="1" applyFill="1" applyBorder="1" applyAlignment="1">
      <alignment horizontal="right"/>
    </xf>
    <xf numFmtId="0" fontId="58" fillId="0" borderId="64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1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427761</xdr:colOff>
      <xdr:row>39</xdr:row>
      <xdr:rowOff>22633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010161" cy="61757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16</xdr:col>
      <xdr:colOff>390918</xdr:colOff>
      <xdr:row>35</xdr:row>
      <xdr:rowOff>46553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8925318" cy="521862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16</xdr:col>
      <xdr:colOff>268987</xdr:colOff>
      <xdr:row>67</xdr:row>
      <xdr:rowOff>101409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819775"/>
          <a:ext cx="8803387" cy="51210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433699</xdr:colOff>
      <xdr:row>34</xdr:row>
      <xdr:rowOff>140669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187299" cy="53222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592209</xdr:colOff>
      <xdr:row>26</xdr:row>
      <xdr:rowOff>158480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45809" cy="42066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15</xdr:col>
      <xdr:colOff>549374</xdr:colOff>
      <xdr:row>23</xdr:row>
      <xdr:rowOff>156532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474174" cy="37188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354391</xdr:colOff>
      <xdr:row>41</xdr:row>
      <xdr:rowOff>156783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98391" cy="66147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497448</xdr:colOff>
      <xdr:row>27</xdr:row>
      <xdr:rowOff>83344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9" y="166688"/>
          <a:ext cx="9605729" cy="44053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16</xdr:col>
      <xdr:colOff>500062</xdr:colOff>
      <xdr:row>55</xdr:row>
      <xdr:rowOff>35255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219" y="4655344"/>
          <a:ext cx="9608343" cy="453581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30</xdr:col>
      <xdr:colOff>549848</xdr:colOff>
      <xdr:row>27</xdr:row>
      <xdr:rowOff>104112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166688"/>
          <a:ext cx="8443692" cy="442608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30</xdr:col>
      <xdr:colOff>56029</xdr:colOff>
      <xdr:row>55</xdr:row>
      <xdr:rowOff>151089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655344"/>
          <a:ext cx="7949873" cy="465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B5" sqref="B5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6" t="s">
        <v>0</v>
      </c>
      <c r="C2" s="36"/>
      <c r="D2" s="36"/>
      <c r="E2" s="36"/>
      <c r="F2" s="37"/>
      <c r="G2" s="37"/>
      <c r="H2" s="37"/>
      <c r="I2" s="37"/>
      <c r="J2" s="37"/>
    </row>
    <row r="3" spans="2:43" ht="15.75">
      <c r="B3" s="36" t="s">
        <v>194</v>
      </c>
      <c r="C3" s="36"/>
      <c r="D3" s="36"/>
      <c r="E3" s="36"/>
      <c r="F3" s="37"/>
      <c r="G3" s="37"/>
      <c r="H3" s="37"/>
      <c r="I3" s="37"/>
      <c r="J3" s="37"/>
    </row>
    <row r="4" spans="2:43" ht="15.75">
      <c r="B4" s="22" t="s">
        <v>126</v>
      </c>
      <c r="C4" s="36"/>
      <c r="D4" s="36"/>
      <c r="E4" s="50"/>
      <c r="F4" s="50"/>
      <c r="G4" s="50"/>
      <c r="H4" s="50"/>
      <c r="I4" s="50"/>
      <c r="J4" s="50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</row>
    <row r="5" spans="2:43" ht="15.75">
      <c r="B5" s="49"/>
      <c r="C5" s="50"/>
      <c r="D5" s="50"/>
      <c r="E5" s="50"/>
      <c r="F5" s="50"/>
      <c r="G5" s="50"/>
      <c r="H5" s="50"/>
      <c r="I5" s="50"/>
      <c r="J5" s="50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</row>
    <row r="6" spans="2:43" ht="15.75">
      <c r="B6" s="49"/>
      <c r="C6" s="50"/>
      <c r="D6" s="50"/>
      <c r="E6" s="50"/>
      <c r="F6" s="50"/>
      <c r="G6" s="50"/>
      <c r="H6" s="50"/>
      <c r="I6" s="50"/>
      <c r="J6" s="50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</row>
    <row r="7" spans="2:43" ht="18.75">
      <c r="B7" s="39"/>
      <c r="C7" s="37"/>
      <c r="D7" s="37"/>
      <c r="E7" s="37"/>
      <c r="F7" s="37"/>
      <c r="G7" s="37"/>
      <c r="H7" s="37"/>
      <c r="I7" s="37"/>
      <c r="J7" s="37"/>
    </row>
    <row r="8" spans="2:43" ht="18.75">
      <c r="B8" s="39" t="s">
        <v>247</v>
      </c>
      <c r="C8" s="37"/>
      <c r="D8" s="40" t="s">
        <v>1</v>
      </c>
      <c r="E8" s="37"/>
      <c r="F8" s="37"/>
      <c r="G8" s="38" t="s">
        <v>248</v>
      </c>
      <c r="H8" s="37"/>
      <c r="I8" s="37"/>
      <c r="J8" s="37"/>
    </row>
    <row r="9" spans="2:43" ht="18.75">
      <c r="B9" s="41" t="s">
        <v>249</v>
      </c>
      <c r="C9" s="37"/>
      <c r="D9" s="37"/>
      <c r="E9" s="37"/>
      <c r="F9" s="37"/>
      <c r="G9" s="38"/>
      <c r="H9" s="37"/>
      <c r="I9" s="37"/>
      <c r="J9" s="37"/>
    </row>
    <row r="10" spans="2:43" ht="15.75">
      <c r="B10" s="22" t="s">
        <v>92</v>
      </c>
      <c r="C10" s="36"/>
      <c r="D10" s="37"/>
      <c r="E10" s="37"/>
      <c r="F10" s="37"/>
      <c r="G10" s="37"/>
      <c r="H10" s="37"/>
      <c r="I10" s="37"/>
      <c r="J10" s="37"/>
    </row>
    <row r="11" spans="2:43" ht="18.75">
      <c r="B11" s="39" t="s">
        <v>123</v>
      </c>
      <c r="C11" s="37"/>
      <c r="D11" s="37"/>
      <c r="E11" s="37"/>
      <c r="F11" s="40"/>
      <c r="G11" s="40"/>
      <c r="H11" s="40"/>
      <c r="I11" s="40"/>
      <c r="J11" s="40"/>
    </row>
    <row r="12" spans="2:43" ht="18.75">
      <c r="B12" s="39" t="s">
        <v>4</v>
      </c>
      <c r="C12" s="37"/>
      <c r="D12" s="37"/>
      <c r="E12" s="37"/>
      <c r="F12" s="37"/>
      <c r="G12" s="37"/>
      <c r="H12" s="37"/>
      <c r="I12" s="37"/>
      <c r="J12" s="37"/>
    </row>
    <row r="13" spans="2:43" ht="18.75">
      <c r="B13" s="39" t="s">
        <v>5</v>
      </c>
      <c r="C13" s="37"/>
      <c r="D13" s="37"/>
      <c r="E13" s="37"/>
      <c r="F13" s="37"/>
      <c r="G13" s="37"/>
      <c r="H13" s="37"/>
      <c r="I13" s="37"/>
      <c r="J13" s="37"/>
    </row>
    <row r="14" spans="2:43" ht="18.75">
      <c r="B14" s="39" t="s">
        <v>7</v>
      </c>
      <c r="C14" s="37"/>
      <c r="D14" s="37"/>
      <c r="E14" s="37"/>
      <c r="F14" s="37"/>
      <c r="G14" s="37"/>
      <c r="H14" s="37"/>
      <c r="I14" s="37"/>
      <c r="J14" s="37"/>
    </row>
    <row r="15" spans="2:43" ht="18.75">
      <c r="B15" s="39" t="s">
        <v>34</v>
      </c>
      <c r="C15" s="37"/>
      <c r="D15" s="37"/>
      <c r="E15" s="37"/>
      <c r="F15" s="37"/>
      <c r="G15" s="37"/>
      <c r="H15" s="37"/>
      <c r="I15" s="37"/>
      <c r="J15" s="37"/>
    </row>
    <row r="16" spans="2:43" ht="18.75">
      <c r="B16" s="39" t="s">
        <v>31</v>
      </c>
      <c r="C16" s="42" t="s">
        <v>32</v>
      </c>
      <c r="D16" s="37"/>
      <c r="E16" s="37"/>
      <c r="F16" s="37"/>
      <c r="G16" s="37"/>
      <c r="H16" s="37"/>
      <c r="I16" s="37"/>
      <c r="J16" s="37"/>
    </row>
    <row r="17" spans="2:10" ht="18.75">
      <c r="B17" s="39"/>
      <c r="C17" s="37"/>
      <c r="D17" s="37"/>
      <c r="E17" s="37"/>
      <c r="F17" s="37"/>
      <c r="G17" s="37"/>
      <c r="H17" s="37"/>
      <c r="I17" s="37"/>
      <c r="J17" s="37"/>
    </row>
    <row r="18" spans="2:10" ht="18.75">
      <c r="B18" s="38" t="s">
        <v>6</v>
      </c>
      <c r="C18" s="37"/>
      <c r="D18" s="37"/>
      <c r="E18" s="37"/>
      <c r="F18" s="37"/>
      <c r="G18" s="37"/>
      <c r="H18" s="37"/>
      <c r="I18" s="37"/>
      <c r="J18" s="37"/>
    </row>
    <row r="19" spans="2:10" ht="18.75">
      <c r="B19" s="38" t="s">
        <v>36</v>
      </c>
      <c r="C19" s="37"/>
      <c r="D19" s="37"/>
      <c r="E19" s="37"/>
      <c r="F19" s="37"/>
      <c r="G19" s="37"/>
      <c r="H19" s="37"/>
      <c r="I19" s="37"/>
      <c r="J19" s="37"/>
    </row>
    <row r="20" spans="2:10">
      <c r="B20" s="42" t="s">
        <v>33</v>
      </c>
      <c r="C20" s="37"/>
      <c r="D20" s="37"/>
      <c r="E20" s="37"/>
      <c r="F20" s="37"/>
      <c r="G20" s="37"/>
      <c r="H20" s="37"/>
      <c r="I20" s="37"/>
      <c r="J20" s="37"/>
    </row>
    <row r="22" spans="2:10" ht="15.75">
      <c r="B22" s="21"/>
    </row>
    <row r="23" spans="2:10" ht="15.75">
      <c r="B23" s="21"/>
    </row>
    <row r="24" spans="2:10" ht="15.75">
      <c r="B24" s="21"/>
    </row>
    <row r="25" spans="2:10" ht="15.75">
      <c r="B25" s="22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C3" sqref="C3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82" t="s">
        <v>157</v>
      </c>
      <c r="C1" s="83"/>
      <c r="D1" s="83"/>
      <c r="E1" s="83"/>
      <c r="F1" s="83"/>
      <c r="G1" s="84"/>
      <c r="H1" s="84" t="s">
        <v>250</v>
      </c>
      <c r="I1" s="84"/>
      <c r="J1" s="83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8</v>
      </c>
      <c r="C2" t="s">
        <v>9</v>
      </c>
      <c r="D2" s="83"/>
      <c r="E2" s="83"/>
      <c r="F2" s="83" t="s">
        <v>10</v>
      </c>
      <c r="G2" s="83"/>
      <c r="H2" s="84"/>
      <c r="I2" s="84"/>
      <c r="J2" s="84"/>
      <c r="K2" s="85"/>
      <c r="L2" s="85"/>
      <c r="M2" s="85"/>
      <c r="N2" s="85"/>
      <c r="O2" s="85"/>
      <c r="P2" s="85"/>
      <c r="Q2" s="85"/>
    </row>
    <row r="3" spans="2:17" ht="19.5" thickBot="1">
      <c r="B3" s="210"/>
      <c r="C3" s="89"/>
      <c r="D3" s="212"/>
      <c r="E3" s="213"/>
      <c r="F3" s="214" t="s">
        <v>11</v>
      </c>
      <c r="G3" s="215"/>
      <c r="H3" s="215"/>
      <c r="I3" s="215" t="s">
        <v>12</v>
      </c>
      <c r="J3" s="215"/>
      <c r="K3" s="215"/>
      <c r="L3" s="215" t="s">
        <v>13</v>
      </c>
      <c r="M3" s="215"/>
      <c r="N3" s="215"/>
      <c r="O3" s="215" t="s">
        <v>14</v>
      </c>
      <c r="P3" s="211"/>
      <c r="Q3" s="216"/>
    </row>
    <row r="4" spans="2:17" ht="26.25" thickBot="1">
      <c r="B4" s="480"/>
      <c r="C4" s="494" t="s">
        <v>256</v>
      </c>
      <c r="D4" s="482" t="s">
        <v>246</v>
      </c>
      <c r="E4" s="481" t="s">
        <v>15</v>
      </c>
      <c r="F4" s="483" t="s">
        <v>256</v>
      </c>
      <c r="G4" s="484" t="s">
        <v>246</v>
      </c>
      <c r="H4" s="485" t="s">
        <v>15</v>
      </c>
      <c r="I4" s="483" t="s">
        <v>256</v>
      </c>
      <c r="J4" s="484" t="s">
        <v>246</v>
      </c>
      <c r="K4" s="485" t="s">
        <v>15</v>
      </c>
      <c r="L4" s="483" t="s">
        <v>256</v>
      </c>
      <c r="M4" s="484" t="s">
        <v>246</v>
      </c>
      <c r="N4" s="485" t="s">
        <v>15</v>
      </c>
      <c r="O4" s="483" t="s">
        <v>256</v>
      </c>
      <c r="P4" s="485" t="s">
        <v>246</v>
      </c>
      <c r="Q4" s="486" t="s">
        <v>15</v>
      </c>
    </row>
    <row r="5" spans="2:17" ht="18.75">
      <c r="B5" s="487" t="s">
        <v>16</v>
      </c>
      <c r="C5" s="495">
        <v>10646.33</v>
      </c>
      <c r="D5" s="496">
        <v>10741.304</v>
      </c>
      <c r="E5" s="497">
        <v>-0.88419432128538733</v>
      </c>
      <c r="F5" s="490" t="s">
        <v>125</v>
      </c>
      <c r="G5" s="488" t="s">
        <v>125</v>
      </c>
      <c r="H5" s="489" t="s">
        <v>125</v>
      </c>
      <c r="I5" s="490" t="s">
        <v>125</v>
      </c>
      <c r="J5" s="488" t="s">
        <v>125</v>
      </c>
      <c r="K5" s="489" t="s">
        <v>125</v>
      </c>
      <c r="L5" s="490" t="s">
        <v>125</v>
      </c>
      <c r="M5" s="488" t="s">
        <v>125</v>
      </c>
      <c r="N5" s="489" t="s">
        <v>125</v>
      </c>
      <c r="O5" s="490" t="s">
        <v>125</v>
      </c>
      <c r="P5" s="488" t="s">
        <v>125</v>
      </c>
      <c r="Q5" s="491" t="s">
        <v>125</v>
      </c>
    </row>
    <row r="6" spans="2:17" ht="18.75">
      <c r="B6" s="476" t="s">
        <v>17</v>
      </c>
      <c r="C6" s="498">
        <v>10270.933000000001</v>
      </c>
      <c r="D6" s="499">
        <v>10463.777</v>
      </c>
      <c r="E6" s="500">
        <v>-1.8429674103337557</v>
      </c>
      <c r="F6" s="337">
        <v>9797.77</v>
      </c>
      <c r="G6" s="194">
        <v>10204.44</v>
      </c>
      <c r="H6" s="195">
        <v>-3.9852260388615153</v>
      </c>
      <c r="I6" s="337">
        <v>10774.517</v>
      </c>
      <c r="J6" s="194">
        <v>10908.057000000001</v>
      </c>
      <c r="K6" s="195">
        <v>-1.2242326933201839</v>
      </c>
      <c r="L6" s="337">
        <v>9979</v>
      </c>
      <c r="M6" s="194">
        <v>9856</v>
      </c>
      <c r="N6" s="195">
        <v>1.2479707792207793</v>
      </c>
      <c r="O6" s="337">
        <v>11181.455</v>
      </c>
      <c r="P6" s="194">
        <v>11457.047</v>
      </c>
      <c r="Q6" s="338">
        <v>-2.4054365841390069</v>
      </c>
    </row>
    <row r="7" spans="2:17" ht="18.75">
      <c r="B7" s="477" t="s">
        <v>18</v>
      </c>
      <c r="C7" s="196" t="s">
        <v>125</v>
      </c>
      <c r="D7" s="197" t="s">
        <v>125</v>
      </c>
      <c r="E7" s="198" t="s">
        <v>125</v>
      </c>
      <c r="F7" s="339" t="s">
        <v>125</v>
      </c>
      <c r="G7" s="197" t="s">
        <v>125</v>
      </c>
      <c r="H7" s="198" t="s">
        <v>125</v>
      </c>
      <c r="I7" s="339" t="s">
        <v>125</v>
      </c>
      <c r="J7" s="197" t="s">
        <v>125</v>
      </c>
      <c r="K7" s="198" t="s">
        <v>125</v>
      </c>
      <c r="L7" s="339" t="s">
        <v>125</v>
      </c>
      <c r="M7" s="197" t="s">
        <v>125</v>
      </c>
      <c r="N7" s="198" t="s">
        <v>125</v>
      </c>
      <c r="O7" s="339" t="s">
        <v>125</v>
      </c>
      <c r="P7" s="197" t="s">
        <v>125</v>
      </c>
      <c r="Q7" s="340" t="s">
        <v>125</v>
      </c>
    </row>
    <row r="8" spans="2:17" ht="18.75">
      <c r="B8" s="477" t="s">
        <v>19</v>
      </c>
      <c r="C8" s="196">
        <v>9152.1820000000007</v>
      </c>
      <c r="D8" s="197">
        <v>9359.1389999999992</v>
      </c>
      <c r="E8" s="198">
        <v>-2.2112824694664601</v>
      </c>
      <c r="F8" s="339">
        <v>8363.06</v>
      </c>
      <c r="G8" s="197">
        <v>8400.02</v>
      </c>
      <c r="H8" s="198">
        <v>-0.43999895238345799</v>
      </c>
      <c r="I8" s="339">
        <v>9318.89</v>
      </c>
      <c r="J8" s="197">
        <v>9461.7710000000006</v>
      </c>
      <c r="K8" s="198">
        <v>-1.5100872764728845</v>
      </c>
      <c r="L8" s="339">
        <v>8736</v>
      </c>
      <c r="M8" s="197">
        <v>8584</v>
      </c>
      <c r="N8" s="198">
        <v>1.7707362534948743</v>
      </c>
      <c r="O8" s="339">
        <v>8704.7250000000004</v>
      </c>
      <c r="P8" s="197">
        <v>8675.7559999999994</v>
      </c>
      <c r="Q8" s="340">
        <v>0.33390750039536565</v>
      </c>
    </row>
    <row r="9" spans="2:17" ht="18.75">
      <c r="B9" s="477" t="s">
        <v>20</v>
      </c>
      <c r="C9" s="196">
        <v>9609.7000000000007</v>
      </c>
      <c r="D9" s="197">
        <v>9222.58</v>
      </c>
      <c r="E9" s="198">
        <v>4.1975239032895439</v>
      </c>
      <c r="F9" s="339">
        <v>9387.5669999999991</v>
      </c>
      <c r="G9" s="197">
        <v>7800.01</v>
      </c>
      <c r="H9" s="198">
        <v>20.353268777860524</v>
      </c>
      <c r="I9" s="339">
        <v>9853.3490000000002</v>
      </c>
      <c r="J9" s="197">
        <v>9419.0280000000002</v>
      </c>
      <c r="K9" s="198">
        <v>4.6111021222147333</v>
      </c>
      <c r="L9" s="339">
        <v>6235</v>
      </c>
      <c r="M9" s="197">
        <v>6571</v>
      </c>
      <c r="N9" s="198">
        <v>-5.1133769593669154</v>
      </c>
      <c r="O9" s="339">
        <v>9129.9650000000001</v>
      </c>
      <c r="P9" s="197">
        <v>8442.9220000000005</v>
      </c>
      <c r="Q9" s="340">
        <v>8.1375026323824819</v>
      </c>
    </row>
    <row r="10" spans="2:17" ht="18.75">
      <c r="B10" s="477" t="s">
        <v>21</v>
      </c>
      <c r="C10" s="196">
        <v>24437.748</v>
      </c>
      <c r="D10" s="197">
        <v>24227.165000000001</v>
      </c>
      <c r="E10" s="198">
        <v>0.86920198875930677</v>
      </c>
      <c r="F10" s="339">
        <v>25033.170999999998</v>
      </c>
      <c r="G10" s="197">
        <v>24562.300999999999</v>
      </c>
      <c r="H10" s="198">
        <v>1.9170435212889827</v>
      </c>
      <c r="I10" s="339">
        <v>24407.625</v>
      </c>
      <c r="J10" s="197">
        <v>24223.63</v>
      </c>
      <c r="K10" s="198">
        <v>0.75956823977248233</v>
      </c>
      <c r="L10" s="339">
        <v>23142</v>
      </c>
      <c r="M10" s="197">
        <v>22350</v>
      </c>
      <c r="N10" s="198">
        <v>3.5436241610738253</v>
      </c>
      <c r="O10" s="339">
        <v>24143.404999999999</v>
      </c>
      <c r="P10" s="197">
        <v>24033.505000000001</v>
      </c>
      <c r="Q10" s="340">
        <v>0.45727828712456969</v>
      </c>
    </row>
    <row r="11" spans="2:17" ht="18.75">
      <c r="B11" s="477" t="s">
        <v>22</v>
      </c>
      <c r="C11" s="196">
        <v>10447.813</v>
      </c>
      <c r="D11" s="197">
        <v>12630.934999999999</v>
      </c>
      <c r="E11" s="198">
        <v>-17.28393028702942</v>
      </c>
      <c r="F11" s="339">
        <v>10000</v>
      </c>
      <c r="G11" s="197" t="s">
        <v>125</v>
      </c>
      <c r="H11" s="198" t="s">
        <v>125</v>
      </c>
      <c r="I11" s="339">
        <v>10473.677</v>
      </c>
      <c r="J11" s="197">
        <v>13773.433000000001</v>
      </c>
      <c r="K11" s="198">
        <v>-23.957396823290178</v>
      </c>
      <c r="L11" s="339" t="s">
        <v>125</v>
      </c>
      <c r="M11" s="197" t="s">
        <v>125</v>
      </c>
      <c r="N11" s="198" t="s">
        <v>125</v>
      </c>
      <c r="O11" s="339">
        <v>10596.154</v>
      </c>
      <c r="P11" s="197">
        <v>9853.5910000000003</v>
      </c>
      <c r="Q11" s="340">
        <v>7.5359632848572682</v>
      </c>
    </row>
    <row r="12" spans="2:17" ht="18.75">
      <c r="B12" s="477" t="s">
        <v>23</v>
      </c>
      <c r="C12" s="196">
        <v>10446.687</v>
      </c>
      <c r="D12" s="197">
        <v>10274.775</v>
      </c>
      <c r="E12" s="198">
        <v>1.6731461272874615</v>
      </c>
      <c r="F12" s="339">
        <v>10536.71</v>
      </c>
      <c r="G12" s="197">
        <v>10392.348</v>
      </c>
      <c r="H12" s="198">
        <v>1.3891182242934819</v>
      </c>
      <c r="I12" s="339">
        <v>10475.377</v>
      </c>
      <c r="J12" s="197">
        <v>10281.393</v>
      </c>
      <c r="K12" s="198">
        <v>1.8867482256538621</v>
      </c>
      <c r="L12" s="339">
        <v>10547</v>
      </c>
      <c r="M12" s="197">
        <v>9795</v>
      </c>
      <c r="N12" s="198">
        <v>7.6773864216436962</v>
      </c>
      <c r="O12" s="339">
        <v>10320.075999999999</v>
      </c>
      <c r="P12" s="197">
        <v>9648.357</v>
      </c>
      <c r="Q12" s="340">
        <v>6.9620039971572272</v>
      </c>
    </row>
    <row r="13" spans="2:17" ht="18.75">
      <c r="B13" s="477" t="s">
        <v>24</v>
      </c>
      <c r="C13" s="196">
        <v>11015.411</v>
      </c>
      <c r="D13" s="197">
        <v>11228.558999999999</v>
      </c>
      <c r="E13" s="198">
        <v>-1.8982667321781828</v>
      </c>
      <c r="F13" s="339">
        <v>10442.83</v>
      </c>
      <c r="G13" s="197">
        <v>10700.06</v>
      </c>
      <c r="H13" s="198">
        <v>-2.4040052111857277</v>
      </c>
      <c r="I13" s="339">
        <v>11106.882</v>
      </c>
      <c r="J13" s="197">
        <v>11296.434999999999</v>
      </c>
      <c r="K13" s="198">
        <v>-1.6779895604232653</v>
      </c>
      <c r="L13" s="339">
        <v>9960</v>
      </c>
      <c r="M13" s="197">
        <v>10426</v>
      </c>
      <c r="N13" s="198">
        <v>-4.4695952426625745</v>
      </c>
      <c r="O13" s="339">
        <v>10386.726000000001</v>
      </c>
      <c r="P13" s="197">
        <v>9970.5310000000009</v>
      </c>
      <c r="Q13" s="340">
        <v>4.1742511005682612</v>
      </c>
    </row>
    <row r="14" spans="2:17" ht="18.75">
      <c r="B14" s="477" t="s">
        <v>25</v>
      </c>
      <c r="C14" s="196">
        <v>25024.271000000001</v>
      </c>
      <c r="D14" s="197">
        <v>25341.923999999999</v>
      </c>
      <c r="E14" s="198">
        <v>-1.2534683633334172</v>
      </c>
      <c r="F14" s="339">
        <v>25000</v>
      </c>
      <c r="G14" s="197">
        <v>24970</v>
      </c>
      <c r="H14" s="198">
        <v>0.12014417300760913</v>
      </c>
      <c r="I14" s="339" t="s">
        <v>125</v>
      </c>
      <c r="J14" s="197" t="s">
        <v>125</v>
      </c>
      <c r="K14" s="198" t="s">
        <v>125</v>
      </c>
      <c r="L14" s="339" t="s">
        <v>125</v>
      </c>
      <c r="M14" s="197" t="s">
        <v>125</v>
      </c>
      <c r="N14" s="198" t="s">
        <v>125</v>
      </c>
      <c r="O14" s="339">
        <v>25039.07</v>
      </c>
      <c r="P14" s="197">
        <v>25696.87</v>
      </c>
      <c r="Q14" s="340">
        <v>-2.5598448371338582</v>
      </c>
    </row>
    <row r="15" spans="2:17" ht="18.75">
      <c r="B15" s="477" t="s">
        <v>26</v>
      </c>
      <c r="C15" s="196">
        <v>10531.049000000001</v>
      </c>
      <c r="D15" s="197">
        <v>10737.574000000001</v>
      </c>
      <c r="E15" s="198">
        <v>-1.9233860460472694</v>
      </c>
      <c r="F15" s="339">
        <v>11540</v>
      </c>
      <c r="G15" s="197">
        <v>11520</v>
      </c>
      <c r="H15" s="198">
        <v>0.1736111111111111</v>
      </c>
      <c r="I15" s="339" t="s">
        <v>125</v>
      </c>
      <c r="J15" s="197" t="s">
        <v>125</v>
      </c>
      <c r="K15" s="198" t="s">
        <v>125</v>
      </c>
      <c r="L15" s="339" t="s">
        <v>125</v>
      </c>
      <c r="M15" s="197" t="s">
        <v>125</v>
      </c>
      <c r="N15" s="198" t="s">
        <v>125</v>
      </c>
      <c r="O15" s="339">
        <v>10334.35</v>
      </c>
      <c r="P15" s="197">
        <v>10495.23</v>
      </c>
      <c r="Q15" s="340">
        <v>-1.5328868447856712</v>
      </c>
    </row>
    <row r="16" spans="2:17" ht="18.75">
      <c r="B16" s="477" t="s">
        <v>27</v>
      </c>
      <c r="C16" s="196">
        <v>18547.63</v>
      </c>
      <c r="D16" s="197">
        <v>19220.019</v>
      </c>
      <c r="E16" s="198">
        <v>-3.4983784355259964</v>
      </c>
      <c r="F16" s="339">
        <v>20970</v>
      </c>
      <c r="G16" s="197">
        <v>22000</v>
      </c>
      <c r="H16" s="198">
        <v>-4.6818181818181825</v>
      </c>
      <c r="I16" s="339" t="s">
        <v>125</v>
      </c>
      <c r="J16" s="197" t="s">
        <v>125</v>
      </c>
      <c r="K16" s="198" t="s">
        <v>125</v>
      </c>
      <c r="L16" s="339" t="s">
        <v>125</v>
      </c>
      <c r="M16" s="197" t="s">
        <v>125</v>
      </c>
      <c r="N16" s="198" t="s">
        <v>125</v>
      </c>
      <c r="O16" s="339">
        <v>16171.24</v>
      </c>
      <c r="P16" s="197">
        <v>16356.05</v>
      </c>
      <c r="Q16" s="340">
        <v>-1.1299182871169964</v>
      </c>
    </row>
    <row r="17" spans="2:17" ht="18.75">
      <c r="B17" s="478" t="s">
        <v>28</v>
      </c>
      <c r="C17" s="196">
        <v>10831.212</v>
      </c>
      <c r="D17" s="197">
        <v>10717.254999999999</v>
      </c>
      <c r="E17" s="198">
        <v>1.063303989687661</v>
      </c>
      <c r="F17" s="339">
        <v>11100</v>
      </c>
      <c r="G17" s="197">
        <v>11600</v>
      </c>
      <c r="H17" s="198">
        <v>-4.3103448275862073</v>
      </c>
      <c r="I17" s="339" t="s">
        <v>125</v>
      </c>
      <c r="J17" s="197" t="s">
        <v>125</v>
      </c>
      <c r="K17" s="198" t="s">
        <v>125</v>
      </c>
      <c r="L17" s="339" t="s">
        <v>125</v>
      </c>
      <c r="M17" s="197" t="s">
        <v>125</v>
      </c>
      <c r="N17" s="198" t="s">
        <v>125</v>
      </c>
      <c r="O17" s="339">
        <v>10199.93</v>
      </c>
      <c r="P17" s="197">
        <v>10202.32</v>
      </c>
      <c r="Q17" s="340">
        <v>-2.3426044272277461E-2</v>
      </c>
    </row>
    <row r="18" spans="2:17" ht="18.75">
      <c r="B18" s="478" t="s">
        <v>29</v>
      </c>
      <c r="C18" s="196">
        <v>5357.1719999999996</v>
      </c>
      <c r="D18" s="197">
        <v>5307.3469999999998</v>
      </c>
      <c r="E18" s="198">
        <v>0.93879296002314949</v>
      </c>
      <c r="F18" s="339" t="s">
        <v>125</v>
      </c>
      <c r="G18" s="197">
        <v>8700</v>
      </c>
      <c r="H18" s="198" t="s">
        <v>125</v>
      </c>
      <c r="I18" s="339">
        <v>5475.6589999999997</v>
      </c>
      <c r="J18" s="197">
        <v>5441.2</v>
      </c>
      <c r="K18" s="198">
        <v>0.63329780195544794</v>
      </c>
      <c r="L18" s="339">
        <v>5005</v>
      </c>
      <c r="M18" s="197">
        <v>4750</v>
      </c>
      <c r="N18" s="198">
        <v>5.3684210526315796</v>
      </c>
      <c r="O18" s="339">
        <v>5195.6229999999996</v>
      </c>
      <c r="P18" s="197">
        <v>5208.3760000000002</v>
      </c>
      <c r="Q18" s="340">
        <v>-0.2448555941429845</v>
      </c>
    </row>
    <row r="19" spans="2:17" ht="19.5" thickBot="1">
      <c r="B19" s="479" t="s">
        <v>30</v>
      </c>
      <c r="C19" s="199">
        <v>7008.8829999999998</v>
      </c>
      <c r="D19" s="200">
        <v>6993.183</v>
      </c>
      <c r="E19" s="201">
        <v>0.22450434945002609</v>
      </c>
      <c r="F19" s="341">
        <v>8350</v>
      </c>
      <c r="G19" s="200" t="s">
        <v>125</v>
      </c>
      <c r="H19" s="201" t="s">
        <v>125</v>
      </c>
      <c r="I19" s="341" t="s">
        <v>125</v>
      </c>
      <c r="J19" s="200" t="s">
        <v>125</v>
      </c>
      <c r="K19" s="201" t="s">
        <v>125</v>
      </c>
      <c r="L19" s="341" t="s">
        <v>125</v>
      </c>
      <c r="M19" s="200" t="s">
        <v>125</v>
      </c>
      <c r="N19" s="201" t="s">
        <v>125</v>
      </c>
      <c r="O19" s="341">
        <v>6570.37</v>
      </c>
      <c r="P19" s="200">
        <v>6567.86</v>
      </c>
      <c r="Q19" s="342">
        <v>3.8216405343600782E-2</v>
      </c>
    </row>
    <row r="20" spans="2:17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B1" sqref="B1:Q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7"/>
      <c r="C1" s="65"/>
      <c r="D1" s="65"/>
      <c r="E1" s="560" t="s">
        <v>75</v>
      </c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65"/>
    </row>
    <row r="2" spans="1:19" ht="15.75" thickBot="1">
      <c r="A2" s="7"/>
      <c r="C2" s="65"/>
      <c r="D2" s="65"/>
      <c r="E2" s="562">
        <v>2021</v>
      </c>
      <c r="F2" s="563"/>
      <c r="G2" s="563"/>
      <c r="H2" s="563"/>
      <c r="I2" s="564">
        <v>2022</v>
      </c>
      <c r="J2" s="563"/>
      <c r="K2" s="563"/>
      <c r="L2" s="563"/>
      <c r="M2" s="563"/>
      <c r="N2" s="563"/>
      <c r="O2" s="563"/>
      <c r="P2" s="563"/>
      <c r="Q2" s="565"/>
      <c r="R2" s="66"/>
    </row>
    <row r="3" spans="1:19" ht="29.25" thickBot="1">
      <c r="A3" s="7"/>
      <c r="B3" s="67" t="s">
        <v>131</v>
      </c>
      <c r="C3" s="67"/>
      <c r="D3" s="415" t="s">
        <v>195</v>
      </c>
      <c r="E3" s="415" t="s">
        <v>196</v>
      </c>
      <c r="F3" s="415" t="s">
        <v>197</v>
      </c>
      <c r="G3" s="415" t="s">
        <v>214</v>
      </c>
      <c r="H3" s="415" t="s">
        <v>198</v>
      </c>
      <c r="I3" s="415" t="s">
        <v>219</v>
      </c>
      <c r="J3" s="415" t="s">
        <v>199</v>
      </c>
      <c r="K3" s="415" t="s">
        <v>200</v>
      </c>
      <c r="L3" s="415" t="s">
        <v>201</v>
      </c>
      <c r="M3" s="415" t="s">
        <v>215</v>
      </c>
      <c r="N3" s="415" t="s">
        <v>202</v>
      </c>
      <c r="O3" s="415" t="s">
        <v>203</v>
      </c>
      <c r="P3" s="415" t="s">
        <v>195</v>
      </c>
      <c r="Q3" s="278" t="s">
        <v>71</v>
      </c>
    </row>
    <row r="4" spans="1:19" ht="15.75">
      <c r="A4" s="7"/>
      <c r="B4" s="279" t="s">
        <v>132</v>
      </c>
      <c r="C4" s="280" t="s">
        <v>61</v>
      </c>
      <c r="D4" s="402">
        <v>174.79839999999999</v>
      </c>
      <c r="E4" s="403">
        <v>172.07169999999999</v>
      </c>
      <c r="F4" s="403">
        <v>177.19970000000001</v>
      </c>
      <c r="G4" s="403">
        <v>181.2413</v>
      </c>
      <c r="H4" s="403">
        <v>180.25</v>
      </c>
      <c r="I4" s="403">
        <v>173.70869999999999</v>
      </c>
      <c r="J4" s="403">
        <v>173.648</v>
      </c>
      <c r="K4" s="403">
        <v>182.10290000000001</v>
      </c>
      <c r="L4" s="403">
        <v>180.12270000000001</v>
      </c>
      <c r="M4" s="403">
        <v>188.61969999999999</v>
      </c>
      <c r="N4" s="403">
        <v>194.8929</v>
      </c>
      <c r="O4" s="403">
        <v>206.0882</v>
      </c>
      <c r="P4" s="403">
        <v>224.4</v>
      </c>
      <c r="Q4" s="392">
        <v>28.376461111772212</v>
      </c>
    </row>
    <row r="5" spans="1:19" ht="15.75">
      <c r="B5" s="281" t="s">
        <v>133</v>
      </c>
      <c r="C5" s="282" t="s">
        <v>61</v>
      </c>
      <c r="D5" s="402">
        <v>151.8133</v>
      </c>
      <c r="E5" s="403">
        <v>142.58629999999999</v>
      </c>
      <c r="F5" s="403">
        <v>150.44139999999999</v>
      </c>
      <c r="G5" s="403">
        <v>152.29920000000001</v>
      </c>
      <c r="H5" s="403">
        <v>159.7953</v>
      </c>
      <c r="I5" s="403">
        <v>159.4366</v>
      </c>
      <c r="J5" s="403">
        <v>154.94149999999999</v>
      </c>
      <c r="K5" s="403">
        <v>153.21950000000001</v>
      </c>
      <c r="L5" s="403">
        <v>152.07550000000001</v>
      </c>
      <c r="M5" s="403">
        <v>155.56479999999999</v>
      </c>
      <c r="N5" s="404">
        <v>163.24860000000001</v>
      </c>
      <c r="O5" s="404">
        <v>181.16900000000001</v>
      </c>
      <c r="P5" s="404">
        <v>203.96</v>
      </c>
      <c r="Q5" s="393"/>
    </row>
    <row r="6" spans="1:19" ht="15.75">
      <c r="B6" s="281" t="s">
        <v>133</v>
      </c>
      <c r="C6" s="283" t="s">
        <v>82</v>
      </c>
      <c r="D6" s="405">
        <v>296.91649999999998</v>
      </c>
      <c r="E6" s="406">
        <v>278.87029999999999</v>
      </c>
      <c r="F6" s="406">
        <v>294.23320000000001</v>
      </c>
      <c r="G6" s="406">
        <v>297.86669999999998</v>
      </c>
      <c r="H6" s="406">
        <v>312.52769999999998</v>
      </c>
      <c r="I6" s="406">
        <v>311.8261</v>
      </c>
      <c r="J6" s="406">
        <v>303.03469999999999</v>
      </c>
      <c r="K6" s="406">
        <v>299.66680000000002</v>
      </c>
      <c r="L6" s="406">
        <v>297.42930000000001</v>
      </c>
      <c r="M6" s="406">
        <v>304.25349999999997</v>
      </c>
      <c r="N6" s="406">
        <v>319.28160000000003</v>
      </c>
      <c r="O6" s="406">
        <v>354.3304</v>
      </c>
      <c r="P6" s="406">
        <v>398.9</v>
      </c>
      <c r="Q6" s="394"/>
    </row>
    <row r="7" spans="1:19" ht="15.75">
      <c r="B7" s="284" t="s">
        <v>134</v>
      </c>
      <c r="C7" s="285" t="s">
        <v>61</v>
      </c>
      <c r="D7" s="402">
        <v>171.33750000000001</v>
      </c>
      <c r="E7" s="403">
        <v>173.91419999999999</v>
      </c>
      <c r="F7" s="403">
        <v>175.221</v>
      </c>
      <c r="G7" s="403">
        <v>181.5367</v>
      </c>
      <c r="H7" s="403">
        <v>181.57919999999999</v>
      </c>
      <c r="I7" s="403">
        <v>180.74799999999999</v>
      </c>
      <c r="J7" s="403">
        <v>178.57230000000001</v>
      </c>
      <c r="K7" s="403">
        <v>177.1482</v>
      </c>
      <c r="L7" s="403">
        <v>179.50309999999999</v>
      </c>
      <c r="M7" s="403">
        <v>175.61959999999999</v>
      </c>
      <c r="N7" s="404">
        <v>184.41749999999999</v>
      </c>
      <c r="O7" s="404">
        <v>189.7235</v>
      </c>
      <c r="P7" s="404">
        <v>190.59</v>
      </c>
      <c r="Q7" s="393"/>
    </row>
    <row r="8" spans="1:19" ht="15.75">
      <c r="B8" s="284" t="s">
        <v>134</v>
      </c>
      <c r="C8" s="283" t="s">
        <v>83</v>
      </c>
      <c r="D8" s="405">
        <v>4485.0787</v>
      </c>
      <c r="E8" s="406">
        <v>4513.3373000000001</v>
      </c>
      <c r="F8" s="406">
        <v>4482.0012999999999</v>
      </c>
      <c r="G8" s="406">
        <v>4620.9692999999997</v>
      </c>
      <c r="H8" s="406">
        <v>4653.4125999999997</v>
      </c>
      <c r="I8" s="406">
        <v>4603.5012999999999</v>
      </c>
      <c r="J8" s="406">
        <v>4532.9503000000004</v>
      </c>
      <c r="K8" s="406">
        <v>4516.0823</v>
      </c>
      <c r="L8" s="406">
        <v>4557.0632999999998</v>
      </c>
      <c r="M8" s="406">
        <v>4438.5445</v>
      </c>
      <c r="N8" s="406">
        <v>4518.66</v>
      </c>
      <c r="O8" s="406">
        <v>4638.1454000000003</v>
      </c>
      <c r="P8" s="406">
        <v>4783.82</v>
      </c>
      <c r="Q8" s="394"/>
    </row>
    <row r="9" spans="1:19" ht="15.75">
      <c r="B9" s="284" t="s">
        <v>135</v>
      </c>
      <c r="C9" s="285" t="s">
        <v>61</v>
      </c>
      <c r="D9" s="402">
        <v>227.2191</v>
      </c>
      <c r="E9" s="403">
        <v>245.9999</v>
      </c>
      <c r="F9" s="403">
        <v>248.1885</v>
      </c>
      <c r="G9" s="403">
        <v>243.9933</v>
      </c>
      <c r="H9" s="403">
        <v>240.9442</v>
      </c>
      <c r="I9" s="403">
        <v>234.6354</v>
      </c>
      <c r="J9" s="403">
        <v>248.26070000000001</v>
      </c>
      <c r="K9" s="403">
        <v>252.1551</v>
      </c>
      <c r="L9" s="403">
        <v>245.01499999999999</v>
      </c>
      <c r="M9" s="403">
        <v>244.18260000000001</v>
      </c>
      <c r="N9" s="404">
        <v>257.84100000000001</v>
      </c>
      <c r="O9" s="404">
        <v>272.41030000000001</v>
      </c>
      <c r="P9" s="404">
        <v>276.60000000000002</v>
      </c>
      <c r="Q9" s="393"/>
    </row>
    <row r="10" spans="1:19" ht="15.75">
      <c r="B10" s="284" t="s">
        <v>135</v>
      </c>
      <c r="C10" s="283" t="s">
        <v>84</v>
      </c>
      <c r="D10" s="405">
        <v>1689.6774</v>
      </c>
      <c r="E10" s="406">
        <v>1829.4666999999999</v>
      </c>
      <c r="F10" s="406">
        <v>1845.5806</v>
      </c>
      <c r="G10" s="406">
        <v>1814.4332999999999</v>
      </c>
      <c r="H10" s="406">
        <v>1791.9676999999999</v>
      </c>
      <c r="I10" s="406">
        <v>1744.9676999999999</v>
      </c>
      <c r="J10" s="406">
        <v>1846.1</v>
      </c>
      <c r="K10" s="406">
        <v>1875.9355</v>
      </c>
      <c r="L10" s="406">
        <v>1822.2333000000001</v>
      </c>
      <c r="M10" s="406">
        <v>1815.8064999999999</v>
      </c>
      <c r="N10" s="406">
        <v>1918.5161000000001</v>
      </c>
      <c r="O10" s="406">
        <v>2026.9425000000001</v>
      </c>
      <c r="P10" s="406">
        <v>2058.09</v>
      </c>
      <c r="Q10" s="394"/>
    </row>
    <row r="11" spans="1:19" ht="15.75">
      <c r="B11" s="284" t="s">
        <v>136</v>
      </c>
      <c r="C11" s="283" t="s">
        <v>61</v>
      </c>
      <c r="D11" s="402">
        <v>285</v>
      </c>
      <c r="E11" s="403">
        <v>289</v>
      </c>
      <c r="F11" s="403">
        <v>297.67739999999998</v>
      </c>
      <c r="G11" s="403">
        <v>302.7</v>
      </c>
      <c r="H11" s="403">
        <v>307.45159999999998</v>
      </c>
      <c r="I11" s="403">
        <v>309</v>
      </c>
      <c r="J11" s="403">
        <v>310.8</v>
      </c>
      <c r="K11" s="403">
        <v>314.03230000000002</v>
      </c>
      <c r="L11" s="403">
        <v>316.06670000000003</v>
      </c>
      <c r="M11" s="403">
        <v>321.96769999999998</v>
      </c>
      <c r="N11" s="404">
        <v>328.74189999999999</v>
      </c>
      <c r="O11" s="404">
        <v>334.25</v>
      </c>
      <c r="P11" s="404">
        <v>344.25</v>
      </c>
      <c r="Q11" s="393"/>
    </row>
    <row r="12" spans="1:19" ht="15.75">
      <c r="B12" s="284" t="s">
        <v>137</v>
      </c>
      <c r="C12" s="283" t="s">
        <v>61</v>
      </c>
      <c r="D12" s="402">
        <v>214.74350000000001</v>
      </c>
      <c r="E12" s="403">
        <v>214.52</v>
      </c>
      <c r="F12" s="403">
        <v>214.6797</v>
      </c>
      <c r="G12" s="403">
        <v>214.96</v>
      </c>
      <c r="H12" s="403">
        <v>214.6223</v>
      </c>
      <c r="I12" s="403">
        <v>212.30160000000001</v>
      </c>
      <c r="J12" s="403">
        <v>212.6833</v>
      </c>
      <c r="K12" s="403">
        <v>215.39840000000001</v>
      </c>
      <c r="L12" s="403">
        <v>214.90600000000001</v>
      </c>
      <c r="M12" s="403">
        <v>216.09710000000001</v>
      </c>
      <c r="N12" s="404">
        <v>217.6474</v>
      </c>
      <c r="O12" s="404">
        <v>217.7071</v>
      </c>
      <c r="P12" s="404">
        <v>216.52</v>
      </c>
      <c r="Q12" s="393"/>
    </row>
    <row r="13" spans="1:19" ht="15.75">
      <c r="B13" s="284" t="s">
        <v>138</v>
      </c>
      <c r="C13" s="283" t="s">
        <v>61</v>
      </c>
      <c r="D13" s="402">
        <v>184.2381</v>
      </c>
      <c r="E13" s="403">
        <v>199.82130000000001</v>
      </c>
      <c r="F13" s="403">
        <v>199.82679999999999</v>
      </c>
      <c r="G13" s="403">
        <v>201.84370000000001</v>
      </c>
      <c r="H13" s="403">
        <v>203.95519999999999</v>
      </c>
      <c r="I13" s="403">
        <v>205.50319999999999</v>
      </c>
      <c r="J13" s="403">
        <v>204.11099999999999</v>
      </c>
      <c r="K13" s="403">
        <v>205.82550000000001</v>
      </c>
      <c r="L13" s="403">
        <v>208.71</v>
      </c>
      <c r="M13" s="403">
        <v>210.8742</v>
      </c>
      <c r="N13" s="404">
        <v>214.30969999999999</v>
      </c>
      <c r="O13" s="404">
        <v>221.51429999999999</v>
      </c>
      <c r="P13" s="404">
        <v>221.8</v>
      </c>
      <c r="Q13" s="393"/>
    </row>
    <row r="14" spans="1:19" ht="15.75">
      <c r="B14" s="284" t="s">
        <v>139</v>
      </c>
      <c r="C14" s="283" t="s">
        <v>61</v>
      </c>
      <c r="D14" s="402">
        <v>173.9648</v>
      </c>
      <c r="E14" s="403">
        <v>179.61</v>
      </c>
      <c r="F14" s="403">
        <v>175.65350000000001</v>
      </c>
      <c r="G14" s="403">
        <v>171.74199999999999</v>
      </c>
      <c r="H14" s="403">
        <v>163.0787</v>
      </c>
      <c r="I14" s="403">
        <v>143.4913</v>
      </c>
      <c r="J14" s="403">
        <v>147.464</v>
      </c>
      <c r="K14" s="403">
        <v>156.80449999999999</v>
      </c>
      <c r="L14" s="403">
        <v>171.518</v>
      </c>
      <c r="M14" s="403">
        <v>174.3826</v>
      </c>
      <c r="N14" s="404">
        <v>172.6413</v>
      </c>
      <c r="O14" s="404">
        <v>175.04570000000001</v>
      </c>
      <c r="P14" s="404">
        <v>195.54</v>
      </c>
      <c r="Q14" s="393"/>
      <c r="S14" s="515"/>
    </row>
    <row r="15" spans="1:19" ht="15.75">
      <c r="B15" s="284" t="s">
        <v>140</v>
      </c>
      <c r="C15" s="283" t="s">
        <v>61</v>
      </c>
      <c r="D15" s="402">
        <v>235</v>
      </c>
      <c r="E15" s="403">
        <v>235</v>
      </c>
      <c r="F15" s="403">
        <v>235</v>
      </c>
      <c r="G15" s="403">
        <v>235</v>
      </c>
      <c r="H15" s="403">
        <v>235</v>
      </c>
      <c r="I15" s="403">
        <v>235</v>
      </c>
      <c r="J15" s="403">
        <v>235</v>
      </c>
      <c r="K15" s="403">
        <v>235</v>
      </c>
      <c r="L15" s="403">
        <v>235</v>
      </c>
      <c r="M15" s="403">
        <v>235</v>
      </c>
      <c r="N15" s="404">
        <v>235</v>
      </c>
      <c r="O15" s="404">
        <v>235</v>
      </c>
      <c r="P15" s="404">
        <v>246.25</v>
      </c>
      <c r="Q15" s="393"/>
    </row>
    <row r="16" spans="1:19" ht="15.75">
      <c r="B16" s="284" t="s">
        <v>141</v>
      </c>
      <c r="C16" s="283" t="s">
        <v>61</v>
      </c>
      <c r="D16" s="402">
        <v>177.5849</v>
      </c>
      <c r="E16" s="403">
        <v>181.55760000000001</v>
      </c>
      <c r="F16" s="403">
        <v>183.1893</v>
      </c>
      <c r="G16" s="403">
        <v>188.4813</v>
      </c>
      <c r="H16" s="403">
        <v>189.6601</v>
      </c>
      <c r="I16" s="403">
        <v>191.61590000000001</v>
      </c>
      <c r="J16" s="403">
        <v>191.6857</v>
      </c>
      <c r="K16" s="403">
        <v>193.88749999999999</v>
      </c>
      <c r="L16" s="403">
        <v>199.8674</v>
      </c>
      <c r="M16" s="403">
        <v>203.5479</v>
      </c>
      <c r="N16" s="404">
        <v>205.286</v>
      </c>
      <c r="O16" s="404">
        <v>203.4162</v>
      </c>
      <c r="P16" s="404">
        <v>203.47</v>
      </c>
      <c r="Q16" s="393"/>
    </row>
    <row r="17" spans="2:19" ht="15.75">
      <c r="B17" s="284" t="s">
        <v>141</v>
      </c>
      <c r="C17" s="283" t="s">
        <v>85</v>
      </c>
      <c r="D17" s="405">
        <v>1345.8387</v>
      </c>
      <c r="E17" s="406">
        <v>1374.2</v>
      </c>
      <c r="F17" s="406">
        <v>1378.5483999999999</v>
      </c>
      <c r="G17" s="406">
        <v>1413.3</v>
      </c>
      <c r="H17" s="406">
        <v>1422.9355</v>
      </c>
      <c r="I17" s="406">
        <v>1436.5483999999999</v>
      </c>
      <c r="J17" s="406">
        <v>1436.3333</v>
      </c>
      <c r="K17" s="406">
        <v>1456.7419</v>
      </c>
      <c r="L17" s="406">
        <v>1502.8</v>
      </c>
      <c r="M17" s="406">
        <v>1530.8710000000001</v>
      </c>
      <c r="N17" s="406">
        <v>1544.4838999999999</v>
      </c>
      <c r="O17" s="406">
        <v>1532.5</v>
      </c>
      <c r="P17" s="406">
        <v>1540</v>
      </c>
      <c r="Q17" s="394"/>
    </row>
    <row r="18" spans="2:19" ht="15.75">
      <c r="B18" s="284" t="s">
        <v>142</v>
      </c>
      <c r="C18" s="283" t="s">
        <v>61</v>
      </c>
      <c r="D18" s="402">
        <v>216.16130000000001</v>
      </c>
      <c r="E18" s="403">
        <v>221.73330000000001</v>
      </c>
      <c r="F18" s="403">
        <v>239.12899999999999</v>
      </c>
      <c r="G18" s="403">
        <v>252.4667</v>
      </c>
      <c r="H18" s="403">
        <v>250.96770000000001</v>
      </c>
      <c r="I18" s="403">
        <v>251.54839999999999</v>
      </c>
      <c r="J18" s="403">
        <v>251.16669999999999</v>
      </c>
      <c r="K18" s="403">
        <v>253.03229999999999</v>
      </c>
      <c r="L18" s="403">
        <v>268.60000000000002</v>
      </c>
      <c r="M18" s="403">
        <v>282.5806</v>
      </c>
      <c r="N18" s="404">
        <v>310.96769999999998</v>
      </c>
      <c r="O18" s="404">
        <v>322.78570000000002</v>
      </c>
      <c r="P18" s="404">
        <v>353.75</v>
      </c>
      <c r="Q18" s="393"/>
    </row>
    <row r="19" spans="2:19" ht="15.75">
      <c r="B19" s="284" t="s">
        <v>143</v>
      </c>
      <c r="C19" s="283" t="s">
        <v>61</v>
      </c>
      <c r="D19" s="402">
        <v>229.01349999999999</v>
      </c>
      <c r="E19" s="403">
        <v>229.0283</v>
      </c>
      <c r="F19" s="403">
        <v>228.851</v>
      </c>
      <c r="G19" s="403">
        <v>228.94</v>
      </c>
      <c r="H19" s="403">
        <v>228.94</v>
      </c>
      <c r="I19" s="403">
        <v>228.94</v>
      </c>
      <c r="J19" s="403">
        <v>228.94</v>
      </c>
      <c r="K19" s="403">
        <v>228.94</v>
      </c>
      <c r="L19" s="403">
        <v>228.94</v>
      </c>
      <c r="M19" s="403">
        <v>229.5384</v>
      </c>
      <c r="N19" s="404">
        <v>229.1232</v>
      </c>
      <c r="O19" s="404">
        <v>234.05889999999999</v>
      </c>
      <c r="P19" s="404">
        <v>235.35</v>
      </c>
      <c r="Q19" s="393"/>
    </row>
    <row r="20" spans="2:19" ht="15.75">
      <c r="B20" s="284" t="s">
        <v>144</v>
      </c>
      <c r="C20" s="285" t="s">
        <v>61</v>
      </c>
      <c r="D20" s="402">
        <v>149.1242</v>
      </c>
      <c r="E20" s="403">
        <v>150.64830000000001</v>
      </c>
      <c r="F20" s="403">
        <v>159.51650000000001</v>
      </c>
      <c r="G20" s="403">
        <v>161.881</v>
      </c>
      <c r="H20" s="403">
        <v>174.2287</v>
      </c>
      <c r="I20" s="403">
        <v>168.8929</v>
      </c>
      <c r="J20" s="403">
        <v>158.3287</v>
      </c>
      <c r="K20" s="403">
        <v>150.82769999999999</v>
      </c>
      <c r="L20" s="403">
        <v>157.3723</v>
      </c>
      <c r="M20" s="403">
        <v>161.03059999999999</v>
      </c>
      <c r="N20" s="404">
        <v>172.3442</v>
      </c>
      <c r="O20" s="404">
        <v>173.24209999999999</v>
      </c>
      <c r="P20" s="404">
        <v>192.13</v>
      </c>
      <c r="Q20" s="393"/>
    </row>
    <row r="21" spans="2:19" ht="15.75">
      <c r="B21" s="284" t="s">
        <v>145</v>
      </c>
      <c r="C21" s="285" t="s">
        <v>61</v>
      </c>
      <c r="D21" s="402">
        <v>145.03460000000001</v>
      </c>
      <c r="E21" s="403">
        <v>146.78129999999999</v>
      </c>
      <c r="F21" s="403">
        <v>151.0909</v>
      </c>
      <c r="G21" s="403">
        <v>156.428</v>
      </c>
      <c r="H21" s="403">
        <v>156.86259999999999</v>
      </c>
      <c r="I21" s="403">
        <v>158.4974</v>
      </c>
      <c r="J21" s="403">
        <v>158.26509999999999</v>
      </c>
      <c r="K21" s="403">
        <v>153.21360000000001</v>
      </c>
      <c r="L21" s="403">
        <v>152.48159999999999</v>
      </c>
      <c r="M21" s="403">
        <v>156.8681</v>
      </c>
      <c r="N21" s="404">
        <v>168.30520000000001</v>
      </c>
      <c r="O21" s="404">
        <v>181.83869999999999</v>
      </c>
      <c r="P21" s="404">
        <v>177.25</v>
      </c>
      <c r="Q21" s="393"/>
    </row>
    <row r="22" spans="2:19" ht="15.75">
      <c r="B22" s="284" t="s">
        <v>145</v>
      </c>
      <c r="C22" s="283" t="s">
        <v>86</v>
      </c>
      <c r="D22" s="405">
        <v>53028.538399999998</v>
      </c>
      <c r="E22" s="406">
        <v>52963.644999999997</v>
      </c>
      <c r="F22" s="406">
        <v>53508.3603</v>
      </c>
      <c r="G22" s="406">
        <v>54729.663</v>
      </c>
      <c r="H22" s="406">
        <v>55974.992899999997</v>
      </c>
      <c r="I22" s="406">
        <v>55837.114800000003</v>
      </c>
      <c r="J22" s="406">
        <v>55703.569000000003</v>
      </c>
      <c r="K22" s="406">
        <v>55253.731899999999</v>
      </c>
      <c r="L22" s="406">
        <v>55548.650999999998</v>
      </c>
      <c r="M22" s="406">
        <v>57640.532299999999</v>
      </c>
      <c r="N22" s="406">
        <v>60485.243499999997</v>
      </c>
      <c r="O22" s="406">
        <v>64927.958899999998</v>
      </c>
      <c r="P22" s="406">
        <v>66936.37</v>
      </c>
      <c r="Q22" s="394"/>
    </row>
    <row r="23" spans="2:19" ht="15.75">
      <c r="B23" s="284" t="s">
        <v>76</v>
      </c>
      <c r="C23" s="283" t="s">
        <v>61</v>
      </c>
      <c r="D23" s="402">
        <v>218.45160000000001</v>
      </c>
      <c r="E23" s="403">
        <v>218</v>
      </c>
      <c r="F23" s="403">
        <v>222.8271</v>
      </c>
      <c r="G23" s="403">
        <v>218.16399999999999</v>
      </c>
      <c r="H23" s="403">
        <v>216.67</v>
      </c>
      <c r="I23" s="403">
        <v>217.20740000000001</v>
      </c>
      <c r="J23" s="403">
        <v>224.55600000000001</v>
      </c>
      <c r="K23" s="403">
        <v>221.67</v>
      </c>
      <c r="L23" s="403">
        <v>230.1113</v>
      </c>
      <c r="M23" s="403">
        <v>233.01349999999999</v>
      </c>
      <c r="N23" s="404">
        <v>240.7526</v>
      </c>
      <c r="O23" s="404">
        <v>263.33</v>
      </c>
      <c r="P23" s="404">
        <v>263.33</v>
      </c>
      <c r="Q23" s="393"/>
    </row>
    <row r="24" spans="2:19" ht="15.75">
      <c r="B24" s="284" t="s">
        <v>146</v>
      </c>
      <c r="C24" s="283" t="s">
        <v>61</v>
      </c>
      <c r="D24" s="407">
        <v>174</v>
      </c>
      <c r="E24" s="404">
        <v>174</v>
      </c>
      <c r="F24" s="404">
        <v>174</v>
      </c>
      <c r="G24" s="404">
        <v>174</v>
      </c>
      <c r="H24" s="404">
        <v>174</v>
      </c>
      <c r="I24" s="404">
        <v>174</v>
      </c>
      <c r="J24" s="404">
        <v>174</v>
      </c>
      <c r="K24" s="404">
        <v>174</v>
      </c>
      <c r="L24" s="404">
        <v>174</v>
      </c>
      <c r="M24" s="404">
        <v>174</v>
      </c>
      <c r="N24" s="404">
        <v>174</v>
      </c>
      <c r="O24" s="404">
        <v>174</v>
      </c>
      <c r="P24" s="404">
        <v>174</v>
      </c>
      <c r="Q24" s="393"/>
    </row>
    <row r="25" spans="2:19" ht="15.75">
      <c r="B25" s="284" t="s">
        <v>51</v>
      </c>
      <c r="C25" s="283" t="s">
        <v>61</v>
      </c>
      <c r="D25" s="402">
        <v>281.31549999999999</v>
      </c>
      <c r="E25" s="403">
        <v>281.87569999999999</v>
      </c>
      <c r="F25" s="403">
        <v>282.9794</v>
      </c>
      <c r="G25" s="403">
        <v>285.39569999999998</v>
      </c>
      <c r="H25" s="403">
        <v>290.62290000000002</v>
      </c>
      <c r="I25" s="403">
        <v>289.04899999999998</v>
      </c>
      <c r="J25" s="403">
        <v>291.71069999999997</v>
      </c>
      <c r="K25" s="403">
        <v>290.63099999999997</v>
      </c>
      <c r="L25" s="403">
        <v>292.8913</v>
      </c>
      <c r="M25" s="403">
        <v>292.60480000000001</v>
      </c>
      <c r="N25" s="404">
        <v>295.1884</v>
      </c>
      <c r="O25" s="404">
        <v>304.43639999999999</v>
      </c>
      <c r="P25" s="404">
        <v>303.88</v>
      </c>
      <c r="Q25" s="393"/>
      <c r="S25" s="398"/>
    </row>
    <row r="26" spans="2:19" ht="15.75">
      <c r="B26" s="286" t="s">
        <v>147</v>
      </c>
      <c r="C26" s="287" t="s">
        <v>61</v>
      </c>
      <c r="D26" s="408">
        <v>132.203</v>
      </c>
      <c r="E26" s="409">
        <v>139.24600000000001</v>
      </c>
      <c r="F26" s="409">
        <v>151.52420000000001</v>
      </c>
      <c r="G26" s="409">
        <v>157.1773</v>
      </c>
      <c r="H26" s="409">
        <v>154.14330000000001</v>
      </c>
      <c r="I26" s="409">
        <v>138.3032</v>
      </c>
      <c r="J26" s="409">
        <v>121.806</v>
      </c>
      <c r="K26" s="409">
        <v>125.05119999999999</v>
      </c>
      <c r="L26" s="409">
        <v>139.7209</v>
      </c>
      <c r="M26" s="409">
        <v>146.98920000000001</v>
      </c>
      <c r="N26" s="410">
        <v>159.67349999999999</v>
      </c>
      <c r="O26" s="410">
        <v>174.21190000000001</v>
      </c>
      <c r="P26" s="410">
        <v>196.86</v>
      </c>
      <c r="Q26" s="395"/>
    </row>
    <row r="27" spans="2:19" ht="15.75">
      <c r="B27" s="284" t="s">
        <v>147</v>
      </c>
      <c r="C27" s="283" t="s">
        <v>89</v>
      </c>
      <c r="D27" s="405">
        <v>607.57839999999999</v>
      </c>
      <c r="E27" s="406">
        <v>636.37170000000003</v>
      </c>
      <c r="F27" s="406">
        <v>686.36739999999998</v>
      </c>
      <c r="G27" s="406">
        <v>707.53430000000003</v>
      </c>
      <c r="H27" s="406">
        <v>702.58550000000002</v>
      </c>
      <c r="I27" s="406">
        <v>631.88160000000005</v>
      </c>
      <c r="J27" s="406">
        <v>555.85829999999999</v>
      </c>
      <c r="K27" s="406">
        <v>574.47839999999997</v>
      </c>
      <c r="L27" s="406">
        <v>649.02030000000002</v>
      </c>
      <c r="M27" s="406">
        <v>679.03650000000005</v>
      </c>
      <c r="N27" s="406">
        <v>727.22</v>
      </c>
      <c r="O27" s="406">
        <v>793.18859999999995</v>
      </c>
      <c r="P27" s="406">
        <v>937</v>
      </c>
      <c r="Q27" s="394"/>
    </row>
    <row r="28" spans="2:19" ht="15.75">
      <c r="B28" s="284" t="s">
        <v>148</v>
      </c>
      <c r="C28" s="283" t="s">
        <v>61</v>
      </c>
      <c r="D28" s="402">
        <v>174.45160000000001</v>
      </c>
      <c r="E28" s="403">
        <v>188</v>
      </c>
      <c r="F28" s="403">
        <v>182.54839999999999</v>
      </c>
      <c r="G28" s="403">
        <v>179.5</v>
      </c>
      <c r="H28" s="403">
        <v>170.8871</v>
      </c>
      <c r="I28" s="403">
        <v>159.0806</v>
      </c>
      <c r="J28" s="403">
        <v>154.73330000000001</v>
      </c>
      <c r="K28" s="403">
        <v>170.72579999999999</v>
      </c>
      <c r="L28" s="403">
        <v>191.39500000000001</v>
      </c>
      <c r="M28" s="403">
        <v>195</v>
      </c>
      <c r="N28" s="404">
        <v>194.35480000000001</v>
      </c>
      <c r="O28" s="404">
        <v>192.8571</v>
      </c>
      <c r="P28" s="404">
        <v>219.5</v>
      </c>
      <c r="Q28" s="393"/>
    </row>
    <row r="29" spans="2:19" ht="15.75">
      <c r="B29" s="288" t="s">
        <v>149</v>
      </c>
      <c r="C29" s="285" t="s">
        <v>61</v>
      </c>
      <c r="D29" s="402">
        <v>145.15110000000001</v>
      </c>
      <c r="E29" s="403">
        <v>144.4701</v>
      </c>
      <c r="F29" s="403">
        <v>145.7302</v>
      </c>
      <c r="G29" s="403">
        <v>149.38939999999999</v>
      </c>
      <c r="H29" s="403">
        <v>150.94239999999999</v>
      </c>
      <c r="I29" s="403">
        <v>155.7561</v>
      </c>
      <c r="J29" s="403">
        <v>158.13310000000001</v>
      </c>
      <c r="K29" s="403">
        <v>155.95050000000001</v>
      </c>
      <c r="L29" s="403">
        <v>156.3407</v>
      </c>
      <c r="M29" s="403">
        <v>156.7355</v>
      </c>
      <c r="N29" s="404">
        <v>162.15860000000001</v>
      </c>
      <c r="O29" s="404">
        <v>168.91820000000001</v>
      </c>
      <c r="P29" s="404">
        <v>178.07</v>
      </c>
      <c r="Q29" s="393"/>
    </row>
    <row r="30" spans="2:19" ht="15.75">
      <c r="B30" s="288" t="s">
        <v>149</v>
      </c>
      <c r="C30" s="283" t="s">
        <v>87</v>
      </c>
      <c r="D30" s="405">
        <v>709.26769999999999</v>
      </c>
      <c r="E30" s="406">
        <v>710.91229999999996</v>
      </c>
      <c r="F30" s="406">
        <v>717.76610000000005</v>
      </c>
      <c r="G30" s="406">
        <v>735.50130000000001</v>
      </c>
      <c r="H30" s="406">
        <v>743.5213</v>
      </c>
      <c r="I30" s="406">
        <v>766.81190000000004</v>
      </c>
      <c r="J30" s="406">
        <v>782.14570000000003</v>
      </c>
      <c r="K30" s="406">
        <v>771.61940000000004</v>
      </c>
      <c r="L30" s="406">
        <v>773.77470000000005</v>
      </c>
      <c r="M30" s="406">
        <v>775.7432</v>
      </c>
      <c r="N30" s="406">
        <v>801.97029999999995</v>
      </c>
      <c r="O30" s="406">
        <v>835.46180000000004</v>
      </c>
      <c r="P30" s="406">
        <v>881.18</v>
      </c>
      <c r="Q30" s="394"/>
    </row>
    <row r="31" spans="2:19" ht="15.75">
      <c r="B31" s="284" t="s">
        <v>150</v>
      </c>
      <c r="C31" s="283" t="s">
        <v>61</v>
      </c>
      <c r="D31" s="402">
        <v>210.59030000000001</v>
      </c>
      <c r="E31" s="403">
        <v>207.89869999999999</v>
      </c>
      <c r="F31" s="403">
        <v>214.55549999999999</v>
      </c>
      <c r="G31" s="403">
        <v>224.1557</v>
      </c>
      <c r="H31" s="403">
        <v>243.26609999999999</v>
      </c>
      <c r="I31" s="403">
        <v>238.82579999999999</v>
      </c>
      <c r="J31" s="403">
        <v>241.17670000000001</v>
      </c>
      <c r="K31" s="403">
        <v>247.03389999999999</v>
      </c>
      <c r="L31" s="403">
        <v>254.00899999999999</v>
      </c>
      <c r="M31" s="403">
        <v>257.8861</v>
      </c>
      <c r="N31" s="404">
        <v>254.38390000000001</v>
      </c>
      <c r="O31" s="404">
        <v>256.0718</v>
      </c>
      <c r="P31" s="404">
        <v>267.85000000000002</v>
      </c>
      <c r="Q31" s="393"/>
    </row>
    <row r="32" spans="2:19" ht="15.75">
      <c r="B32" s="284" t="s">
        <v>151</v>
      </c>
      <c r="C32" s="283" t="s">
        <v>61</v>
      </c>
      <c r="D32" s="402">
        <v>181.1739</v>
      </c>
      <c r="E32" s="403">
        <v>182.76</v>
      </c>
      <c r="F32" s="403">
        <v>177.84870000000001</v>
      </c>
      <c r="G32" s="403">
        <v>185.596</v>
      </c>
      <c r="H32" s="403">
        <v>191.69479999999999</v>
      </c>
      <c r="I32" s="403">
        <v>190.18190000000001</v>
      </c>
      <c r="J32" s="403">
        <v>190.34299999999999</v>
      </c>
      <c r="K32" s="403">
        <v>190.31649999999999</v>
      </c>
      <c r="L32" s="403">
        <v>200.26300000000001</v>
      </c>
      <c r="M32" s="403">
        <v>197.2123</v>
      </c>
      <c r="N32" s="404">
        <v>196.40770000000001</v>
      </c>
      <c r="O32" s="404">
        <v>206.6293</v>
      </c>
      <c r="P32" s="404">
        <v>209.5</v>
      </c>
      <c r="Q32" s="393"/>
    </row>
    <row r="33" spans="2:17" ht="15.75">
      <c r="B33" s="284" t="s">
        <v>152</v>
      </c>
      <c r="C33" s="283" t="s">
        <v>61</v>
      </c>
      <c r="D33" s="402">
        <v>306.26060000000001</v>
      </c>
      <c r="E33" s="403">
        <v>307.30099999999999</v>
      </c>
      <c r="F33" s="403">
        <v>309.6558</v>
      </c>
      <c r="G33" s="403">
        <v>310.05799999999999</v>
      </c>
      <c r="H33" s="403">
        <v>309.32130000000001</v>
      </c>
      <c r="I33" s="403">
        <v>310.22579999999999</v>
      </c>
      <c r="J33" s="403">
        <v>309.65600000000001</v>
      </c>
      <c r="K33" s="403">
        <v>310.28519999999997</v>
      </c>
      <c r="L33" s="403">
        <v>310.0677</v>
      </c>
      <c r="M33" s="403">
        <v>310.22969999999998</v>
      </c>
      <c r="N33" s="404">
        <v>315.72390000000001</v>
      </c>
      <c r="O33" s="404">
        <v>316.18819999999999</v>
      </c>
      <c r="P33" s="404">
        <v>318.24</v>
      </c>
      <c r="Q33" s="393"/>
    </row>
    <row r="34" spans="2:17" ht="15.75">
      <c r="B34" s="284" t="s">
        <v>153</v>
      </c>
      <c r="C34" s="285" t="s">
        <v>61</v>
      </c>
      <c r="D34" s="402">
        <v>266.84530000000001</v>
      </c>
      <c r="E34" s="403">
        <v>276.22250000000003</v>
      </c>
      <c r="F34" s="403">
        <v>267.54570000000001</v>
      </c>
      <c r="G34" s="403">
        <v>273.95650000000001</v>
      </c>
      <c r="H34" s="403">
        <v>273.66950000000003</v>
      </c>
      <c r="I34" s="403">
        <v>284.27839999999998</v>
      </c>
      <c r="J34" s="403">
        <v>281.12150000000003</v>
      </c>
      <c r="K34" s="403">
        <v>287.11</v>
      </c>
      <c r="L34" s="403">
        <v>283.80340000000001</v>
      </c>
      <c r="M34" s="403">
        <v>283.25450000000001</v>
      </c>
      <c r="N34" s="404">
        <v>298.98820000000001</v>
      </c>
      <c r="O34" s="404">
        <v>291.15320000000003</v>
      </c>
      <c r="P34" s="404">
        <v>288.79000000000002</v>
      </c>
      <c r="Q34" s="393"/>
    </row>
    <row r="35" spans="2:17" ht="16.5" thickBot="1">
      <c r="B35" s="289" t="s">
        <v>153</v>
      </c>
      <c r="C35" s="290" t="s">
        <v>88</v>
      </c>
      <c r="D35" s="411">
        <v>2713.7741999999998</v>
      </c>
      <c r="E35" s="412">
        <v>2810.2332999999999</v>
      </c>
      <c r="F35" s="412">
        <v>2713.3226</v>
      </c>
      <c r="G35" s="412">
        <v>2772.9333000000001</v>
      </c>
      <c r="H35" s="412">
        <v>2789.9677000000001</v>
      </c>
      <c r="I35" s="412">
        <v>2905.1934999999999</v>
      </c>
      <c r="J35" s="412">
        <v>2858.7</v>
      </c>
      <c r="K35" s="412">
        <v>2888.0322999999999</v>
      </c>
      <c r="L35" s="412">
        <v>2849.9333000000001</v>
      </c>
      <c r="M35" s="412">
        <v>2911.0322999999999</v>
      </c>
      <c r="N35" s="412">
        <v>3093.9032000000002</v>
      </c>
      <c r="O35" s="412">
        <v>3069</v>
      </c>
      <c r="P35" s="412">
        <v>3055.25</v>
      </c>
      <c r="Q35" s="396"/>
    </row>
    <row r="36" spans="2:17" ht="16.5" thickBot="1">
      <c r="B36" s="291" t="s">
        <v>154</v>
      </c>
      <c r="C36" s="292" t="s">
        <v>61</v>
      </c>
      <c r="D36" s="413">
        <v>193.89250000000001</v>
      </c>
      <c r="E36" s="414">
        <v>197.88499999999999</v>
      </c>
      <c r="F36" s="414">
        <v>202.89879999999999</v>
      </c>
      <c r="G36" s="414">
        <v>206.1319</v>
      </c>
      <c r="H36" s="414">
        <v>204.8886</v>
      </c>
      <c r="I36" s="414">
        <v>199.2456</v>
      </c>
      <c r="J36" s="414">
        <v>196.65100000000001</v>
      </c>
      <c r="K36" s="414">
        <v>199.59700000000001</v>
      </c>
      <c r="L36" s="414">
        <v>206.68029999999999</v>
      </c>
      <c r="M36" s="414">
        <v>211.2132</v>
      </c>
      <c r="N36" s="414">
        <v>218.70259999999999</v>
      </c>
      <c r="O36" s="414">
        <v>225.33070000000001</v>
      </c>
      <c r="P36" s="414">
        <v>240.05</v>
      </c>
      <c r="Q36" s="397"/>
    </row>
    <row r="37" spans="2:17">
      <c r="P37" s="8"/>
    </row>
    <row r="38" spans="2:17">
      <c r="P38" s="8"/>
    </row>
    <row r="39" spans="2:17">
      <c r="Q39" s="9"/>
    </row>
    <row r="40" spans="2:17">
      <c r="Q40" s="7"/>
    </row>
  </sheetData>
  <mergeCells count="3">
    <mergeCell ref="E1:Q1"/>
    <mergeCell ref="E2:H2"/>
    <mergeCell ref="I2:Q2"/>
  </mergeCells>
  <phoneticPr fontId="4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2" sqref="B2"/>
    </sheetView>
  </sheetViews>
  <sheetFormatPr defaultRowHeight="12.75"/>
  <sheetData>
    <row r="50" spans="25:25" ht="15">
      <c r="Y50" s="65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workbookViewId="0">
      <selection activeCell="K24" sqref="K24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3" t="s">
        <v>221</v>
      </c>
    </row>
    <row r="4" spans="2:14" ht="15.75">
      <c r="D4" s="24"/>
      <c r="F4" s="25"/>
      <c r="G4" s="26"/>
    </row>
    <row r="5" spans="2:14" ht="16.5" thickBot="1">
      <c r="D5" s="24"/>
      <c r="E5" t="s">
        <v>220</v>
      </c>
      <c r="F5" s="25"/>
      <c r="G5" s="26"/>
    </row>
    <row r="6" spans="2:14" ht="15.75" thickBot="1">
      <c r="B6" s="27" t="s">
        <v>94</v>
      </c>
      <c r="C6" s="28" t="s">
        <v>95</v>
      </c>
      <c r="D6" s="29" t="s">
        <v>96</v>
      </c>
      <c r="E6" s="29" t="s">
        <v>97</v>
      </c>
      <c r="F6" s="29" t="s">
        <v>98</v>
      </c>
      <c r="G6" s="29" t="s">
        <v>99</v>
      </c>
      <c r="H6" s="29" t="s">
        <v>100</v>
      </c>
      <c r="I6" s="29" t="s">
        <v>101</v>
      </c>
      <c r="J6" s="29" t="s">
        <v>102</v>
      </c>
      <c r="K6" s="29" t="s">
        <v>103</v>
      </c>
      <c r="L6" s="29" t="s">
        <v>104</v>
      </c>
      <c r="M6" s="29" t="s">
        <v>105</v>
      </c>
      <c r="N6" s="30" t="s">
        <v>106</v>
      </c>
    </row>
    <row r="7" spans="2:14" ht="16.5" thickBot="1">
      <c r="B7" s="31" t="s">
        <v>218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2:14" ht="16.5" thickBot="1">
      <c r="B8" s="34" t="s">
        <v>108</v>
      </c>
      <c r="C8" s="271">
        <v>3.105</v>
      </c>
      <c r="D8" s="265">
        <v>3.18</v>
      </c>
      <c r="E8" s="262">
        <v>3.379</v>
      </c>
      <c r="F8" s="265">
        <v>3.29</v>
      </c>
      <c r="G8" s="262">
        <v>3.21</v>
      </c>
      <c r="H8" s="265">
        <v>3.3</v>
      </c>
      <c r="I8" s="262">
        <v>3.43</v>
      </c>
      <c r="J8" s="265">
        <v>3.44</v>
      </c>
      <c r="K8" s="262">
        <v>3.47</v>
      </c>
      <c r="L8" s="265">
        <v>3.43</v>
      </c>
      <c r="M8" s="262">
        <v>3.41</v>
      </c>
      <c r="N8" s="260">
        <v>3.37</v>
      </c>
    </row>
    <row r="9" spans="2:14" ht="16.5" thickBot="1">
      <c r="B9" s="34" t="s">
        <v>109</v>
      </c>
      <c r="C9" s="270">
        <v>3.31</v>
      </c>
      <c r="D9" s="266">
        <v>3.39</v>
      </c>
      <c r="E9" s="263">
        <v>3.45</v>
      </c>
      <c r="F9" s="266">
        <v>3.38</v>
      </c>
      <c r="G9" s="263">
        <v>3.375</v>
      </c>
      <c r="H9" s="266">
        <v>3.52</v>
      </c>
      <c r="I9" s="263">
        <v>3.66</v>
      </c>
      <c r="J9" s="266">
        <v>3.7269999999999999</v>
      </c>
      <c r="K9" s="263">
        <v>3.64</v>
      </c>
      <c r="L9" s="266">
        <v>3.43</v>
      </c>
      <c r="M9" s="263">
        <v>3.27</v>
      </c>
      <c r="N9" s="275">
        <v>3.1949999999999998</v>
      </c>
    </row>
    <row r="10" spans="2:14" ht="16.5" thickBot="1">
      <c r="B10" s="35" t="s">
        <v>110</v>
      </c>
      <c r="C10" s="272">
        <v>3.1734</v>
      </c>
      <c r="D10" s="267">
        <v>3.33</v>
      </c>
      <c r="E10" s="264">
        <v>3.48</v>
      </c>
      <c r="F10" s="267">
        <v>3.4765000000000001</v>
      </c>
      <c r="G10" s="264">
        <v>3.46</v>
      </c>
      <c r="H10" s="267">
        <v>3.46</v>
      </c>
      <c r="I10" s="264">
        <v>3.52</v>
      </c>
      <c r="J10" s="267">
        <v>3.51</v>
      </c>
      <c r="K10" s="264">
        <v>3.48</v>
      </c>
      <c r="L10" s="267">
        <v>3.32</v>
      </c>
      <c r="M10" s="264">
        <v>3.21</v>
      </c>
      <c r="N10" s="261">
        <v>3.21</v>
      </c>
    </row>
    <row r="11" spans="2:14" ht="16.5" thickBot="1">
      <c r="B11" s="35" t="s">
        <v>121</v>
      </c>
      <c r="C11" s="270">
        <v>3.2869999999999999</v>
      </c>
      <c r="D11" s="266">
        <v>3.36</v>
      </c>
      <c r="E11" s="270">
        <v>3.4265979999999998</v>
      </c>
      <c r="F11" s="266">
        <v>3.04</v>
      </c>
      <c r="G11" s="263">
        <v>2.9969999999999999</v>
      </c>
      <c r="H11" s="266">
        <v>3.13</v>
      </c>
      <c r="I11" s="263">
        <v>3.26</v>
      </c>
      <c r="J11" s="274">
        <v>3.2294999999999998</v>
      </c>
      <c r="K11" s="270">
        <v>3.2280000000000002</v>
      </c>
      <c r="L11" s="274">
        <v>3.1669999999999998</v>
      </c>
      <c r="M11" s="270">
        <v>3.0760000000000001</v>
      </c>
      <c r="N11" s="275">
        <v>3.0550000000000002</v>
      </c>
    </row>
    <row r="12" spans="2:14" ht="16.5" thickBot="1">
      <c r="B12" s="35" t="s">
        <v>188</v>
      </c>
      <c r="C12" s="273">
        <v>3.28</v>
      </c>
      <c r="D12" s="269">
        <v>3.47</v>
      </c>
      <c r="E12" s="264">
        <v>3.64</v>
      </c>
      <c r="F12" s="269">
        <v>3.78</v>
      </c>
      <c r="G12" s="268">
        <v>3.99</v>
      </c>
      <c r="H12" s="269">
        <v>4.12</v>
      </c>
      <c r="I12" s="268">
        <v>4.24</v>
      </c>
      <c r="J12" s="269">
        <v>4.17</v>
      </c>
      <c r="K12" s="273">
        <v>3.9980000000000002</v>
      </c>
      <c r="L12" s="293">
        <v>3.96</v>
      </c>
      <c r="M12" s="295">
        <v>4.07</v>
      </c>
      <c r="N12" s="296">
        <v>4.29</v>
      </c>
    </row>
    <row r="13" spans="2:14" ht="16.5" thickBot="1">
      <c r="B13" s="35" t="s">
        <v>227</v>
      </c>
      <c r="C13" s="273">
        <v>4.45</v>
      </c>
      <c r="D13" s="513">
        <v>4.5709999999999997</v>
      </c>
      <c r="E13" s="263">
        <v>5.21</v>
      </c>
      <c r="F13" s="267"/>
      <c r="G13" s="267"/>
      <c r="H13" s="267"/>
      <c r="I13" s="267"/>
      <c r="J13" s="267"/>
      <c r="K13" s="399"/>
      <c r="L13" s="400"/>
      <c r="M13" s="400"/>
      <c r="N13" s="401"/>
    </row>
    <row r="14" spans="2:14" ht="16.5" thickBot="1">
      <c r="B14" s="31" t="s">
        <v>217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9"/>
    </row>
    <row r="15" spans="2:14" ht="16.5" thickBot="1">
      <c r="B15" s="34" t="s">
        <v>108</v>
      </c>
      <c r="C15" s="255">
        <v>4.83</v>
      </c>
      <c r="D15" s="255">
        <v>4.97</v>
      </c>
      <c r="E15" s="258">
        <v>5.03</v>
      </c>
      <c r="F15" s="255">
        <v>5.0999999999999996</v>
      </c>
      <c r="G15" s="256">
        <v>5.22</v>
      </c>
      <c r="H15" s="255">
        <v>5.39</v>
      </c>
      <c r="I15" s="256">
        <v>5.2990000000000004</v>
      </c>
      <c r="J15" s="255">
        <v>5.1100000000000003</v>
      </c>
      <c r="K15" s="255">
        <v>5.03</v>
      </c>
      <c r="L15" s="275">
        <v>5.04</v>
      </c>
      <c r="M15" s="274">
        <v>4.96</v>
      </c>
      <c r="N15" s="270">
        <v>4.9000000000000004</v>
      </c>
    </row>
    <row r="16" spans="2:14" ht="16.5" thickBot="1">
      <c r="B16" s="34" t="s">
        <v>109</v>
      </c>
      <c r="C16" s="255">
        <v>4.84</v>
      </c>
      <c r="D16" s="255">
        <v>4.6557000000000004</v>
      </c>
      <c r="E16" s="258">
        <v>4.55</v>
      </c>
      <c r="F16" s="255">
        <v>4.53</v>
      </c>
      <c r="G16" s="256">
        <v>4.5157999999999996</v>
      </c>
      <c r="H16" s="255">
        <v>4.57</v>
      </c>
      <c r="I16" s="256">
        <v>4.6399999999999997</v>
      </c>
      <c r="J16" s="255">
        <v>4.83</v>
      </c>
      <c r="K16" s="255">
        <v>5.23</v>
      </c>
      <c r="L16" s="275">
        <v>5.6989999999999998</v>
      </c>
      <c r="M16" s="274">
        <v>5.65</v>
      </c>
      <c r="N16" s="270">
        <v>5.65</v>
      </c>
    </row>
    <row r="17" spans="2:14" ht="16.5" thickBot="1">
      <c r="B17" s="35" t="s">
        <v>110</v>
      </c>
      <c r="C17" s="255">
        <v>5.6040000000000001</v>
      </c>
      <c r="D17" s="255">
        <v>5.62</v>
      </c>
      <c r="E17" s="258">
        <v>5.57</v>
      </c>
      <c r="F17" s="255">
        <v>5.5549999999999997</v>
      </c>
      <c r="G17" s="256">
        <v>5.55</v>
      </c>
      <c r="H17" s="255">
        <v>5.63</v>
      </c>
      <c r="I17" s="256">
        <v>5.63</v>
      </c>
      <c r="J17" s="255">
        <v>5.52</v>
      </c>
      <c r="K17" s="255">
        <v>5.75</v>
      </c>
      <c r="L17" s="275">
        <v>5.89</v>
      </c>
      <c r="M17" s="274">
        <v>5.86</v>
      </c>
      <c r="N17" s="270">
        <v>5.84</v>
      </c>
    </row>
    <row r="18" spans="2:14" ht="16.5" thickBot="1">
      <c r="B18" s="35" t="s">
        <v>121</v>
      </c>
      <c r="C18" s="254">
        <v>5.66</v>
      </c>
      <c r="D18" s="254">
        <v>5.53</v>
      </c>
      <c r="E18" s="259">
        <v>5.5549999999999997</v>
      </c>
      <c r="F18" s="254">
        <v>4.95</v>
      </c>
      <c r="G18" s="257">
        <v>4.484</v>
      </c>
      <c r="H18" s="254">
        <v>4.4130000000000003</v>
      </c>
      <c r="I18" s="257">
        <v>4.3499999999999996</v>
      </c>
      <c r="J18" s="254">
        <v>4.2300000000000004</v>
      </c>
      <c r="K18" s="254">
        <v>4.1614000000000004</v>
      </c>
      <c r="L18" s="276">
        <v>4.1790000000000003</v>
      </c>
      <c r="M18" s="277">
        <v>4.1459999999999999</v>
      </c>
      <c r="N18" s="273">
        <v>4.16</v>
      </c>
    </row>
    <row r="19" spans="2:14" ht="16.5" thickBot="1">
      <c r="B19" s="35" t="s">
        <v>188</v>
      </c>
      <c r="C19" s="254">
        <v>4.3499999999999996</v>
      </c>
      <c r="D19" s="254">
        <v>5.35</v>
      </c>
      <c r="E19" s="259">
        <v>5.61</v>
      </c>
      <c r="F19" s="254">
        <v>5.79</v>
      </c>
      <c r="G19" s="257">
        <v>6.27</v>
      </c>
      <c r="H19" s="254">
        <v>6.4160000000000004</v>
      </c>
      <c r="I19" s="257">
        <v>5.71</v>
      </c>
      <c r="J19" s="254">
        <v>5.07</v>
      </c>
      <c r="K19" s="254">
        <v>4.8899999999999997</v>
      </c>
      <c r="L19" s="276">
        <v>4.9000000000000004</v>
      </c>
      <c r="M19" s="297">
        <v>5.05</v>
      </c>
      <c r="N19" s="296">
        <v>5.36</v>
      </c>
    </row>
    <row r="20" spans="2:14" ht="16.5" thickBot="1">
      <c r="B20" s="35" t="s">
        <v>227</v>
      </c>
      <c r="C20" s="254">
        <v>6.23</v>
      </c>
      <c r="D20" s="254">
        <v>6.6870000000000003</v>
      </c>
      <c r="E20" s="514">
        <v>7.28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1" workbookViewId="0">
      <selection activeCell="C37" sqref="C37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V31" sqref="V31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G1" zoomScale="80" workbookViewId="0">
      <selection activeCell="AG52" sqref="AG52"/>
    </sheetView>
  </sheetViews>
  <sheetFormatPr defaultRowHeight="12.75"/>
  <sheetData>
    <row r="21" spans="29:29">
      <c r="AC21" t="s">
        <v>79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2" width="13.7109375" customWidth="1"/>
    <col min="13" max="13" width="14.7109375" customWidth="1"/>
    <col min="14" max="16" width="13.7109375" customWidth="1"/>
  </cols>
  <sheetData>
    <row r="1" spans="1:16" ht="18.75" thickBot="1">
      <c r="A1" s="420" t="s">
        <v>205</v>
      </c>
      <c r="B1" s="420"/>
      <c r="C1" s="420"/>
      <c r="D1" s="421"/>
      <c r="E1" s="420" t="s">
        <v>250</v>
      </c>
      <c r="F1" s="421"/>
      <c r="G1" s="83"/>
      <c r="H1" s="83"/>
      <c r="I1" s="83"/>
      <c r="J1" s="85"/>
      <c r="K1" s="85"/>
      <c r="L1" s="85"/>
      <c r="M1" s="85"/>
      <c r="N1" s="85"/>
      <c r="O1" s="85"/>
      <c r="P1" s="85"/>
    </row>
    <row r="2" spans="1:16" ht="16.5" thickBot="1">
      <c r="A2" s="343"/>
      <c r="B2" s="344" t="s">
        <v>9</v>
      </c>
      <c r="C2" s="422"/>
      <c r="D2" s="423"/>
      <c r="E2" s="424" t="s">
        <v>10</v>
      </c>
      <c r="F2" s="425"/>
      <c r="G2" s="425"/>
      <c r="H2" s="425"/>
      <c r="I2" s="425"/>
      <c r="J2" s="425"/>
      <c r="K2" s="425"/>
      <c r="L2" s="425"/>
      <c r="M2" s="425"/>
      <c r="N2" s="425"/>
      <c r="O2" s="426"/>
      <c r="P2" s="427"/>
    </row>
    <row r="3" spans="1:16" ht="16.5" thickBot="1">
      <c r="A3" s="86" t="s">
        <v>8</v>
      </c>
      <c r="B3" s="87"/>
      <c r="C3" s="428"/>
      <c r="D3" s="429"/>
      <c r="E3" s="430" t="s">
        <v>11</v>
      </c>
      <c r="F3" s="431"/>
      <c r="G3" s="431"/>
      <c r="H3" s="430" t="s">
        <v>12</v>
      </c>
      <c r="I3" s="432"/>
      <c r="J3" s="433"/>
      <c r="K3" s="434" t="s">
        <v>13</v>
      </c>
      <c r="L3" s="435"/>
      <c r="M3" s="431"/>
      <c r="N3" s="430" t="s">
        <v>14</v>
      </c>
      <c r="O3" s="431"/>
      <c r="P3" s="436"/>
    </row>
    <row r="4" spans="1:16" ht="28.5" customHeight="1" thickBot="1">
      <c r="A4" s="88"/>
      <c r="B4" s="437" t="s">
        <v>251</v>
      </c>
      <c r="C4" s="438" t="s">
        <v>245</v>
      </c>
      <c r="D4" s="439" t="s">
        <v>15</v>
      </c>
      <c r="E4" s="437" t="s">
        <v>251</v>
      </c>
      <c r="F4" s="440" t="s">
        <v>245</v>
      </c>
      <c r="G4" s="441" t="s">
        <v>15</v>
      </c>
      <c r="H4" s="437" t="s">
        <v>251</v>
      </c>
      <c r="I4" s="440" t="s">
        <v>245</v>
      </c>
      <c r="J4" s="441" t="s">
        <v>15</v>
      </c>
      <c r="K4" s="437" t="s">
        <v>251</v>
      </c>
      <c r="L4" s="440" t="s">
        <v>245</v>
      </c>
      <c r="M4" s="441" t="s">
        <v>15</v>
      </c>
      <c r="N4" s="442" t="s">
        <v>251</v>
      </c>
      <c r="O4" s="443" t="s">
        <v>245</v>
      </c>
      <c r="P4" s="444" t="s">
        <v>15</v>
      </c>
    </row>
    <row r="5" spans="1:16" ht="27.75" customHeight="1">
      <c r="A5" s="445" t="s">
        <v>206</v>
      </c>
      <c r="B5" s="446">
        <v>6164.1959999999999</v>
      </c>
      <c r="C5" s="447">
        <v>6080.5969999999998</v>
      </c>
      <c r="D5" s="448">
        <v>1.3748485551665433</v>
      </c>
      <c r="E5" s="446">
        <v>6255.598</v>
      </c>
      <c r="F5" s="449">
        <v>6176.4290000000001</v>
      </c>
      <c r="G5" s="450">
        <v>1.281792440259572</v>
      </c>
      <c r="H5" s="446">
        <v>6132.3239999999996</v>
      </c>
      <c r="I5" s="449">
        <v>6060.77</v>
      </c>
      <c r="J5" s="450">
        <v>1.1806090645247909</v>
      </c>
      <c r="K5" s="451">
        <v>6596.7089999999998</v>
      </c>
      <c r="L5" s="452">
        <v>6614.5010000000002</v>
      </c>
      <c r="M5" s="453">
        <v>-0.26898476544187339</v>
      </c>
      <c r="N5" s="446">
        <v>6164.7510000000002</v>
      </c>
      <c r="O5" s="454">
        <v>6041.22</v>
      </c>
      <c r="P5" s="448">
        <v>2.0448022088253688</v>
      </c>
    </row>
    <row r="6" spans="1:16" ht="25.5" customHeight="1">
      <c r="A6" s="455" t="s">
        <v>207</v>
      </c>
      <c r="B6" s="456">
        <v>8448.2659999999996</v>
      </c>
      <c r="C6" s="457">
        <v>8309.5169999999998</v>
      </c>
      <c r="D6" s="458">
        <v>1.6697601075971058</v>
      </c>
      <c r="E6" s="456">
        <v>8433.2369999999992</v>
      </c>
      <c r="F6" s="459">
        <v>8275.7669999999998</v>
      </c>
      <c r="G6" s="460">
        <v>1.9027843582353074</v>
      </c>
      <c r="H6" s="456">
        <v>8700</v>
      </c>
      <c r="I6" s="459" t="s">
        <v>125</v>
      </c>
      <c r="J6" s="460" t="s">
        <v>125</v>
      </c>
      <c r="K6" s="461" t="s">
        <v>125</v>
      </c>
      <c r="L6" s="462" t="s">
        <v>125</v>
      </c>
      <c r="M6" s="463" t="s">
        <v>125</v>
      </c>
      <c r="N6" s="456">
        <v>8466.1200000000008</v>
      </c>
      <c r="O6" s="464">
        <v>8381.7659999999996</v>
      </c>
      <c r="P6" s="458">
        <v>1.006398890162302</v>
      </c>
    </row>
    <row r="7" spans="1:16" ht="24" customHeight="1">
      <c r="A7" s="455" t="s">
        <v>208</v>
      </c>
      <c r="B7" s="456">
        <v>8381.5660000000007</v>
      </c>
      <c r="C7" s="457">
        <v>8319.6790000000001</v>
      </c>
      <c r="D7" s="458">
        <v>0.74386283413098775</v>
      </c>
      <c r="E7" s="456">
        <v>8444.4840000000004</v>
      </c>
      <c r="F7" s="459">
        <v>8360.8680000000004</v>
      </c>
      <c r="G7" s="460">
        <v>1.0000875507184179</v>
      </c>
      <c r="H7" s="456">
        <v>8400</v>
      </c>
      <c r="I7" s="459">
        <v>8400</v>
      </c>
      <c r="J7" s="460">
        <v>0</v>
      </c>
      <c r="K7" s="461" t="s">
        <v>125</v>
      </c>
      <c r="L7" s="462" t="s">
        <v>125</v>
      </c>
      <c r="M7" s="463" t="s">
        <v>125</v>
      </c>
      <c r="N7" s="456">
        <v>8287.9500000000007</v>
      </c>
      <c r="O7" s="464">
        <v>8191.3329999999996</v>
      </c>
      <c r="P7" s="458">
        <v>1.1795027744568694</v>
      </c>
    </row>
    <row r="8" spans="1:16" ht="23.25" customHeight="1">
      <c r="A8" s="455" t="s">
        <v>209</v>
      </c>
      <c r="B8" s="456">
        <v>6924.1980000000003</v>
      </c>
      <c r="C8" s="457">
        <v>6930.4459999999999</v>
      </c>
      <c r="D8" s="458">
        <v>-9.0152928108805597E-2</v>
      </c>
      <c r="E8" s="456" t="s">
        <v>125</v>
      </c>
      <c r="F8" s="459" t="s">
        <v>125</v>
      </c>
      <c r="G8" s="460" t="s">
        <v>125</v>
      </c>
      <c r="H8" s="456" t="s">
        <v>125</v>
      </c>
      <c r="I8" s="459" t="s">
        <v>125</v>
      </c>
      <c r="J8" s="460" t="s">
        <v>125</v>
      </c>
      <c r="K8" s="461" t="s">
        <v>125</v>
      </c>
      <c r="L8" s="462" t="s">
        <v>125</v>
      </c>
      <c r="M8" s="463" t="s">
        <v>125</v>
      </c>
      <c r="N8" s="456" t="s">
        <v>125</v>
      </c>
      <c r="O8" s="459" t="s">
        <v>125</v>
      </c>
      <c r="P8" s="458" t="s">
        <v>125</v>
      </c>
    </row>
    <row r="9" spans="1:16" ht="21.75" customHeight="1">
      <c r="A9" s="455" t="s">
        <v>222</v>
      </c>
      <c r="B9" s="456" t="s">
        <v>125</v>
      </c>
      <c r="C9" s="457" t="s">
        <v>125</v>
      </c>
      <c r="D9" s="458" t="s">
        <v>125</v>
      </c>
      <c r="E9" s="456" t="s">
        <v>125</v>
      </c>
      <c r="F9" s="459" t="s">
        <v>125</v>
      </c>
      <c r="G9" s="460" t="s">
        <v>125</v>
      </c>
      <c r="H9" s="456" t="s">
        <v>125</v>
      </c>
      <c r="I9" s="459" t="s">
        <v>125</v>
      </c>
      <c r="J9" s="460" t="s">
        <v>125</v>
      </c>
      <c r="K9" s="461" t="s">
        <v>125</v>
      </c>
      <c r="L9" s="462" t="s">
        <v>125</v>
      </c>
      <c r="M9" s="463" t="s">
        <v>125</v>
      </c>
      <c r="N9" s="456" t="s">
        <v>125</v>
      </c>
      <c r="O9" s="464" t="s">
        <v>125</v>
      </c>
      <c r="P9" s="458" t="s">
        <v>125</v>
      </c>
    </row>
    <row r="10" spans="1:16" ht="24.75" customHeight="1">
      <c r="A10" s="455" t="s">
        <v>223</v>
      </c>
      <c r="B10" s="456" t="s">
        <v>125</v>
      </c>
      <c r="C10" s="457" t="s">
        <v>125</v>
      </c>
      <c r="D10" s="458" t="s">
        <v>125</v>
      </c>
      <c r="E10" s="456" t="s">
        <v>125</v>
      </c>
      <c r="F10" s="459" t="s">
        <v>125</v>
      </c>
      <c r="G10" s="460" t="s">
        <v>125</v>
      </c>
      <c r="H10" s="456" t="s">
        <v>125</v>
      </c>
      <c r="I10" s="459" t="s">
        <v>125</v>
      </c>
      <c r="J10" s="460" t="s">
        <v>125</v>
      </c>
      <c r="K10" s="461" t="s">
        <v>125</v>
      </c>
      <c r="L10" s="462" t="s">
        <v>125</v>
      </c>
      <c r="M10" s="463" t="s">
        <v>125</v>
      </c>
      <c r="N10" s="456" t="s">
        <v>125</v>
      </c>
      <c r="O10" s="464" t="s">
        <v>125</v>
      </c>
      <c r="P10" s="458" t="s">
        <v>125</v>
      </c>
    </row>
    <row r="11" spans="1:16" ht="25.5" customHeight="1" thickBot="1">
      <c r="A11" s="465" t="s">
        <v>224</v>
      </c>
      <c r="B11" s="466">
        <v>3449.511</v>
      </c>
      <c r="C11" s="467">
        <v>2850</v>
      </c>
      <c r="D11" s="468">
        <v>21.035473684210526</v>
      </c>
      <c r="E11" s="466" t="s">
        <v>125</v>
      </c>
      <c r="F11" s="469" t="s">
        <v>125</v>
      </c>
      <c r="G11" s="470" t="s">
        <v>125</v>
      </c>
      <c r="H11" s="466" t="s">
        <v>125</v>
      </c>
      <c r="I11" s="469" t="s">
        <v>125</v>
      </c>
      <c r="J11" s="470" t="s">
        <v>125</v>
      </c>
      <c r="K11" s="471" t="s">
        <v>125</v>
      </c>
      <c r="L11" s="472" t="s">
        <v>125</v>
      </c>
      <c r="M11" s="473" t="s">
        <v>125</v>
      </c>
      <c r="N11" s="466" t="s">
        <v>125</v>
      </c>
      <c r="O11" s="474" t="s">
        <v>125</v>
      </c>
      <c r="P11" s="468" t="s">
        <v>125</v>
      </c>
    </row>
    <row r="12" spans="1:16" ht="18.75" customHeight="1">
      <c r="B12" s="43"/>
      <c r="C12" s="36"/>
      <c r="D12" s="36"/>
      <c r="E12" s="36"/>
      <c r="F12" s="36"/>
      <c r="G12" s="36"/>
      <c r="H12" s="36"/>
      <c r="I12" s="36"/>
    </row>
    <row r="13" spans="1:16" ht="18.75" customHeight="1">
      <c r="B13" s="36" t="s">
        <v>119</v>
      </c>
      <c r="C13" s="36"/>
      <c r="D13" s="36"/>
      <c r="E13" s="36"/>
      <c r="F13" s="36"/>
      <c r="G13" s="36"/>
      <c r="H13" s="36"/>
      <c r="I13" s="36"/>
    </row>
    <row r="14" spans="1:16" ht="18.75" customHeight="1">
      <c r="B14" s="36" t="s">
        <v>118</v>
      </c>
      <c r="C14" s="36"/>
      <c r="D14" s="36"/>
      <c r="E14" s="36"/>
      <c r="F14" s="36"/>
      <c r="G14" s="36"/>
      <c r="H14" s="36"/>
      <c r="I14" s="36"/>
    </row>
    <row r="15" spans="1:16" ht="18.75" customHeight="1">
      <c r="B15" s="36" t="s">
        <v>2</v>
      </c>
    </row>
    <row r="16" spans="1:16" ht="18.75" customHeight="1">
      <c r="B16" s="36" t="s">
        <v>3</v>
      </c>
      <c r="K16" t="s">
        <v>171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G26" workbookViewId="0">
      <selection activeCell="B4" sqref="B4:S5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65"/>
      <c r="C3" s="65"/>
      <c r="D3" s="65"/>
      <c r="E3" s="65"/>
      <c r="F3" s="65"/>
      <c r="G3" s="65"/>
      <c r="H3" s="65"/>
      <c r="I3" s="65"/>
    </row>
    <row r="4" spans="1:21" ht="15">
      <c r="B4" s="68" t="s">
        <v>237</v>
      </c>
      <c r="C4" s="68"/>
      <c r="D4" s="68"/>
      <c r="E4" s="68"/>
      <c r="F4" s="68"/>
      <c r="G4" s="68"/>
      <c r="H4" s="68"/>
      <c r="I4" s="65"/>
    </row>
    <row r="5" spans="1:21" ht="15">
      <c r="B5" s="65" t="s">
        <v>68</v>
      </c>
      <c r="C5" s="65"/>
      <c r="D5" s="65"/>
      <c r="E5" s="65"/>
      <c r="F5" s="65"/>
      <c r="G5" s="65"/>
      <c r="H5" s="65"/>
      <c r="I5" s="65"/>
    </row>
    <row r="6" spans="1:21" ht="15">
      <c r="B6" s="65"/>
      <c r="C6" s="65"/>
      <c r="D6" s="65"/>
      <c r="E6" s="65"/>
      <c r="F6" s="65"/>
      <c r="G6" s="65"/>
      <c r="H6" s="65"/>
      <c r="I6" s="65"/>
    </row>
    <row r="7" spans="1:21" ht="15">
      <c r="C7" s="90" t="s">
        <v>64</v>
      </c>
      <c r="D7" s="90"/>
      <c r="E7" s="90"/>
      <c r="F7" s="90"/>
      <c r="G7" s="90"/>
      <c r="H7" s="90"/>
      <c r="I7" s="90"/>
      <c r="J7" s="91"/>
      <c r="K7" s="85"/>
      <c r="L7" s="90" t="s">
        <v>64</v>
      </c>
      <c r="M7" s="90"/>
      <c r="N7" s="90"/>
      <c r="O7" s="90"/>
      <c r="P7" s="90"/>
      <c r="Q7" s="90"/>
      <c r="R7" s="90"/>
      <c r="S7" s="91"/>
      <c r="T7" s="91"/>
      <c r="U7" s="85"/>
    </row>
    <row r="8" spans="1:21" ht="15.75" thickBot="1">
      <c r="C8" s="92" t="s">
        <v>65</v>
      </c>
      <c r="D8" s="90"/>
      <c r="E8" s="90"/>
      <c r="F8" s="90"/>
      <c r="G8" s="90"/>
      <c r="H8" s="90"/>
      <c r="I8" s="90"/>
      <c r="J8" s="91"/>
      <c r="K8" s="85"/>
      <c r="L8" s="92" t="s">
        <v>65</v>
      </c>
      <c r="M8" s="90"/>
      <c r="N8" s="90"/>
      <c r="O8" s="90"/>
      <c r="P8" s="90"/>
      <c r="Q8" s="90"/>
      <c r="R8" s="90"/>
      <c r="S8" s="91"/>
      <c r="U8" s="85"/>
    </row>
    <row r="9" spans="1:21" ht="15" thickBot="1">
      <c r="C9" s="93" t="s">
        <v>62</v>
      </c>
      <c r="D9" s="94"/>
      <c r="E9" s="94"/>
      <c r="F9" s="94"/>
      <c r="G9" s="94"/>
      <c r="H9" s="94"/>
      <c r="I9" s="94"/>
      <c r="J9" s="95"/>
      <c r="K9" s="85"/>
      <c r="L9" s="93" t="s">
        <v>63</v>
      </c>
      <c r="M9" s="94"/>
      <c r="N9" s="94"/>
      <c r="O9" s="94"/>
      <c r="P9" s="94"/>
      <c r="Q9" s="94"/>
      <c r="R9" s="94"/>
      <c r="S9" s="95"/>
    </row>
    <row r="10" spans="1:21" ht="15" thickBot="1">
      <c r="C10" s="96" t="s">
        <v>238</v>
      </c>
      <c r="D10" s="97"/>
      <c r="E10" s="98"/>
      <c r="F10" s="99"/>
      <c r="G10" s="96" t="s">
        <v>239</v>
      </c>
      <c r="H10" s="97"/>
      <c r="I10" s="98"/>
      <c r="J10" s="99"/>
      <c r="K10" s="85"/>
      <c r="L10" s="96" t="s">
        <v>238</v>
      </c>
      <c r="M10" s="97"/>
      <c r="N10" s="98"/>
      <c r="O10" s="99"/>
      <c r="P10" s="96" t="s">
        <v>239</v>
      </c>
      <c r="Q10" s="97"/>
      <c r="R10" s="98"/>
      <c r="S10" s="99"/>
      <c r="T10" s="85"/>
    </row>
    <row r="11" spans="1:21" ht="43.5" thickBot="1">
      <c r="C11" s="3" t="s">
        <v>43</v>
      </c>
      <c r="D11" s="298" t="s">
        <v>44</v>
      </c>
      <c r="E11" s="4" t="s">
        <v>66</v>
      </c>
      <c r="F11" s="5" t="s">
        <v>45</v>
      </c>
      <c r="G11" s="6" t="s">
        <v>43</v>
      </c>
      <c r="H11" s="298" t="s">
        <v>44</v>
      </c>
      <c r="I11" s="4" t="s">
        <v>66</v>
      </c>
      <c r="J11" s="5" t="s">
        <v>45</v>
      </c>
      <c r="K11" s="85"/>
      <c r="L11" s="3" t="s">
        <v>43</v>
      </c>
      <c r="M11" s="298" t="s">
        <v>44</v>
      </c>
      <c r="N11" s="4" t="s">
        <v>66</v>
      </c>
      <c r="O11" s="5" t="s">
        <v>45</v>
      </c>
      <c r="P11" s="6" t="s">
        <v>43</v>
      </c>
      <c r="Q11" s="298" t="s">
        <v>44</v>
      </c>
      <c r="R11" s="4" t="s">
        <v>66</v>
      </c>
      <c r="S11" s="5" t="s">
        <v>45</v>
      </c>
      <c r="T11" s="85"/>
    </row>
    <row r="12" spans="1:21" ht="15" thickBot="1">
      <c r="C12" s="100" t="s">
        <v>46</v>
      </c>
      <c r="D12" s="101">
        <v>359204.17800000001</v>
      </c>
      <c r="E12" s="102">
        <v>1620943.12</v>
      </c>
      <c r="F12" s="103">
        <v>234739.193</v>
      </c>
      <c r="G12" s="104" t="s">
        <v>46</v>
      </c>
      <c r="H12" s="101">
        <v>475515.19699999999</v>
      </c>
      <c r="I12" s="102">
        <v>2175469.372</v>
      </c>
      <c r="J12" s="103">
        <v>221128.75399999999</v>
      </c>
      <c r="K12" s="85"/>
      <c r="L12" s="100" t="s">
        <v>46</v>
      </c>
      <c r="M12" s="105">
        <v>10279.353999999999</v>
      </c>
      <c r="N12" s="102">
        <v>46389.855000000003</v>
      </c>
      <c r="O12" s="105">
        <v>7204.2860000000001</v>
      </c>
      <c r="P12" s="106" t="s">
        <v>46</v>
      </c>
      <c r="Q12" s="105">
        <v>22218.652999999998</v>
      </c>
      <c r="R12" s="102">
        <v>101658.01700000001</v>
      </c>
      <c r="S12" s="103">
        <v>13344.441000000001</v>
      </c>
      <c r="T12" s="85"/>
    </row>
    <row r="13" spans="1:21" ht="15">
      <c r="C13" s="492" t="s">
        <v>47</v>
      </c>
      <c r="D13" s="107">
        <v>69707.615000000005</v>
      </c>
      <c r="E13" s="108">
        <v>314569.96299999999</v>
      </c>
      <c r="F13" s="109">
        <v>35613.957000000002</v>
      </c>
      <c r="G13" s="110" t="s">
        <v>47</v>
      </c>
      <c r="H13" s="107">
        <v>95555.004000000001</v>
      </c>
      <c r="I13" s="108">
        <v>436989.51799999998</v>
      </c>
      <c r="J13" s="109">
        <v>37737.531000000003</v>
      </c>
      <c r="K13" s="85"/>
      <c r="L13" s="111" t="s">
        <v>47</v>
      </c>
      <c r="M13" s="107">
        <v>5938.9129999999996</v>
      </c>
      <c r="N13" s="108">
        <v>26792.135999999999</v>
      </c>
      <c r="O13" s="107">
        <v>3854.2570000000001</v>
      </c>
      <c r="P13" s="110" t="s">
        <v>47</v>
      </c>
      <c r="Q13" s="107">
        <v>7770.1189999999997</v>
      </c>
      <c r="R13" s="108">
        <v>35466.514000000003</v>
      </c>
      <c r="S13" s="107">
        <v>5954.4859999999999</v>
      </c>
      <c r="T13" s="85"/>
    </row>
    <row r="14" spans="1:21" ht="15">
      <c r="C14" s="493" t="s">
        <v>50</v>
      </c>
      <c r="D14" s="112">
        <v>42532.779000000002</v>
      </c>
      <c r="E14" s="113">
        <v>191945.166</v>
      </c>
      <c r="F14" s="114">
        <v>19579.054</v>
      </c>
      <c r="G14" s="115" t="s">
        <v>48</v>
      </c>
      <c r="H14" s="112">
        <v>75584.271999999997</v>
      </c>
      <c r="I14" s="113">
        <v>345874.70400000003</v>
      </c>
      <c r="J14" s="114">
        <v>24594.794999999998</v>
      </c>
      <c r="K14" s="85"/>
      <c r="L14" s="116" t="s">
        <v>77</v>
      </c>
      <c r="M14" s="112">
        <v>960.09100000000001</v>
      </c>
      <c r="N14" s="113">
        <v>4337.6210000000001</v>
      </c>
      <c r="O14" s="112">
        <v>534.11900000000003</v>
      </c>
      <c r="P14" s="115" t="s">
        <v>60</v>
      </c>
      <c r="Q14" s="112">
        <v>7694.8770000000004</v>
      </c>
      <c r="R14" s="113">
        <v>35241.796999999999</v>
      </c>
      <c r="S14" s="112">
        <v>3434.9940000000001</v>
      </c>
      <c r="T14" s="85"/>
    </row>
    <row r="15" spans="1:21" ht="15">
      <c r="C15" s="493" t="s">
        <v>77</v>
      </c>
      <c r="D15" s="112">
        <v>39441.853999999999</v>
      </c>
      <c r="E15" s="113">
        <v>177989.625</v>
      </c>
      <c r="F15" s="114">
        <v>23397.981</v>
      </c>
      <c r="G15" s="115" t="s">
        <v>50</v>
      </c>
      <c r="H15" s="112">
        <v>57391.311999999998</v>
      </c>
      <c r="I15" s="113">
        <v>262514.55</v>
      </c>
      <c r="J15" s="114">
        <v>21423.708999999999</v>
      </c>
      <c r="K15" s="85"/>
      <c r="L15" s="116" t="s">
        <v>57</v>
      </c>
      <c r="M15" s="112">
        <v>882.62300000000005</v>
      </c>
      <c r="N15" s="113">
        <v>3983.1770000000001</v>
      </c>
      <c r="O15" s="112">
        <v>736.577</v>
      </c>
      <c r="P15" s="115" t="s">
        <v>204</v>
      </c>
      <c r="Q15" s="112">
        <v>1154.943</v>
      </c>
      <c r="R15" s="113">
        <v>5304.723</v>
      </c>
      <c r="S15" s="112">
        <v>421.14699999999999</v>
      </c>
      <c r="T15" s="85"/>
    </row>
    <row r="16" spans="1:21" ht="15">
      <c r="C16" s="493" t="s">
        <v>48</v>
      </c>
      <c r="D16" s="112">
        <v>37446.565999999999</v>
      </c>
      <c r="E16" s="113">
        <v>169022.057</v>
      </c>
      <c r="F16" s="114">
        <v>15937.624</v>
      </c>
      <c r="G16" s="115" t="s">
        <v>77</v>
      </c>
      <c r="H16" s="112">
        <v>47063.885000000002</v>
      </c>
      <c r="I16" s="113">
        <v>215264.99799999999</v>
      </c>
      <c r="J16" s="114">
        <v>20384.367999999999</v>
      </c>
      <c r="K16" s="85"/>
      <c r="L16" s="116" t="s">
        <v>54</v>
      </c>
      <c r="M16" s="112">
        <v>569.45399999999995</v>
      </c>
      <c r="N16" s="113">
        <v>2567.5990000000002</v>
      </c>
      <c r="O16" s="112">
        <v>435.10300000000001</v>
      </c>
      <c r="P16" s="115" t="s">
        <v>77</v>
      </c>
      <c r="Q16" s="112">
        <v>1101.963</v>
      </c>
      <c r="R16" s="113">
        <v>5057.4930000000004</v>
      </c>
      <c r="S16" s="112">
        <v>758.721</v>
      </c>
      <c r="T16" s="85"/>
    </row>
    <row r="17" spans="3:20" ht="15">
      <c r="C17" s="493" t="s">
        <v>49</v>
      </c>
      <c r="D17" s="112">
        <v>19787.280999999999</v>
      </c>
      <c r="E17" s="113">
        <v>89296.069000000003</v>
      </c>
      <c r="F17" s="114">
        <v>11057.56</v>
      </c>
      <c r="G17" s="115" t="s">
        <v>49</v>
      </c>
      <c r="H17" s="112">
        <v>23852.973000000002</v>
      </c>
      <c r="I17" s="113">
        <v>109170.73299999999</v>
      </c>
      <c r="J17" s="114">
        <v>9656.9869999999992</v>
      </c>
      <c r="K17" s="85"/>
      <c r="L17" s="116" t="s">
        <v>58</v>
      </c>
      <c r="M17" s="112">
        <v>563.94200000000001</v>
      </c>
      <c r="N17" s="113">
        <v>2544.835</v>
      </c>
      <c r="O17" s="112">
        <v>599.13699999999994</v>
      </c>
      <c r="P17" s="115" t="s">
        <v>57</v>
      </c>
      <c r="Q17" s="112">
        <v>941.95899999999995</v>
      </c>
      <c r="R17" s="113">
        <v>4329.9679999999998</v>
      </c>
      <c r="S17" s="112">
        <v>746.23900000000003</v>
      </c>
      <c r="T17" s="85"/>
    </row>
    <row r="18" spans="3:20" ht="15">
      <c r="C18" s="493" t="s">
        <v>56</v>
      </c>
      <c r="D18" s="112">
        <v>18694.508999999998</v>
      </c>
      <c r="E18" s="113">
        <v>84343.668000000005</v>
      </c>
      <c r="F18" s="114">
        <v>8952.41</v>
      </c>
      <c r="G18" s="115" t="s">
        <v>56</v>
      </c>
      <c r="H18" s="112">
        <v>20308.530999999999</v>
      </c>
      <c r="I18" s="113">
        <v>92909.403000000006</v>
      </c>
      <c r="J18" s="114">
        <v>8406.0360000000001</v>
      </c>
      <c r="K18" s="85"/>
      <c r="L18" s="116" t="s">
        <v>50</v>
      </c>
      <c r="M18" s="112">
        <v>472.745</v>
      </c>
      <c r="N18" s="113">
        <v>2135.0419999999999</v>
      </c>
      <c r="O18" s="112">
        <v>302.74200000000002</v>
      </c>
      <c r="P18" s="115" t="s">
        <v>52</v>
      </c>
      <c r="Q18" s="112">
        <v>650.62300000000005</v>
      </c>
      <c r="R18" s="113">
        <v>2968.6550000000002</v>
      </c>
      <c r="S18" s="112">
        <v>183.477</v>
      </c>
      <c r="T18" s="85"/>
    </row>
    <row r="19" spans="3:20" ht="15">
      <c r="C19" s="493" t="s">
        <v>124</v>
      </c>
      <c r="D19" s="112">
        <v>14737.682000000001</v>
      </c>
      <c r="E19" s="113">
        <v>66527.032000000007</v>
      </c>
      <c r="F19" s="114">
        <v>18469.578000000001</v>
      </c>
      <c r="G19" s="115" t="s">
        <v>57</v>
      </c>
      <c r="H19" s="112">
        <v>14859.351000000001</v>
      </c>
      <c r="I19" s="113">
        <v>68031.053</v>
      </c>
      <c r="J19" s="114">
        <v>6430.5649999999996</v>
      </c>
      <c r="K19" s="85"/>
      <c r="L19" s="116" t="s">
        <v>240</v>
      </c>
      <c r="M19" s="112">
        <v>319.63</v>
      </c>
      <c r="N19" s="113">
        <v>1445.913</v>
      </c>
      <c r="O19" s="112">
        <v>119.084</v>
      </c>
      <c r="P19" s="115" t="s">
        <v>54</v>
      </c>
      <c r="Q19" s="112">
        <v>592.26599999999996</v>
      </c>
      <c r="R19" s="113">
        <v>2713.0709999999999</v>
      </c>
      <c r="S19" s="112">
        <v>566.41600000000005</v>
      </c>
      <c r="T19" s="85"/>
    </row>
    <row r="20" spans="3:20" ht="15">
      <c r="C20" s="493" t="s">
        <v>52</v>
      </c>
      <c r="D20" s="112">
        <v>11886.982</v>
      </c>
      <c r="E20" s="113">
        <v>53651.69</v>
      </c>
      <c r="F20" s="114">
        <v>7190.5060000000003</v>
      </c>
      <c r="G20" s="115" t="s">
        <v>53</v>
      </c>
      <c r="H20" s="112">
        <v>14844.477000000001</v>
      </c>
      <c r="I20" s="113">
        <v>67954.293999999994</v>
      </c>
      <c r="J20" s="114">
        <v>6608.45</v>
      </c>
      <c r="K20" s="85"/>
      <c r="L20" s="116" t="s">
        <v>49</v>
      </c>
      <c r="M20" s="112">
        <v>227.49799999999999</v>
      </c>
      <c r="N20" s="113">
        <v>1027.3330000000001</v>
      </c>
      <c r="O20" s="112">
        <v>236.58699999999999</v>
      </c>
      <c r="P20" s="115" t="s">
        <v>58</v>
      </c>
      <c r="Q20" s="112">
        <v>491.09100000000001</v>
      </c>
      <c r="R20" s="113">
        <v>2266.701</v>
      </c>
      <c r="S20" s="112">
        <v>259.59800000000001</v>
      </c>
      <c r="T20" s="85"/>
    </row>
    <row r="21" spans="3:20" ht="15">
      <c r="C21" s="493" t="s">
        <v>53</v>
      </c>
      <c r="D21" s="112">
        <v>10796.255999999999</v>
      </c>
      <c r="E21" s="113">
        <v>48720.006999999998</v>
      </c>
      <c r="F21" s="114">
        <v>5669.5420000000004</v>
      </c>
      <c r="G21" s="115" t="s">
        <v>52</v>
      </c>
      <c r="H21" s="112">
        <v>13806.888999999999</v>
      </c>
      <c r="I21" s="113">
        <v>63168.447999999997</v>
      </c>
      <c r="J21" s="114">
        <v>6252.4759999999997</v>
      </c>
      <c r="K21" s="85"/>
      <c r="L21" s="116" t="s">
        <v>53</v>
      </c>
      <c r="M21" s="112">
        <v>84.328000000000003</v>
      </c>
      <c r="N21" s="113">
        <v>381.47399999999999</v>
      </c>
      <c r="O21" s="112">
        <v>148.375</v>
      </c>
      <c r="P21" s="115" t="s">
        <v>50</v>
      </c>
      <c r="Q21" s="112">
        <v>402.09300000000002</v>
      </c>
      <c r="R21" s="113">
        <v>1842.654</v>
      </c>
      <c r="S21" s="112">
        <v>143.41300000000001</v>
      </c>
      <c r="T21" s="85"/>
    </row>
    <row r="22" spans="3:20" ht="15">
      <c r="C22" s="493" t="s">
        <v>55</v>
      </c>
      <c r="D22" s="112">
        <v>8779.1059999999998</v>
      </c>
      <c r="E22" s="113">
        <v>39621.091999999997</v>
      </c>
      <c r="F22" s="114">
        <v>6512.9139999999998</v>
      </c>
      <c r="G22" s="115" t="s">
        <v>70</v>
      </c>
      <c r="H22" s="112">
        <v>12623.919</v>
      </c>
      <c r="I22" s="113">
        <v>57706.644</v>
      </c>
      <c r="J22" s="114">
        <v>5457.6319999999996</v>
      </c>
      <c r="K22" s="85"/>
      <c r="L22" s="116" t="s">
        <v>241</v>
      </c>
      <c r="M22" s="112">
        <v>77.474000000000004</v>
      </c>
      <c r="N22" s="113">
        <v>350.46899999999999</v>
      </c>
      <c r="O22" s="112">
        <v>27.532</v>
      </c>
      <c r="P22" s="115" t="s">
        <v>240</v>
      </c>
      <c r="Q22" s="112">
        <v>314.02199999999999</v>
      </c>
      <c r="R22" s="113">
        <v>1421.8620000000001</v>
      </c>
      <c r="S22" s="112">
        <v>110.877</v>
      </c>
      <c r="T22" s="85"/>
    </row>
    <row r="23" spans="3:20" ht="15">
      <c r="C23" s="493" t="s">
        <v>70</v>
      </c>
      <c r="D23" s="112">
        <v>7920.799</v>
      </c>
      <c r="E23" s="113">
        <v>35753.741000000002</v>
      </c>
      <c r="F23" s="114">
        <v>5396.2759999999998</v>
      </c>
      <c r="G23" s="115" t="s">
        <v>55</v>
      </c>
      <c r="H23" s="112">
        <v>10863.492</v>
      </c>
      <c r="I23" s="113">
        <v>49689.175000000003</v>
      </c>
      <c r="J23" s="114">
        <v>5305.3289999999997</v>
      </c>
      <c r="K23" s="85"/>
      <c r="L23" s="116" t="s">
        <v>59</v>
      </c>
      <c r="M23" s="112">
        <v>72.451999999999998</v>
      </c>
      <c r="N23" s="113">
        <v>327.59300000000002</v>
      </c>
      <c r="O23" s="112">
        <v>84.575000000000003</v>
      </c>
      <c r="P23" s="115" t="s">
        <v>49</v>
      </c>
      <c r="Q23" s="112">
        <v>271.54599999999999</v>
      </c>
      <c r="R23" s="113">
        <v>1245.431</v>
      </c>
      <c r="S23" s="112">
        <v>83.046000000000006</v>
      </c>
      <c r="T23" s="85"/>
    </row>
    <row r="24" spans="3:20" ht="15">
      <c r="C24" s="493" t="s">
        <v>57</v>
      </c>
      <c r="D24" s="112">
        <v>7901.4930000000004</v>
      </c>
      <c r="E24" s="113">
        <v>35664.303</v>
      </c>
      <c r="F24" s="114">
        <v>4059.038</v>
      </c>
      <c r="G24" s="115" t="s">
        <v>59</v>
      </c>
      <c r="H24" s="112">
        <v>10797.532999999999</v>
      </c>
      <c r="I24" s="113">
        <v>49402.097999999998</v>
      </c>
      <c r="J24" s="114">
        <v>3252.33</v>
      </c>
      <c r="K24" s="85"/>
      <c r="L24" s="116" t="s">
        <v>70</v>
      </c>
      <c r="M24" s="112">
        <v>35.180999999999997</v>
      </c>
      <c r="N24" s="113">
        <v>158.37799999999999</v>
      </c>
      <c r="O24" s="112">
        <v>20.087</v>
      </c>
      <c r="P24" s="115" t="s">
        <v>48</v>
      </c>
      <c r="Q24" s="112">
        <v>265.13900000000001</v>
      </c>
      <c r="R24" s="113">
        <v>1205.5239999999999</v>
      </c>
      <c r="S24" s="112">
        <v>167.76499999999999</v>
      </c>
      <c r="T24" s="85"/>
    </row>
    <row r="25" spans="3:20" ht="15">
      <c r="C25" s="493" t="s">
        <v>155</v>
      </c>
      <c r="D25" s="112">
        <v>6984.3720000000003</v>
      </c>
      <c r="E25" s="113">
        <v>31455.203000000001</v>
      </c>
      <c r="F25" s="114">
        <v>8308.9240000000009</v>
      </c>
      <c r="G25" s="115" t="s">
        <v>58</v>
      </c>
      <c r="H25" s="112">
        <v>9428.5149999999994</v>
      </c>
      <c r="I25" s="113">
        <v>43155.137999999999</v>
      </c>
      <c r="J25" s="114">
        <v>4012.0120000000002</v>
      </c>
      <c r="K25" s="85"/>
      <c r="L25" s="116" t="s">
        <v>55</v>
      </c>
      <c r="M25" s="112">
        <v>26.78</v>
      </c>
      <c r="N25" s="113">
        <v>120.682</v>
      </c>
      <c r="O25" s="112">
        <v>52.316000000000003</v>
      </c>
      <c r="P25" s="115" t="s">
        <v>53</v>
      </c>
      <c r="Q25" s="112">
        <v>221.84700000000001</v>
      </c>
      <c r="R25" s="113">
        <v>1012.391</v>
      </c>
      <c r="S25" s="112">
        <v>349.81299999999999</v>
      </c>
      <c r="T25" s="85"/>
    </row>
    <row r="26" spans="3:20" ht="15">
      <c r="C26" s="493" t="s">
        <v>59</v>
      </c>
      <c r="D26" s="112">
        <v>5797.8829999999998</v>
      </c>
      <c r="E26" s="113">
        <v>26163.214</v>
      </c>
      <c r="F26" s="114">
        <v>2172.0700000000002</v>
      </c>
      <c r="G26" s="115" t="s">
        <v>124</v>
      </c>
      <c r="H26" s="112">
        <v>8769.5439999999999</v>
      </c>
      <c r="I26" s="113">
        <v>40207.716999999997</v>
      </c>
      <c r="J26" s="114">
        <v>9189.8799999999992</v>
      </c>
      <c r="K26" s="85"/>
      <c r="L26" s="116" t="s">
        <v>233</v>
      </c>
      <c r="M26" s="112">
        <v>19.285</v>
      </c>
      <c r="N26" s="113">
        <v>87.24</v>
      </c>
      <c r="O26" s="112">
        <v>2.54</v>
      </c>
      <c r="P26" s="115" t="s">
        <v>56</v>
      </c>
      <c r="Q26" s="112">
        <v>154.215</v>
      </c>
      <c r="R26" s="113">
        <v>703.30600000000004</v>
      </c>
      <c r="S26" s="112">
        <v>97.802000000000007</v>
      </c>
      <c r="T26" s="85"/>
    </row>
    <row r="27" spans="3:20" ht="15">
      <c r="C27" s="493" t="s">
        <v>60</v>
      </c>
      <c r="D27" s="112">
        <v>4466.12</v>
      </c>
      <c r="E27" s="113">
        <v>20142.631000000001</v>
      </c>
      <c r="F27" s="114">
        <v>13730.775</v>
      </c>
      <c r="G27" s="115" t="s">
        <v>51</v>
      </c>
      <c r="H27" s="112">
        <v>6065.2460000000001</v>
      </c>
      <c r="I27" s="113">
        <v>27719.348999999998</v>
      </c>
      <c r="J27" s="114">
        <v>2262.518</v>
      </c>
      <c r="K27" s="85"/>
      <c r="L27" s="116" t="s">
        <v>230</v>
      </c>
      <c r="M27" s="112">
        <v>12.798999999999999</v>
      </c>
      <c r="N27" s="113">
        <v>57.619</v>
      </c>
      <c r="O27" s="112">
        <v>14.28</v>
      </c>
      <c r="P27" s="115" t="s">
        <v>232</v>
      </c>
      <c r="Q27" s="112">
        <v>143.542</v>
      </c>
      <c r="R27" s="113">
        <v>656.08900000000006</v>
      </c>
      <c r="S27" s="112">
        <v>43.845999999999997</v>
      </c>
      <c r="T27" s="85"/>
    </row>
    <row r="28" spans="3:20" ht="15">
      <c r="C28" s="493" t="s">
        <v>51</v>
      </c>
      <c r="D28" s="112">
        <v>4064.7449999999999</v>
      </c>
      <c r="E28" s="113">
        <v>18344.823</v>
      </c>
      <c r="F28" s="114">
        <v>1922.5150000000001</v>
      </c>
      <c r="G28" s="115" t="s">
        <v>60</v>
      </c>
      <c r="H28" s="112">
        <v>5643.5039999999999</v>
      </c>
      <c r="I28" s="113">
        <v>25952.919000000002</v>
      </c>
      <c r="J28" s="114">
        <v>12703.725</v>
      </c>
      <c r="K28" s="85"/>
      <c r="L28" s="116" t="s">
        <v>231</v>
      </c>
      <c r="M28" s="112">
        <v>7.7380000000000004</v>
      </c>
      <c r="N28" s="113">
        <v>34.834000000000003</v>
      </c>
      <c r="O28" s="112">
        <v>21.302</v>
      </c>
      <c r="P28" s="115" t="s">
        <v>233</v>
      </c>
      <c r="Q28" s="112">
        <v>27.001999999999999</v>
      </c>
      <c r="R28" s="113">
        <v>122.849</v>
      </c>
      <c r="S28" s="112">
        <v>2.5150000000000001</v>
      </c>
      <c r="T28" s="85"/>
    </row>
    <row r="29" spans="3:20" ht="15">
      <c r="C29" s="299" t="s">
        <v>72</v>
      </c>
      <c r="D29" s="85"/>
      <c r="E29" s="85"/>
      <c r="F29" s="85"/>
      <c r="G29" s="85"/>
      <c r="H29" s="85"/>
      <c r="I29" s="85"/>
      <c r="J29" s="85"/>
      <c r="K29" s="85"/>
      <c r="L29" s="299" t="s">
        <v>72</v>
      </c>
      <c r="M29" s="85"/>
      <c r="N29" s="85"/>
      <c r="O29" s="85"/>
      <c r="P29" s="90"/>
      <c r="Q29" s="90"/>
      <c r="R29" s="90"/>
      <c r="S29" s="85"/>
      <c r="T29" s="85"/>
    </row>
    <row r="30" spans="3:20" ht="15">
      <c r="C30" s="299"/>
      <c r="D30" s="85"/>
      <c r="E30" s="85"/>
      <c r="F30" s="85"/>
      <c r="G30" s="85"/>
      <c r="H30" s="85"/>
      <c r="I30" s="85"/>
      <c r="J30" s="85"/>
      <c r="K30" s="85"/>
      <c r="L30" s="299"/>
      <c r="M30" s="85"/>
      <c r="N30" s="85"/>
      <c r="O30" s="85"/>
      <c r="P30" s="90"/>
      <c r="Q30" s="90"/>
      <c r="R30" s="90"/>
      <c r="S30" s="85"/>
      <c r="T30" s="85"/>
    </row>
    <row r="31" spans="3:20" ht="15">
      <c r="C31" s="299"/>
      <c r="D31" s="85"/>
      <c r="E31" s="85"/>
      <c r="F31" s="85"/>
      <c r="G31" s="85"/>
      <c r="H31" s="85"/>
      <c r="I31" s="85"/>
      <c r="J31" s="85"/>
      <c r="K31" s="85"/>
      <c r="L31" s="299"/>
      <c r="M31" s="85"/>
      <c r="N31" s="85"/>
      <c r="O31" s="85"/>
      <c r="P31" s="90"/>
      <c r="Q31" s="90"/>
      <c r="R31" s="90"/>
      <c r="S31" s="85"/>
      <c r="T31" s="85"/>
    </row>
    <row r="32" spans="3:20" ht="15">
      <c r="C32" s="85"/>
      <c r="D32" s="85"/>
      <c r="E32" s="85"/>
      <c r="F32" s="85"/>
      <c r="G32" s="85"/>
      <c r="H32" s="85"/>
      <c r="I32" s="85"/>
      <c r="J32" s="85"/>
      <c r="K32" s="85"/>
      <c r="L32" s="299"/>
      <c r="M32" s="85"/>
      <c r="N32" s="85"/>
      <c r="O32" s="85"/>
      <c r="P32" s="90"/>
      <c r="Q32" s="90"/>
      <c r="R32" s="90"/>
      <c r="S32" s="85"/>
      <c r="T32" s="85"/>
    </row>
    <row r="33" spans="3:20" ht="15">
      <c r="C33" s="85"/>
      <c r="D33" s="85"/>
      <c r="E33" s="85"/>
      <c r="F33" s="85"/>
      <c r="G33" s="85"/>
      <c r="H33" s="85"/>
      <c r="I33" s="85"/>
      <c r="J33" s="85"/>
      <c r="K33" s="85"/>
      <c r="L33" s="299"/>
      <c r="M33" s="85"/>
      <c r="N33" s="85"/>
      <c r="O33" s="85"/>
      <c r="P33" s="90"/>
      <c r="Q33" s="90"/>
      <c r="R33" s="90"/>
      <c r="S33" s="85"/>
      <c r="T33" s="85"/>
    </row>
    <row r="34" spans="3:20" ht="15">
      <c r="C34" s="90" t="s">
        <v>67</v>
      </c>
      <c r="D34" s="90"/>
      <c r="E34" s="90"/>
      <c r="F34" s="90"/>
      <c r="G34" s="90"/>
      <c r="H34" s="90"/>
      <c r="I34" s="90"/>
      <c r="J34" s="91"/>
      <c r="K34" s="85"/>
      <c r="L34" s="90" t="s">
        <v>67</v>
      </c>
      <c r="M34" s="90"/>
      <c r="N34" s="90"/>
      <c r="O34" s="90"/>
      <c r="P34" s="90"/>
      <c r="Q34" s="90"/>
      <c r="R34" s="90"/>
      <c r="S34" s="85"/>
      <c r="T34" s="85"/>
    </row>
    <row r="35" spans="3:20" ht="15.75" thickBot="1">
      <c r="C35" s="92" t="s">
        <v>65</v>
      </c>
      <c r="D35" s="91"/>
      <c r="E35" s="91"/>
      <c r="F35" s="91"/>
      <c r="G35" s="91"/>
      <c r="H35" s="91"/>
      <c r="I35" s="91"/>
      <c r="J35" s="91"/>
      <c r="K35" s="85"/>
      <c r="L35" s="92" t="s">
        <v>65</v>
      </c>
      <c r="M35" s="91"/>
      <c r="N35" s="91"/>
      <c r="O35" s="91"/>
      <c r="P35" s="91"/>
      <c r="Q35" s="91"/>
      <c r="R35" s="91"/>
      <c r="S35" s="85"/>
      <c r="T35" s="85"/>
    </row>
    <row r="36" spans="3:20" ht="15" thickBot="1">
      <c r="C36" s="93" t="s">
        <v>62</v>
      </c>
      <c r="D36" s="93"/>
      <c r="E36" s="94"/>
      <c r="F36" s="94"/>
      <c r="G36" s="94"/>
      <c r="H36" s="94"/>
      <c r="I36" s="94"/>
      <c r="J36" s="95"/>
      <c r="K36" s="85"/>
      <c r="L36" s="93" t="s">
        <v>63</v>
      </c>
      <c r="M36" s="94"/>
      <c r="N36" s="94"/>
      <c r="O36" s="94"/>
      <c r="P36" s="94"/>
      <c r="Q36" s="94"/>
      <c r="R36" s="94"/>
      <c r="S36" s="95"/>
      <c r="T36" s="85"/>
    </row>
    <row r="37" spans="3:20" ht="15" thickBot="1">
      <c r="C37" s="96" t="s">
        <v>238</v>
      </c>
      <c r="D37" s="97"/>
      <c r="E37" s="98"/>
      <c r="F37" s="99"/>
      <c r="G37" s="96" t="s">
        <v>239</v>
      </c>
      <c r="H37" s="97"/>
      <c r="I37" s="98"/>
      <c r="J37" s="99"/>
      <c r="K37" s="85"/>
      <c r="L37" s="96" t="s">
        <v>238</v>
      </c>
      <c r="M37" s="97"/>
      <c r="N37" s="98"/>
      <c r="O37" s="99"/>
      <c r="P37" s="96" t="s">
        <v>239</v>
      </c>
      <c r="Q37" s="97"/>
      <c r="R37" s="98"/>
      <c r="S37" s="99"/>
      <c r="T37" s="85"/>
    </row>
    <row r="38" spans="3:20" ht="43.5" thickBot="1">
      <c r="C38" s="20" t="s">
        <v>43</v>
      </c>
      <c r="D38" s="300" t="s">
        <v>44</v>
      </c>
      <c r="E38" s="10" t="s">
        <v>66</v>
      </c>
      <c r="F38" s="5" t="s">
        <v>45</v>
      </c>
      <c r="G38" s="6" t="s">
        <v>43</v>
      </c>
      <c r="H38" s="298" t="s">
        <v>44</v>
      </c>
      <c r="I38" s="10" t="s">
        <v>66</v>
      </c>
      <c r="J38" s="5" t="s">
        <v>45</v>
      </c>
      <c r="K38" s="85"/>
      <c r="L38" s="3" t="s">
        <v>43</v>
      </c>
      <c r="M38" s="298" t="s">
        <v>44</v>
      </c>
      <c r="N38" s="4" t="s">
        <v>66</v>
      </c>
      <c r="O38" s="5" t="s">
        <v>45</v>
      </c>
      <c r="P38" s="3" t="s">
        <v>43</v>
      </c>
      <c r="Q38" s="298" t="s">
        <v>44</v>
      </c>
      <c r="R38" s="4" t="s">
        <v>66</v>
      </c>
      <c r="S38" s="5" t="s">
        <v>45</v>
      </c>
      <c r="T38" s="85"/>
    </row>
    <row r="39" spans="3:20" ht="15.75" thickBot="1">
      <c r="C39" s="117" t="s">
        <v>46</v>
      </c>
      <c r="D39" s="301">
        <v>9568.0049999999992</v>
      </c>
      <c r="E39" s="118">
        <v>43149.203000000001</v>
      </c>
      <c r="F39" s="119">
        <v>5779.6130000000003</v>
      </c>
      <c r="G39" s="106" t="s">
        <v>46</v>
      </c>
      <c r="H39" s="120">
        <v>8202.652</v>
      </c>
      <c r="I39" s="121">
        <v>37632.307999999997</v>
      </c>
      <c r="J39" s="122">
        <v>4710.0680000000002</v>
      </c>
      <c r="K39" s="85"/>
      <c r="L39" s="117" t="s">
        <v>46</v>
      </c>
      <c r="M39" s="123">
        <v>22960.173999999999</v>
      </c>
      <c r="N39" s="124">
        <v>103619.417</v>
      </c>
      <c r="O39" s="103">
        <v>15013.031000000001</v>
      </c>
      <c r="P39" s="125" t="s">
        <v>46</v>
      </c>
      <c r="Q39" s="123">
        <v>27961.824000000001</v>
      </c>
      <c r="R39" s="102">
        <v>128123.321</v>
      </c>
      <c r="S39" s="103">
        <v>18685.440999999999</v>
      </c>
      <c r="T39" s="85"/>
    </row>
    <row r="40" spans="3:20" ht="15">
      <c r="C40" s="126" t="s">
        <v>47</v>
      </c>
      <c r="D40" s="302">
        <v>5870.4639999999999</v>
      </c>
      <c r="E40" s="127">
        <v>26465.669000000002</v>
      </c>
      <c r="F40" s="128">
        <v>4280.8559999999998</v>
      </c>
      <c r="G40" s="129" t="s">
        <v>47</v>
      </c>
      <c r="H40" s="303">
        <v>5317.9210000000003</v>
      </c>
      <c r="I40" s="130">
        <v>24435.521000000001</v>
      </c>
      <c r="J40" s="131">
        <v>3813.491</v>
      </c>
      <c r="K40" s="85"/>
      <c r="L40" s="132" t="s">
        <v>77</v>
      </c>
      <c r="M40" s="133">
        <v>5075.7460000000001</v>
      </c>
      <c r="N40" s="134">
        <v>22901.415000000001</v>
      </c>
      <c r="O40" s="135">
        <v>3311.0129999999999</v>
      </c>
      <c r="P40" s="132" t="s">
        <v>47</v>
      </c>
      <c r="Q40" s="136">
        <v>5120.6859999999997</v>
      </c>
      <c r="R40" s="137">
        <v>23400.312999999998</v>
      </c>
      <c r="S40" s="109">
        <v>2715.0830000000001</v>
      </c>
      <c r="T40" s="85"/>
    </row>
    <row r="41" spans="3:20" ht="15">
      <c r="C41" s="138" t="s">
        <v>60</v>
      </c>
      <c r="D41" s="304">
        <v>1811.7260000000001</v>
      </c>
      <c r="E41" s="139">
        <v>8178.63</v>
      </c>
      <c r="F41" s="140">
        <v>242.28299999999999</v>
      </c>
      <c r="G41" s="111" t="s">
        <v>60</v>
      </c>
      <c r="H41" s="107">
        <v>1357.8910000000001</v>
      </c>
      <c r="I41" s="141">
        <v>6211.9390000000003</v>
      </c>
      <c r="J41" s="142">
        <v>145.79599999999999</v>
      </c>
      <c r="K41" s="85"/>
      <c r="L41" s="143" t="s">
        <v>47</v>
      </c>
      <c r="M41" s="144">
        <v>4828.8100000000004</v>
      </c>
      <c r="N41" s="145">
        <v>21795.629000000001</v>
      </c>
      <c r="O41" s="146">
        <v>992.322</v>
      </c>
      <c r="P41" s="143" t="s">
        <v>77</v>
      </c>
      <c r="Q41" s="147">
        <v>5036.3890000000001</v>
      </c>
      <c r="R41" s="148">
        <v>23123.441999999999</v>
      </c>
      <c r="S41" s="114">
        <v>1955.3230000000001</v>
      </c>
      <c r="T41" s="85"/>
    </row>
    <row r="42" spans="3:20" ht="15">
      <c r="C42" s="138" t="s">
        <v>77</v>
      </c>
      <c r="D42" s="304">
        <v>877.78499999999997</v>
      </c>
      <c r="E42" s="139">
        <v>3959.8220000000001</v>
      </c>
      <c r="F42" s="140">
        <v>1027.049</v>
      </c>
      <c r="G42" s="116" t="s">
        <v>55</v>
      </c>
      <c r="H42" s="112">
        <v>963.55799999999999</v>
      </c>
      <c r="I42" s="149">
        <v>4405.3980000000001</v>
      </c>
      <c r="J42" s="150">
        <v>283.05599999999998</v>
      </c>
      <c r="K42" s="85"/>
      <c r="L42" s="143" t="s">
        <v>57</v>
      </c>
      <c r="M42" s="144">
        <v>2739.0459999999998</v>
      </c>
      <c r="N42" s="145">
        <v>12364.427</v>
      </c>
      <c r="O42" s="146">
        <v>2717.8980000000001</v>
      </c>
      <c r="P42" s="143" t="s">
        <v>57</v>
      </c>
      <c r="Q42" s="147">
        <v>4202.0929999999998</v>
      </c>
      <c r="R42" s="148">
        <v>19218.294000000002</v>
      </c>
      <c r="S42" s="114">
        <v>3743.6680000000001</v>
      </c>
      <c r="T42" s="85"/>
    </row>
    <row r="43" spans="3:20" ht="15">
      <c r="C43" s="138" t="s">
        <v>55</v>
      </c>
      <c r="D43" s="304">
        <v>594.43399999999997</v>
      </c>
      <c r="E43" s="139">
        <v>2678.4690000000001</v>
      </c>
      <c r="F43" s="140">
        <v>173.33</v>
      </c>
      <c r="G43" s="116" t="s">
        <v>77</v>
      </c>
      <c r="H43" s="112">
        <v>328.298</v>
      </c>
      <c r="I43" s="149">
        <v>1508.4929999999999</v>
      </c>
      <c r="J43" s="150">
        <v>455.66399999999999</v>
      </c>
      <c r="K43" s="85"/>
      <c r="L43" s="143" t="s">
        <v>49</v>
      </c>
      <c r="M43" s="144">
        <v>2055.4059999999999</v>
      </c>
      <c r="N43" s="145">
        <v>9282.366</v>
      </c>
      <c r="O43" s="146">
        <v>2017.6510000000001</v>
      </c>
      <c r="P43" s="143" t="s">
        <v>48</v>
      </c>
      <c r="Q43" s="147">
        <v>2765.3339999999998</v>
      </c>
      <c r="R43" s="148">
        <v>12666.165999999999</v>
      </c>
      <c r="S43" s="114">
        <v>3719.7370000000001</v>
      </c>
      <c r="T43" s="85"/>
    </row>
    <row r="44" spans="3:20" ht="15">
      <c r="C44" s="138" t="s">
        <v>52</v>
      </c>
      <c r="D44" s="304">
        <v>374.43</v>
      </c>
      <c r="E44" s="139">
        <v>1689.924</v>
      </c>
      <c r="F44" s="140">
        <v>54.783999999999999</v>
      </c>
      <c r="G44" s="116" t="s">
        <v>57</v>
      </c>
      <c r="H44" s="112">
        <v>103.29900000000001</v>
      </c>
      <c r="I44" s="149">
        <v>467.73</v>
      </c>
      <c r="J44" s="150">
        <v>3.4460000000000002</v>
      </c>
      <c r="K44" s="85"/>
      <c r="L44" s="143" t="s">
        <v>54</v>
      </c>
      <c r="M44" s="144">
        <v>1902.809</v>
      </c>
      <c r="N44" s="145">
        <v>8586.0779999999995</v>
      </c>
      <c r="O44" s="146">
        <v>222.64599999999999</v>
      </c>
      <c r="P44" s="143" t="s">
        <v>52</v>
      </c>
      <c r="Q44" s="147">
        <v>2751.1289999999999</v>
      </c>
      <c r="R44" s="148">
        <v>12600.709000000001</v>
      </c>
      <c r="S44" s="114">
        <v>3179.194</v>
      </c>
      <c r="T44" s="85"/>
    </row>
    <row r="45" spans="3:20" ht="15">
      <c r="C45" s="138" t="s">
        <v>49</v>
      </c>
      <c r="D45" s="304">
        <v>39.085999999999999</v>
      </c>
      <c r="E45" s="139">
        <v>176.32900000000001</v>
      </c>
      <c r="F45" s="140">
        <v>1.266</v>
      </c>
      <c r="G45" s="116" t="s">
        <v>49</v>
      </c>
      <c r="H45" s="112">
        <v>51.494999999999997</v>
      </c>
      <c r="I45" s="149">
        <v>236.22</v>
      </c>
      <c r="J45" s="150">
        <v>2.2679999999999998</v>
      </c>
      <c r="K45" s="85"/>
      <c r="L45" s="143" t="s">
        <v>50</v>
      </c>
      <c r="M45" s="144">
        <v>1466.7940000000001</v>
      </c>
      <c r="N45" s="145">
        <v>6614.7950000000001</v>
      </c>
      <c r="O45" s="146">
        <v>144.136</v>
      </c>
      <c r="P45" s="143" t="s">
        <v>49</v>
      </c>
      <c r="Q45" s="147">
        <v>1753.6669999999999</v>
      </c>
      <c r="R45" s="148">
        <v>8031.8419999999996</v>
      </c>
      <c r="S45" s="114">
        <v>177.749</v>
      </c>
      <c r="T45" s="85"/>
    </row>
    <row r="46" spans="3:20" ht="15">
      <c r="C46" s="138" t="s">
        <v>242</v>
      </c>
      <c r="D46" s="305">
        <v>0.08</v>
      </c>
      <c r="E46" s="151">
        <v>0.36</v>
      </c>
      <c r="F46" s="152">
        <v>4.4999999999999998E-2</v>
      </c>
      <c r="G46" s="153" t="s">
        <v>243</v>
      </c>
      <c r="H46" s="154">
        <v>39.6</v>
      </c>
      <c r="I46" s="155">
        <v>179.30500000000001</v>
      </c>
      <c r="J46" s="156">
        <v>3.78</v>
      </c>
      <c r="K46" s="85"/>
      <c r="L46" s="143" t="s">
        <v>52</v>
      </c>
      <c r="M46" s="144">
        <v>1452.6310000000001</v>
      </c>
      <c r="N46" s="145">
        <v>6542.2340000000004</v>
      </c>
      <c r="O46" s="146">
        <v>3162.88</v>
      </c>
      <c r="P46" s="143" t="s">
        <v>54</v>
      </c>
      <c r="Q46" s="147">
        <v>1484.2539999999999</v>
      </c>
      <c r="R46" s="148">
        <v>6794.2349999999997</v>
      </c>
      <c r="S46" s="114">
        <v>320.62400000000002</v>
      </c>
      <c r="T46" s="85"/>
    </row>
    <row r="47" spans="3:20" ht="15">
      <c r="C47" s="138"/>
      <c r="D47" s="304"/>
      <c r="E47" s="139"/>
      <c r="F47" s="140"/>
      <c r="G47" s="116" t="s">
        <v>52</v>
      </c>
      <c r="H47" s="112">
        <v>32.354999999999997</v>
      </c>
      <c r="I47" s="157">
        <v>149.62200000000001</v>
      </c>
      <c r="J47" s="150">
        <v>2.2050000000000001</v>
      </c>
      <c r="K47" s="85"/>
      <c r="L47" s="143" t="s">
        <v>48</v>
      </c>
      <c r="M47" s="144">
        <v>1352.4110000000001</v>
      </c>
      <c r="N47" s="145">
        <v>6117.902</v>
      </c>
      <c r="O47" s="146">
        <v>2.2869999999999999</v>
      </c>
      <c r="P47" s="143" t="s">
        <v>50</v>
      </c>
      <c r="Q47" s="147">
        <v>1460.537</v>
      </c>
      <c r="R47" s="148">
        <v>6754.107</v>
      </c>
      <c r="S47" s="114">
        <v>2.3010000000000002</v>
      </c>
      <c r="T47" s="85"/>
    </row>
    <row r="48" spans="3:20" ht="15">
      <c r="C48" s="138"/>
      <c r="D48" s="304"/>
      <c r="E48" s="139"/>
      <c r="F48" s="140"/>
      <c r="G48" s="116" t="s">
        <v>234</v>
      </c>
      <c r="H48" s="112">
        <v>8.202</v>
      </c>
      <c r="I48" s="157">
        <v>37.930999999999997</v>
      </c>
      <c r="J48" s="150">
        <v>0.35699999999999998</v>
      </c>
      <c r="K48" s="85"/>
      <c r="L48" s="143" t="s">
        <v>51</v>
      </c>
      <c r="M48" s="144">
        <v>697.66899999999998</v>
      </c>
      <c r="N48" s="145">
        <v>3145.9090000000001</v>
      </c>
      <c r="O48" s="146">
        <v>28.19</v>
      </c>
      <c r="P48" s="143" t="s">
        <v>56</v>
      </c>
      <c r="Q48" s="147">
        <v>1339.337</v>
      </c>
      <c r="R48" s="148">
        <v>6130.5730000000003</v>
      </c>
      <c r="S48" s="114">
        <v>1364.4280000000001</v>
      </c>
      <c r="T48" s="85"/>
    </row>
    <row r="49" spans="3:20" ht="15">
      <c r="C49" s="138"/>
      <c r="D49" s="304"/>
      <c r="E49" s="139"/>
      <c r="F49" s="140"/>
      <c r="G49" s="116" t="s">
        <v>53</v>
      </c>
      <c r="H49" s="112">
        <v>3.3000000000000002E-2</v>
      </c>
      <c r="I49" s="157">
        <v>0.14899999999999999</v>
      </c>
      <c r="J49" s="150">
        <v>5.0000000000000001E-3</v>
      </c>
      <c r="K49" s="85"/>
      <c r="L49" s="158" t="s">
        <v>55</v>
      </c>
      <c r="M49" s="159">
        <v>609.14200000000005</v>
      </c>
      <c r="N49" s="160">
        <v>2748.9650000000001</v>
      </c>
      <c r="O49" s="161">
        <v>573.11</v>
      </c>
      <c r="P49" s="143" t="s">
        <v>51</v>
      </c>
      <c r="Q49" s="147">
        <v>849.65899999999999</v>
      </c>
      <c r="R49" s="148">
        <v>3892.8890000000001</v>
      </c>
      <c r="S49" s="114">
        <v>7.9939999999999998</v>
      </c>
      <c r="T49" s="85"/>
    </row>
    <row r="50" spans="3:20" ht="15">
      <c r="C50" s="138"/>
      <c r="D50" s="304"/>
      <c r="E50" s="139"/>
      <c r="F50" s="140"/>
      <c r="G50" s="116"/>
      <c r="H50" s="112"/>
      <c r="I50" s="157"/>
      <c r="J50" s="150"/>
      <c r="K50" s="85"/>
      <c r="L50" s="162" t="s">
        <v>53</v>
      </c>
      <c r="M50" s="159">
        <v>266.77100000000002</v>
      </c>
      <c r="N50" s="160">
        <v>1204.2840000000001</v>
      </c>
      <c r="O50" s="161">
        <v>148.80199999999999</v>
      </c>
      <c r="P50" s="143" t="s">
        <v>55</v>
      </c>
      <c r="Q50" s="147">
        <v>567.87400000000002</v>
      </c>
      <c r="R50" s="148">
        <v>2612.585</v>
      </c>
      <c r="S50" s="114">
        <v>58.262</v>
      </c>
      <c r="T50" s="85"/>
    </row>
    <row r="51" spans="3:20" ht="15.75" thickBot="1">
      <c r="C51" s="163"/>
      <c r="D51" s="306"/>
      <c r="E51" s="164"/>
      <c r="F51" s="165"/>
      <c r="G51" s="166"/>
      <c r="H51" s="167"/>
      <c r="I51" s="168"/>
      <c r="J51" s="169"/>
      <c r="K51" s="85"/>
      <c r="L51" s="162" t="s">
        <v>74</v>
      </c>
      <c r="M51" s="159">
        <v>137.70699999999999</v>
      </c>
      <c r="N51" s="160">
        <v>621.44299999999998</v>
      </c>
      <c r="O51" s="161">
        <v>574.12400000000002</v>
      </c>
      <c r="P51" s="143" t="s">
        <v>73</v>
      </c>
      <c r="Q51" s="147">
        <v>203.517</v>
      </c>
      <c r="R51" s="148">
        <v>939.44799999999998</v>
      </c>
      <c r="S51" s="114">
        <v>424.36200000000002</v>
      </c>
      <c r="T51" s="85"/>
    </row>
    <row r="52" spans="3:20" ht="15">
      <c r="C52" s="299" t="s">
        <v>72</v>
      </c>
      <c r="D52" s="85"/>
      <c r="E52" s="85"/>
      <c r="F52" s="85"/>
      <c r="G52" s="85"/>
      <c r="H52" s="85"/>
      <c r="I52" s="85"/>
      <c r="J52" s="85"/>
      <c r="K52" s="85"/>
      <c r="L52" s="162" t="s">
        <v>73</v>
      </c>
      <c r="M52" s="159">
        <v>121.401</v>
      </c>
      <c r="N52" s="160">
        <v>546.66399999999999</v>
      </c>
      <c r="O52" s="161">
        <v>307.125</v>
      </c>
      <c r="P52" s="143" t="s">
        <v>53</v>
      </c>
      <c r="Q52" s="147">
        <v>139.191</v>
      </c>
      <c r="R52" s="148">
        <v>630.24599999999998</v>
      </c>
      <c r="S52" s="114">
        <v>236.762</v>
      </c>
      <c r="T52" s="85"/>
    </row>
    <row r="53" spans="3:20" ht="15.75" thickBot="1">
      <c r="C53" s="85"/>
      <c r="D53" s="85"/>
      <c r="E53" s="85"/>
      <c r="F53" s="85"/>
      <c r="G53" s="85"/>
      <c r="H53" s="85"/>
      <c r="I53" s="85"/>
      <c r="J53" s="85"/>
      <c r="K53" s="85"/>
      <c r="L53" s="170" t="s">
        <v>58</v>
      </c>
      <c r="M53" s="171">
        <v>105.78100000000001</v>
      </c>
      <c r="N53" s="172">
        <v>478.52100000000002</v>
      </c>
      <c r="O53" s="173">
        <v>22.811</v>
      </c>
      <c r="P53" s="174" t="s">
        <v>235</v>
      </c>
      <c r="Q53" s="175">
        <v>138.78899999999999</v>
      </c>
      <c r="R53" s="176">
        <v>641.81200000000001</v>
      </c>
      <c r="S53" s="177">
        <v>137.12799999999999</v>
      </c>
      <c r="T53" s="85"/>
    </row>
    <row r="54" spans="3:20" ht="15">
      <c r="C54" s="85"/>
      <c r="D54" s="85"/>
      <c r="E54" s="85"/>
      <c r="F54" s="85"/>
      <c r="G54" s="85"/>
      <c r="H54" s="85"/>
      <c r="I54" s="85"/>
      <c r="J54" s="85"/>
      <c r="K54" s="85"/>
      <c r="L54" s="299"/>
      <c r="M54" s="85"/>
      <c r="N54" s="85"/>
      <c r="O54" s="85"/>
      <c r="P54" s="85"/>
      <c r="Q54" s="85"/>
      <c r="R54" s="85"/>
      <c r="S54" s="85"/>
      <c r="T54" s="85"/>
    </row>
    <row r="55" spans="3:20" ht="14.25"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spans="3:20" ht="14.25"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</row>
    <row r="57" spans="3:20" ht="14.25"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</row>
    <row r="58" spans="3:20" ht="14.25"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</row>
    <row r="59" spans="3:20" ht="14.25"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</row>
    <row r="60" spans="3:20" ht="14.25"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</row>
    <row r="61" spans="3:20" ht="14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</row>
    <row r="62" spans="3:20" ht="14.25"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</row>
    <row r="63" spans="3:20" ht="14.25"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</row>
    <row r="64" spans="3:20" ht="14.25"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</row>
    <row r="65" spans="3:20" ht="14.25"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</row>
    <row r="66" spans="3:20" ht="14.25"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</row>
    <row r="67" spans="3:20" ht="14.25"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</row>
    <row r="68" spans="3:20" ht="14.25"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</row>
    <row r="69" spans="3:20" ht="14.25"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</row>
    <row r="70" spans="3:20" ht="14.25"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</row>
    <row r="71" spans="3:20" ht="14.25"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</row>
    <row r="72" spans="3:20" ht="14.25"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</row>
    <row r="73" spans="3:20" ht="14.25"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</row>
    <row r="74" spans="3:20" ht="14.25"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</row>
    <row r="75" spans="3:20" ht="14.25"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</row>
    <row r="76" spans="3:20" ht="14.25"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</row>
    <row r="77" spans="3:20" ht="14.25"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</row>
    <row r="78" spans="3:20" ht="14.25"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</row>
    <row r="79" spans="3:20" ht="14.25"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</row>
    <row r="80" spans="3:20" ht="14.25"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</row>
    <row r="81" spans="3:21" ht="14.25"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</row>
    <row r="82" spans="3:21" ht="14.25"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</row>
    <row r="83" spans="3:21" ht="14.25"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</row>
    <row r="84" spans="3:21" ht="14.25"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</row>
    <row r="85" spans="3:21" ht="14.25"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</row>
    <row r="86" spans="3:21" ht="14.25"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</row>
    <row r="87" spans="3:21" ht="14.25"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</row>
    <row r="88" spans="3:21" ht="14.25"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</row>
    <row r="89" spans="3:21" ht="14.25"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</row>
    <row r="90" spans="3:21" ht="14.25"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</row>
    <row r="91" spans="3:21" ht="14.25"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</row>
    <row r="92" spans="3:21" ht="14.25"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</row>
    <row r="93" spans="3:21" ht="14.25"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</row>
    <row r="94" spans="3:21" ht="14.25"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</row>
    <row r="95" spans="3:21" ht="14.25"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</row>
    <row r="96" spans="3:21" ht="14.25"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</row>
    <row r="97" spans="3:21" ht="14.25"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</row>
    <row r="98" spans="3:21" ht="14.25"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</row>
    <row r="99" spans="3:21" ht="14.25"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</row>
    <row r="100" spans="3:21" ht="14.25"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</row>
    <row r="101" spans="3:21" ht="14.25"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</row>
    <row r="102" spans="3:21" ht="14.25"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</row>
    <row r="103" spans="3:21" ht="14.25"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</row>
    <row r="104" spans="3:21" ht="14.25"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</row>
    <row r="105" spans="3:21" ht="14.25"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</row>
    <row r="106" spans="3:21" ht="14.25"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</row>
    <row r="107" spans="3:21" ht="14.25"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</row>
    <row r="108" spans="3:21" ht="14.25"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</row>
    <row r="109" spans="3:21" ht="14.25"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</row>
    <row r="110" spans="3:21" ht="14.25"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</row>
    <row r="111" spans="3:21" ht="14.25"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</row>
    <row r="112" spans="3:21" ht="14.25"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</row>
    <row r="113" spans="3:21" ht="14.25"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</row>
    <row r="114" spans="3:21" ht="14.25"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</row>
    <row r="115" spans="3:21" ht="14.25"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</row>
    <row r="116" spans="3:21" ht="14.25"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</row>
    <row r="117" spans="3:21" ht="14.25"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</row>
    <row r="118" spans="3:21" ht="14.25"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</row>
    <row r="119" spans="3:21" ht="14.25"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</row>
    <row r="120" spans="3:21" ht="14.25"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</row>
    <row r="121" spans="3:21" ht="14.25"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</row>
    <row r="122" spans="3:21" ht="14.25"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</row>
    <row r="123" spans="3:21" ht="14.25"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</row>
    <row r="124" spans="3:21" ht="14.25"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</row>
    <row r="125" spans="3:21" ht="14.25"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</row>
    <row r="126" spans="3:21" ht="14.25"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</row>
    <row r="127" spans="3:21" ht="14.25"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</row>
    <row r="128" spans="3:21" ht="14.25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</row>
    <row r="129" spans="3:21" ht="14.25"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</row>
    <row r="130" spans="3:21" ht="14.25"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</row>
    <row r="131" spans="3:21" ht="14.25"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</row>
    <row r="132" spans="3:21" ht="14.25"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</row>
    <row r="133" spans="3:21" ht="14.25">
      <c r="T133" s="85"/>
      <c r="U133" s="85"/>
    </row>
    <row r="134" spans="3:21" ht="14.25">
      <c r="T134" s="85"/>
      <c r="U134" s="85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M20" sqref="M2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7"/>
      <c r="B1" s="17"/>
      <c r="C1" s="16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2"/>
      <c r="P1" s="12"/>
      <c r="Q1" s="12"/>
      <c r="R1" s="12"/>
      <c r="S1" s="12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566" t="s">
        <v>193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8"/>
      <c r="O2" s="12"/>
      <c r="P2" s="12"/>
      <c r="Q2" s="12"/>
      <c r="R2" s="12"/>
      <c r="S2" s="12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178"/>
      <c r="B3" s="179"/>
      <c r="C3" s="307" t="s">
        <v>176</v>
      </c>
      <c r="D3" s="307" t="s">
        <v>177</v>
      </c>
      <c r="E3" s="307" t="s">
        <v>178</v>
      </c>
      <c r="F3" s="307" t="s">
        <v>179</v>
      </c>
      <c r="G3" s="307" t="s">
        <v>180</v>
      </c>
      <c r="H3" s="307" t="s">
        <v>181</v>
      </c>
      <c r="I3" s="307" t="s">
        <v>182</v>
      </c>
      <c r="J3" s="307" t="s">
        <v>183</v>
      </c>
      <c r="K3" s="307" t="s">
        <v>184</v>
      </c>
      <c r="L3" s="307" t="s">
        <v>185</v>
      </c>
      <c r="M3" s="307" t="s">
        <v>186</v>
      </c>
      <c r="N3" s="336" t="s">
        <v>187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7"/>
      <c r="AU3" s="7"/>
    </row>
    <row r="4" spans="1:47" ht="19.5" customHeight="1">
      <c r="A4" s="188" t="s">
        <v>90</v>
      </c>
      <c r="B4" s="189" t="s">
        <v>78</v>
      </c>
      <c r="C4" s="308">
        <v>110</v>
      </c>
      <c r="D4" s="308">
        <v>119.81</v>
      </c>
      <c r="E4" s="308">
        <v>125.04</v>
      </c>
      <c r="F4" s="308">
        <v>118.21</v>
      </c>
      <c r="G4" s="308">
        <v>117</v>
      </c>
      <c r="H4" s="308">
        <v>129.28</v>
      </c>
      <c r="I4" s="308">
        <v>132</v>
      </c>
      <c r="J4" s="308">
        <v>130.9</v>
      </c>
      <c r="K4" s="308">
        <v>127.09</v>
      </c>
      <c r="L4" s="308">
        <v>122.37</v>
      </c>
      <c r="M4" s="308">
        <v>127</v>
      </c>
      <c r="N4" s="309">
        <v>123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7"/>
      <c r="AU4" s="7"/>
    </row>
    <row r="5" spans="1:47" ht="19.5" customHeight="1" thickBot="1">
      <c r="A5" s="184"/>
      <c r="B5" s="185" t="s">
        <v>81</v>
      </c>
      <c r="C5" s="186">
        <v>176</v>
      </c>
      <c r="D5" s="186">
        <v>178.47</v>
      </c>
      <c r="E5" s="186">
        <v>177.62</v>
      </c>
      <c r="F5" s="186">
        <v>180.74</v>
      </c>
      <c r="G5" s="186">
        <v>182</v>
      </c>
      <c r="H5" s="186">
        <v>185</v>
      </c>
      <c r="I5" s="186">
        <v>178.24</v>
      </c>
      <c r="J5" s="186">
        <v>183.65</v>
      </c>
      <c r="K5" s="186">
        <v>183.79</v>
      </c>
      <c r="L5" s="186">
        <v>181.64</v>
      </c>
      <c r="M5" s="186">
        <v>183</v>
      </c>
      <c r="N5" s="187">
        <v>183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7"/>
      <c r="AG5" s="7"/>
    </row>
    <row r="6" spans="1:47" ht="18.75" customHeight="1">
      <c r="A6" s="180" t="s">
        <v>91</v>
      </c>
      <c r="B6" s="181" t="s">
        <v>78</v>
      </c>
      <c r="C6" s="182">
        <v>124</v>
      </c>
      <c r="D6" s="182">
        <v>131.80000000000001</v>
      </c>
      <c r="E6" s="182">
        <v>133</v>
      </c>
      <c r="F6" s="182">
        <v>125</v>
      </c>
      <c r="G6" s="182">
        <v>129.85</v>
      </c>
      <c r="H6" s="182">
        <v>137.62</v>
      </c>
      <c r="I6" s="182">
        <v>140</v>
      </c>
      <c r="J6" s="182">
        <v>142</v>
      </c>
      <c r="K6" s="182">
        <v>131</v>
      </c>
      <c r="L6" s="182">
        <v>118</v>
      </c>
      <c r="M6" s="182">
        <v>114</v>
      </c>
      <c r="N6" s="183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184"/>
      <c r="B7" s="185" t="s">
        <v>81</v>
      </c>
      <c r="C7" s="186">
        <v>183</v>
      </c>
      <c r="D7" s="186">
        <v>183.32</v>
      </c>
      <c r="E7" s="186">
        <v>185</v>
      </c>
      <c r="F7" s="186">
        <v>185</v>
      </c>
      <c r="G7" s="186">
        <v>186.88</v>
      </c>
      <c r="H7" s="186">
        <v>191</v>
      </c>
      <c r="I7" s="186">
        <v>189</v>
      </c>
      <c r="J7" s="186">
        <v>190</v>
      </c>
      <c r="K7" s="186">
        <v>188</v>
      </c>
      <c r="L7" s="186">
        <v>186</v>
      </c>
      <c r="M7" s="186">
        <v>186</v>
      </c>
      <c r="N7" s="187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180" t="s">
        <v>120</v>
      </c>
      <c r="B8" s="181" t="s">
        <v>78</v>
      </c>
      <c r="C8" s="182">
        <v>110.82</v>
      </c>
      <c r="D8" s="182">
        <v>126.54</v>
      </c>
      <c r="E8" s="182">
        <v>132</v>
      </c>
      <c r="F8" s="182">
        <v>132</v>
      </c>
      <c r="G8" s="182">
        <v>127.92</v>
      </c>
      <c r="H8" s="182">
        <v>127.92</v>
      </c>
      <c r="I8" s="182">
        <v>133</v>
      </c>
      <c r="J8" s="182">
        <v>127</v>
      </c>
      <c r="K8" s="182">
        <v>122</v>
      </c>
      <c r="L8" s="182">
        <v>110</v>
      </c>
      <c r="M8" s="182">
        <v>119</v>
      </c>
      <c r="N8" s="183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184"/>
      <c r="B9" s="185" t="s">
        <v>81</v>
      </c>
      <c r="C9" s="186">
        <v>184</v>
      </c>
      <c r="D9" s="186">
        <v>184</v>
      </c>
      <c r="E9" s="186">
        <v>185</v>
      </c>
      <c r="F9" s="186">
        <v>190</v>
      </c>
      <c r="G9" s="186">
        <v>192</v>
      </c>
      <c r="H9" s="186">
        <v>194</v>
      </c>
      <c r="I9" s="186">
        <v>193</v>
      </c>
      <c r="J9" s="186">
        <v>194</v>
      </c>
      <c r="K9" s="186">
        <v>193</v>
      </c>
      <c r="L9" s="186">
        <v>189</v>
      </c>
      <c r="M9" s="186">
        <v>189</v>
      </c>
      <c r="N9" s="187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188" t="s">
        <v>122</v>
      </c>
      <c r="B10" s="189" t="s">
        <v>78</v>
      </c>
      <c r="C10" s="329">
        <v>127.119</v>
      </c>
      <c r="D10" s="330">
        <v>125.9618</v>
      </c>
      <c r="E10" s="330">
        <v>124.7718</v>
      </c>
      <c r="F10" s="330">
        <v>85.493700000000004</v>
      </c>
      <c r="G10" s="330">
        <v>96.702699999999993</v>
      </c>
      <c r="H10" s="330">
        <v>116.25109999999999</v>
      </c>
      <c r="I10" s="330">
        <v>115.6664</v>
      </c>
      <c r="J10" s="330">
        <v>109.0454</v>
      </c>
      <c r="K10" s="330">
        <v>111.6836</v>
      </c>
      <c r="L10" s="331">
        <v>98.619799999999998</v>
      </c>
      <c r="M10" s="331">
        <v>88.79</v>
      </c>
      <c r="N10" s="332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184"/>
      <c r="B11" s="185" t="s">
        <v>81</v>
      </c>
      <c r="C11" s="333">
        <v>187.1773</v>
      </c>
      <c r="D11" s="334">
        <v>191.3912</v>
      </c>
      <c r="E11" s="334">
        <v>194.12020000000001</v>
      </c>
      <c r="F11" s="334">
        <v>181.20060000000001</v>
      </c>
      <c r="G11" s="334">
        <v>175.95419999999999</v>
      </c>
      <c r="H11" s="334">
        <v>180.5719</v>
      </c>
      <c r="I11" s="334">
        <v>184.6703</v>
      </c>
      <c r="J11" s="334">
        <v>186.31299999999999</v>
      </c>
      <c r="K11" s="334">
        <v>185.65010000000001</v>
      </c>
      <c r="L11" s="334">
        <v>181.8614</v>
      </c>
      <c r="M11" s="334">
        <v>178.08189999999999</v>
      </c>
      <c r="N11" s="335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80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188" t="s">
        <v>192</v>
      </c>
      <c r="B12" s="189" t="s">
        <v>78</v>
      </c>
      <c r="C12" s="310">
        <v>107.8231</v>
      </c>
      <c r="D12" s="311">
        <v>124.5466</v>
      </c>
      <c r="E12" s="311">
        <v>130.55529999999999</v>
      </c>
      <c r="F12" s="311">
        <v>132.203</v>
      </c>
      <c r="G12" s="311">
        <v>139.24600000000001</v>
      </c>
      <c r="H12" s="311">
        <v>151.52420000000001</v>
      </c>
      <c r="I12" s="311">
        <v>157.1773</v>
      </c>
      <c r="J12" s="311">
        <v>154.14330000000001</v>
      </c>
      <c r="K12" s="311">
        <v>138.3032</v>
      </c>
      <c r="L12" s="316">
        <v>121.806</v>
      </c>
      <c r="M12" s="311">
        <v>125.05119999999999</v>
      </c>
      <c r="N12" s="314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184"/>
      <c r="B13" s="185" t="s">
        <v>81</v>
      </c>
      <c r="C13" s="312">
        <v>180.0949</v>
      </c>
      <c r="D13" s="313">
        <v>184.87559999999999</v>
      </c>
      <c r="E13" s="313">
        <v>190.46559999999999</v>
      </c>
      <c r="F13" s="313">
        <v>193.89250000000001</v>
      </c>
      <c r="G13" s="313">
        <v>197.88499999999999</v>
      </c>
      <c r="H13" s="313">
        <v>202.89879999999999</v>
      </c>
      <c r="I13" s="313">
        <v>206.1319</v>
      </c>
      <c r="J13" s="313">
        <v>204.8886</v>
      </c>
      <c r="K13" s="313">
        <v>199.2456</v>
      </c>
      <c r="L13" s="313">
        <v>196.65100000000001</v>
      </c>
      <c r="M13" s="313">
        <v>199.59700000000001</v>
      </c>
      <c r="N13" s="315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 ht="15">
      <c r="A14" s="188" t="s">
        <v>229</v>
      </c>
      <c r="B14" s="189" t="s">
        <v>78</v>
      </c>
      <c r="C14" s="310">
        <v>160</v>
      </c>
      <c r="D14" s="311">
        <v>174.17</v>
      </c>
      <c r="E14" s="311">
        <v>197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ht="15" thickBot="1">
      <c r="A15" s="184"/>
      <c r="B15" s="185" t="s">
        <v>81</v>
      </c>
      <c r="C15" s="312">
        <v>219</v>
      </c>
      <c r="D15" s="313">
        <v>225</v>
      </c>
      <c r="E15" s="313">
        <v>240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C37" sqref="AB37:AC3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A2" sqref="A2:F1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B1" s="2"/>
      <c r="C1" s="2"/>
      <c r="D1" s="2"/>
      <c r="E1" s="2"/>
      <c r="F1" s="2"/>
      <c r="G1" s="2"/>
    </row>
    <row r="2" spans="1:7" ht="18" customHeight="1">
      <c r="A2" s="361" t="s">
        <v>216</v>
      </c>
      <c r="B2" s="361"/>
      <c r="C2" s="361"/>
      <c r="D2" s="361"/>
      <c r="E2" s="361"/>
      <c r="F2" s="361"/>
      <c r="G2" s="65"/>
    </row>
    <row r="3" spans="1:7" ht="16.5" customHeight="1" thickBot="1">
      <c r="A3" s="362"/>
      <c r="B3" s="362"/>
      <c r="C3" s="362"/>
      <c r="D3" s="362"/>
      <c r="E3" s="362"/>
      <c r="F3" s="362"/>
      <c r="G3" s="65"/>
    </row>
    <row r="4" spans="1:7" ht="16.5" customHeight="1" thickBot="1">
      <c r="A4" s="363" t="s">
        <v>37</v>
      </c>
      <c r="B4" s="364"/>
      <c r="C4" s="365"/>
      <c r="D4" s="366" t="s">
        <v>69</v>
      </c>
      <c r="E4" s="365"/>
      <c r="F4" s="367"/>
      <c r="G4" s="65"/>
    </row>
    <row r="5" spans="1:7" ht="18" customHeight="1" thickBot="1">
      <c r="A5" s="368"/>
      <c r="B5" s="369" t="s">
        <v>9</v>
      </c>
      <c r="C5" s="370" t="s">
        <v>38</v>
      </c>
      <c r="D5" s="370" t="s">
        <v>39</v>
      </c>
      <c r="E5" s="370" t="s">
        <v>40</v>
      </c>
      <c r="F5" s="370" t="s">
        <v>41</v>
      </c>
      <c r="G5" s="65"/>
    </row>
    <row r="6" spans="1:7" ht="17.25" customHeight="1">
      <c r="A6" s="371" t="s">
        <v>225</v>
      </c>
      <c r="B6" s="372">
        <v>4.4530000000000003</v>
      </c>
      <c r="C6" s="372">
        <v>4.46</v>
      </c>
      <c r="D6" s="372">
        <v>4.43</v>
      </c>
      <c r="E6" s="372">
        <v>4.8099999999999996</v>
      </c>
      <c r="F6" s="372">
        <v>4.47</v>
      </c>
      <c r="G6" s="65"/>
    </row>
    <row r="7" spans="1:7" ht="19.5" customHeight="1">
      <c r="A7" s="371" t="s">
        <v>228</v>
      </c>
      <c r="B7" s="372">
        <v>4.5709999999999997</v>
      </c>
      <c r="C7" s="372">
        <v>4.57</v>
      </c>
      <c r="D7" s="372">
        <v>4.5359999999999996</v>
      </c>
      <c r="E7" s="372">
        <v>5.15</v>
      </c>
      <c r="F7" s="372">
        <v>4.6189999999999998</v>
      </c>
      <c r="G7" s="65"/>
    </row>
    <row r="8" spans="1:7" ht="18.75" customHeight="1">
      <c r="A8" s="371" t="s">
        <v>236</v>
      </c>
      <c r="B8" s="372">
        <v>5.21</v>
      </c>
      <c r="C8" s="372">
        <v>5.29</v>
      </c>
      <c r="D8" s="372">
        <v>5.17</v>
      </c>
      <c r="E8" s="372">
        <v>6.33</v>
      </c>
      <c r="F8" s="372">
        <v>5.1959999999999997</v>
      </c>
      <c r="G8" s="65"/>
    </row>
    <row r="9" spans="1:7" ht="15.75" thickBot="1">
      <c r="A9" s="373"/>
      <c r="B9" s="374"/>
      <c r="C9" s="374"/>
      <c r="D9" s="375" t="s">
        <v>42</v>
      </c>
      <c r="E9" s="374"/>
      <c r="F9" s="376"/>
      <c r="G9" s="65"/>
    </row>
    <row r="10" spans="1:7" ht="15.75" thickBot="1">
      <c r="A10" s="368"/>
      <c r="B10" s="369" t="s">
        <v>9</v>
      </c>
      <c r="C10" s="370" t="s">
        <v>38</v>
      </c>
      <c r="D10" s="370" t="s">
        <v>39</v>
      </c>
      <c r="E10" s="370" t="s">
        <v>40</v>
      </c>
      <c r="F10" s="370" t="s">
        <v>41</v>
      </c>
      <c r="G10" s="65"/>
    </row>
    <row r="11" spans="1:7" ht="17.25" customHeight="1">
      <c r="A11" s="371" t="s">
        <v>225</v>
      </c>
      <c r="B11" s="372">
        <v>6.23</v>
      </c>
      <c r="C11" s="372">
        <v>6.13</v>
      </c>
      <c r="D11" s="372">
        <v>6.38</v>
      </c>
      <c r="E11" s="372">
        <v>6.36</v>
      </c>
      <c r="F11" s="372">
        <v>6.29</v>
      </c>
      <c r="G11" s="65"/>
    </row>
    <row r="12" spans="1:7" ht="16.5" customHeight="1">
      <c r="A12" s="371" t="s">
        <v>228</v>
      </c>
      <c r="B12" s="372">
        <v>6.6870000000000003</v>
      </c>
      <c r="C12" s="372">
        <v>6.5869999999999997</v>
      </c>
      <c r="D12" s="372">
        <v>6.7359999999999998</v>
      </c>
      <c r="E12" s="372">
        <v>6.95</v>
      </c>
      <c r="F12" s="372">
        <v>6.76</v>
      </c>
      <c r="G12" s="65"/>
    </row>
    <row r="13" spans="1:7" ht="18.75" customHeight="1">
      <c r="A13" s="371" t="s">
        <v>236</v>
      </c>
      <c r="B13" s="372">
        <v>7.2750000000000004</v>
      </c>
      <c r="C13" s="372">
        <v>7.26</v>
      </c>
      <c r="D13" s="372">
        <v>7.33</v>
      </c>
      <c r="E13" s="372">
        <v>7.51</v>
      </c>
      <c r="F13" s="372">
        <v>7.25</v>
      </c>
    </row>
    <row r="14" spans="1:7" ht="16.5" customHeight="1"/>
    <row r="15" spans="1:7" ht="16.5" customHeight="1"/>
    <row r="16" spans="1:7" ht="16.5" customHeight="1"/>
    <row r="17" spans="9:10" ht="18.75" customHeight="1">
      <c r="I17" s="294"/>
    </row>
    <row r="18" spans="9:10" ht="16.5" customHeight="1">
      <c r="J18" t="s">
        <v>156</v>
      </c>
    </row>
    <row r="19" spans="9:10" ht="17.25" customHeight="1"/>
    <row r="20" spans="9:10" ht="18" customHeight="1"/>
    <row r="21" spans="9:10" ht="18" customHeight="1"/>
    <row r="22" spans="9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J8" sqref="J8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378" t="s">
        <v>210</v>
      </c>
      <c r="C2" s="378"/>
      <c r="D2" s="378"/>
      <c r="E2" s="378"/>
      <c r="F2" s="378"/>
      <c r="G2" s="378"/>
      <c r="H2" s="378"/>
    </row>
    <row r="3" spans="2:11" ht="16.5" thickBot="1">
      <c r="B3" s="379"/>
      <c r="C3" s="379"/>
      <c r="D3" s="378" t="s">
        <v>252</v>
      </c>
      <c r="E3" s="378"/>
      <c r="F3" s="379"/>
      <c r="G3" s="379"/>
      <c r="H3" s="379"/>
    </row>
    <row r="4" spans="2:11" ht="16.5" thickBot="1">
      <c r="B4" s="545" t="s">
        <v>158</v>
      </c>
      <c r="C4" s="380" t="s">
        <v>159</v>
      </c>
      <c r="D4" s="381"/>
      <c r="E4" s="382"/>
      <c r="F4" s="383"/>
      <c r="G4" s="379"/>
      <c r="H4" s="379"/>
    </row>
    <row r="5" spans="2:11" ht="32.25" thickBot="1">
      <c r="B5" s="546"/>
      <c r="C5" s="384">
        <v>44682</v>
      </c>
      <c r="D5" s="385">
        <v>44675</v>
      </c>
      <c r="E5" s="386" t="s">
        <v>161</v>
      </c>
      <c r="F5" s="386" t="s">
        <v>161</v>
      </c>
      <c r="G5" s="379"/>
      <c r="H5" s="379"/>
    </row>
    <row r="6" spans="2:11" ht="32.25" thickBot="1">
      <c r="B6" s="387" t="s">
        <v>211</v>
      </c>
      <c r="C6" s="388">
        <v>11.319800000000001</v>
      </c>
      <c r="D6" s="389">
        <v>11.065</v>
      </c>
      <c r="E6" s="390">
        <f>(($C6-D6)/D6)</f>
        <v>2.3027564392227858E-2</v>
      </c>
      <c r="F6" s="391" t="s">
        <v>212</v>
      </c>
      <c r="G6" s="379"/>
      <c r="H6" s="379"/>
    </row>
    <row r="7" spans="2:11" ht="16.5" thickBot="1">
      <c r="B7" s="387" t="s">
        <v>213</v>
      </c>
      <c r="C7" s="388">
        <v>23.568999999999999</v>
      </c>
      <c r="D7" s="389">
        <v>22.501999999999999</v>
      </c>
      <c r="E7" s="390">
        <f>(($C7-D7)/D7)</f>
        <v>4.7418007288241054E-2</v>
      </c>
      <c r="F7" s="391" t="s">
        <v>212</v>
      </c>
      <c r="G7" s="379"/>
      <c r="H7" s="379"/>
    </row>
    <row r="12" spans="2:11">
      <c r="K12" s="11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502" t="s">
        <v>175</v>
      </c>
      <c r="B1" s="502"/>
      <c r="C1" s="503"/>
      <c r="D1" s="503"/>
      <c r="E1" s="503"/>
      <c r="F1" s="503"/>
      <c r="G1" s="503" t="s">
        <v>250</v>
      </c>
      <c r="H1" s="503"/>
      <c r="I1" s="504"/>
      <c r="J1" s="505"/>
      <c r="K1" s="505"/>
      <c r="L1" s="505"/>
      <c r="M1" s="506"/>
      <c r="N1" s="506"/>
      <c r="O1" s="506"/>
      <c r="P1" s="507"/>
    </row>
    <row r="2" spans="1:19" ht="19.5" thickBot="1">
      <c r="A2" s="210" t="s">
        <v>8</v>
      </c>
      <c r="B2" s="211" t="s">
        <v>9</v>
      </c>
      <c r="C2" s="212"/>
      <c r="D2" s="213"/>
      <c r="E2" s="214" t="s">
        <v>10</v>
      </c>
      <c r="F2" s="215"/>
      <c r="G2" s="215"/>
      <c r="H2" s="215"/>
      <c r="I2" s="215"/>
      <c r="J2" s="215"/>
      <c r="K2" s="215"/>
      <c r="L2" s="215"/>
      <c r="M2" s="215"/>
      <c r="N2" s="215"/>
      <c r="O2" s="211"/>
      <c r="P2" s="216"/>
    </row>
    <row r="3" spans="1:19" ht="18.75">
      <c r="A3" s="217"/>
      <c r="B3" s="226"/>
      <c r="C3" s="220"/>
      <c r="D3" s="221"/>
      <c r="E3" s="222" t="s">
        <v>11</v>
      </c>
      <c r="F3" s="223"/>
      <c r="G3" s="224"/>
      <c r="H3" s="222" t="s">
        <v>12</v>
      </c>
      <c r="I3" s="223"/>
      <c r="J3" s="224"/>
      <c r="K3" s="222" t="s">
        <v>13</v>
      </c>
      <c r="L3" s="223"/>
      <c r="M3" s="224"/>
      <c r="N3" s="222" t="s">
        <v>14</v>
      </c>
      <c r="O3" s="224"/>
      <c r="P3" s="225"/>
    </row>
    <row r="4" spans="1:19" ht="39" thickBot="1">
      <c r="A4" s="227"/>
      <c r="B4" s="190" t="s">
        <v>251</v>
      </c>
      <c r="C4" s="508" t="s">
        <v>245</v>
      </c>
      <c r="D4" s="191" t="s">
        <v>15</v>
      </c>
      <c r="E4" s="190" t="s">
        <v>251</v>
      </c>
      <c r="F4" s="508" t="s">
        <v>245</v>
      </c>
      <c r="G4" s="191" t="s">
        <v>15</v>
      </c>
      <c r="H4" s="190" t="s">
        <v>251</v>
      </c>
      <c r="I4" s="508" t="s">
        <v>245</v>
      </c>
      <c r="J4" s="191" t="s">
        <v>15</v>
      </c>
      <c r="K4" s="190" t="s">
        <v>251</v>
      </c>
      <c r="L4" s="508" t="s">
        <v>245</v>
      </c>
      <c r="M4" s="191" t="s">
        <v>15</v>
      </c>
      <c r="N4" s="190" t="s">
        <v>251</v>
      </c>
      <c r="O4" s="508" t="s">
        <v>245</v>
      </c>
      <c r="P4" s="192" t="s">
        <v>15</v>
      </c>
    </row>
    <row r="5" spans="1:19" ht="29.25" customHeight="1">
      <c r="A5" s="228" t="s">
        <v>16</v>
      </c>
      <c r="B5" s="193">
        <v>10523.288</v>
      </c>
      <c r="C5" s="194">
        <v>10598.287</v>
      </c>
      <c r="D5" s="195">
        <v>-0.70765209509800775</v>
      </c>
      <c r="E5" s="238">
        <v>10650</v>
      </c>
      <c r="F5" s="239">
        <v>10870.031999999999</v>
      </c>
      <c r="G5" s="509">
        <v>-2.0242074724342971</v>
      </c>
      <c r="H5" s="238">
        <v>10611.522999999999</v>
      </c>
      <c r="I5" s="239">
        <v>10694.405000000001</v>
      </c>
      <c r="J5" s="509">
        <v>-0.7750033779345501</v>
      </c>
      <c r="K5" s="238" t="s">
        <v>125</v>
      </c>
      <c r="L5" s="239" t="s">
        <v>125</v>
      </c>
      <c r="M5" s="509" t="s">
        <v>125</v>
      </c>
      <c r="N5" s="238">
        <v>10334.799000000001</v>
      </c>
      <c r="O5" s="239">
        <v>10406.541999999999</v>
      </c>
      <c r="P5" s="240">
        <v>-0.68940287753605933</v>
      </c>
    </row>
    <row r="6" spans="1:19" ht="21.75" customHeight="1">
      <c r="A6" s="229" t="s">
        <v>17</v>
      </c>
      <c r="B6" s="196">
        <v>9902.3220000000001</v>
      </c>
      <c r="C6" s="197">
        <v>10320.174000000001</v>
      </c>
      <c r="D6" s="198">
        <v>-4.0488852222840501</v>
      </c>
      <c r="E6" s="236">
        <v>10082.030000000001</v>
      </c>
      <c r="F6" s="237">
        <v>10261.814</v>
      </c>
      <c r="G6" s="510">
        <v>-1.7519709478265699</v>
      </c>
      <c r="H6" s="236">
        <v>9894.9979999999996</v>
      </c>
      <c r="I6" s="237">
        <v>10332.127</v>
      </c>
      <c r="J6" s="510">
        <v>-4.2307745539713251</v>
      </c>
      <c r="K6" s="236">
        <v>9829.3610000000008</v>
      </c>
      <c r="L6" s="237">
        <v>10211.455</v>
      </c>
      <c r="M6" s="510">
        <v>-3.7418174001648064</v>
      </c>
      <c r="N6" s="236">
        <v>10275.333000000001</v>
      </c>
      <c r="O6" s="237">
        <v>10492.909</v>
      </c>
      <c r="P6" s="241">
        <v>-2.073552720222763</v>
      </c>
    </row>
    <row r="7" spans="1:19" ht="21.75" customHeight="1">
      <c r="A7" s="229" t="s">
        <v>18</v>
      </c>
      <c r="B7" s="196">
        <v>12624.02</v>
      </c>
      <c r="C7" s="197">
        <v>13946.263999999999</v>
      </c>
      <c r="D7" s="198">
        <v>-9.4809907513582043</v>
      </c>
      <c r="E7" s="236">
        <v>13126.049000000001</v>
      </c>
      <c r="F7" s="237">
        <v>12486.258</v>
      </c>
      <c r="G7" s="510">
        <v>5.123961077850554</v>
      </c>
      <c r="H7" s="236">
        <v>12450</v>
      </c>
      <c r="I7" s="237">
        <v>14830</v>
      </c>
      <c r="J7" s="510">
        <v>-16.04855023600809</v>
      </c>
      <c r="K7" s="236" t="s">
        <v>125</v>
      </c>
      <c r="L7" s="237" t="s">
        <v>125</v>
      </c>
      <c r="M7" s="510" t="s">
        <v>125</v>
      </c>
      <c r="N7" s="236">
        <v>13538.88</v>
      </c>
      <c r="O7" s="237">
        <v>13440.53</v>
      </c>
      <c r="P7" s="241">
        <v>0.73174197743689073</v>
      </c>
    </row>
    <row r="8" spans="1:19" ht="21.75" customHeight="1">
      <c r="A8" s="229" t="s">
        <v>19</v>
      </c>
      <c r="B8" s="196">
        <v>7959.76</v>
      </c>
      <c r="C8" s="197">
        <v>8162.16</v>
      </c>
      <c r="D8" s="198">
        <v>-2.479735756221388</v>
      </c>
      <c r="E8" s="236">
        <v>8003.1549999999997</v>
      </c>
      <c r="F8" s="237">
        <v>8161.2079999999996</v>
      </c>
      <c r="G8" s="510">
        <v>-1.9366373213377222</v>
      </c>
      <c r="H8" s="236">
        <v>7927.2340000000004</v>
      </c>
      <c r="I8" s="237">
        <v>8166.2139999999999</v>
      </c>
      <c r="J8" s="510">
        <v>-2.926447923113447</v>
      </c>
      <c r="K8" s="236">
        <v>7673.7259999999997</v>
      </c>
      <c r="L8" s="237">
        <v>7993.6819999999998</v>
      </c>
      <c r="M8" s="510">
        <v>-4.0026110620862845</v>
      </c>
      <c r="N8" s="236">
        <v>8076.5770000000002</v>
      </c>
      <c r="O8" s="237">
        <v>8157.8090000000002</v>
      </c>
      <c r="P8" s="241">
        <v>-0.99575756186495623</v>
      </c>
      <c r="R8" t="s">
        <v>172</v>
      </c>
    </row>
    <row r="9" spans="1:19" ht="21.75" customHeight="1">
      <c r="A9" s="229" t="s">
        <v>20</v>
      </c>
      <c r="B9" s="196">
        <v>7960.0450000000001</v>
      </c>
      <c r="C9" s="197">
        <v>7828.5370000000003</v>
      </c>
      <c r="D9" s="198">
        <v>1.6798541030080054</v>
      </c>
      <c r="E9" s="236">
        <v>9103.7000000000007</v>
      </c>
      <c r="F9" s="237">
        <v>8680.4719999999998</v>
      </c>
      <c r="G9" s="510">
        <v>4.8756334908977417</v>
      </c>
      <c r="H9" s="236">
        <v>7637.9359999999997</v>
      </c>
      <c r="I9" s="237">
        <v>7527.2179999999998</v>
      </c>
      <c r="J9" s="510">
        <v>1.4709019985869927</v>
      </c>
      <c r="K9" s="236">
        <v>7274.0140000000001</v>
      </c>
      <c r="L9" s="237">
        <v>7280.64</v>
      </c>
      <c r="M9" s="510">
        <v>-9.1008482770748217E-2</v>
      </c>
      <c r="N9" s="236">
        <v>8686.6830000000009</v>
      </c>
      <c r="O9" s="237">
        <v>8468.4709999999995</v>
      </c>
      <c r="P9" s="241">
        <v>2.5767579531181175</v>
      </c>
    </row>
    <row r="10" spans="1:19" ht="21.75" customHeight="1">
      <c r="A10" s="229" t="s">
        <v>21</v>
      </c>
      <c r="B10" s="196">
        <v>23049.076000000001</v>
      </c>
      <c r="C10" s="197">
        <v>23158.91</v>
      </c>
      <c r="D10" s="198">
        <v>-0.47426238972386409</v>
      </c>
      <c r="E10" s="236">
        <v>22881.678</v>
      </c>
      <c r="F10" s="237">
        <v>23454.83</v>
      </c>
      <c r="G10" s="510">
        <v>-2.4436416720991021</v>
      </c>
      <c r="H10" s="236">
        <v>23168.591</v>
      </c>
      <c r="I10" s="237">
        <v>23287.212</v>
      </c>
      <c r="J10" s="510">
        <v>-0.50938257443612911</v>
      </c>
      <c r="K10" s="236">
        <v>22667.231</v>
      </c>
      <c r="L10" s="237">
        <v>22343.078000000001</v>
      </c>
      <c r="M10" s="510">
        <v>1.4507983188350253</v>
      </c>
      <c r="N10" s="236">
        <v>22465.266</v>
      </c>
      <c r="O10" s="237">
        <v>22402.236000000001</v>
      </c>
      <c r="P10" s="241">
        <v>0.28135584322921531</v>
      </c>
    </row>
    <row r="11" spans="1:19" ht="21.75" customHeight="1">
      <c r="A11" s="229" t="s">
        <v>22</v>
      </c>
      <c r="B11" s="196">
        <v>10394.576999999999</v>
      </c>
      <c r="C11" s="197">
        <v>10554.734</v>
      </c>
      <c r="D11" s="198">
        <v>-1.517394943349601</v>
      </c>
      <c r="E11" s="236">
        <v>9690.1530000000002</v>
      </c>
      <c r="F11" s="237">
        <v>9606.8089999999993</v>
      </c>
      <c r="G11" s="510">
        <v>0.86755133780635141</v>
      </c>
      <c r="H11" s="236">
        <v>10541.683000000001</v>
      </c>
      <c r="I11" s="237">
        <v>10857.602999999999</v>
      </c>
      <c r="J11" s="510">
        <v>-2.9096661574382328</v>
      </c>
      <c r="K11" s="236">
        <v>10730</v>
      </c>
      <c r="L11" s="237">
        <v>10580</v>
      </c>
      <c r="M11" s="510">
        <v>1.4177693761814745</v>
      </c>
      <c r="N11" s="236">
        <v>10596.154</v>
      </c>
      <c r="O11" s="237">
        <v>10462.5</v>
      </c>
      <c r="P11" s="241">
        <v>1.2774575866188813</v>
      </c>
      <c r="S11" t="s">
        <v>174</v>
      </c>
    </row>
    <row r="12" spans="1:19" ht="21.75" customHeight="1">
      <c r="A12" s="229" t="s">
        <v>23</v>
      </c>
      <c r="B12" s="196">
        <v>9423.4500000000007</v>
      </c>
      <c r="C12" s="197">
        <v>9418.8230000000003</v>
      </c>
      <c r="D12" s="198">
        <v>4.9125033987796642E-2</v>
      </c>
      <c r="E12" s="236">
        <v>9990.1450000000004</v>
      </c>
      <c r="F12" s="237">
        <v>9339.1910000000007</v>
      </c>
      <c r="G12" s="510">
        <v>6.9701326378269775</v>
      </c>
      <c r="H12" s="236">
        <v>9284.8289999999997</v>
      </c>
      <c r="I12" s="237">
        <v>9374.4050000000007</v>
      </c>
      <c r="J12" s="510">
        <v>-0.95553797814368935</v>
      </c>
      <c r="K12" s="236">
        <v>10316.704</v>
      </c>
      <c r="L12" s="237">
        <v>10220.147000000001</v>
      </c>
      <c r="M12" s="510">
        <v>0.94477114663809503</v>
      </c>
      <c r="N12" s="236">
        <v>9770.6270000000004</v>
      </c>
      <c r="O12" s="237">
        <v>9567.6020000000008</v>
      </c>
      <c r="P12" s="241">
        <v>2.1220050750438784</v>
      </c>
    </row>
    <row r="13" spans="1:19" ht="21.75" customHeight="1">
      <c r="A13" s="229" t="s">
        <v>24</v>
      </c>
      <c r="B13" s="196">
        <v>10841.174000000001</v>
      </c>
      <c r="C13" s="197">
        <v>10797.451999999999</v>
      </c>
      <c r="D13" s="198">
        <v>0.40492886655112309</v>
      </c>
      <c r="E13" s="236">
        <v>10014.136</v>
      </c>
      <c r="F13" s="237">
        <v>10167.172</v>
      </c>
      <c r="G13" s="510">
        <v>-1.5051973154383544</v>
      </c>
      <c r="H13" s="236">
        <v>11144.268</v>
      </c>
      <c r="I13" s="237">
        <v>11003.133</v>
      </c>
      <c r="J13" s="510">
        <v>1.2826801239247061</v>
      </c>
      <c r="K13" s="236">
        <v>10197.5</v>
      </c>
      <c r="L13" s="237">
        <v>10174.583000000001</v>
      </c>
      <c r="M13" s="510">
        <v>0.22523773210164447</v>
      </c>
      <c r="N13" s="236">
        <v>9721.6710000000003</v>
      </c>
      <c r="O13" s="237">
        <v>10008.495999999999</v>
      </c>
      <c r="P13" s="241">
        <v>-2.8658152034031779</v>
      </c>
    </row>
    <row r="14" spans="1:19" ht="21.75" customHeight="1">
      <c r="A14" s="229" t="s">
        <v>25</v>
      </c>
      <c r="B14" s="196">
        <v>25149.778999999999</v>
      </c>
      <c r="C14" s="197">
        <v>24963.238000000001</v>
      </c>
      <c r="D14" s="198">
        <v>0.74726283505367941</v>
      </c>
      <c r="E14" s="236">
        <v>25123.11</v>
      </c>
      <c r="F14" s="237">
        <v>24737.829000000002</v>
      </c>
      <c r="G14" s="510">
        <v>1.5574568002713536</v>
      </c>
      <c r="H14" s="236">
        <v>24620</v>
      </c>
      <c r="I14" s="237">
        <v>23370</v>
      </c>
      <c r="J14" s="510">
        <v>5.348737697903295</v>
      </c>
      <c r="K14" s="236">
        <v>25595</v>
      </c>
      <c r="L14" s="237">
        <v>25620</v>
      </c>
      <c r="M14" s="510">
        <v>-9.7580015612802495E-2</v>
      </c>
      <c r="N14" s="236">
        <v>25304.080999999998</v>
      </c>
      <c r="O14" s="237">
        <v>25839.190999999999</v>
      </c>
      <c r="P14" s="241">
        <v>-2.0709239697171657</v>
      </c>
    </row>
    <row r="15" spans="1:19" ht="21.75" customHeight="1">
      <c r="A15" s="229" t="s">
        <v>26</v>
      </c>
      <c r="B15" s="196">
        <v>10520.316999999999</v>
      </c>
      <c r="C15" s="197">
        <v>10485.388000000001</v>
      </c>
      <c r="D15" s="198">
        <v>0.33312071999622966</v>
      </c>
      <c r="E15" s="236">
        <v>10062.89</v>
      </c>
      <c r="F15" s="237">
        <v>10192.864</v>
      </c>
      <c r="G15" s="510">
        <v>-1.2751470048065014</v>
      </c>
      <c r="H15" s="236">
        <v>11230</v>
      </c>
      <c r="I15" s="237">
        <v>11160</v>
      </c>
      <c r="J15" s="510">
        <v>0.62724014336917566</v>
      </c>
      <c r="K15" s="236">
        <v>10081</v>
      </c>
      <c r="L15" s="237">
        <v>10057</v>
      </c>
      <c r="M15" s="510">
        <v>0.23863975340558813</v>
      </c>
      <c r="N15" s="236">
        <v>10649.688</v>
      </c>
      <c r="O15" s="237">
        <v>10533.758</v>
      </c>
      <c r="P15" s="241">
        <v>1.1005568952694782</v>
      </c>
    </row>
    <row r="16" spans="1:19" ht="21.75" customHeight="1">
      <c r="A16" s="230" t="s">
        <v>27</v>
      </c>
      <c r="B16" s="196">
        <v>18510.831999999999</v>
      </c>
      <c r="C16" s="197">
        <v>18749.473000000002</v>
      </c>
      <c r="D16" s="198">
        <v>-1.2727877738217135</v>
      </c>
      <c r="E16" s="236">
        <v>18117.214</v>
      </c>
      <c r="F16" s="237">
        <v>18058.046999999999</v>
      </c>
      <c r="G16" s="510">
        <v>0.32764894232472253</v>
      </c>
      <c r="H16" s="236">
        <v>17840</v>
      </c>
      <c r="I16" s="237">
        <v>17630</v>
      </c>
      <c r="J16" s="510">
        <v>1.1911514463981849</v>
      </c>
      <c r="K16" s="236">
        <v>16731</v>
      </c>
      <c r="L16" s="237">
        <v>16789</v>
      </c>
      <c r="M16" s="510">
        <v>-0.3454642920960152</v>
      </c>
      <c r="N16" s="236">
        <v>20907.567999999999</v>
      </c>
      <c r="O16" s="237">
        <v>21044.468000000001</v>
      </c>
      <c r="P16" s="241">
        <v>-0.65052725495366026</v>
      </c>
    </row>
    <row r="17" spans="1:21" ht="21.75" customHeight="1">
      <c r="A17" s="230" t="s">
        <v>28</v>
      </c>
      <c r="B17" s="196">
        <v>9769.1280000000006</v>
      </c>
      <c r="C17" s="197">
        <v>9878.8420000000006</v>
      </c>
      <c r="D17" s="198">
        <v>-1.1105957560612867</v>
      </c>
      <c r="E17" s="236">
        <v>9903.1710000000003</v>
      </c>
      <c r="F17" s="237">
        <v>9909.4390000000003</v>
      </c>
      <c r="G17" s="510">
        <v>-6.325282389850756E-2</v>
      </c>
      <c r="H17" s="236">
        <v>9620</v>
      </c>
      <c r="I17" s="237">
        <v>9840</v>
      </c>
      <c r="J17" s="510">
        <v>-2.2357723577235773</v>
      </c>
      <c r="K17" s="236">
        <v>7750</v>
      </c>
      <c r="L17" s="237">
        <v>8041</v>
      </c>
      <c r="M17" s="510">
        <v>-3.6189528665588862</v>
      </c>
      <c r="N17" s="236">
        <v>10671.71</v>
      </c>
      <c r="O17" s="237">
        <v>10237.132</v>
      </c>
      <c r="P17" s="241">
        <v>4.245114745028193</v>
      </c>
      <c r="U17" t="s">
        <v>173</v>
      </c>
    </row>
    <row r="18" spans="1:21" ht="21.75" customHeight="1">
      <c r="A18" s="230" t="s">
        <v>29</v>
      </c>
      <c r="B18" s="196">
        <v>4663.5280000000002</v>
      </c>
      <c r="C18" s="197">
        <v>4557.0820000000003</v>
      </c>
      <c r="D18" s="198">
        <v>2.3358368359401895</v>
      </c>
      <c r="E18" s="236">
        <v>4541.5550000000003</v>
      </c>
      <c r="F18" s="237">
        <v>4288.0450000000001</v>
      </c>
      <c r="G18" s="510">
        <v>5.9120181807793575</v>
      </c>
      <c r="H18" s="236">
        <v>4809.2020000000002</v>
      </c>
      <c r="I18" s="237">
        <v>4677.3509999999997</v>
      </c>
      <c r="J18" s="510">
        <v>2.8189246434573882</v>
      </c>
      <c r="K18" s="236">
        <v>6777.9369999999999</v>
      </c>
      <c r="L18" s="237">
        <v>6609.68</v>
      </c>
      <c r="M18" s="510">
        <v>2.5456149163045656</v>
      </c>
      <c r="N18" s="236">
        <v>4091.27</v>
      </c>
      <c r="O18" s="237">
        <v>4149.1130000000003</v>
      </c>
      <c r="P18" s="241">
        <v>-1.3941051979061621</v>
      </c>
    </row>
    <row r="19" spans="1:21" ht="21.75" customHeight="1" thickBot="1">
      <c r="A19" s="231" t="s">
        <v>30</v>
      </c>
      <c r="B19" s="199">
        <v>7628.9269999999997</v>
      </c>
      <c r="C19" s="200">
        <v>7397.9219999999996</v>
      </c>
      <c r="D19" s="201">
        <v>3.1225660394905508</v>
      </c>
      <c r="E19" s="242">
        <v>7943.6930000000002</v>
      </c>
      <c r="F19" s="243">
        <v>7808.9679999999998</v>
      </c>
      <c r="G19" s="511">
        <v>1.7252599831373412</v>
      </c>
      <c r="H19" s="242">
        <v>8090</v>
      </c>
      <c r="I19" s="243">
        <v>8230</v>
      </c>
      <c r="J19" s="511">
        <v>-1.7010935601458079</v>
      </c>
      <c r="K19" s="242">
        <v>7292</v>
      </c>
      <c r="L19" s="243">
        <v>7338</v>
      </c>
      <c r="M19" s="511">
        <v>-0.6268738075769964</v>
      </c>
      <c r="N19" s="242">
        <v>6672.48</v>
      </c>
      <c r="O19" s="243">
        <v>6685.7709999999997</v>
      </c>
      <c r="P19" s="512">
        <v>-0.19879532218498314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showRowColHeaders="0" workbookViewId="0">
      <selection activeCell="A2" sqref="A2:F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68" t="s">
        <v>189</v>
      </c>
      <c r="B2" s="65"/>
      <c r="C2" s="65"/>
      <c r="D2" s="65"/>
      <c r="E2" s="65"/>
      <c r="F2" s="65"/>
      <c r="G2" s="65"/>
    </row>
    <row r="3" spans="1:7" ht="15.75" thickBot="1">
      <c r="A3" s="65"/>
      <c r="B3" s="76"/>
      <c r="C3" s="73"/>
      <c r="D3" s="74" t="s">
        <v>127</v>
      </c>
      <c r="E3" s="73"/>
      <c r="F3" s="73"/>
      <c r="G3" s="65"/>
    </row>
    <row r="4" spans="1:7" ht="30" thickBot="1">
      <c r="A4" s="377" t="s">
        <v>226</v>
      </c>
      <c r="B4" s="77" t="s">
        <v>9</v>
      </c>
      <c r="C4" s="70" t="s">
        <v>38</v>
      </c>
      <c r="D4" s="70" t="s">
        <v>39</v>
      </c>
      <c r="E4" s="70" t="s">
        <v>40</v>
      </c>
      <c r="F4" s="78" t="s">
        <v>41</v>
      </c>
      <c r="G4" s="65"/>
    </row>
    <row r="5" spans="1:7" ht="15">
      <c r="A5" s="71" t="s">
        <v>225</v>
      </c>
      <c r="B5" s="72">
        <v>7.26</v>
      </c>
      <c r="C5" s="72">
        <v>7.06</v>
      </c>
      <c r="D5" s="72">
        <v>7.26</v>
      </c>
      <c r="E5" s="72">
        <v>7.16</v>
      </c>
      <c r="F5" s="72">
        <v>7.61</v>
      </c>
      <c r="G5" s="65"/>
    </row>
    <row r="6" spans="1:7" ht="15">
      <c r="A6" s="71" t="s">
        <v>228</v>
      </c>
      <c r="B6" s="72">
        <v>7.6779999999999999</v>
      </c>
      <c r="C6" s="72">
        <v>7.21</v>
      </c>
      <c r="D6" s="72">
        <v>7.69</v>
      </c>
      <c r="E6" s="81">
        <v>7.74</v>
      </c>
      <c r="F6" s="72">
        <v>7.94</v>
      </c>
      <c r="G6" s="65"/>
    </row>
    <row r="7" spans="1:7" ht="15">
      <c r="A7" s="71" t="s">
        <v>236</v>
      </c>
      <c r="B7" s="72">
        <v>9.5299999999999994</v>
      </c>
      <c r="C7" s="72">
        <v>9.11</v>
      </c>
      <c r="D7" s="72">
        <v>9.57</v>
      </c>
      <c r="E7" s="81">
        <v>9.6</v>
      </c>
      <c r="F7" s="72">
        <v>9.4700000000000006</v>
      </c>
      <c r="G7" s="65"/>
    </row>
    <row r="8" spans="1:7" ht="15.75" thickBot="1">
      <c r="A8" s="79"/>
      <c r="B8" s="73"/>
      <c r="C8" s="73"/>
      <c r="D8" s="74" t="s">
        <v>42</v>
      </c>
      <c r="E8" s="73"/>
      <c r="F8" s="75"/>
      <c r="G8" s="65"/>
    </row>
    <row r="9" spans="1:7" ht="15.75" thickBot="1">
      <c r="A9" s="80"/>
      <c r="B9" s="69" t="s">
        <v>9</v>
      </c>
      <c r="C9" s="70" t="s">
        <v>38</v>
      </c>
      <c r="D9" s="70" t="s">
        <v>39</v>
      </c>
      <c r="E9" s="70" t="s">
        <v>40</v>
      </c>
      <c r="F9" s="70" t="s">
        <v>41</v>
      </c>
      <c r="G9" s="65"/>
    </row>
    <row r="10" spans="1:7" ht="15">
      <c r="A10" s="71" t="s">
        <v>225</v>
      </c>
      <c r="B10" s="72">
        <v>10.98</v>
      </c>
      <c r="C10" s="72" t="s">
        <v>128</v>
      </c>
      <c r="D10" s="72" t="s">
        <v>128</v>
      </c>
      <c r="E10" s="81" t="s">
        <v>128</v>
      </c>
      <c r="F10" s="72" t="s">
        <v>128</v>
      </c>
      <c r="G10" s="65"/>
    </row>
    <row r="11" spans="1:7" ht="15">
      <c r="A11" s="71" t="s">
        <v>228</v>
      </c>
      <c r="B11" s="72">
        <v>11.89</v>
      </c>
      <c r="C11" s="72" t="s">
        <v>128</v>
      </c>
      <c r="D11" s="72" t="s">
        <v>128</v>
      </c>
      <c r="E11" s="81" t="s">
        <v>128</v>
      </c>
      <c r="F11" s="72" t="s">
        <v>128</v>
      </c>
      <c r="G11" s="65"/>
    </row>
    <row r="12" spans="1:7" ht="15">
      <c r="A12" s="71" t="s">
        <v>236</v>
      </c>
      <c r="B12" s="72">
        <v>11.558</v>
      </c>
      <c r="C12" s="72" t="s">
        <v>128</v>
      </c>
      <c r="D12" s="72" t="s">
        <v>128</v>
      </c>
      <c r="E12" s="81" t="s">
        <v>128</v>
      </c>
      <c r="F12" s="72" t="s">
        <v>128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4" workbookViewId="0">
      <selection activeCell="R9" sqref="R9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3" t="s">
        <v>244</v>
      </c>
    </row>
    <row r="3" spans="2:21" ht="15.75">
      <c r="D3" s="24"/>
      <c r="F3" s="25"/>
      <c r="G3" s="26"/>
    </row>
    <row r="4" spans="2:21" ht="16.5" thickBot="1">
      <c r="D4" s="24" t="s">
        <v>93</v>
      </c>
      <c r="F4" s="25"/>
      <c r="G4" s="26"/>
    </row>
    <row r="5" spans="2:21" ht="15.75" thickBot="1">
      <c r="B5" s="27" t="s">
        <v>94</v>
      </c>
      <c r="C5" s="28" t="s">
        <v>95</v>
      </c>
      <c r="D5" s="29" t="s">
        <v>96</v>
      </c>
      <c r="E5" s="29" t="s">
        <v>97</v>
      </c>
      <c r="F5" s="29" t="s">
        <v>98</v>
      </c>
      <c r="G5" s="29" t="s">
        <v>99</v>
      </c>
      <c r="H5" s="29" t="s">
        <v>100</v>
      </c>
      <c r="I5" s="29" t="s">
        <v>101</v>
      </c>
      <c r="J5" s="29" t="s">
        <v>102</v>
      </c>
      <c r="K5" s="29" t="s">
        <v>103</v>
      </c>
      <c r="L5" s="29" t="s">
        <v>104</v>
      </c>
      <c r="M5" s="29" t="s">
        <v>105</v>
      </c>
      <c r="N5" s="30" t="s">
        <v>106</v>
      </c>
    </row>
    <row r="6" spans="2:21" ht="16.5" thickBot="1">
      <c r="B6" s="324" t="s">
        <v>107</v>
      </c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6"/>
    </row>
    <row r="7" spans="2:21" ht="15.75">
      <c r="B7" s="320" t="s">
        <v>108</v>
      </c>
      <c r="C7" s="321">
        <v>3365.8284528305776</v>
      </c>
      <c r="D7" s="322">
        <v>3378.9593195787402</v>
      </c>
      <c r="E7" s="322">
        <v>3519.6335493326173</v>
      </c>
      <c r="F7" s="322">
        <v>3491.2204606955479</v>
      </c>
      <c r="G7" s="322">
        <v>3475.4768045139958</v>
      </c>
      <c r="H7" s="322">
        <v>3625.9712143204601</v>
      </c>
      <c r="I7" s="322">
        <v>3654.8000920762447</v>
      </c>
      <c r="J7" s="322">
        <v>3626.4058720467087</v>
      </c>
      <c r="K7" s="322">
        <v>3563.2809493281484</v>
      </c>
      <c r="L7" s="322">
        <v>3450.7512560281461</v>
      </c>
      <c r="M7" s="322">
        <v>3436.6867858971668</v>
      </c>
      <c r="N7" s="323">
        <v>3250.361738244962</v>
      </c>
    </row>
    <row r="8" spans="2:21" ht="15.75">
      <c r="B8" s="318" t="s">
        <v>109</v>
      </c>
      <c r="C8" s="244">
        <v>3236.1440956584729</v>
      </c>
      <c r="D8" s="245">
        <v>3323.0044351202337</v>
      </c>
      <c r="E8" s="245">
        <v>3442.3101888828219</v>
      </c>
      <c r="F8" s="245">
        <v>3302.6696895591044</v>
      </c>
      <c r="G8" s="245">
        <v>3320.8695305467868</v>
      </c>
      <c r="H8" s="245">
        <v>3407.5451874259434</v>
      </c>
      <c r="I8" s="245">
        <v>3528.7505966442886</v>
      </c>
      <c r="J8" s="245">
        <v>3625.9084617695244</v>
      </c>
      <c r="K8" s="245">
        <v>3690.4413464457784</v>
      </c>
      <c r="L8" s="245">
        <v>3475.4260684985807</v>
      </c>
      <c r="M8" s="245">
        <v>3406.7716292790137</v>
      </c>
      <c r="N8" s="246">
        <v>3187.7531900326994</v>
      </c>
    </row>
    <row r="9" spans="2:21" ht="15.75">
      <c r="B9" s="318" t="s">
        <v>110</v>
      </c>
      <c r="C9" s="252">
        <v>3271.4978238916769</v>
      </c>
      <c r="D9" s="251">
        <v>3415.3397253482494</v>
      </c>
      <c r="E9" s="251">
        <v>3658.7973880610675</v>
      </c>
      <c r="F9" s="251">
        <v>3954.4405623580728</v>
      </c>
      <c r="G9" s="251">
        <v>4026.6581379013369</v>
      </c>
      <c r="H9" s="251">
        <v>4126.3499965726596</v>
      </c>
      <c r="I9" s="251">
        <v>4261.4459007460691</v>
      </c>
      <c r="J9" s="251">
        <v>4194.91</v>
      </c>
      <c r="K9" s="250">
        <v>4128.18</v>
      </c>
      <c r="L9" s="251">
        <v>3897</v>
      </c>
      <c r="M9" s="251">
        <v>3801.03</v>
      </c>
      <c r="N9" s="253">
        <v>3948.82</v>
      </c>
    </row>
    <row r="10" spans="2:21" ht="16.5" thickBot="1">
      <c r="B10" s="318" t="s">
        <v>121</v>
      </c>
      <c r="C10" s="245">
        <v>3927.66</v>
      </c>
      <c r="D10" s="245">
        <v>3875.94</v>
      </c>
      <c r="E10" s="245">
        <v>4085.7</v>
      </c>
      <c r="F10" s="245">
        <v>3172.59</v>
      </c>
      <c r="G10" s="245">
        <v>3221.11</v>
      </c>
      <c r="H10" s="245">
        <v>3563.6</v>
      </c>
      <c r="I10" s="245">
        <v>3790.28</v>
      </c>
      <c r="J10" s="245">
        <v>3330.53</v>
      </c>
      <c r="K10" s="245">
        <v>3503.9</v>
      </c>
      <c r="L10" s="245">
        <v>3064.46</v>
      </c>
      <c r="M10" s="245">
        <v>3033.45</v>
      </c>
      <c r="N10" s="246">
        <v>2962.46</v>
      </c>
    </row>
    <row r="11" spans="2:21" ht="16.5" thickBot="1">
      <c r="B11" s="318" t="s">
        <v>188</v>
      </c>
      <c r="C11" s="245">
        <v>3620.98</v>
      </c>
      <c r="D11" s="245">
        <v>3955.76</v>
      </c>
      <c r="E11" s="245">
        <v>4202.38</v>
      </c>
      <c r="F11" s="245">
        <v>4519.87</v>
      </c>
      <c r="G11" s="245">
        <v>4880.21</v>
      </c>
      <c r="H11" s="245">
        <v>5030.82</v>
      </c>
      <c r="I11" s="245">
        <v>5046.96</v>
      </c>
      <c r="J11" s="245">
        <v>4618</v>
      </c>
      <c r="K11" s="245">
        <v>4188.8500000000004</v>
      </c>
      <c r="L11" s="245">
        <v>4102.99</v>
      </c>
      <c r="M11" s="245">
        <v>4802.1499999999996</v>
      </c>
      <c r="N11" s="246">
        <v>5259.06</v>
      </c>
      <c r="U11" s="46"/>
    </row>
    <row r="12" spans="2:21" ht="16.5" thickBot="1">
      <c r="B12" s="348">
        <v>2022</v>
      </c>
      <c r="C12" s="349">
        <v>5344.09</v>
      </c>
      <c r="D12" s="349">
        <v>5776.63</v>
      </c>
      <c r="E12" s="349">
        <v>7395.1</v>
      </c>
      <c r="F12" s="346"/>
      <c r="G12" s="346"/>
      <c r="H12" s="346"/>
      <c r="I12" s="346"/>
      <c r="J12" s="346"/>
      <c r="K12" s="346"/>
      <c r="L12" s="346"/>
      <c r="M12" s="346"/>
      <c r="N12" s="347"/>
    </row>
    <row r="13" spans="2:21" ht="16.5" thickBot="1">
      <c r="B13" s="324" t="s">
        <v>111</v>
      </c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8"/>
    </row>
    <row r="14" spans="2:21" ht="15.75">
      <c r="B14" s="320" t="s">
        <v>108</v>
      </c>
      <c r="C14" s="322">
        <v>12559.234040187543</v>
      </c>
      <c r="D14" s="322">
        <v>12801.955841467696</v>
      </c>
      <c r="E14" s="322">
        <v>13153.120316210187</v>
      </c>
      <c r="F14" s="322">
        <v>13263.269886981176</v>
      </c>
      <c r="G14" s="322">
        <v>13324.883951138463</v>
      </c>
      <c r="H14" s="322">
        <v>13538.172834960335</v>
      </c>
      <c r="I14" s="322">
        <v>13862.836530533841</v>
      </c>
      <c r="J14" s="322">
        <v>13895.974953138399</v>
      </c>
      <c r="K14" s="322">
        <v>13899.947538657194</v>
      </c>
      <c r="L14" s="322">
        <v>13821.559014955943</v>
      </c>
      <c r="M14" s="322">
        <v>13906.200620335763</v>
      </c>
      <c r="N14" s="323">
        <v>13820.838083652592</v>
      </c>
    </row>
    <row r="15" spans="2:21" ht="15.75">
      <c r="B15" s="318" t="s">
        <v>109</v>
      </c>
      <c r="C15" s="245">
        <v>13739.491085149693</v>
      </c>
      <c r="D15" s="245">
        <v>13984.247071825299</v>
      </c>
      <c r="E15" s="245">
        <v>14179.736514897744</v>
      </c>
      <c r="F15" s="245">
        <v>14506.883498662564</v>
      </c>
      <c r="G15" s="245">
        <v>15034.480490328413</v>
      </c>
      <c r="H15" s="245">
        <v>15693.511271606831</v>
      </c>
      <c r="I15" s="245">
        <v>15993.862952987773</v>
      </c>
      <c r="J15" s="245">
        <v>15799.271546431495</v>
      </c>
      <c r="K15" s="245">
        <v>15492.744447643703</v>
      </c>
      <c r="L15" s="245">
        <v>14249.293572763458</v>
      </c>
      <c r="M15" s="245">
        <v>13516.254659651697</v>
      </c>
      <c r="N15" s="246">
        <v>12881.834767390546</v>
      </c>
    </row>
    <row r="16" spans="2:21" ht="15.75">
      <c r="B16" s="318" t="s">
        <v>110</v>
      </c>
      <c r="C16" s="245">
        <v>13156.511347944983</v>
      </c>
      <c r="D16" s="245">
        <v>13666.209864837068</v>
      </c>
      <c r="E16" s="245">
        <v>13976.05602391201</v>
      </c>
      <c r="F16" s="245">
        <v>14041.635223887839</v>
      </c>
      <c r="G16" s="245">
        <v>14092.17963575708</v>
      </c>
      <c r="H16" s="245">
        <v>13756.505811488036</v>
      </c>
      <c r="I16" s="245">
        <v>13844.405364894954</v>
      </c>
      <c r="J16" s="245">
        <v>13643.57</v>
      </c>
      <c r="K16" s="317">
        <v>13445.4</v>
      </c>
      <c r="L16" s="245">
        <v>12578.29</v>
      </c>
      <c r="M16" s="245">
        <v>12283.97</v>
      </c>
      <c r="N16" s="246">
        <v>12635.53</v>
      </c>
    </row>
    <row r="17" spans="2:19" ht="15.75">
      <c r="B17" s="318" t="s">
        <v>121</v>
      </c>
      <c r="C17" s="245">
        <v>12560.93</v>
      </c>
      <c r="D17" s="245">
        <v>12841.93</v>
      </c>
      <c r="E17" s="245">
        <v>13507.34</v>
      </c>
      <c r="F17" s="245">
        <v>11613.27</v>
      </c>
      <c r="G17" s="245">
        <v>11690.34</v>
      </c>
      <c r="H17" s="245">
        <v>12053</v>
      </c>
      <c r="I17" s="245">
        <v>12131.25</v>
      </c>
      <c r="J17" s="245">
        <v>12132.41</v>
      </c>
      <c r="K17" s="317">
        <v>12151.2</v>
      </c>
      <c r="L17" s="317">
        <v>11234.94</v>
      </c>
      <c r="M17" s="317">
        <v>10645.3</v>
      </c>
      <c r="N17" s="319">
        <v>10633.9</v>
      </c>
    </row>
    <row r="18" spans="2:19" ht="15.75">
      <c r="B18" s="318" t="s">
        <v>188</v>
      </c>
      <c r="C18" s="245">
        <v>12398.88</v>
      </c>
      <c r="D18" s="245">
        <v>12537.57</v>
      </c>
      <c r="E18" s="245">
        <v>13223</v>
      </c>
      <c r="F18" s="245">
        <v>13954.85</v>
      </c>
      <c r="G18" s="245">
        <v>15123.49</v>
      </c>
      <c r="H18" s="245">
        <v>15742.41</v>
      </c>
      <c r="I18" s="245">
        <v>16200.93</v>
      </c>
      <c r="J18" s="245">
        <v>15525.1</v>
      </c>
      <c r="K18" s="317">
        <v>14570.18</v>
      </c>
      <c r="L18" s="317">
        <v>14314.93</v>
      </c>
      <c r="M18" s="317">
        <v>15284.3</v>
      </c>
      <c r="N18" s="319">
        <v>15518.42</v>
      </c>
    </row>
    <row r="19" spans="2:19" ht="16.5" thickBot="1">
      <c r="B19" s="416">
        <v>2022</v>
      </c>
      <c r="C19" s="247">
        <v>15965.15</v>
      </c>
      <c r="D19" s="247">
        <v>16695.57</v>
      </c>
      <c r="E19" s="247">
        <v>21125.11</v>
      </c>
      <c r="F19" s="417"/>
      <c r="G19" s="417"/>
      <c r="H19" s="417"/>
      <c r="I19" s="417"/>
      <c r="J19" s="417"/>
      <c r="K19" s="418"/>
      <c r="L19" s="418"/>
      <c r="M19" s="418"/>
      <c r="N19" s="419"/>
      <c r="S19">
        <v>9837.65</v>
      </c>
    </row>
    <row r="20" spans="2:19" ht="16.5" thickBot="1">
      <c r="B20" s="350" t="s">
        <v>112</v>
      </c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2"/>
    </row>
    <row r="21" spans="2:19" ht="15.75">
      <c r="B21" s="320" t="s">
        <v>108</v>
      </c>
      <c r="C21" s="322">
        <v>5314.2604699816602</v>
      </c>
      <c r="D21" s="322">
        <v>5019.0092079734259</v>
      </c>
      <c r="E21" s="322">
        <v>5271.5842321086975</v>
      </c>
      <c r="F21" s="322">
        <v>5202.0182096955332</v>
      </c>
      <c r="G21" s="322">
        <v>5164.9544469586062</v>
      </c>
      <c r="H21" s="322">
        <v>5179.6002208276032</v>
      </c>
      <c r="I21" s="322">
        <v>5372.1624865117637</v>
      </c>
      <c r="J21" s="322">
        <v>5469.7899176214642</v>
      </c>
      <c r="K21" s="322">
        <v>5247.819114791454</v>
      </c>
      <c r="L21" s="322">
        <v>5364.1382814741091</v>
      </c>
      <c r="M21" s="322">
        <v>5296.5961964617172</v>
      </c>
      <c r="N21" s="323">
        <v>5182.8125519510704</v>
      </c>
    </row>
    <row r="22" spans="2:19" ht="15.75">
      <c r="B22" s="318" t="s">
        <v>109</v>
      </c>
      <c r="C22" s="245">
        <v>5153.248792471597</v>
      </c>
      <c r="D22" s="245">
        <v>5160.113186104847</v>
      </c>
      <c r="E22" s="245">
        <v>5262.802739071205</v>
      </c>
      <c r="F22" s="245">
        <v>5072.8866636131652</v>
      </c>
      <c r="G22" s="245">
        <v>5125.2152257370608</v>
      </c>
      <c r="H22" s="245">
        <v>5805.7079620360701</v>
      </c>
      <c r="I22" s="245">
        <v>5399.7625224823305</v>
      </c>
      <c r="J22" s="245">
        <v>5433.524375720167</v>
      </c>
      <c r="K22" s="245">
        <v>5835.0656264034023</v>
      </c>
      <c r="L22" s="245">
        <v>5574.5034561756156</v>
      </c>
      <c r="M22" s="245">
        <v>5735.0613805574185</v>
      </c>
      <c r="N22" s="246">
        <v>5576.3220076120506</v>
      </c>
    </row>
    <row r="23" spans="2:19" ht="15.75">
      <c r="B23" s="318" t="s">
        <v>110</v>
      </c>
      <c r="C23" s="245">
        <v>5617.1159296817877</v>
      </c>
      <c r="D23" s="245">
        <v>5788.131599414347</v>
      </c>
      <c r="E23" s="245">
        <v>5971.9509861254919</v>
      </c>
      <c r="F23" s="245">
        <v>5763.6205974723016</v>
      </c>
      <c r="G23" s="245">
        <v>5989.7517233279459</v>
      </c>
      <c r="H23" s="245">
        <v>6281.3365448565301</v>
      </c>
      <c r="I23" s="245">
        <v>6252.907477563791</v>
      </c>
      <c r="J23" s="245">
        <v>5983.82</v>
      </c>
      <c r="K23" s="317">
        <v>5897.12</v>
      </c>
      <c r="L23" s="245">
        <v>5745.33</v>
      </c>
      <c r="M23" s="245">
        <v>5457.01</v>
      </c>
      <c r="N23" s="246">
        <v>5667.38</v>
      </c>
    </row>
    <row r="24" spans="2:19" ht="15.75">
      <c r="B24" s="318" t="s">
        <v>121</v>
      </c>
      <c r="C24" s="245">
        <v>5869.79</v>
      </c>
      <c r="D24" s="245">
        <v>5469.22</v>
      </c>
      <c r="E24" s="245">
        <v>5930.18</v>
      </c>
      <c r="F24" s="245">
        <v>5130.1899999999996</v>
      </c>
      <c r="G24" s="245">
        <v>4947.0200000000004</v>
      </c>
      <c r="H24" s="245">
        <v>4854.82</v>
      </c>
      <c r="I24" s="245">
        <v>5463.63</v>
      </c>
      <c r="J24" s="245">
        <v>5021.99</v>
      </c>
      <c r="K24" s="245">
        <v>5069.3599999999997</v>
      </c>
      <c r="L24" s="245">
        <v>4822.3999999999996</v>
      </c>
      <c r="M24" s="245">
        <v>5007.4399999999996</v>
      </c>
      <c r="N24" s="246">
        <v>5120.5600000000004</v>
      </c>
    </row>
    <row r="25" spans="2:19" ht="15.75">
      <c r="B25" s="318" t="s">
        <v>188</v>
      </c>
      <c r="C25" s="245">
        <v>5592.36</v>
      </c>
      <c r="D25" s="245">
        <v>5877.89</v>
      </c>
      <c r="E25" s="245">
        <v>6399.77</v>
      </c>
      <c r="F25" s="245">
        <v>7054.41</v>
      </c>
      <c r="G25" s="245">
        <v>7244.45</v>
      </c>
      <c r="H25" s="245">
        <v>7356.8</v>
      </c>
      <c r="I25" s="245">
        <v>7728.72</v>
      </c>
      <c r="J25" s="245">
        <v>7506.81</v>
      </c>
      <c r="K25" s="245">
        <v>7097.27</v>
      </c>
      <c r="L25" s="245">
        <v>6623.53</v>
      </c>
      <c r="M25" s="245">
        <v>7010.25</v>
      </c>
      <c r="N25" s="246">
        <v>7235.7</v>
      </c>
    </row>
    <row r="26" spans="2:19" ht="16.5" thickBot="1">
      <c r="B26" s="348">
        <v>2022</v>
      </c>
      <c r="C26" s="349">
        <v>7457.05</v>
      </c>
      <c r="D26" s="349">
        <v>7998.38</v>
      </c>
      <c r="E26" s="349">
        <v>9837.65</v>
      </c>
      <c r="F26" s="346"/>
      <c r="G26" s="346"/>
      <c r="H26" s="346"/>
      <c r="I26" s="346"/>
      <c r="J26" s="346"/>
      <c r="K26" s="346"/>
      <c r="L26" s="346"/>
      <c r="M26" s="346"/>
      <c r="N26" s="347"/>
    </row>
    <row r="27" spans="2:19" ht="16.5" thickBot="1">
      <c r="B27" s="324" t="s">
        <v>113</v>
      </c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8"/>
    </row>
    <row r="28" spans="2:19" ht="15.75">
      <c r="B28" s="320" t="s">
        <v>108</v>
      </c>
      <c r="C28" s="322">
        <v>5453.6387719944387</v>
      </c>
      <c r="D28" s="322">
        <v>5009.9690612261884</v>
      </c>
      <c r="E28" s="322">
        <v>5051.4095324178161</v>
      </c>
      <c r="F28" s="322">
        <v>5388.5021247766526</v>
      </c>
      <c r="G28" s="322">
        <v>5250.559663686995</v>
      </c>
      <c r="H28" s="322">
        <v>5076.8645341278716</v>
      </c>
      <c r="I28" s="322">
        <v>5269.8513906929738</v>
      </c>
      <c r="J28" s="322">
        <v>5150.0246562497023</v>
      </c>
      <c r="K28" s="322">
        <v>5210.3566546345455</v>
      </c>
      <c r="L28" s="322">
        <v>5052.0757605319723</v>
      </c>
      <c r="M28" s="322">
        <v>5119.0659501347718</v>
      </c>
      <c r="N28" s="323">
        <v>4964.4481024813767</v>
      </c>
    </row>
    <row r="29" spans="2:19" ht="15.75">
      <c r="B29" s="318" t="s">
        <v>109</v>
      </c>
      <c r="C29" s="245">
        <v>5015.8153870110955</v>
      </c>
      <c r="D29" s="245">
        <v>5000.8101164956279</v>
      </c>
      <c r="E29" s="245">
        <v>4938.0746085523042</v>
      </c>
      <c r="F29" s="245">
        <v>5150.1959746999655</v>
      </c>
      <c r="G29" s="245">
        <v>5331.6388722136298</v>
      </c>
      <c r="H29" s="245">
        <v>5436.6288134242923</v>
      </c>
      <c r="I29" s="245">
        <v>5282.450323395833</v>
      </c>
      <c r="J29" s="245">
        <v>5530.4959896477194</v>
      </c>
      <c r="K29" s="245">
        <v>5399.4109330539195</v>
      </c>
      <c r="L29" s="245">
        <v>5199.7208702346134</v>
      </c>
      <c r="M29" s="245">
        <v>5140.1404809857786</v>
      </c>
      <c r="N29" s="246">
        <v>5033.7519536851451</v>
      </c>
    </row>
    <row r="30" spans="2:19" ht="15.75">
      <c r="B30" s="318" t="s">
        <v>110</v>
      </c>
      <c r="C30" s="245">
        <v>4961.7347747537051</v>
      </c>
      <c r="D30" s="245">
        <v>5117.2800041355622</v>
      </c>
      <c r="E30" s="245">
        <v>5248.4616287919052</v>
      </c>
      <c r="F30" s="245">
        <v>5395.3594395843566</v>
      </c>
      <c r="G30" s="245">
        <v>5283.872476400019</v>
      </c>
      <c r="H30" s="245">
        <v>5454.2047400902893</v>
      </c>
      <c r="I30" s="245">
        <v>5510.2066170614507</v>
      </c>
      <c r="J30" s="245">
        <v>5542.26</v>
      </c>
      <c r="K30" s="317">
        <v>5373.04</v>
      </c>
      <c r="L30" s="245">
        <v>5253.47</v>
      </c>
      <c r="M30" s="245">
        <v>5198.91</v>
      </c>
      <c r="N30" s="246">
        <v>5305.16</v>
      </c>
    </row>
    <row r="31" spans="2:19" ht="15.75">
      <c r="B31" s="318" t="s">
        <v>121</v>
      </c>
      <c r="C31" s="245">
        <v>5356.76</v>
      </c>
      <c r="D31" s="245">
        <v>5329.89</v>
      </c>
      <c r="E31" s="245">
        <v>5583.9</v>
      </c>
      <c r="F31" s="245">
        <v>4916.3500000000004</v>
      </c>
      <c r="G31" s="245">
        <v>4772.09</v>
      </c>
      <c r="H31" s="245">
        <v>5162.7</v>
      </c>
      <c r="I31" s="245">
        <v>5206.12</v>
      </c>
      <c r="J31" s="245">
        <v>4889.99</v>
      </c>
      <c r="K31" s="317">
        <v>4862.8999999999996</v>
      </c>
      <c r="L31" s="317">
        <v>4713.41</v>
      </c>
      <c r="M31" s="317">
        <v>4703.22</v>
      </c>
      <c r="N31" s="319">
        <v>4736.66</v>
      </c>
    </row>
    <row r="32" spans="2:19" ht="15.75">
      <c r="B32" s="318" t="s">
        <v>188</v>
      </c>
      <c r="C32" s="245">
        <v>5229.28</v>
      </c>
      <c r="D32" s="245">
        <v>5622.4</v>
      </c>
      <c r="E32" s="245">
        <v>5739.49</v>
      </c>
      <c r="F32" s="245">
        <v>6095.42</v>
      </c>
      <c r="G32" s="245">
        <v>6543.51</v>
      </c>
      <c r="H32" s="245">
        <v>6764.49</v>
      </c>
      <c r="I32" s="245">
        <v>6758.2</v>
      </c>
      <c r="J32" s="245">
        <v>6257.61</v>
      </c>
      <c r="K32" s="245">
        <v>6257.61</v>
      </c>
      <c r="L32" s="245">
        <v>5629.42</v>
      </c>
      <c r="M32" s="245">
        <v>6089.17</v>
      </c>
      <c r="N32" s="246">
        <v>6336.33</v>
      </c>
    </row>
    <row r="33" spans="2:14" ht="16.5" thickBot="1">
      <c r="B33" s="348">
        <v>2022</v>
      </c>
      <c r="C33" s="349">
        <v>6721.5</v>
      </c>
      <c r="D33" s="349">
        <v>6833.9</v>
      </c>
      <c r="E33" s="349">
        <v>8301.15</v>
      </c>
      <c r="F33" s="346"/>
      <c r="G33" s="346"/>
      <c r="H33" s="346"/>
      <c r="I33" s="346"/>
      <c r="J33" s="346"/>
      <c r="K33" s="346"/>
      <c r="L33" s="346"/>
      <c r="M33" s="346"/>
      <c r="N33" s="347"/>
    </row>
    <row r="34" spans="2:14" ht="16.5" thickBot="1">
      <c r="B34" s="324" t="s">
        <v>114</v>
      </c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8"/>
    </row>
    <row r="35" spans="2:14" ht="15.75">
      <c r="B35" s="320" t="s">
        <v>108</v>
      </c>
      <c r="C35" s="322">
        <v>5511.5961913218489</v>
      </c>
      <c r="D35" s="322">
        <v>5386.5069713345019</v>
      </c>
      <c r="E35" s="322">
        <v>5415.6624121924397</v>
      </c>
      <c r="F35" s="322">
        <v>5409.4355550208438</v>
      </c>
      <c r="G35" s="322">
        <v>5460.1073344723673</v>
      </c>
      <c r="H35" s="322">
        <v>5407.9152298806657</v>
      </c>
      <c r="I35" s="322">
        <v>5420.0106764052307</v>
      </c>
      <c r="J35" s="322">
        <v>5378.2994017474111</v>
      </c>
      <c r="K35" s="322">
        <v>5388.3867894457435</v>
      </c>
      <c r="L35" s="322">
        <v>5430.4096475948872</v>
      </c>
      <c r="M35" s="322">
        <v>5394.6718437645877</v>
      </c>
      <c r="N35" s="323">
        <v>5515.9668493263225</v>
      </c>
    </row>
    <row r="36" spans="2:14" ht="15.75">
      <c r="B36" s="318" t="s">
        <v>109</v>
      </c>
      <c r="C36" s="245">
        <v>5405.0975186845117</v>
      </c>
      <c r="D36" s="245">
        <v>5357.4152578832018</v>
      </c>
      <c r="E36" s="245">
        <v>5391.8139706959719</v>
      </c>
      <c r="F36" s="245">
        <v>5513.4903181370928</v>
      </c>
      <c r="G36" s="245">
        <v>5563.275207517735</v>
      </c>
      <c r="H36" s="245">
        <v>5597.9379982030277</v>
      </c>
      <c r="I36" s="245">
        <v>5718.8278754338553</v>
      </c>
      <c r="J36" s="245">
        <v>5841.2796117763937</v>
      </c>
      <c r="K36" s="245">
        <v>5959.2775228495175</v>
      </c>
      <c r="L36" s="245">
        <v>5635.5925007458745</v>
      </c>
      <c r="M36" s="245">
        <v>5663.9329770721397</v>
      </c>
      <c r="N36" s="246">
        <v>5630.6530580936715</v>
      </c>
    </row>
    <row r="37" spans="2:14" ht="15.75">
      <c r="B37" s="318" t="s">
        <v>110</v>
      </c>
      <c r="C37" s="245">
        <v>5416.8179829433102</v>
      </c>
      <c r="D37" s="245">
        <v>5572.7657273669647</v>
      </c>
      <c r="E37" s="245">
        <v>5706.1442565558655</v>
      </c>
      <c r="F37" s="245">
        <v>5744.9181026953165</v>
      </c>
      <c r="G37" s="245">
        <v>5715.792171486145</v>
      </c>
      <c r="H37" s="245">
        <v>5736.8091841516944</v>
      </c>
      <c r="I37" s="245">
        <v>5748.4367518750441</v>
      </c>
      <c r="J37" s="245">
        <v>5791.85</v>
      </c>
      <c r="K37" s="317">
        <v>5776.36</v>
      </c>
      <c r="L37" s="245">
        <v>5594.4</v>
      </c>
      <c r="M37" s="245">
        <v>5481.31</v>
      </c>
      <c r="N37" s="246">
        <v>5556.63</v>
      </c>
    </row>
    <row r="38" spans="2:14" ht="15.75">
      <c r="B38" s="318" t="s">
        <v>121</v>
      </c>
      <c r="C38" s="245">
        <v>5637.88</v>
      </c>
      <c r="D38" s="245">
        <v>5545.5</v>
      </c>
      <c r="E38" s="245">
        <v>5686.5</v>
      </c>
      <c r="F38" s="245">
        <v>5033.8900000000003</v>
      </c>
      <c r="G38" s="245">
        <v>4995.3999999999996</v>
      </c>
      <c r="H38" s="245">
        <v>5270.3</v>
      </c>
      <c r="I38" s="245">
        <v>5393.53</v>
      </c>
      <c r="J38" s="245">
        <v>5485.65</v>
      </c>
      <c r="K38" s="245">
        <v>5198.3</v>
      </c>
      <c r="L38" s="245">
        <v>4913.1099999999997</v>
      </c>
      <c r="M38" s="245">
        <v>4788.8900000000003</v>
      </c>
      <c r="N38" s="246">
        <v>4977.99</v>
      </c>
    </row>
    <row r="39" spans="2:14" ht="15.75">
      <c r="B39" s="318" t="s">
        <v>188</v>
      </c>
      <c r="C39" s="245">
        <v>5263.65</v>
      </c>
      <c r="D39" s="245">
        <v>5295.61</v>
      </c>
      <c r="E39" s="245">
        <v>5520.91</v>
      </c>
      <c r="F39" s="245">
        <v>6312.11</v>
      </c>
      <c r="G39" s="245">
        <v>6910.72</v>
      </c>
      <c r="H39" s="245">
        <v>7035.91</v>
      </c>
      <c r="I39" s="245">
        <v>7031.95</v>
      </c>
      <c r="J39" s="245">
        <v>6952.51</v>
      </c>
      <c r="K39" s="245">
        <v>6782.29</v>
      </c>
      <c r="L39" s="245">
        <v>6637.46</v>
      </c>
      <c r="M39" s="245">
        <v>6895.8</v>
      </c>
      <c r="N39" s="246">
        <v>7012.39</v>
      </c>
    </row>
    <row r="40" spans="2:14" ht="16.5" thickBot="1">
      <c r="B40" s="345">
        <v>2022</v>
      </c>
      <c r="C40" s="247">
        <v>7136.32</v>
      </c>
      <c r="D40" s="245">
        <v>7698.73</v>
      </c>
      <c r="E40" s="245">
        <v>9358.69</v>
      </c>
      <c r="F40" s="346"/>
      <c r="G40" s="346"/>
      <c r="H40" s="346"/>
      <c r="I40" s="346"/>
      <c r="J40" s="346"/>
      <c r="K40" s="346"/>
      <c r="L40" s="346"/>
      <c r="M40" s="346"/>
      <c r="N40" s="347"/>
    </row>
    <row r="41" spans="2:14" ht="16.5" thickBot="1">
      <c r="B41" s="324" t="s">
        <v>115</v>
      </c>
      <c r="C41" s="351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8"/>
    </row>
    <row r="42" spans="2:14" ht="15.75">
      <c r="B42" s="353" t="s">
        <v>108</v>
      </c>
      <c r="C42" s="354">
        <v>15851.938286004304</v>
      </c>
      <c r="D42" s="354">
        <v>15747.471100988882</v>
      </c>
      <c r="E42" s="354">
        <v>16140.931710752169</v>
      </c>
      <c r="F42" s="354">
        <v>16240.323969256717</v>
      </c>
      <c r="G42" s="354">
        <v>16924.739075088179</v>
      </c>
      <c r="H42" s="354">
        <v>17321.703886272549</v>
      </c>
      <c r="I42" s="354">
        <v>17217.375904680841</v>
      </c>
      <c r="J42" s="354">
        <v>16868.33018531217</v>
      </c>
      <c r="K42" s="354">
        <v>16806.444259611257</v>
      </c>
      <c r="L42" s="354">
        <v>16910.816534385631</v>
      </c>
      <c r="M42" s="354">
        <v>16722.876875664249</v>
      </c>
      <c r="N42" s="355">
        <v>16865.271837861277</v>
      </c>
    </row>
    <row r="43" spans="2:14" ht="15.75">
      <c r="B43" s="318" t="s">
        <v>109</v>
      </c>
      <c r="C43" s="245">
        <v>16041.064074684988</v>
      </c>
      <c r="D43" s="245">
        <v>15026.636198316815</v>
      </c>
      <c r="E43" s="245">
        <v>14804.66344412203</v>
      </c>
      <c r="F43" s="245">
        <v>14741.674691671629</v>
      </c>
      <c r="G43" s="245">
        <v>15420.958817068815</v>
      </c>
      <c r="H43" s="245">
        <v>16528.574201435204</v>
      </c>
      <c r="I43" s="245">
        <v>16502.061476691666</v>
      </c>
      <c r="J43" s="245">
        <v>16394.615915326391</v>
      </c>
      <c r="K43" s="245">
        <v>17543.666575210609</v>
      </c>
      <c r="L43" s="245">
        <v>18032.278002817216</v>
      </c>
      <c r="M43" s="245">
        <v>17792.882880899975</v>
      </c>
      <c r="N43" s="246">
        <v>17789.56122044845</v>
      </c>
    </row>
    <row r="44" spans="2:14" ht="15.75">
      <c r="B44" s="318" t="s">
        <v>110</v>
      </c>
      <c r="C44" s="245">
        <v>17100.168293533581</v>
      </c>
      <c r="D44" s="245">
        <v>16872.596071879096</v>
      </c>
      <c r="E44" s="245">
        <v>17434.359655634773</v>
      </c>
      <c r="F44" s="245">
        <v>18087.595796333197</v>
      </c>
      <c r="G44" s="245">
        <v>18712.843928347444</v>
      </c>
      <c r="H44" s="245">
        <v>19354.463051777788</v>
      </c>
      <c r="I44" s="245">
        <v>19781.497147888123</v>
      </c>
      <c r="J44" s="245">
        <v>20602.490000000002</v>
      </c>
      <c r="K44" s="317">
        <v>21365.85</v>
      </c>
      <c r="L44" s="245">
        <v>21217</v>
      </c>
      <c r="M44" s="245">
        <v>20679.669999999998</v>
      </c>
      <c r="N44" s="246">
        <v>20254.740000000002</v>
      </c>
    </row>
    <row r="45" spans="2:14" ht="15.75">
      <c r="B45" s="318" t="s">
        <v>121</v>
      </c>
      <c r="C45" s="245">
        <v>19616.400000000001</v>
      </c>
      <c r="D45" s="245">
        <v>18801.54</v>
      </c>
      <c r="E45" s="245">
        <v>18583.03</v>
      </c>
      <c r="F45" s="245">
        <v>16001.04</v>
      </c>
      <c r="G45" s="245">
        <v>13974.55</v>
      </c>
      <c r="H45" s="245">
        <v>13390.9</v>
      </c>
      <c r="I45" s="245">
        <v>13025.94</v>
      </c>
      <c r="J45" s="245">
        <v>12249.92</v>
      </c>
      <c r="K45" s="245">
        <v>12391.1</v>
      </c>
      <c r="L45" s="245">
        <v>12197.51</v>
      </c>
      <c r="M45" s="245">
        <v>12006.56</v>
      </c>
      <c r="N45" s="246">
        <v>12271.38</v>
      </c>
    </row>
    <row r="46" spans="2:14" ht="15.75">
      <c r="B46" s="318" t="s">
        <v>188</v>
      </c>
      <c r="C46" s="245">
        <v>12891.26</v>
      </c>
      <c r="D46" s="245">
        <v>14899.21</v>
      </c>
      <c r="E46" s="245">
        <v>15743.27</v>
      </c>
      <c r="F46" s="245">
        <v>16789.84</v>
      </c>
      <c r="G46" s="245">
        <v>18554.689999999999</v>
      </c>
      <c r="H46" s="245">
        <v>18986.060000000001</v>
      </c>
      <c r="I46" s="245">
        <v>17101.939999999999</v>
      </c>
      <c r="J46" s="245">
        <v>15723.81</v>
      </c>
      <c r="K46" s="245">
        <v>14928.58</v>
      </c>
      <c r="L46" s="245">
        <v>15520.71</v>
      </c>
      <c r="M46" s="245">
        <v>15927.37</v>
      </c>
      <c r="N46" s="246">
        <v>16708.11</v>
      </c>
    </row>
    <row r="47" spans="2:14" ht="16.5" thickBot="1">
      <c r="B47" s="356">
        <v>2022</v>
      </c>
      <c r="C47" s="247">
        <v>17434.11</v>
      </c>
      <c r="D47" s="247">
        <v>18736.189999999999</v>
      </c>
      <c r="E47" s="247">
        <v>21147.16</v>
      </c>
      <c r="F47" s="357"/>
      <c r="G47" s="357"/>
      <c r="H47" s="357"/>
      <c r="I47" s="357"/>
      <c r="J47" s="357"/>
      <c r="K47" s="357"/>
      <c r="L47" s="357"/>
      <c r="M47" s="357"/>
      <c r="N47" s="358"/>
    </row>
    <row r="48" spans="2:14" ht="15.75">
      <c r="B48" s="31" t="s">
        <v>116</v>
      </c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9"/>
    </row>
    <row r="49" spans="2:14" ht="15.75">
      <c r="B49" s="318" t="s">
        <v>108</v>
      </c>
      <c r="C49" s="245">
        <v>8486.8790673067069</v>
      </c>
      <c r="D49" s="245">
        <v>9012.7129654162236</v>
      </c>
      <c r="E49" s="245">
        <v>9193.0745776361673</v>
      </c>
      <c r="F49" s="245">
        <v>9662.5958045921707</v>
      </c>
      <c r="G49" s="245">
        <v>9633.657383558977</v>
      </c>
      <c r="H49" s="245">
        <v>8880.2040759961783</v>
      </c>
      <c r="I49" s="245">
        <v>8290.4248782466984</v>
      </c>
      <c r="J49" s="245">
        <v>7476.3786969241119</v>
      </c>
      <c r="K49" s="245">
        <v>7598.3607508341493</v>
      </c>
      <c r="L49" s="245">
        <v>8341.1008910148921</v>
      </c>
      <c r="M49" s="245">
        <v>8857.408968746251</v>
      </c>
      <c r="N49" s="246">
        <v>8854.0370274056095</v>
      </c>
    </row>
    <row r="50" spans="2:14" ht="15.75">
      <c r="B50" s="318" t="s">
        <v>109</v>
      </c>
      <c r="C50" s="245">
        <v>8900.1577006465559</v>
      </c>
      <c r="D50" s="245">
        <v>8649.5521737341987</v>
      </c>
      <c r="E50" s="245">
        <v>8886.4253201923893</v>
      </c>
      <c r="F50" s="245">
        <v>8750.5982262874913</v>
      </c>
      <c r="G50" s="245">
        <v>8873.1216573987804</v>
      </c>
      <c r="H50" s="245">
        <v>8730.2617608737128</v>
      </c>
      <c r="I50" s="245">
        <v>8332.7626493938096</v>
      </c>
      <c r="J50" s="245">
        <v>8290.3142368672288</v>
      </c>
      <c r="K50" s="245">
        <v>9008.8900673076914</v>
      </c>
      <c r="L50" s="245">
        <v>9286.7452765984926</v>
      </c>
      <c r="M50" s="245">
        <v>9250.8192160906401</v>
      </c>
      <c r="N50" s="246">
        <v>9414.9145423114169</v>
      </c>
    </row>
    <row r="51" spans="2:14" ht="15.75">
      <c r="B51" s="318" t="s">
        <v>110</v>
      </c>
      <c r="C51" s="245">
        <v>9346.8268824391525</v>
      </c>
      <c r="D51" s="245">
        <v>9680.8835649640787</v>
      </c>
      <c r="E51" s="245">
        <v>9898.5146665330212</v>
      </c>
      <c r="F51" s="245">
        <v>10076.713842688461</v>
      </c>
      <c r="G51" s="245">
        <v>10018.117998189035</v>
      </c>
      <c r="H51" s="245">
        <v>9894.7342442913832</v>
      </c>
      <c r="I51" s="245">
        <v>10062.466640129112</v>
      </c>
      <c r="J51" s="245">
        <v>9461.18</v>
      </c>
      <c r="K51" s="317">
        <v>10280.31</v>
      </c>
      <c r="L51" s="245">
        <v>10298.98</v>
      </c>
      <c r="M51" s="245">
        <v>10418.969999999999</v>
      </c>
      <c r="N51" s="246">
        <v>10426.75</v>
      </c>
    </row>
    <row r="52" spans="2:14" ht="15.75">
      <c r="B52" s="318" t="s">
        <v>121</v>
      </c>
      <c r="C52" s="245">
        <v>10313.61</v>
      </c>
      <c r="D52" s="245">
        <v>10126.91</v>
      </c>
      <c r="E52" s="245">
        <v>10425.219999999999</v>
      </c>
      <c r="F52" s="245">
        <v>8902.4699999999993</v>
      </c>
      <c r="G52" s="245">
        <v>7618.7</v>
      </c>
      <c r="H52" s="245">
        <v>7488.55</v>
      </c>
      <c r="I52" s="245">
        <v>7222.75</v>
      </c>
      <c r="J52" s="245">
        <v>6847.91</v>
      </c>
      <c r="K52" s="245">
        <v>7019.02</v>
      </c>
      <c r="L52" s="245">
        <v>7717.84</v>
      </c>
      <c r="M52" s="245">
        <v>7710.15</v>
      </c>
      <c r="N52" s="246">
        <v>7538.2</v>
      </c>
    </row>
    <row r="53" spans="2:14" ht="15.75">
      <c r="B53" s="318" t="s">
        <v>188</v>
      </c>
      <c r="C53" s="245">
        <v>8343.59</v>
      </c>
      <c r="D53" s="245">
        <v>10043.24</v>
      </c>
      <c r="E53" s="245">
        <v>10759.71</v>
      </c>
      <c r="F53" s="245">
        <v>11109.4</v>
      </c>
      <c r="G53" s="245">
        <v>12173.98</v>
      </c>
      <c r="H53" s="245">
        <v>12034.29</v>
      </c>
      <c r="I53" s="245">
        <v>10981.9</v>
      </c>
      <c r="J53" s="245">
        <v>10317.219999999999</v>
      </c>
      <c r="K53" s="245">
        <v>9531.74</v>
      </c>
      <c r="L53" s="245">
        <v>10302.35</v>
      </c>
      <c r="M53" s="245">
        <v>10972.4</v>
      </c>
      <c r="N53" s="246">
        <v>11347.94</v>
      </c>
    </row>
    <row r="54" spans="2:14" ht="16.5" thickBot="1">
      <c r="B54" s="356">
        <v>2022</v>
      </c>
      <c r="C54" s="247">
        <v>12357.4</v>
      </c>
      <c r="D54" s="247">
        <v>14475.96</v>
      </c>
      <c r="E54" s="247">
        <v>16590.7</v>
      </c>
      <c r="F54" s="357"/>
      <c r="G54" s="357"/>
      <c r="H54" s="357"/>
      <c r="I54" s="357"/>
      <c r="J54" s="357"/>
      <c r="K54" s="357"/>
      <c r="L54" s="357"/>
      <c r="M54" s="357"/>
      <c r="N54" s="358"/>
    </row>
    <row r="55" spans="2:14" ht="16.5" thickBot="1">
      <c r="B55" s="350" t="s">
        <v>117</v>
      </c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52"/>
    </row>
    <row r="56" spans="2:14" ht="15.75">
      <c r="B56" s="353" t="s">
        <v>108</v>
      </c>
      <c r="C56" s="354">
        <v>3999.0280693368504</v>
      </c>
      <c r="D56" s="354">
        <v>4286.0625740080168</v>
      </c>
      <c r="E56" s="354">
        <v>4459.7861676427947</v>
      </c>
      <c r="F56" s="354">
        <v>4616.674182664221</v>
      </c>
      <c r="G56" s="354">
        <v>4654.8341657896754</v>
      </c>
      <c r="H56" s="354">
        <v>4357.1132165766348</v>
      </c>
      <c r="I56" s="354">
        <v>4475.3459051113005</v>
      </c>
      <c r="J56" s="354">
        <v>4421.6741176589339</v>
      </c>
      <c r="K56" s="354">
        <v>4298.7104640608641</v>
      </c>
      <c r="L56" s="354">
        <v>4587.4920197876463</v>
      </c>
      <c r="M56" s="354">
        <v>4634.9086005868094</v>
      </c>
      <c r="N56" s="355">
        <v>4759.6126136347966</v>
      </c>
    </row>
    <row r="57" spans="2:14" ht="15.75">
      <c r="B57" s="318" t="s">
        <v>109</v>
      </c>
      <c r="C57" s="245">
        <v>4694.6895303034207</v>
      </c>
      <c r="D57" s="245">
        <v>4484.7342227480967</v>
      </c>
      <c r="E57" s="245">
        <v>4499.5477780749197</v>
      </c>
      <c r="F57" s="245">
        <v>4478.3619724121781</v>
      </c>
      <c r="G57" s="245">
        <v>4553.6684341247119</v>
      </c>
      <c r="H57" s="245">
        <v>4593.5207240173459</v>
      </c>
      <c r="I57" s="245">
        <v>4627.0131695088839</v>
      </c>
      <c r="J57" s="245">
        <v>4529.0246034343027</v>
      </c>
      <c r="K57" s="245">
        <v>4968.1283156783002</v>
      </c>
      <c r="L57" s="245">
        <v>5157.5678528660492</v>
      </c>
      <c r="M57" s="245">
        <v>5046.3346592773778</v>
      </c>
      <c r="N57" s="246">
        <v>4971.1385136417275</v>
      </c>
    </row>
    <row r="58" spans="2:14" ht="15.75">
      <c r="B58" s="318" t="s">
        <v>110</v>
      </c>
      <c r="C58" s="245">
        <v>5176.4650001539212</v>
      </c>
      <c r="D58" s="245">
        <v>5236.1151222017515</v>
      </c>
      <c r="E58" s="245">
        <v>5305.9974198189457</v>
      </c>
      <c r="F58" s="245">
        <v>5436.6380800334418</v>
      </c>
      <c r="G58" s="245">
        <v>5606.2385646104067</v>
      </c>
      <c r="H58" s="245">
        <v>5592.9393254277138</v>
      </c>
      <c r="I58" s="245">
        <v>5572.4271055019381</v>
      </c>
      <c r="J58" s="245">
        <v>5591.34</v>
      </c>
      <c r="K58" s="317">
        <v>5748.59</v>
      </c>
      <c r="L58" s="245">
        <v>5772.6</v>
      </c>
      <c r="M58" s="245">
        <v>5679</v>
      </c>
      <c r="N58" s="246">
        <v>5706.1</v>
      </c>
    </row>
    <row r="59" spans="2:14" ht="15.75">
      <c r="B59" s="318" t="s">
        <v>121</v>
      </c>
      <c r="C59" s="245">
        <v>5562.25</v>
      </c>
      <c r="D59" s="245">
        <v>5579.7</v>
      </c>
      <c r="E59" s="245">
        <v>5753.7</v>
      </c>
      <c r="F59" s="245">
        <v>5457.26</v>
      </c>
      <c r="G59" s="245">
        <v>5014.7</v>
      </c>
      <c r="H59" s="245">
        <v>4826.3900000000003</v>
      </c>
      <c r="I59" s="245">
        <v>4513.47</v>
      </c>
      <c r="J59" s="245">
        <v>4113.1000000000004</v>
      </c>
      <c r="K59" s="245">
        <v>4236.9799999999996</v>
      </c>
      <c r="L59" s="245">
        <v>4339.41</v>
      </c>
      <c r="M59" s="245">
        <v>4505.8100000000004</v>
      </c>
      <c r="N59" s="246">
        <v>4386.3599999999997</v>
      </c>
    </row>
    <row r="60" spans="2:14" ht="15.75">
      <c r="B60" s="318" t="s">
        <v>188</v>
      </c>
      <c r="C60" s="245">
        <v>4887.59</v>
      </c>
      <c r="D60" s="245">
        <v>5748.96</v>
      </c>
      <c r="E60" s="245">
        <v>6048.7389999999996</v>
      </c>
      <c r="F60" s="245">
        <v>6224.19</v>
      </c>
      <c r="G60" s="245">
        <v>6880.73</v>
      </c>
      <c r="H60" s="245">
        <v>6835.45</v>
      </c>
      <c r="I60" s="245">
        <v>6272.96</v>
      </c>
      <c r="J60" s="245">
        <v>5937.23</v>
      </c>
      <c r="K60" s="245">
        <v>5560.6</v>
      </c>
      <c r="L60" s="245">
        <v>5666.98</v>
      </c>
      <c r="M60" s="245">
        <v>6021.51</v>
      </c>
      <c r="N60" s="360">
        <v>5964.8</v>
      </c>
    </row>
    <row r="61" spans="2:14" ht="16.5" thickBot="1">
      <c r="B61" s="356">
        <v>2022</v>
      </c>
      <c r="C61" s="359">
        <v>6899.4</v>
      </c>
      <c r="D61" s="247">
        <v>7870.4</v>
      </c>
      <c r="E61" s="247">
        <v>8963.83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6" zoomScaleNormal="100" workbookViewId="0">
      <selection activeCell="K20" sqref="K2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48" t="s">
        <v>129</v>
      </c>
    </row>
    <row r="3" spans="2:12" ht="18.75" customHeight="1"/>
    <row r="4" spans="2:12" ht="19.5" customHeight="1">
      <c r="B4" s="48" t="s">
        <v>130</v>
      </c>
      <c r="E4" s="11"/>
    </row>
    <row r="5" spans="2:12" ht="19.5" customHeight="1">
      <c r="B5" s="48"/>
      <c r="E5" s="11"/>
    </row>
    <row r="6" spans="2:12" ht="15.75" customHeight="1">
      <c r="B6" s="550" t="s">
        <v>253</v>
      </c>
      <c r="C6" s="550"/>
      <c r="D6" s="550"/>
      <c r="E6" s="550"/>
      <c r="F6" s="550"/>
      <c r="G6" s="550"/>
      <c r="H6" s="550"/>
      <c r="I6" s="550"/>
    </row>
    <row r="7" spans="2:12" ht="19.5" customHeight="1" thickBot="1">
      <c r="B7" s="551" t="s">
        <v>191</v>
      </c>
      <c r="C7" s="551"/>
      <c r="D7" s="551"/>
      <c r="E7" s="551"/>
      <c r="F7" s="551"/>
      <c r="G7" s="551"/>
      <c r="H7" s="551"/>
      <c r="I7" s="551"/>
      <c r="K7" s="11"/>
    </row>
    <row r="8" spans="2:12" ht="13.5" thickBot="1">
      <c r="B8" s="552" t="s">
        <v>158</v>
      </c>
      <c r="C8" s="554" t="s">
        <v>159</v>
      </c>
      <c r="D8" s="555"/>
      <c r="E8" s="555"/>
      <c r="F8" s="555"/>
      <c r="G8" s="556"/>
      <c r="H8" s="554" t="s">
        <v>160</v>
      </c>
      <c r="I8" s="556"/>
    </row>
    <row r="9" spans="2:12" ht="26.25" thickBot="1">
      <c r="B9" s="553"/>
      <c r="C9" s="218">
        <v>44682</v>
      </c>
      <c r="D9" s="218">
        <v>44675</v>
      </c>
      <c r="E9" s="219">
        <v>44318</v>
      </c>
      <c r="F9" s="501">
        <v>44654</v>
      </c>
      <c r="G9" s="52" t="s">
        <v>190</v>
      </c>
      <c r="H9" s="52" t="s">
        <v>161</v>
      </c>
      <c r="I9" s="53" t="s">
        <v>162</v>
      </c>
    </row>
    <row r="10" spans="2:12" ht="18.75" customHeight="1" thickBot="1">
      <c r="B10" s="557"/>
      <c r="C10" s="558"/>
      <c r="D10" s="558"/>
      <c r="E10" s="558"/>
      <c r="F10" s="558"/>
      <c r="G10" s="558"/>
      <c r="H10" s="558"/>
      <c r="I10" s="559"/>
      <c r="L10" s="2"/>
    </row>
    <row r="11" spans="2:12" ht="19.5" customHeight="1" thickBot="1">
      <c r="B11" s="54" t="s">
        <v>163</v>
      </c>
      <c r="C11" s="59">
        <v>6.16</v>
      </c>
      <c r="D11" s="60">
        <v>6.0810000000000004</v>
      </c>
      <c r="E11" s="232">
        <v>3.8570000000000002</v>
      </c>
      <c r="F11" s="60">
        <v>5.7050000000000001</v>
      </c>
      <c r="G11" s="55">
        <f>(($C11-F11)/F11)</f>
        <v>7.9754601226993876E-2</v>
      </c>
      <c r="H11" s="55">
        <f>(($C11-D11)/D11)</f>
        <v>1.2991284328235443E-2</v>
      </c>
      <c r="I11" s="56">
        <f>(($C11-E11)/E11)</f>
        <v>0.59709618874773129</v>
      </c>
      <c r="K11" s="475"/>
    </row>
    <row r="12" spans="2:12" ht="15.75" thickBot="1">
      <c r="B12" s="54" t="s">
        <v>164</v>
      </c>
      <c r="C12" s="61">
        <v>8.4480000000000004</v>
      </c>
      <c r="D12" s="62">
        <v>8.31</v>
      </c>
      <c r="E12" s="233">
        <v>5.9009999999999998</v>
      </c>
      <c r="F12" s="62">
        <v>7.63</v>
      </c>
      <c r="G12" s="55">
        <f t="shared" ref="G12:G14" si="0">(($C12-F12)/F12)</f>
        <v>0.10720838794233296</v>
      </c>
      <c r="H12" s="55">
        <f>(($C12-D12)/D12)</f>
        <v>1.6606498194945835E-2</v>
      </c>
      <c r="I12" s="56">
        <f t="shared" ref="I12:I14" si="1">(($C12-E12)/E12)</f>
        <v>0.43162175902389438</v>
      </c>
      <c r="K12" s="475"/>
    </row>
    <row r="13" spans="2:12" ht="15.75" thickBot="1">
      <c r="B13" s="54" t="s">
        <v>165</v>
      </c>
      <c r="C13" s="63">
        <v>8.3800000000000008</v>
      </c>
      <c r="D13" s="64">
        <v>8.32</v>
      </c>
      <c r="E13" s="233">
        <v>5.9260000000000002</v>
      </c>
      <c r="F13" s="64">
        <v>7.68</v>
      </c>
      <c r="G13" s="55">
        <f t="shared" si="0"/>
        <v>9.1145833333333481E-2</v>
      </c>
      <c r="H13" s="55">
        <f>(($C13-D13)/D13)</f>
        <v>7.2115384615385209E-3</v>
      </c>
      <c r="I13" s="56">
        <f t="shared" si="1"/>
        <v>0.41410732365845437</v>
      </c>
      <c r="K13" s="475"/>
    </row>
    <row r="14" spans="2:12" ht="15.75" thickBot="1">
      <c r="B14" s="54" t="s">
        <v>166</v>
      </c>
      <c r="C14" s="63">
        <v>6.92</v>
      </c>
      <c r="D14" s="64">
        <v>6.93</v>
      </c>
      <c r="E14" s="234">
        <v>4.7370000000000001</v>
      </c>
      <c r="F14" s="64">
        <v>6.64</v>
      </c>
      <c r="G14" s="55">
        <f t="shared" si="0"/>
        <v>4.2168674698795219E-2</v>
      </c>
      <c r="H14" s="55">
        <f>(($C14-D14)/D14)</f>
        <v>-1.4430014430014122E-3</v>
      </c>
      <c r="I14" s="56">
        <f t="shared" si="1"/>
        <v>0.46084019421574834</v>
      </c>
      <c r="K14" s="475"/>
    </row>
    <row r="15" spans="2:12" ht="19.5" customHeight="1" thickBot="1">
      <c r="B15" s="547"/>
      <c r="C15" s="548"/>
      <c r="D15" s="548"/>
      <c r="E15" s="548"/>
      <c r="F15" s="548"/>
      <c r="G15" s="548"/>
      <c r="H15" s="548"/>
      <c r="I15" s="549"/>
    </row>
    <row r="16" spans="2:12" ht="30.75" thickBot="1">
      <c r="B16" s="57" t="s">
        <v>167</v>
      </c>
      <c r="C16" s="208">
        <v>10.52</v>
      </c>
      <c r="D16" s="206">
        <v>10.598000000000001</v>
      </c>
      <c r="E16" s="206">
        <v>6.49</v>
      </c>
      <c r="F16" s="206">
        <v>10.38</v>
      </c>
      <c r="G16" s="202">
        <f>(($C16-F16)/F16)</f>
        <v>1.3487475915221463E-2</v>
      </c>
      <c r="H16" s="55">
        <f>(($C16-D16)/D16)</f>
        <v>-7.3598792224949215E-3</v>
      </c>
      <c r="I16" s="204">
        <f>(($C16-E16)/E16)</f>
        <v>0.62095531587056996</v>
      </c>
    </row>
    <row r="17" spans="2:9" ht="45.75" thickBot="1">
      <c r="B17" s="57" t="s">
        <v>168</v>
      </c>
      <c r="C17" s="208">
        <v>9.9</v>
      </c>
      <c r="D17" s="206">
        <v>10.32</v>
      </c>
      <c r="E17" s="206">
        <v>6.86</v>
      </c>
      <c r="F17" s="206">
        <v>10.1</v>
      </c>
      <c r="G17" s="202">
        <f t="shared" ref="G17:G22" si="2">(($C17-F17)/F17)</f>
        <v>-1.9801980198019733E-2</v>
      </c>
      <c r="H17" s="55">
        <f>(($C17-D17)/D17)</f>
        <v>-4.069767441860464E-2</v>
      </c>
      <c r="I17" s="204">
        <f t="shared" ref="I17" si="3">(($C17-E17)/E17)</f>
        <v>0.4431486880466472</v>
      </c>
    </row>
    <row r="18" spans="2:9" ht="15.75" thickBot="1">
      <c r="B18" s="58" t="s">
        <v>169</v>
      </c>
      <c r="C18" s="209">
        <v>7.96</v>
      </c>
      <c r="D18" s="206">
        <v>8.16</v>
      </c>
      <c r="E18" s="206">
        <v>4.8490000000000002</v>
      </c>
      <c r="F18" s="207">
        <v>8.2650000000000006</v>
      </c>
      <c r="G18" s="202">
        <f t="shared" si="2"/>
        <v>-3.6902601330913561E-2</v>
      </c>
      <c r="H18" s="203">
        <f>(($C18-D18)/D18)</f>
        <v>-2.4509803921568648E-2</v>
      </c>
      <c r="I18" s="204">
        <f t="shared" ref="H18:I23" si="4">(($C18-E18)/E18)</f>
        <v>0.64157558259434933</v>
      </c>
    </row>
    <row r="19" spans="2:9" ht="15.75" thickBot="1">
      <c r="B19" s="57" t="s">
        <v>111</v>
      </c>
      <c r="C19" s="209">
        <v>23.05</v>
      </c>
      <c r="D19" s="206">
        <v>23.158999999999999</v>
      </c>
      <c r="E19" s="206">
        <v>14.19</v>
      </c>
      <c r="F19" s="207">
        <v>22.832999999999998</v>
      </c>
      <c r="G19" s="202">
        <f>(($C19-F19)/F19)</f>
        <v>9.5037883764727514E-3</v>
      </c>
      <c r="H19" s="205">
        <f>(($C19-D19)/D19)</f>
        <v>-4.7065935489441777E-3</v>
      </c>
      <c r="I19" s="204">
        <f t="shared" si="4"/>
        <v>0.62438336856941523</v>
      </c>
    </row>
    <row r="20" spans="2:9" ht="31.5" customHeight="1" thickBot="1">
      <c r="B20" s="58" t="s">
        <v>115</v>
      </c>
      <c r="C20" s="209">
        <v>25.15</v>
      </c>
      <c r="D20" s="206">
        <v>24.96</v>
      </c>
      <c r="E20" s="206">
        <v>17.239999999999998</v>
      </c>
      <c r="F20" s="206">
        <v>23.03</v>
      </c>
      <c r="G20" s="202">
        <f>(($C20-F20)/F20)</f>
        <v>9.2053842813721115E-2</v>
      </c>
      <c r="H20" s="205">
        <f>(($C20-D20)/D20)</f>
        <v>7.612179487179396E-3</v>
      </c>
      <c r="I20" s="204">
        <f t="shared" si="4"/>
        <v>0.45881670533642699</v>
      </c>
    </row>
    <row r="21" spans="2:9" ht="19.5" customHeight="1" thickBot="1">
      <c r="B21" s="58" t="s">
        <v>170</v>
      </c>
      <c r="C21" s="209">
        <v>10.52</v>
      </c>
      <c r="D21" s="206">
        <v>10.484999999999999</v>
      </c>
      <c r="E21" s="206">
        <v>6.98</v>
      </c>
      <c r="F21" s="207">
        <v>9.9</v>
      </c>
      <c r="G21" s="202">
        <f t="shared" si="2"/>
        <v>6.2626262626262544E-2</v>
      </c>
      <c r="H21" s="203">
        <f t="shared" si="4"/>
        <v>3.3381020505484161E-3</v>
      </c>
      <c r="I21" s="204">
        <f t="shared" si="4"/>
        <v>0.50716332378223483</v>
      </c>
    </row>
    <row r="22" spans="2:9" ht="15.75" customHeight="1" thickBot="1">
      <c r="B22" s="58" t="s">
        <v>116</v>
      </c>
      <c r="C22" s="209">
        <v>18.510000000000002</v>
      </c>
      <c r="D22" s="206">
        <v>18.75</v>
      </c>
      <c r="E22" s="206">
        <v>10.648999999999999</v>
      </c>
      <c r="F22" s="207">
        <v>17.63</v>
      </c>
      <c r="G22" s="202">
        <f t="shared" si="2"/>
        <v>4.991491775382885E-2</v>
      </c>
      <c r="H22" s="203">
        <f t="shared" si="4"/>
        <v>-1.2799999999999917E-2</v>
      </c>
      <c r="I22" s="204">
        <f t="shared" si="4"/>
        <v>0.73819137947225122</v>
      </c>
    </row>
    <row r="23" spans="2:9" ht="15.75" thickBot="1">
      <c r="B23" s="58" t="s">
        <v>117</v>
      </c>
      <c r="C23" s="209">
        <v>9.77</v>
      </c>
      <c r="D23" s="206">
        <v>9.8800000000000008</v>
      </c>
      <c r="E23" s="235">
        <v>6.6680000000000001</v>
      </c>
      <c r="F23" s="206">
        <v>8.0500000000000007</v>
      </c>
      <c r="G23" s="202">
        <f>(($C23-F23)/F23)</f>
        <v>0.21366459627329176</v>
      </c>
      <c r="H23" s="203">
        <f t="shared" si="4"/>
        <v>-1.1133603238866517E-2</v>
      </c>
      <c r="I23" s="204">
        <f t="shared" si="4"/>
        <v>0.46520695860827826</v>
      </c>
    </row>
    <row r="24" spans="2:9" ht="19.5" customHeight="1"/>
    <row r="25" spans="2:9" ht="19.5" customHeight="1"/>
    <row r="26" spans="2:9" ht="19.5" customHeight="1">
      <c r="E26" s="47"/>
    </row>
    <row r="27" spans="2:9" ht="28.5" customHeight="1"/>
    <row r="28" spans="2:9" ht="14.25">
      <c r="B28" s="11"/>
      <c r="C28" s="44"/>
    </row>
    <row r="29" spans="2:9">
      <c r="B29" s="11"/>
      <c r="C29" s="11"/>
      <c r="E29" s="45"/>
    </row>
    <row r="30" spans="2:9">
      <c r="F30" s="45"/>
      <c r="G30" s="45"/>
      <c r="H30" s="45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P32" sqref="P32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/>
    <row r="2" spans="2:17" ht="18">
      <c r="B2" s="420" t="s">
        <v>254</v>
      </c>
      <c r="C2" s="421"/>
      <c r="D2" s="421"/>
      <c r="E2" s="421"/>
      <c r="F2" s="420" t="s">
        <v>250</v>
      </c>
      <c r="G2" s="420"/>
      <c r="H2" s="516"/>
      <c r="I2" s="516"/>
    </row>
    <row r="3" spans="2:17" ht="20.25" thickBot="1">
      <c r="B3" s="420" t="s">
        <v>255</v>
      </c>
      <c r="C3" s="420"/>
      <c r="D3" s="421"/>
      <c r="E3" s="421"/>
      <c r="F3" s="421"/>
      <c r="G3" s="421"/>
      <c r="H3" s="517"/>
      <c r="I3" s="517"/>
      <c r="J3" s="517"/>
      <c r="K3" s="516"/>
      <c r="L3" s="516"/>
      <c r="M3" s="516"/>
    </row>
    <row r="4" spans="2:17" ht="19.5" thickBot="1">
      <c r="B4" s="518" t="s">
        <v>8</v>
      </c>
      <c r="C4" s="519" t="s">
        <v>9</v>
      </c>
      <c r="D4" s="520"/>
      <c r="E4" s="521"/>
      <c r="F4" s="522" t="s">
        <v>10</v>
      </c>
      <c r="G4" s="523"/>
      <c r="H4" s="523"/>
      <c r="I4" s="523"/>
      <c r="J4" s="523"/>
      <c r="K4" s="523"/>
      <c r="L4" s="523"/>
      <c r="M4" s="523"/>
      <c r="N4" s="523"/>
      <c r="O4" s="523"/>
      <c r="P4" s="524"/>
      <c r="Q4" s="525"/>
    </row>
    <row r="5" spans="2:17" ht="18.75">
      <c r="B5" s="480"/>
      <c r="C5" s="526"/>
      <c r="D5" s="220"/>
      <c r="E5" s="221"/>
      <c r="F5" s="222" t="s">
        <v>11</v>
      </c>
      <c r="G5" s="223"/>
      <c r="H5" s="224"/>
      <c r="I5" s="222" t="s">
        <v>12</v>
      </c>
      <c r="J5" s="223"/>
      <c r="K5" s="224"/>
      <c r="L5" s="222" t="s">
        <v>13</v>
      </c>
      <c r="M5" s="223"/>
      <c r="N5" s="224"/>
      <c r="O5" s="222" t="s">
        <v>14</v>
      </c>
      <c r="P5" s="224"/>
      <c r="Q5" s="225"/>
    </row>
    <row r="6" spans="2:17" ht="26.25" thickBot="1">
      <c r="B6" s="527"/>
      <c r="C6" s="528" t="s">
        <v>256</v>
      </c>
      <c r="D6" s="529" t="s">
        <v>245</v>
      </c>
      <c r="E6" s="191" t="s">
        <v>15</v>
      </c>
      <c r="F6" s="528" t="s">
        <v>256</v>
      </c>
      <c r="G6" s="529" t="s">
        <v>245</v>
      </c>
      <c r="H6" s="191" t="s">
        <v>15</v>
      </c>
      <c r="I6" s="528" t="s">
        <v>256</v>
      </c>
      <c r="J6" s="529" t="s">
        <v>245</v>
      </c>
      <c r="K6" s="191" t="s">
        <v>15</v>
      </c>
      <c r="L6" s="528" t="s">
        <v>256</v>
      </c>
      <c r="M6" s="529" t="s">
        <v>245</v>
      </c>
      <c r="N6" s="191" t="s">
        <v>15</v>
      </c>
      <c r="O6" s="528" t="s">
        <v>256</v>
      </c>
      <c r="P6" s="529" t="s">
        <v>245</v>
      </c>
      <c r="Q6" s="192" t="s">
        <v>15</v>
      </c>
    </row>
    <row r="7" spans="2:17" ht="15.75" customHeight="1">
      <c r="B7" s="530" t="s">
        <v>16</v>
      </c>
      <c r="C7" s="531">
        <v>10412.384</v>
      </c>
      <c r="D7" s="532">
        <v>10610.938</v>
      </c>
      <c r="E7" s="533">
        <v>-1.8712200561345291</v>
      </c>
      <c r="F7" s="531">
        <v>10650</v>
      </c>
      <c r="G7" s="532">
        <v>10870.031999999999</v>
      </c>
      <c r="H7" s="533">
        <v>-2.0242074724342971</v>
      </c>
      <c r="I7" s="531">
        <v>10459.749</v>
      </c>
      <c r="J7" s="532">
        <v>10805.695</v>
      </c>
      <c r="K7" s="534">
        <v>-3.2015154971521955</v>
      </c>
      <c r="L7" s="535" t="s">
        <v>125</v>
      </c>
      <c r="M7" s="532" t="s">
        <v>125</v>
      </c>
      <c r="N7" s="533" t="s">
        <v>125</v>
      </c>
      <c r="O7" s="531">
        <v>10369.843999999999</v>
      </c>
      <c r="P7" s="532">
        <v>10441.343000000001</v>
      </c>
      <c r="Q7" s="534">
        <v>-0.68476823335850201</v>
      </c>
    </row>
    <row r="8" spans="2:17" ht="16.5" customHeight="1">
      <c r="B8" s="536" t="s">
        <v>17</v>
      </c>
      <c r="C8" s="236">
        <v>9879.1740000000009</v>
      </c>
      <c r="D8" s="237">
        <v>10321.655000000001</v>
      </c>
      <c r="E8" s="510">
        <v>-4.2869191035739886</v>
      </c>
      <c r="F8" s="236">
        <v>10258.5</v>
      </c>
      <c r="G8" s="237">
        <v>10456.103999999999</v>
      </c>
      <c r="H8" s="510">
        <v>-1.8898434828115651</v>
      </c>
      <c r="I8" s="236">
        <v>9876.4050000000007</v>
      </c>
      <c r="J8" s="237">
        <v>10322.61</v>
      </c>
      <c r="K8" s="241">
        <v>-4.3225986451101015</v>
      </c>
      <c r="L8" s="537">
        <v>9787.5</v>
      </c>
      <c r="M8" s="237">
        <v>10286.352999999999</v>
      </c>
      <c r="N8" s="510">
        <v>-4.8496585718961729</v>
      </c>
      <c r="O8" s="236">
        <v>9761.3680000000004</v>
      </c>
      <c r="P8" s="237">
        <v>10255.557000000001</v>
      </c>
      <c r="Q8" s="241">
        <v>-4.818743633329718</v>
      </c>
    </row>
    <row r="9" spans="2:17" ht="17.25" customHeight="1">
      <c r="B9" s="536" t="s">
        <v>18</v>
      </c>
      <c r="C9" s="236">
        <v>12624.02</v>
      </c>
      <c r="D9" s="237">
        <v>13946.263999999999</v>
      </c>
      <c r="E9" s="510">
        <v>-9.4809907513582043</v>
      </c>
      <c r="F9" s="236">
        <v>13126.049000000001</v>
      </c>
      <c r="G9" s="237">
        <v>12486.258</v>
      </c>
      <c r="H9" s="510">
        <v>5.123961077850554</v>
      </c>
      <c r="I9" s="236">
        <v>12450</v>
      </c>
      <c r="J9" s="237">
        <v>14830</v>
      </c>
      <c r="K9" s="241">
        <v>-16.04855023600809</v>
      </c>
      <c r="L9" s="537" t="s">
        <v>125</v>
      </c>
      <c r="M9" s="237" t="s">
        <v>125</v>
      </c>
      <c r="N9" s="510" t="s">
        <v>125</v>
      </c>
      <c r="O9" s="236">
        <v>13538.88</v>
      </c>
      <c r="P9" s="237">
        <v>13440.53</v>
      </c>
      <c r="Q9" s="241">
        <v>0.73174197743689073</v>
      </c>
    </row>
    <row r="10" spans="2:17" ht="15.75" customHeight="1">
      <c r="B10" s="536" t="s">
        <v>19</v>
      </c>
      <c r="C10" s="236">
        <v>7904.2709999999997</v>
      </c>
      <c r="D10" s="237">
        <v>8026.3729999999996</v>
      </c>
      <c r="E10" s="510">
        <v>-1.5212599763305277</v>
      </c>
      <c r="F10" s="236">
        <v>8001.4449999999997</v>
      </c>
      <c r="G10" s="237">
        <v>8160.0619999999999</v>
      </c>
      <c r="H10" s="510">
        <v>-1.9438210150854272</v>
      </c>
      <c r="I10" s="236">
        <v>7860.6760000000004</v>
      </c>
      <c r="J10" s="237">
        <v>7971.9979999999996</v>
      </c>
      <c r="K10" s="241">
        <v>-1.396412793881775</v>
      </c>
      <c r="L10" s="537">
        <v>7607.585</v>
      </c>
      <c r="M10" s="237">
        <v>7947.11</v>
      </c>
      <c r="N10" s="510">
        <v>-4.2723077949090884</v>
      </c>
      <c r="O10" s="236">
        <v>8037.2169999999996</v>
      </c>
      <c r="P10" s="237">
        <v>8135.393</v>
      </c>
      <c r="Q10" s="241">
        <v>-1.2067763659358606</v>
      </c>
    </row>
    <row r="11" spans="2:17" ht="16.5" customHeight="1">
      <c r="B11" s="536" t="s">
        <v>20</v>
      </c>
      <c r="C11" s="236">
        <v>7557.5079999999998</v>
      </c>
      <c r="D11" s="237">
        <v>7570.53</v>
      </c>
      <c r="E11" s="510">
        <v>-0.17200909315463955</v>
      </c>
      <c r="F11" s="236">
        <v>9030.2620000000006</v>
      </c>
      <c r="G11" s="237">
        <v>9016.2569999999996</v>
      </c>
      <c r="H11" s="510">
        <v>0.15533053239277694</v>
      </c>
      <c r="I11" s="236">
        <v>7172.5230000000001</v>
      </c>
      <c r="J11" s="237">
        <v>7107.241</v>
      </c>
      <c r="K11" s="241">
        <v>0.91852801952262697</v>
      </c>
      <c r="L11" s="537">
        <v>7325.7330000000002</v>
      </c>
      <c r="M11" s="237">
        <v>7327.8630000000003</v>
      </c>
      <c r="N11" s="510">
        <v>-2.9067137308654775E-2</v>
      </c>
      <c r="O11" s="236">
        <v>8375.6460000000006</v>
      </c>
      <c r="P11" s="237">
        <v>8115.0360000000001</v>
      </c>
      <c r="Q11" s="241">
        <v>3.2114460120694543</v>
      </c>
    </row>
    <row r="12" spans="2:17" ht="17.25" customHeight="1">
      <c r="B12" s="536" t="s">
        <v>21</v>
      </c>
      <c r="C12" s="236">
        <v>22243.638999999999</v>
      </c>
      <c r="D12" s="237">
        <v>22573.030999999999</v>
      </c>
      <c r="E12" s="510">
        <v>-1.4592280496137175</v>
      </c>
      <c r="F12" s="236">
        <v>22125.348999999998</v>
      </c>
      <c r="G12" s="237">
        <v>23211.093000000001</v>
      </c>
      <c r="H12" s="510">
        <v>-4.6776944110301155</v>
      </c>
      <c r="I12" s="236">
        <v>22363.026999999998</v>
      </c>
      <c r="J12" s="237">
        <v>22711.327000000001</v>
      </c>
      <c r="K12" s="241">
        <v>-1.5335959893492921</v>
      </c>
      <c r="L12" s="537">
        <v>22656.056</v>
      </c>
      <c r="M12" s="237">
        <v>22326.167000000001</v>
      </c>
      <c r="N12" s="510">
        <v>1.477589055031252</v>
      </c>
      <c r="O12" s="236">
        <v>21211.919999999998</v>
      </c>
      <c r="P12" s="237">
        <v>20674.413</v>
      </c>
      <c r="Q12" s="241">
        <v>2.5998658341593437</v>
      </c>
    </row>
    <row r="13" spans="2:17" ht="15" customHeight="1">
      <c r="B13" s="536" t="s">
        <v>22</v>
      </c>
      <c r="C13" s="236">
        <v>10392.843999999999</v>
      </c>
      <c r="D13" s="237">
        <v>10561.217000000001</v>
      </c>
      <c r="E13" s="510">
        <v>-1.594257555734357</v>
      </c>
      <c r="F13" s="236">
        <v>9685.4639999999999</v>
      </c>
      <c r="G13" s="237">
        <v>9605</v>
      </c>
      <c r="H13" s="510">
        <v>0.83773034877667829</v>
      </c>
      <c r="I13" s="236">
        <v>10543.897000000001</v>
      </c>
      <c r="J13" s="237">
        <v>10880.739</v>
      </c>
      <c r="K13" s="241">
        <v>-3.0957639917656214</v>
      </c>
      <c r="L13" s="537">
        <v>10730</v>
      </c>
      <c r="M13" s="237">
        <v>10580</v>
      </c>
      <c r="N13" s="510">
        <v>1.4177693761814745</v>
      </c>
      <c r="O13" s="236" t="s">
        <v>125</v>
      </c>
      <c r="P13" s="237">
        <v>10000</v>
      </c>
      <c r="Q13" s="241" t="s">
        <v>125</v>
      </c>
    </row>
    <row r="14" spans="2:17" ht="15" customHeight="1">
      <c r="B14" s="536" t="s">
        <v>23</v>
      </c>
      <c r="C14" s="236">
        <v>8908.6569999999992</v>
      </c>
      <c r="D14" s="237">
        <v>9141.5550000000003</v>
      </c>
      <c r="E14" s="510">
        <v>-2.5476847210348903</v>
      </c>
      <c r="F14" s="236">
        <v>9541.2549999999992</v>
      </c>
      <c r="G14" s="237">
        <v>9341.5519999999997</v>
      </c>
      <c r="H14" s="510">
        <v>2.1377925209858013</v>
      </c>
      <c r="I14" s="236">
        <v>8794.4449999999997</v>
      </c>
      <c r="J14" s="237">
        <v>9049.3629999999994</v>
      </c>
      <c r="K14" s="241">
        <v>-2.8169717581226399</v>
      </c>
      <c r="L14" s="537">
        <v>10278.182000000001</v>
      </c>
      <c r="M14" s="237">
        <v>10157.5</v>
      </c>
      <c r="N14" s="510">
        <v>1.1881073098695614</v>
      </c>
      <c r="O14" s="236">
        <v>9255.1790000000001</v>
      </c>
      <c r="P14" s="237">
        <v>9367.77</v>
      </c>
      <c r="Q14" s="241">
        <v>-1.2018975700727104</v>
      </c>
    </row>
    <row r="15" spans="2:17" ht="16.5" customHeight="1">
      <c r="B15" s="536" t="s">
        <v>24</v>
      </c>
      <c r="C15" s="236">
        <v>10656.986999999999</v>
      </c>
      <c r="D15" s="237">
        <v>10591.106</v>
      </c>
      <c r="E15" s="510">
        <v>0.62204079536168744</v>
      </c>
      <c r="F15" s="236">
        <v>9986.35</v>
      </c>
      <c r="G15" s="237">
        <v>9977.6299999999992</v>
      </c>
      <c r="H15" s="510">
        <v>8.7395503741882236E-2</v>
      </c>
      <c r="I15" s="236">
        <v>11194.592000000001</v>
      </c>
      <c r="J15" s="237">
        <v>10790.907999999999</v>
      </c>
      <c r="K15" s="241">
        <v>3.7409641524142465</v>
      </c>
      <c r="L15" s="537">
        <v>10213.333000000001</v>
      </c>
      <c r="M15" s="237">
        <v>10188.888999999999</v>
      </c>
      <c r="N15" s="510">
        <v>0.23990839433034677</v>
      </c>
      <c r="O15" s="236">
        <v>9403.8369999999995</v>
      </c>
      <c r="P15" s="237">
        <v>9618.009</v>
      </c>
      <c r="Q15" s="241">
        <v>-2.2267810312924481</v>
      </c>
    </row>
    <row r="16" spans="2:17" ht="15" customHeight="1">
      <c r="B16" s="536" t="s">
        <v>25</v>
      </c>
      <c r="C16" s="236">
        <v>25207.216</v>
      </c>
      <c r="D16" s="237">
        <v>24850.732</v>
      </c>
      <c r="E16" s="510">
        <v>1.4345010038336108</v>
      </c>
      <c r="F16" s="236">
        <v>25158.844000000001</v>
      </c>
      <c r="G16" s="237">
        <v>24637.159</v>
      </c>
      <c r="H16" s="510">
        <v>2.1174722296511597</v>
      </c>
      <c r="I16" s="236">
        <v>24620</v>
      </c>
      <c r="J16" s="237">
        <v>23370</v>
      </c>
      <c r="K16" s="241">
        <v>5.348737697903295</v>
      </c>
      <c r="L16" s="537">
        <v>25595</v>
      </c>
      <c r="M16" s="237">
        <v>25620</v>
      </c>
      <c r="N16" s="510">
        <v>-9.7580015612802495E-2</v>
      </c>
      <c r="O16" s="236">
        <v>25705.366999999998</v>
      </c>
      <c r="P16" s="237">
        <v>26059.026999999998</v>
      </c>
      <c r="Q16" s="241">
        <v>-1.3571496740841471</v>
      </c>
    </row>
    <row r="17" spans="2:17" ht="15.75" customHeight="1">
      <c r="B17" s="536" t="s">
        <v>26</v>
      </c>
      <c r="C17" s="236">
        <v>10519.962</v>
      </c>
      <c r="D17" s="237">
        <v>10476.585999999999</v>
      </c>
      <c r="E17" s="510">
        <v>0.41402800492450698</v>
      </c>
      <c r="F17" s="236">
        <v>10044.870999999999</v>
      </c>
      <c r="G17" s="237">
        <v>10177.199000000001</v>
      </c>
      <c r="H17" s="510">
        <v>-1.3002398793617116</v>
      </c>
      <c r="I17" s="236">
        <v>11230</v>
      </c>
      <c r="J17" s="237">
        <v>11160</v>
      </c>
      <c r="K17" s="241">
        <v>0.62724014336917566</v>
      </c>
      <c r="L17" s="538">
        <v>10081</v>
      </c>
      <c r="M17" s="539">
        <v>10057</v>
      </c>
      <c r="N17" s="540">
        <v>0.23863975340558813</v>
      </c>
      <c r="O17" s="236">
        <v>10694.84</v>
      </c>
      <c r="P17" s="237">
        <v>10527.054</v>
      </c>
      <c r="Q17" s="241">
        <v>1.5938552229332164</v>
      </c>
    </row>
    <row r="18" spans="2:17" ht="18.75" customHeight="1">
      <c r="B18" s="541" t="s">
        <v>27</v>
      </c>
      <c r="C18" s="236">
        <v>18508.137999999999</v>
      </c>
      <c r="D18" s="237">
        <v>18763.592000000001</v>
      </c>
      <c r="E18" s="510">
        <v>-1.3614344204457309</v>
      </c>
      <c r="F18" s="236">
        <v>17945.850999999999</v>
      </c>
      <c r="G18" s="237">
        <v>17916.267</v>
      </c>
      <c r="H18" s="510">
        <v>0.16512368341015973</v>
      </c>
      <c r="I18" s="236">
        <v>17840</v>
      </c>
      <c r="J18" s="237">
        <v>17630</v>
      </c>
      <c r="K18" s="241">
        <v>1.1911514463981849</v>
      </c>
      <c r="L18" s="537">
        <v>16731</v>
      </c>
      <c r="M18" s="237">
        <v>16789</v>
      </c>
      <c r="N18" s="510">
        <v>-0.3454642920960152</v>
      </c>
      <c r="O18" s="236">
        <v>21981.665000000001</v>
      </c>
      <c r="P18" s="237">
        <v>21639.455000000002</v>
      </c>
      <c r="Q18" s="241">
        <v>1.5814169072187776</v>
      </c>
    </row>
    <row r="19" spans="2:17" ht="18" customHeight="1">
      <c r="B19" s="541" t="s">
        <v>28</v>
      </c>
      <c r="C19" s="236">
        <v>9740.7279999999992</v>
      </c>
      <c r="D19" s="237">
        <v>9877.0959999999995</v>
      </c>
      <c r="E19" s="510">
        <v>-1.3806487250908608</v>
      </c>
      <c r="F19" s="236">
        <v>9855.0949999999993</v>
      </c>
      <c r="G19" s="237">
        <v>9909.4390000000003</v>
      </c>
      <c r="H19" s="510">
        <v>-0.54840642341106249</v>
      </c>
      <c r="I19" s="236">
        <v>9620</v>
      </c>
      <c r="J19" s="237">
        <v>9840</v>
      </c>
      <c r="K19" s="241">
        <v>-2.2357723577235773</v>
      </c>
      <c r="L19" s="537">
        <v>7750</v>
      </c>
      <c r="M19" s="237">
        <v>8041</v>
      </c>
      <c r="N19" s="510">
        <v>-3.6189528665588862</v>
      </c>
      <c r="O19" s="236">
        <v>10688.598</v>
      </c>
      <c r="P19" s="237">
        <v>10237.173000000001</v>
      </c>
      <c r="Q19" s="241">
        <v>4.4096646603510488</v>
      </c>
    </row>
    <row r="20" spans="2:17" ht="22.5" customHeight="1">
      <c r="B20" s="541" t="s">
        <v>29</v>
      </c>
      <c r="C20" s="236">
        <v>4635.5730000000003</v>
      </c>
      <c r="D20" s="237">
        <v>4525.1329999999998</v>
      </c>
      <c r="E20" s="510">
        <v>2.4405912489202088</v>
      </c>
      <c r="F20" s="236">
        <v>4541.5550000000003</v>
      </c>
      <c r="G20" s="237">
        <v>4288.0450000000001</v>
      </c>
      <c r="H20" s="510">
        <v>5.9120181807793575</v>
      </c>
      <c r="I20" s="236">
        <v>4781.7089999999998</v>
      </c>
      <c r="J20" s="237">
        <v>4649.3059999999996</v>
      </c>
      <c r="K20" s="241">
        <v>2.8478013707852368</v>
      </c>
      <c r="L20" s="542">
        <v>7112.4530000000004</v>
      </c>
      <c r="M20" s="239">
        <v>6915.3329999999996</v>
      </c>
      <c r="N20" s="509">
        <v>2.8504773378230781</v>
      </c>
      <c r="O20" s="236">
        <v>4045.8440000000001</v>
      </c>
      <c r="P20" s="237">
        <v>4100.799</v>
      </c>
      <c r="Q20" s="241">
        <v>-1.3401046966700862</v>
      </c>
    </row>
    <row r="21" spans="2:17" ht="18" customHeight="1" thickBot="1">
      <c r="B21" s="543" t="s">
        <v>30</v>
      </c>
      <c r="C21" s="242">
        <v>7807.1809999999996</v>
      </c>
      <c r="D21" s="243">
        <v>7633.2629999999999</v>
      </c>
      <c r="E21" s="511">
        <v>2.2784227400523167</v>
      </c>
      <c r="F21" s="242">
        <v>7873.3370000000004</v>
      </c>
      <c r="G21" s="243">
        <v>7681.3649999999998</v>
      </c>
      <c r="H21" s="511">
        <v>2.4991912244763874</v>
      </c>
      <c r="I21" s="242">
        <v>8090</v>
      </c>
      <c r="J21" s="243">
        <v>8230</v>
      </c>
      <c r="K21" s="512">
        <v>-1.7010935601458079</v>
      </c>
      <c r="L21" s="544">
        <v>7292</v>
      </c>
      <c r="M21" s="243">
        <v>7338</v>
      </c>
      <c r="N21" s="511">
        <v>-0.6268738075769964</v>
      </c>
      <c r="O21" s="242">
        <v>6872.8789999999999</v>
      </c>
      <c r="P21" s="243">
        <v>6518.4390000000003</v>
      </c>
      <c r="Q21" s="512">
        <v>5.4374981494802608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2022-05-06T06:24:40Z</dcterms:modified>
</cp:coreProperties>
</file>