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ZestTarg!$C$5:$T$53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<sst xmlns="http://schemas.openxmlformats.org/spreadsheetml/2006/main" count="1639" uniqueCount="385">
  <si>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</si>
  <si>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</si>
  <si>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</si>
  <si>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</si>
  <si>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</si>
  <si>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</si>
  <si>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</si>
  <si>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</si>
  <si>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</si>
  <si>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</si>
  <si>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</si>
  <si>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</si>
  <si>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</si>
  <si>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</si>
  <si>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</si>
  <si>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</si>
  <si>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</si>
  <si>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</si>
  <si>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</si>
  <si>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</si>
  <si>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</si>
  <si>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</si>
  <si>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</si>
  <si>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</si>
  <si>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</si>
  <si>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</si>
  <si>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</si>
  <si>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</si>
  <si>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</si>
  <si>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</si>
  <si>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</si>
  <si>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</si>
  <si>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</si>
  <si>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</si>
  <si>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</si>
  <si>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</si>
  <si>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</si>
  <si>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</si>
  <si>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</si>
  <si>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</si>
  <si>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</si>
  <si>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</si>
  <si>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</si>
  <si>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</si>
  <si>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</si>
  <si>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</si>
  <si>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</si>
  <si>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</si>
  <si>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</si>
  <si>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</si>
  <si>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</si>
  <si>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</si>
  <si>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</si>
  <si>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</si>
  <si>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</si>
  <si>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</si>
  <si>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</si>
  <si>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</si>
  <si>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</si>
  <si>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</si>
  <si>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</si>
  <si>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</si>
  <si>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</si>
  <si>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</si>
  <si>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</si>
  <si>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</si>
  <si>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</si>
  <si>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</si>
  <si>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</si>
  <si>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</si>
  <si>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</si>
  <si>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</si>
  <si>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</si>
  <si>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</si>
  <si>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</si>
  <si>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</si>
  <si>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</si>
  <si>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</si>
  <si>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</si>
  <si>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</si>
  <si>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</si>
  <si>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</si>
  <si>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</si>
  <si>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</si>
  <si>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</si>
  <si>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</si>
  <si>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</si>
  <si>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</si>
  <si>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</si>
  <si>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</si>
  <si>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</si>
  <si>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</si>
  <si>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</si>
  <si>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</si>
  <si>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</si>
  <si>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</si>
  <si>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</si>
  <si>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</si>
  <si>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</si>
  <si>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</si>
  <si>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</si>
  <si>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</si>
  <si>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</si>
  <si>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</si>
  <si>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</si>
  <si>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</si>
  <si>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</si>
  <si>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</si>
  <si>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</si>
  <si>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</si>
  <si>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</si>
  <si>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</si>
  <si>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</si>
  <si>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</si>
  <si>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</si>
  <si>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</si>
  <si>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</si>
  <si>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</si>
  <si>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</si>
  <si>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</si>
  <si>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</si>
  <si>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</si>
  <si>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</si>
  <si>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</si>
  <si>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</si>
  <si>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</si>
  <si>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</si>
  <si>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</si>
  <si>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</si>
  <si>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</si>
  <si>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</si>
  <si>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</si>
  <si>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</si>
  <si>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</si>
  <si>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</si>
  <si>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</si>
  <si>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</si>
  <si>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</si>
  <si>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</si>
  <si>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</si>
  <si>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</si>
  <si>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</si>
  <si>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</si>
  <si>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</si>
  <si>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</si>
  <si>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</si>
  <si>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</si>
  <si>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</si>
  <si>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</si>
  <si>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</si>
  <si>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</si>
  <si>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</si>
  <si>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</si>
  <si>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</si>
  <si>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</si>
  <si>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</si>
  <si>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</si>
  <si>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</si>
  <si>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</si>
  <si>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</si>
  <si>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</si>
  <si>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</si>
  <si>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</si>
  <si>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</si>
  <si>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</si>
  <si>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</si>
  <si>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</si>
  <si>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</si>
  <si>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</si>
  <si>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</si>
  <si>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</si>
  <si>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</si>
  <si>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</si>
  <si>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</si>
  <si>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</si>
  <si>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</si>
  <si>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</si>
  <si>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</si>
  <si>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</si>
  <si>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</si>
  <si>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</si>
  <si>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</si>
  <si>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</si>
  <si>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</si>
  <si>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</si>
  <si>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</si>
  <si>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</si>
  <si>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</si>
  <si>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</si>
  <si>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</si>
  <si>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</si>
  <si>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</si>
  <si>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</si>
  <si>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</si>
  <si>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</si>
  <si>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</si>
  <si>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</si>
  <si>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</si>
  <si>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</si>
  <si>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</si>
  <si>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</si>
  <si>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</si>
  <si>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</si>
  <si>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</si>
  <si>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</si>
  <si>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</si>
  <si>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</si>
  <si>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</si>
  <si>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</si>
  <si>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</si>
  <si>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</si>
  <si>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</si>
  <si>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</si>
  <si>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</si>
  <si>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</si>
  <si>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</si>
  <si>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</si>
  <si>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</si>
  <si>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</si>
  <si>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</si>
  <si>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</si>
  <si>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</si>
  <si>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</si>
  <si>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</si>
  <si>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</si>
  <si>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</si>
  <si>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</si>
  <si>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</si>
  <si>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</si>
  <si>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</si>
  <si>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</si>
  <si>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</si>
  <si>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</si>
  <si>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</si>
  <si>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</si>
  <si>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</si>
  <si>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</si>
  <si>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</si>
  <si>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</si>
  <si>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</si>
  <si>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</si>
  <si>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</si>
  <si>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</si>
  <si>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</si>
  <si>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</si>
  <si>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</si>
  <si>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</si>
  <si>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</si>
  <si>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</si>
  <si>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</si>
  <si>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</si>
  <si>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</si>
  <si>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</si>
  <si>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</si>
  <si>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</si>
  <si>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</si>
  <si>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</si>
  <si>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</si>
  <si>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</si>
  <si>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</si>
  <si>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</si>
  <si>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</si>
  <si>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</si>
  <si>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</si>
  <si>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</si>
  <si>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</si>
  <si>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</si>
  <si>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</si>
  <si>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</si>
  <si>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</si>
  <si>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</si>
  <si>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</si>
  <si>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</si>
  <si>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</si>
  <si>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</si>
  <si>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</si>
  <si>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</si>
  <si>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</si>
  <si>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</si>
  <si>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</si>
  <si>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</si>
  <si>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</si>
  <si>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</si>
  <si>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</si>
  <si>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</si>
  <si>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</si>
  <si>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</si>
  <si>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</si>
  <si>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</si>
  <si>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</si>
  <si>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</si>
  <si>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</si>
  <si>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</si>
  <si>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</si>
  <si>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</si>
  <si>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</si>
  <si>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</si>
  <si>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</si>
  <si>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</si>
  <si>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</si>
  <si>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</si>
  <si>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</si>
  <si>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</si>
  <si>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</si>
  <si>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</si>
  <si>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</si>
  <si>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</si>
  <si>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</si>
  <si>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</si>
  <si>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</si>
  <si>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</si>
  <si>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</si>
  <si>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</si>
  <si>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</si>
  <si>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</si>
  <si>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</si>
  <si>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</si>
  <si>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</si>
  <si>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</si>
  <si>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</si>
  <si>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</si>
  <si>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</si>
  <si>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</si>
  <si>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</si>
  <si>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</si>
  <si>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</si>
  <si>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</si>
  <si>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</si>
  <si>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</si>
  <si>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</si>
  <si>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</si>
  <si>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</si>
  <si>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</si>
  <si>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</si>
  <si>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</si>
  <si>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</si>
  <si>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</si>
  <si>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</si>
  <si>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</si>
  <si>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</si>
  <si>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</si>
  <si>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</si>
  <si>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</si>
  <si>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</si>
  <si>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</si>
  <si>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</si>
  <si>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</si>
  <si>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Ostrołęka</t>
  </si>
  <si>
    <t>Rodzaj ZIARNA EKOLOGICZNEGO</t>
  </si>
  <si>
    <t>Zmiana ceny [%]</t>
  </si>
  <si>
    <t>pasz. "mokra"</t>
  </si>
  <si>
    <t>Skrwilno</t>
  </si>
  <si>
    <t>Belgia</t>
  </si>
  <si>
    <t>październik</t>
  </si>
  <si>
    <t>z cenami w analogicznym okresie roku 2020 i 2019 - (na podstawie ZSRIR)</t>
  </si>
  <si>
    <t>Zakliczyn</t>
  </si>
  <si>
    <t>Zmiana ceny [%]         w 2021r. w stos. do lat:</t>
  </si>
  <si>
    <t>listopad</t>
  </si>
  <si>
    <t>Opole Lub.</t>
  </si>
  <si>
    <t>12.12.2021</t>
  </si>
  <si>
    <t>10.12.2021</t>
  </si>
  <si>
    <t>Szczucin</t>
  </si>
  <si>
    <t>Suwałki</t>
  </si>
  <si>
    <t>I-X 2020r.</t>
  </si>
  <si>
    <t>I-X 2021r*.</t>
  </si>
  <si>
    <t>I-X 2021r.*</t>
  </si>
  <si>
    <t>Białoruś</t>
  </si>
  <si>
    <t>Rosja</t>
  </si>
  <si>
    <t>Estonia</t>
  </si>
  <si>
    <t>Kanada</t>
  </si>
  <si>
    <t>Stany Zjednoczone Ameryki</t>
  </si>
  <si>
    <t>NR 50/2021</t>
  </si>
  <si>
    <t>Notowania z okresu: 13 - 19 grudnia 2021r. (50 tydz.)</t>
  </si>
  <si>
    <t>w okresie: 13 - 19 grudnia 2021r.</t>
  </si>
  <si>
    <t>19.12.2021</t>
  </si>
  <si>
    <t>*709</t>
  </si>
  <si>
    <t>* korekta danych przez jednego z dostawców</t>
  </si>
  <si>
    <t>17.12.2021</t>
  </si>
  <si>
    <t>Notowania cen na TARGOWISKACH w okresie: 13 - 17 grudnia 2021r.</t>
  </si>
  <si>
    <t>Kolno</t>
  </si>
  <si>
    <t>13.12.2020</t>
  </si>
  <si>
    <t>2019-12-15</t>
  </si>
  <si>
    <t>29 grudnia 2021r.</t>
  </si>
  <si>
    <t>*1864</t>
  </si>
  <si>
    <t>*korekta danych przez jednego z dostawców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</si>
</sst>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11"/>
      <color rgb="FF00B0F0"/>
      <name val="Times New Roman CE"/>
      <family val="1"/>
      <charset val="238"/>
    </font>
    <font>
      <sz val="11"/>
      <color rgb="FF00B0F0"/>
      <name val="Times New Roman CE"/>
      <charset val="238"/>
    </font>
    <font>
      <i/>
      <sz val="11"/>
      <color rgb="FF00B0F0"/>
      <name val="Times New Roman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7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7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8" fillId="0" borderId="36" xfId="0" applyNumberFormat="1" applyFont="1" applyBorder="1" applyAlignment="1">
      <alignment horizontal="right" vertical="center" wrapText="1"/>
    </xf>
    <xf numFmtId="1" fontId="109" fillId="0" borderId="49" xfId="0" quotePrefix="1" applyNumberFormat="1" applyFont="1" applyFill="1" applyBorder="1" applyAlignment="1">
      <alignment horizontal="right"/>
    </xf>
    <xf numFmtId="3" fontId="110" fillId="0" borderId="0" xfId="0" applyNumberFormat="1" applyFont="1" applyFill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J22" sqref="J2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179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1" t="s">
        <v>371</v>
      </c>
      <c r="B9" s="632"/>
      <c r="C9" s="725"/>
      <c r="D9" s="631" t="s">
        <v>25</v>
      </c>
      <c r="E9" s="632"/>
      <c r="F9" s="632"/>
      <c r="G9" s="632"/>
      <c r="H9" s="631" t="s">
        <v>382</v>
      </c>
      <c r="I9" s="631"/>
      <c r="J9" s="632"/>
      <c r="K9" s="750"/>
      <c r="L9" s="751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372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48"/>
      <c r="L12"/>
    </row>
    <row r="13" spans="1:12" ht="30" customHeight="1" x14ac:dyDescent="0.25">
      <c r="A13" s="136" t="s">
        <v>186</v>
      </c>
    </row>
    <row r="14" spans="1:12" ht="14.25" x14ac:dyDescent="0.2">
      <c r="A14" s="136" t="s">
        <v>22</v>
      </c>
    </row>
    <row r="15" spans="1:12" ht="14.25" x14ac:dyDescent="0.2">
      <c r="A15" s="136" t="s">
        <v>185</v>
      </c>
    </row>
    <row r="16" spans="1:12" ht="14.25" x14ac:dyDescent="0.2">
      <c r="A16" s="136" t="s">
        <v>339</v>
      </c>
    </row>
    <row r="17" spans="1:13" ht="18.75" customHeight="1" x14ac:dyDescent="0.25">
      <c r="A17" s="135" t="s">
        <v>302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99</v>
      </c>
      <c r="D20" s="45"/>
    </row>
    <row r="21" spans="1:13" x14ac:dyDescent="0.2">
      <c r="A21" s="5"/>
    </row>
    <row r="22" spans="1:13" s="316" customFormat="1" x14ac:dyDescent="0.2">
      <c r="A22" s="315" t="s">
        <v>303</v>
      </c>
      <c r="G22" s="317"/>
    </row>
    <row r="23" spans="1:13" s="316" customFormat="1" x14ac:dyDescent="0.2">
      <c r="A23" s="315" t="s">
        <v>304</v>
      </c>
      <c r="D23" s="317" t="s">
        <v>305</v>
      </c>
      <c r="G23" s="317"/>
    </row>
    <row r="24" spans="1:13" s="316" customFormat="1" x14ac:dyDescent="0.2">
      <c r="A24" s="318" t="s">
        <v>306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72</v>
      </c>
    </row>
    <row r="3" spans="1:2" ht="10.5" customHeight="1" thickBot="1" x14ac:dyDescent="0.25"/>
    <row r="4" spans="1:2" ht="16.5" thickBot="1" x14ac:dyDescent="0.25">
      <c r="A4" s="17" t="s">
        <v>65</v>
      </c>
      <c r="B4" s="18" t="s">
        <v>74</v>
      </c>
    </row>
    <row r="5" spans="1:2" s="20" customFormat="1" ht="24" customHeight="1" x14ac:dyDescent="0.25">
      <c r="A5" s="23" t="s">
        <v>66</v>
      </c>
      <c r="B5" s="19" t="s">
        <v>67</v>
      </c>
    </row>
    <row r="6" spans="1:2" s="20" customFormat="1" ht="25.5" customHeight="1" x14ac:dyDescent="0.25">
      <c r="A6" s="23" t="s">
        <v>68</v>
      </c>
      <c r="B6" s="19" t="s">
        <v>70</v>
      </c>
    </row>
    <row r="7" spans="1:2" s="20" customFormat="1" ht="21.75" customHeight="1" thickBot="1" x14ac:dyDescent="0.3">
      <c r="A7" s="24" t="s">
        <v>69</v>
      </c>
      <c r="B7" s="21" t="s">
        <v>71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S83" sqref="S8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313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121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312</v>
      </c>
    </row>
    <row r="5" spans="1:14" ht="24.75" customHeight="1" thickBot="1" x14ac:dyDescent="0.25">
      <c r="A5" s="129" t="s">
        <v>58</v>
      </c>
      <c r="B5" s="130"/>
      <c r="C5" s="85" t="s">
        <v>122</v>
      </c>
      <c r="D5" s="86" t="s">
        <v>123</v>
      </c>
      <c r="E5" s="86" t="s">
        <v>124</v>
      </c>
      <c r="F5" s="86" t="s">
        <v>125</v>
      </c>
      <c r="G5" s="86" t="s">
        <v>126</v>
      </c>
      <c r="H5" s="86" t="s">
        <v>127</v>
      </c>
      <c r="I5" s="86" t="s">
        <v>128</v>
      </c>
      <c r="J5" s="86" t="s">
        <v>129</v>
      </c>
      <c r="K5" s="86" t="s">
        <v>130</v>
      </c>
      <c r="L5" s="86" t="s">
        <v>131</v>
      </c>
      <c r="M5" s="86" t="s">
        <v>132</v>
      </c>
      <c r="N5" s="87" t="s">
        <v>133</v>
      </c>
    </row>
    <row r="6" spans="1:14" x14ac:dyDescent="0.2">
      <c r="A6" s="88" t="s">
        <v>17</v>
      </c>
      <c r="B6" s="89" t="s">
        <v>61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62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61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62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61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62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95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62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64</v>
      </c>
      <c r="B14" s="94" t="s">
        <v>61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62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62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58</v>
      </c>
      <c r="B18" s="130"/>
      <c r="C18" s="85" t="s">
        <v>134</v>
      </c>
      <c r="D18" s="86" t="s">
        <v>135</v>
      </c>
      <c r="E18" s="86" t="s">
        <v>136</v>
      </c>
      <c r="F18" s="86" t="s">
        <v>137</v>
      </c>
      <c r="G18" s="86" t="s">
        <v>138</v>
      </c>
      <c r="H18" s="86" t="s">
        <v>139</v>
      </c>
      <c r="I18" s="86" t="s">
        <v>140</v>
      </c>
      <c r="J18" s="86" t="s">
        <v>141</v>
      </c>
      <c r="K18" s="86" t="s">
        <v>142</v>
      </c>
      <c r="L18" s="86" t="s">
        <v>143</v>
      </c>
      <c r="M18" s="86" t="s">
        <v>144</v>
      </c>
      <c r="N18" s="87" t="s">
        <v>145</v>
      </c>
    </row>
    <row r="19" spans="1:14" x14ac:dyDescent="0.2">
      <c r="A19" s="88" t="s">
        <v>17</v>
      </c>
      <c r="B19" s="89" t="s">
        <v>61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62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61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62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61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62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95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62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64</v>
      </c>
      <c r="B27" s="94" t="s">
        <v>61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62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62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68" t="s">
        <v>58</v>
      </c>
      <c r="B31" s="769"/>
      <c r="C31" s="85" t="s">
        <v>157</v>
      </c>
      <c r="D31" s="86" t="s">
        <v>158</v>
      </c>
      <c r="E31" s="86" t="s">
        <v>159</v>
      </c>
      <c r="F31" s="86" t="s">
        <v>160</v>
      </c>
      <c r="G31" s="86" t="s">
        <v>161</v>
      </c>
      <c r="H31" s="86" t="s">
        <v>162</v>
      </c>
      <c r="I31" s="86" t="s">
        <v>163</v>
      </c>
      <c r="J31" s="86" t="s">
        <v>164</v>
      </c>
      <c r="K31" s="86" t="s">
        <v>165</v>
      </c>
      <c r="L31" s="86" t="s">
        <v>166</v>
      </c>
      <c r="M31" s="86" t="s">
        <v>167</v>
      </c>
      <c r="N31" s="87" t="s">
        <v>168</v>
      </c>
    </row>
    <row r="32" spans="1:14" x14ac:dyDescent="0.2">
      <c r="A32" s="88" t="s">
        <v>17</v>
      </c>
      <c r="B32" s="89" t="s">
        <v>61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62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61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62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61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62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95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62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64</v>
      </c>
      <c r="B40" s="94" t="s">
        <v>61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62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62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68" t="s">
        <v>58</v>
      </c>
      <c r="B44" s="769"/>
      <c r="C44" s="85" t="s">
        <v>180</v>
      </c>
      <c r="D44" s="86" t="s">
        <v>181</v>
      </c>
      <c r="E44" s="86" t="s">
        <v>182</v>
      </c>
      <c r="F44" s="138" t="s">
        <v>183</v>
      </c>
      <c r="G44" s="86" t="s">
        <v>184</v>
      </c>
      <c r="H44" s="86" t="s">
        <v>187</v>
      </c>
      <c r="I44" s="86" t="s">
        <v>191</v>
      </c>
      <c r="J44" s="86" t="s">
        <v>227</v>
      </c>
      <c r="K44" s="86" t="s">
        <v>229</v>
      </c>
      <c r="L44" s="86" t="s">
        <v>231</v>
      </c>
      <c r="M44" s="86" t="s">
        <v>232</v>
      </c>
      <c r="N44" s="87" t="s">
        <v>233</v>
      </c>
    </row>
    <row r="45" spans="1:14" x14ac:dyDescent="0.2">
      <c r="A45" s="88" t="s">
        <v>17</v>
      </c>
      <c r="B45" s="89" t="s">
        <v>61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62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61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62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61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62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95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62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64</v>
      </c>
      <c r="B53" s="94" t="s">
        <v>61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62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62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68" t="s">
        <v>58</v>
      </c>
      <c r="B57" s="769"/>
      <c r="C57" s="86" t="s">
        <v>235</v>
      </c>
      <c r="D57" s="138" t="s">
        <v>236</v>
      </c>
      <c r="E57" s="138" t="s">
        <v>237</v>
      </c>
      <c r="F57" s="138" t="s">
        <v>238</v>
      </c>
      <c r="G57" s="138" t="s">
        <v>239</v>
      </c>
      <c r="H57" s="138" t="s">
        <v>240</v>
      </c>
      <c r="I57" s="138" t="s">
        <v>241</v>
      </c>
      <c r="J57" s="138" t="s">
        <v>242</v>
      </c>
      <c r="K57" s="138" t="s">
        <v>243</v>
      </c>
      <c r="L57" s="138" t="s">
        <v>244</v>
      </c>
      <c r="M57" s="138" t="s">
        <v>245</v>
      </c>
      <c r="N57" s="87" t="s">
        <v>246</v>
      </c>
    </row>
    <row r="58" spans="1:14" x14ac:dyDescent="0.2">
      <c r="A58" s="88" t="s">
        <v>17</v>
      </c>
      <c r="B58" s="89" t="s">
        <v>61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62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61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62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61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62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95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62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64</v>
      </c>
      <c r="B66" s="94" t="s">
        <v>61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62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62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68" t="s">
        <v>58</v>
      </c>
      <c r="B70" s="769"/>
      <c r="C70" s="85" t="s">
        <v>289</v>
      </c>
      <c r="D70" s="138" t="s">
        <v>290</v>
      </c>
      <c r="E70" s="138" t="s">
        <v>291</v>
      </c>
      <c r="F70" s="86" t="s">
        <v>292</v>
      </c>
      <c r="G70" s="138" t="s">
        <v>293</v>
      </c>
      <c r="H70" s="138" t="s">
        <v>294</v>
      </c>
      <c r="I70" s="138" t="s">
        <v>295</v>
      </c>
      <c r="J70" s="138" t="s">
        <v>296</v>
      </c>
      <c r="K70" s="138" t="s">
        <v>297</v>
      </c>
      <c r="L70" s="138" t="s">
        <v>298</v>
      </c>
      <c r="M70" s="138" t="s">
        <v>299</v>
      </c>
      <c r="N70" s="87" t="s">
        <v>300</v>
      </c>
    </row>
    <row r="71" spans="1:14" x14ac:dyDescent="0.2">
      <c r="A71" s="88" t="s">
        <v>17</v>
      </c>
      <c r="B71" s="89" t="s">
        <v>61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62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61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62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61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62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95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62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64</v>
      </c>
      <c r="B79" s="94" t="s">
        <v>61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62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62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58</v>
      </c>
      <c r="B83" s="536"/>
      <c r="C83" s="85" t="s">
        <v>322</v>
      </c>
      <c r="D83" s="86" t="s">
        <v>323</v>
      </c>
      <c r="E83" s="86" t="s">
        <v>324</v>
      </c>
      <c r="F83" s="86" t="s">
        <v>325</v>
      </c>
      <c r="G83" s="86" t="s">
        <v>326</v>
      </c>
      <c r="H83" s="86" t="s">
        <v>327</v>
      </c>
      <c r="I83" s="86" t="s">
        <v>328</v>
      </c>
      <c r="J83" s="86" t="s">
        <v>329</v>
      </c>
      <c r="K83" s="86" t="s">
        <v>330</v>
      </c>
      <c r="L83" s="86" t="s">
        <v>331</v>
      </c>
      <c r="M83" s="86" t="s">
        <v>332</v>
      </c>
      <c r="N83" s="87" t="s">
        <v>333</v>
      </c>
    </row>
    <row r="84" spans="1:14" x14ac:dyDescent="0.2">
      <c r="A84" s="88" t="s">
        <v>17</v>
      </c>
      <c r="B84" s="89" t="s">
        <v>61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/>
    </row>
    <row r="85" spans="1:14" x14ac:dyDescent="0.2">
      <c r="A85" s="93"/>
      <c r="B85" s="94" t="s">
        <v>62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/>
    </row>
    <row r="86" spans="1:14" x14ac:dyDescent="0.2">
      <c r="A86" s="98" t="s">
        <v>18</v>
      </c>
      <c r="B86" s="94" t="s">
        <v>61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/>
    </row>
    <row r="87" spans="1:14" x14ac:dyDescent="0.2">
      <c r="A87" s="93"/>
      <c r="B87" s="94" t="s">
        <v>62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/>
    </row>
    <row r="88" spans="1:14" x14ac:dyDescent="0.2">
      <c r="A88" s="98" t="s">
        <v>19</v>
      </c>
      <c r="B88" s="94" t="s">
        <v>61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/>
    </row>
    <row r="89" spans="1:14" x14ac:dyDescent="0.2">
      <c r="A89" s="99"/>
      <c r="B89" s="94" t="s">
        <v>62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/>
    </row>
    <row r="90" spans="1:14" x14ac:dyDescent="0.2">
      <c r="A90" s="93"/>
      <c r="B90" s="94" t="s">
        <v>95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/>
    </row>
    <row r="91" spans="1:14" x14ac:dyDescent="0.2">
      <c r="A91" s="100" t="s">
        <v>26</v>
      </c>
      <c r="B91" s="94" t="s">
        <v>62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/>
    </row>
    <row r="92" spans="1:14" x14ac:dyDescent="0.2">
      <c r="A92" s="98" t="s">
        <v>64</v>
      </c>
      <c r="B92" s="94" t="s">
        <v>61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/>
    </row>
    <row r="93" spans="1:14" x14ac:dyDescent="0.2">
      <c r="A93" s="93"/>
      <c r="B93" s="94" t="s">
        <v>62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/>
    </row>
    <row r="94" spans="1:14" ht="13.5" thickBot="1" x14ac:dyDescent="0.25">
      <c r="A94" s="101" t="s">
        <v>0</v>
      </c>
      <c r="B94" s="102" t="s">
        <v>62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O27" sqref="O26:O27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287</v>
      </c>
    </row>
    <row r="2" spans="1:13" ht="16.5" x14ac:dyDescent="0.25">
      <c r="A2" s="327" t="s">
        <v>262</v>
      </c>
    </row>
    <row r="4" spans="1:13" ht="16.5" thickBot="1" x14ac:dyDescent="0.3">
      <c r="A4" s="285" t="s">
        <v>263</v>
      </c>
      <c r="C4" s="285"/>
      <c r="E4" s="286"/>
      <c r="F4" s="287"/>
    </row>
    <row r="5" spans="1:13" ht="15.75" thickBot="1" x14ac:dyDescent="0.3">
      <c r="A5" s="288" t="s">
        <v>264</v>
      </c>
      <c r="B5" s="289" t="s">
        <v>265</v>
      </c>
      <c r="C5" s="290" t="s">
        <v>266</v>
      </c>
      <c r="D5" s="290" t="s">
        <v>267</v>
      </c>
      <c r="E5" s="290" t="s">
        <v>268</v>
      </c>
      <c r="F5" s="290" t="s">
        <v>269</v>
      </c>
      <c r="G5" s="290" t="s">
        <v>270</v>
      </c>
      <c r="H5" s="290" t="s">
        <v>271</v>
      </c>
      <c r="I5" s="290" t="s">
        <v>272</v>
      </c>
      <c r="J5" s="290" t="s">
        <v>273</v>
      </c>
      <c r="K5" s="290" t="s">
        <v>274</v>
      </c>
      <c r="L5" s="290" t="s">
        <v>275</v>
      </c>
      <c r="M5" s="291" t="s">
        <v>276</v>
      </c>
    </row>
    <row r="6" spans="1:13" x14ac:dyDescent="0.25">
      <c r="A6" s="292" t="s">
        <v>277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278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279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280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301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/>
    </row>
    <row r="12" spans="1:13" ht="15.75" x14ac:dyDescent="0.25">
      <c r="A12" s="300" t="s">
        <v>281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278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279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280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301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/>
    </row>
    <row r="18" spans="1:13" ht="15.75" x14ac:dyDescent="0.25">
      <c r="A18" s="300" t="s">
        <v>282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278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279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280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301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>
        <v>2070.4789999999998</v>
      </c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3" sqref="K33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104</v>
      </c>
      <c r="D5" s="271"/>
      <c r="E5" s="271"/>
      <c r="F5" s="272"/>
      <c r="G5" s="375" t="s">
        <v>105</v>
      </c>
      <c r="H5" s="271"/>
      <c r="I5" s="271"/>
      <c r="J5" s="402"/>
      <c r="K5" s="378" t="s">
        <v>106</v>
      </c>
      <c r="L5" s="272"/>
    </row>
    <row r="6" spans="1:12" customFormat="1" ht="14.25" x14ac:dyDescent="0.2">
      <c r="A6" s="71" t="s">
        <v>107</v>
      </c>
      <c r="B6" s="577" t="s">
        <v>108</v>
      </c>
      <c r="C6" s="379" t="s">
        <v>109</v>
      </c>
      <c r="D6" s="273"/>
      <c r="E6" s="273" t="s">
        <v>110</v>
      </c>
      <c r="F6" s="274"/>
      <c r="G6" s="376" t="s">
        <v>109</v>
      </c>
      <c r="H6" s="273"/>
      <c r="I6" s="273" t="s">
        <v>110</v>
      </c>
      <c r="J6" s="404"/>
      <c r="K6" s="379" t="s">
        <v>109</v>
      </c>
      <c r="L6" s="274"/>
    </row>
    <row r="7" spans="1:12" customFormat="1" ht="14.25" thickBot="1" x14ac:dyDescent="0.3">
      <c r="A7" s="72"/>
      <c r="B7" s="578"/>
      <c r="C7" s="380" t="s">
        <v>363</v>
      </c>
      <c r="D7" s="276" t="s">
        <v>364</v>
      </c>
      <c r="E7" s="275" t="s">
        <v>363</v>
      </c>
      <c r="F7" s="277" t="s">
        <v>364</v>
      </c>
      <c r="G7" s="377" t="s">
        <v>363</v>
      </c>
      <c r="H7" s="276" t="s">
        <v>364</v>
      </c>
      <c r="I7" s="275" t="s">
        <v>363</v>
      </c>
      <c r="J7" s="405" t="s">
        <v>364</v>
      </c>
      <c r="K7" s="380" t="s">
        <v>363</v>
      </c>
      <c r="L7" s="277" t="s">
        <v>364</v>
      </c>
    </row>
    <row r="8" spans="1:12" customFormat="1" ht="14.25" x14ac:dyDescent="0.2">
      <c r="A8" s="278" t="s">
        <v>120</v>
      </c>
      <c r="B8" s="579"/>
      <c r="C8" s="406">
        <v>1320101.0759999999</v>
      </c>
      <c r="D8" s="407">
        <v>1538936.0659999999</v>
      </c>
      <c r="E8" s="408">
        <v>7043619.9129999988</v>
      </c>
      <c r="F8" s="409">
        <v>7026749.2859999994</v>
      </c>
      <c r="G8" s="410">
        <v>357278.55599999998</v>
      </c>
      <c r="H8" s="411">
        <v>310532.55599999998</v>
      </c>
      <c r="I8" s="412">
        <v>1437986.32</v>
      </c>
      <c r="J8" s="413">
        <v>976670.79</v>
      </c>
      <c r="K8" s="414">
        <v>962822.5199999999</v>
      </c>
      <c r="L8" s="415">
        <v>1228403.5099999998</v>
      </c>
    </row>
    <row r="9" spans="1:12" customFormat="1" x14ac:dyDescent="0.2">
      <c r="A9" s="416" t="s">
        <v>111</v>
      </c>
      <c r="B9" s="580" t="s">
        <v>112</v>
      </c>
      <c r="C9" s="417">
        <v>731816.96299999999</v>
      </c>
      <c r="D9" s="418">
        <v>702336.47600000002</v>
      </c>
      <c r="E9" s="419">
        <v>3734777.4640000002</v>
      </c>
      <c r="F9" s="420">
        <v>3093829.1680000001</v>
      </c>
      <c r="G9" s="421">
        <v>136987.88800000001</v>
      </c>
      <c r="H9" s="422">
        <v>106399.84600000001</v>
      </c>
      <c r="I9" s="423">
        <v>767674.40500000003</v>
      </c>
      <c r="J9" s="424">
        <v>502811.038</v>
      </c>
      <c r="K9" s="425">
        <v>594829.07499999995</v>
      </c>
      <c r="L9" s="426">
        <v>595936.63</v>
      </c>
    </row>
    <row r="10" spans="1:12" customFormat="1" x14ac:dyDescent="0.2">
      <c r="A10" s="416" t="s">
        <v>113</v>
      </c>
      <c r="B10" s="580" t="s">
        <v>18</v>
      </c>
      <c r="C10" s="417">
        <v>164082.56899999999</v>
      </c>
      <c r="D10" s="418">
        <v>181994.02900000001</v>
      </c>
      <c r="E10" s="419">
        <v>1065877.5009999999</v>
      </c>
      <c r="F10" s="420">
        <v>996058.34600000002</v>
      </c>
      <c r="G10" s="421">
        <v>3070.502</v>
      </c>
      <c r="H10" s="422">
        <v>8071.3370000000004</v>
      </c>
      <c r="I10" s="423">
        <v>7148.0029999999997</v>
      </c>
      <c r="J10" s="424">
        <v>41538.156999999999</v>
      </c>
      <c r="K10" s="425">
        <v>161012.06699999998</v>
      </c>
      <c r="L10" s="426">
        <v>173922.69200000001</v>
      </c>
    </row>
    <row r="11" spans="1:12" customFormat="1" x14ac:dyDescent="0.2">
      <c r="A11" s="416" t="s">
        <v>114</v>
      </c>
      <c r="B11" s="580" t="s">
        <v>19</v>
      </c>
      <c r="C11" s="417">
        <v>43447.752999999997</v>
      </c>
      <c r="D11" s="418">
        <v>80003.793999999994</v>
      </c>
      <c r="E11" s="419">
        <v>265790.44199999998</v>
      </c>
      <c r="F11" s="420">
        <v>407365.70799999998</v>
      </c>
      <c r="G11" s="421">
        <v>32820.68</v>
      </c>
      <c r="H11" s="422">
        <v>29192.54</v>
      </c>
      <c r="I11" s="423">
        <v>184876.20699999999</v>
      </c>
      <c r="J11" s="424">
        <v>147984.981</v>
      </c>
      <c r="K11" s="425">
        <v>10627.072999999997</v>
      </c>
      <c r="L11" s="426">
        <v>50811.253999999994</v>
      </c>
    </row>
    <row r="12" spans="1:12" customFormat="1" x14ac:dyDescent="0.2">
      <c r="A12" s="416" t="s">
        <v>115</v>
      </c>
      <c r="B12" s="580" t="s">
        <v>64</v>
      </c>
      <c r="C12" s="417">
        <v>21766.151000000002</v>
      </c>
      <c r="D12" s="418">
        <v>38004.207999999999</v>
      </c>
      <c r="E12" s="419">
        <v>109908.00900000001</v>
      </c>
      <c r="F12" s="420">
        <v>198001.30600000001</v>
      </c>
      <c r="G12" s="421">
        <v>2127.9050000000002</v>
      </c>
      <c r="H12" s="422">
        <v>1762.221</v>
      </c>
      <c r="I12" s="423">
        <v>10730.83</v>
      </c>
      <c r="J12" s="424">
        <v>9791.0049999999992</v>
      </c>
      <c r="K12" s="425">
        <v>19638.246000000003</v>
      </c>
      <c r="L12" s="426">
        <v>36241.987000000001</v>
      </c>
    </row>
    <row r="13" spans="1:12" customFormat="1" x14ac:dyDescent="0.2">
      <c r="A13" s="416" t="s">
        <v>116</v>
      </c>
      <c r="B13" s="580" t="s">
        <v>117</v>
      </c>
      <c r="C13" s="417">
        <v>168411.946</v>
      </c>
      <c r="D13" s="418">
        <v>352899.364</v>
      </c>
      <c r="E13" s="419">
        <v>851495.897</v>
      </c>
      <c r="F13" s="420">
        <v>1523772.8330000001</v>
      </c>
      <c r="G13" s="421">
        <v>141080.62299999999</v>
      </c>
      <c r="H13" s="422">
        <v>122469.155</v>
      </c>
      <c r="I13" s="423">
        <v>369146.59600000002</v>
      </c>
      <c r="J13" s="424">
        <v>185973.66699999999</v>
      </c>
      <c r="K13" s="425">
        <v>27331.323000000004</v>
      </c>
      <c r="L13" s="426">
        <v>230430.209</v>
      </c>
    </row>
    <row r="14" spans="1:12" customFormat="1" x14ac:dyDescent="0.2">
      <c r="A14" s="416" t="s">
        <v>228</v>
      </c>
      <c r="B14" s="580" t="s">
        <v>234</v>
      </c>
      <c r="C14" s="417">
        <v>159470.71</v>
      </c>
      <c r="D14" s="418">
        <v>152457.45699999999</v>
      </c>
      <c r="E14" s="419">
        <v>917944.63600000006</v>
      </c>
      <c r="F14" s="420">
        <v>710333.13199999998</v>
      </c>
      <c r="G14" s="421">
        <v>9870.1149999999998</v>
      </c>
      <c r="H14" s="422">
        <v>17245.982</v>
      </c>
      <c r="I14" s="423">
        <v>24898.55</v>
      </c>
      <c r="J14" s="424">
        <v>36834.034</v>
      </c>
      <c r="K14" s="425">
        <v>149600.595</v>
      </c>
      <c r="L14" s="426">
        <v>135211.47500000001</v>
      </c>
    </row>
    <row r="15" spans="1:12" ht="13.5" thickBot="1" x14ac:dyDescent="0.25">
      <c r="A15" s="427" t="s">
        <v>118</v>
      </c>
      <c r="B15" s="581" t="s">
        <v>119</v>
      </c>
      <c r="C15" s="428">
        <v>31104.984</v>
      </c>
      <c r="D15" s="429">
        <v>31240.738000000001</v>
      </c>
      <c r="E15" s="430">
        <v>97825.964000000007</v>
      </c>
      <c r="F15" s="431">
        <v>97388.793000000005</v>
      </c>
      <c r="G15" s="432">
        <v>31320.843000000001</v>
      </c>
      <c r="H15" s="433">
        <v>25391.474999999999</v>
      </c>
      <c r="I15" s="434">
        <v>73511.729000000007</v>
      </c>
      <c r="J15" s="435">
        <v>51737.908000000003</v>
      </c>
      <c r="K15" s="436">
        <v>-215.85900000000038</v>
      </c>
      <c r="L15" s="437">
        <v>5849.2630000000026</v>
      </c>
    </row>
    <row r="16" spans="1:12" ht="12" customHeight="1" x14ac:dyDescent="0.2">
      <c r="A16" s="128" t="s">
        <v>175</v>
      </c>
      <c r="B16" s="69"/>
    </row>
    <row r="17" spans="1:13" s="564" customFormat="1" ht="15" x14ac:dyDescent="0.25">
      <c r="A17" s="565" t="s">
        <v>337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topLeftCell="A46" zoomScale="90" zoomScaleNormal="90" workbookViewId="0">
      <selection activeCell="I61" sqref="I61:N77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338</v>
      </c>
      <c r="H1" s="568"/>
      <c r="I1" s="568"/>
    </row>
    <row r="2" spans="1:16" s="567" customFormat="1" ht="15.75" x14ac:dyDescent="0.25">
      <c r="A2" s="569" t="s">
        <v>103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169</v>
      </c>
      <c r="B4" s="340"/>
      <c r="C4" s="340"/>
      <c r="D4" s="340"/>
      <c r="E4" s="340"/>
      <c r="I4" s="340" t="s">
        <v>170</v>
      </c>
      <c r="J4" s="340"/>
      <c r="K4" s="340"/>
      <c r="L4" s="340"/>
      <c r="M4" s="340"/>
    </row>
    <row r="5" spans="1:16" ht="16.5" customHeight="1" thickBot="1" x14ac:dyDescent="0.3">
      <c r="A5" s="126" t="s">
        <v>176</v>
      </c>
      <c r="B5" s="107"/>
      <c r="C5" s="107"/>
      <c r="D5" s="107"/>
      <c r="E5" s="107"/>
      <c r="I5" s="126" t="s">
        <v>176</v>
      </c>
      <c r="J5" s="107"/>
      <c r="K5" s="107"/>
      <c r="L5" s="107"/>
      <c r="M5" s="107"/>
    </row>
    <row r="6" spans="1:16" ht="21" thickBot="1" x14ac:dyDescent="0.35">
      <c r="A6" s="109" t="s">
        <v>146</v>
      </c>
      <c r="B6" s="110"/>
      <c r="C6" s="110"/>
      <c r="D6" s="110"/>
      <c r="E6" s="110"/>
      <c r="F6" s="111"/>
      <c r="I6" s="109" t="s">
        <v>147</v>
      </c>
      <c r="J6" s="110"/>
      <c r="K6" s="110"/>
      <c r="L6" s="110"/>
      <c r="M6" s="110"/>
      <c r="N6" s="111"/>
    </row>
    <row r="7" spans="1:16" ht="19.5" thickBot="1" x14ac:dyDescent="0.35">
      <c r="A7" s="120" t="s">
        <v>363</v>
      </c>
      <c r="B7" s="121"/>
      <c r="C7" s="122"/>
      <c r="D7" s="123" t="s">
        <v>365</v>
      </c>
      <c r="E7" s="121"/>
      <c r="F7" s="124"/>
      <c r="G7" s="125"/>
      <c r="H7" s="125"/>
      <c r="I7" s="120" t="s">
        <v>363</v>
      </c>
      <c r="J7" s="121"/>
      <c r="K7" s="122"/>
      <c r="L7" s="123" t="s">
        <v>365</v>
      </c>
      <c r="M7" s="121"/>
      <c r="N7" s="124"/>
    </row>
    <row r="8" spans="1:16" ht="43.5" thickBot="1" x14ac:dyDescent="0.25">
      <c r="A8" s="341" t="s">
        <v>148</v>
      </c>
      <c r="B8" s="342" t="s">
        <v>109</v>
      </c>
      <c r="C8" s="343" t="s">
        <v>230</v>
      </c>
      <c r="D8" s="341" t="s">
        <v>148</v>
      </c>
      <c r="E8" s="342" t="s">
        <v>109</v>
      </c>
      <c r="F8" s="114" t="s">
        <v>230</v>
      </c>
      <c r="I8" s="341" t="s">
        <v>148</v>
      </c>
      <c r="J8" s="342" t="s">
        <v>109</v>
      </c>
      <c r="K8" s="343" t="s">
        <v>230</v>
      </c>
      <c r="L8" s="341" t="s">
        <v>148</v>
      </c>
      <c r="M8" s="342" t="s">
        <v>109</v>
      </c>
      <c r="N8" s="114" t="s">
        <v>230</v>
      </c>
      <c r="P8" s="115"/>
    </row>
    <row r="9" spans="1:16" ht="15" thickBot="1" x14ac:dyDescent="0.25">
      <c r="A9" s="116" t="s">
        <v>101</v>
      </c>
      <c r="B9" s="344">
        <v>731816.96299999999</v>
      </c>
      <c r="C9" s="345">
        <v>3734777.4640000002</v>
      </c>
      <c r="D9" s="132" t="s">
        <v>101</v>
      </c>
      <c r="E9" s="344">
        <v>702336.47600000002</v>
      </c>
      <c r="F9" s="249">
        <v>3093829.1680000001</v>
      </c>
      <c r="G9" s="265"/>
      <c r="H9" s="131"/>
      <c r="I9" s="132" t="s">
        <v>101</v>
      </c>
      <c r="J9" s="344">
        <v>136987.88800000001</v>
      </c>
      <c r="K9" s="345">
        <v>767674.40500000003</v>
      </c>
      <c r="L9" s="346" t="s">
        <v>101</v>
      </c>
      <c r="M9" s="344">
        <v>106399.84600000001</v>
      </c>
      <c r="N9" s="249">
        <v>502811.038</v>
      </c>
    </row>
    <row r="10" spans="1:16" x14ac:dyDescent="0.2">
      <c r="A10" s="347" t="s">
        <v>253</v>
      </c>
      <c r="B10" s="348">
        <v>242124.283</v>
      </c>
      <c r="C10" s="349">
        <v>1225279.003</v>
      </c>
      <c r="D10" s="350" t="s">
        <v>334</v>
      </c>
      <c r="E10" s="351">
        <v>207853.6</v>
      </c>
      <c r="F10" s="252">
        <v>916365.076</v>
      </c>
      <c r="G10" s="131"/>
      <c r="H10" s="131"/>
      <c r="I10" s="347" t="s">
        <v>150</v>
      </c>
      <c r="J10" s="348">
        <v>59611.74</v>
      </c>
      <c r="K10" s="349">
        <v>368910.13699999999</v>
      </c>
      <c r="L10" s="350" t="s">
        <v>150</v>
      </c>
      <c r="M10" s="351">
        <v>52593.544000000002</v>
      </c>
      <c r="N10" s="252">
        <v>266244.87800000003</v>
      </c>
    </row>
    <row r="11" spans="1:16" x14ac:dyDescent="0.2">
      <c r="A11" s="352" t="s">
        <v>316</v>
      </c>
      <c r="B11" s="353">
        <v>152816.44899999999</v>
      </c>
      <c r="C11" s="354">
        <v>773156.90099999995</v>
      </c>
      <c r="D11" s="355" t="s">
        <v>253</v>
      </c>
      <c r="E11" s="356">
        <v>157590.11600000001</v>
      </c>
      <c r="F11" s="254">
        <v>705299.76800000004</v>
      </c>
      <c r="G11" s="131"/>
      <c r="H11" s="131"/>
      <c r="I11" s="352" t="s">
        <v>249</v>
      </c>
      <c r="J11" s="353">
        <v>37393.468999999997</v>
      </c>
      <c r="K11" s="354">
        <v>214740.345</v>
      </c>
      <c r="L11" s="355" t="s">
        <v>249</v>
      </c>
      <c r="M11" s="356">
        <v>36060.379999999997</v>
      </c>
      <c r="N11" s="254">
        <v>181213.81599999999</v>
      </c>
    </row>
    <row r="12" spans="1:16" x14ac:dyDescent="0.2">
      <c r="A12" s="352" t="s">
        <v>149</v>
      </c>
      <c r="B12" s="353">
        <v>107181.988</v>
      </c>
      <c r="C12" s="354">
        <v>572013.99600000004</v>
      </c>
      <c r="D12" s="355" t="s">
        <v>149</v>
      </c>
      <c r="E12" s="356">
        <v>125313.32399999999</v>
      </c>
      <c r="F12" s="254">
        <v>550617.65099999995</v>
      </c>
      <c r="G12" s="131"/>
      <c r="H12" s="131"/>
      <c r="I12" s="352" t="s">
        <v>149</v>
      </c>
      <c r="J12" s="353">
        <v>13651.715</v>
      </c>
      <c r="K12" s="354">
        <v>68095.861999999994</v>
      </c>
      <c r="L12" s="355" t="s">
        <v>155</v>
      </c>
      <c r="M12" s="356">
        <v>9212.348</v>
      </c>
      <c r="N12" s="254">
        <v>26060.298999999999</v>
      </c>
    </row>
    <row r="13" spans="1:16" x14ac:dyDescent="0.2">
      <c r="A13" s="352" t="s">
        <v>334</v>
      </c>
      <c r="B13" s="353">
        <v>35459.381000000001</v>
      </c>
      <c r="C13" s="354">
        <v>186299.503</v>
      </c>
      <c r="D13" s="355" t="s">
        <v>311</v>
      </c>
      <c r="E13" s="356">
        <v>88867.004000000001</v>
      </c>
      <c r="F13" s="254">
        <v>386373.11099999998</v>
      </c>
      <c r="G13" s="131"/>
      <c r="H13" s="131"/>
      <c r="I13" s="352" t="s">
        <v>250</v>
      </c>
      <c r="J13" s="353">
        <v>6944.1710000000003</v>
      </c>
      <c r="K13" s="354">
        <v>33535.432999999997</v>
      </c>
      <c r="L13" s="355" t="s">
        <v>149</v>
      </c>
      <c r="M13" s="356">
        <v>2169.1729999999998</v>
      </c>
      <c r="N13" s="254">
        <v>5829.665</v>
      </c>
    </row>
    <row r="14" spans="1:16" x14ac:dyDescent="0.2">
      <c r="A14" s="352" t="s">
        <v>254</v>
      </c>
      <c r="B14" s="353">
        <v>32663.77</v>
      </c>
      <c r="C14" s="354">
        <v>165997.07500000001</v>
      </c>
      <c r="D14" s="355" t="s">
        <v>316</v>
      </c>
      <c r="E14" s="356">
        <v>34548.648999999998</v>
      </c>
      <c r="F14" s="254">
        <v>160011.46299999999</v>
      </c>
      <c r="G14" s="131"/>
      <c r="H14" s="131"/>
      <c r="I14" s="352" t="s">
        <v>155</v>
      </c>
      <c r="J14" s="353">
        <v>3823.9250000000002</v>
      </c>
      <c r="K14" s="354">
        <v>12322.504000000001</v>
      </c>
      <c r="L14" s="355" t="s">
        <v>250</v>
      </c>
      <c r="M14" s="356">
        <v>1249.9939999999999</v>
      </c>
      <c r="N14" s="254">
        <v>4575.6660000000002</v>
      </c>
    </row>
    <row r="15" spans="1:16" x14ac:dyDescent="0.2">
      <c r="A15" s="352" t="s">
        <v>255</v>
      </c>
      <c r="B15" s="353">
        <v>31790.525000000001</v>
      </c>
      <c r="C15" s="354">
        <v>174111.416</v>
      </c>
      <c r="D15" s="355" t="s">
        <v>309</v>
      </c>
      <c r="E15" s="356">
        <v>22378.738000000001</v>
      </c>
      <c r="F15" s="254">
        <v>101349.75999999999</v>
      </c>
      <c r="G15" s="131"/>
      <c r="H15" s="131"/>
      <c r="I15" s="352" t="s">
        <v>261</v>
      </c>
      <c r="J15" s="353">
        <v>3286.482</v>
      </c>
      <c r="K15" s="354">
        <v>16963.762999999999</v>
      </c>
      <c r="L15" s="355" t="s">
        <v>251</v>
      </c>
      <c r="M15" s="356">
        <v>1119.92</v>
      </c>
      <c r="N15" s="254">
        <v>4532.643</v>
      </c>
    </row>
    <row r="16" spans="1:16" x14ac:dyDescent="0.2">
      <c r="A16" s="352" t="s">
        <v>309</v>
      </c>
      <c r="B16" s="353">
        <v>22973.081999999999</v>
      </c>
      <c r="C16" s="354">
        <v>113968.145</v>
      </c>
      <c r="D16" s="355" t="s">
        <v>151</v>
      </c>
      <c r="E16" s="356">
        <v>19280.07</v>
      </c>
      <c r="F16" s="254">
        <v>88043.213000000003</v>
      </c>
      <c r="G16" s="131"/>
      <c r="H16" s="131"/>
      <c r="I16" s="352" t="s">
        <v>226</v>
      </c>
      <c r="J16" s="353">
        <v>3014.261</v>
      </c>
      <c r="K16" s="354">
        <v>16196.879000000001</v>
      </c>
      <c r="L16" s="355" t="s">
        <v>257</v>
      </c>
      <c r="M16" s="356">
        <v>1014.09</v>
      </c>
      <c r="N16" s="254">
        <v>2570.4859999999999</v>
      </c>
    </row>
    <row r="17" spans="1:16" x14ac:dyDescent="0.2">
      <c r="A17" s="352" t="s">
        <v>335</v>
      </c>
      <c r="B17" s="353">
        <v>20507.812000000002</v>
      </c>
      <c r="C17" s="354">
        <v>99960.002999999997</v>
      </c>
      <c r="D17" s="355" t="s">
        <v>247</v>
      </c>
      <c r="E17" s="356">
        <v>13814.716</v>
      </c>
      <c r="F17" s="254">
        <v>60481.076000000001</v>
      </c>
      <c r="G17" s="131"/>
      <c r="H17" s="131"/>
      <c r="I17" s="352" t="s">
        <v>152</v>
      </c>
      <c r="J17" s="353">
        <v>2426.7020000000002</v>
      </c>
      <c r="K17" s="354">
        <v>9375.5259999999998</v>
      </c>
      <c r="L17" s="355" t="s">
        <v>152</v>
      </c>
      <c r="M17" s="356">
        <v>919.46799999999996</v>
      </c>
      <c r="N17" s="254">
        <v>4363.8860000000004</v>
      </c>
    </row>
    <row r="18" spans="1:16" x14ac:dyDescent="0.2">
      <c r="A18" s="352" t="s">
        <v>311</v>
      </c>
      <c r="B18" s="353">
        <v>19303.116000000002</v>
      </c>
      <c r="C18" s="354">
        <v>95162.559999999998</v>
      </c>
      <c r="D18" s="355" t="s">
        <v>320</v>
      </c>
      <c r="E18" s="356">
        <v>13378.723</v>
      </c>
      <c r="F18" s="254">
        <v>51905.506000000001</v>
      </c>
      <c r="G18" s="131"/>
      <c r="H18" s="131"/>
      <c r="I18" s="352" t="s">
        <v>251</v>
      </c>
      <c r="J18" s="353">
        <v>2282.1619999999998</v>
      </c>
      <c r="K18" s="354">
        <v>13081.249</v>
      </c>
      <c r="L18" s="355" t="s">
        <v>261</v>
      </c>
      <c r="M18" s="356">
        <v>845.55700000000002</v>
      </c>
      <c r="N18" s="254">
        <v>4001.91</v>
      </c>
    </row>
    <row r="19" spans="1:16" ht="13.5" thickBot="1" x14ac:dyDescent="0.25">
      <c r="A19" s="357" t="s">
        <v>341</v>
      </c>
      <c r="B19" s="358">
        <v>12970.071</v>
      </c>
      <c r="C19" s="359">
        <v>64523.775000000001</v>
      </c>
      <c r="D19" s="360" t="s">
        <v>317</v>
      </c>
      <c r="E19" s="361">
        <v>5325.125</v>
      </c>
      <c r="F19" s="256">
        <v>21453.224999999999</v>
      </c>
      <c r="G19" s="131"/>
      <c r="H19" s="131"/>
      <c r="I19" s="357" t="s">
        <v>256</v>
      </c>
      <c r="J19" s="358">
        <v>1132.742</v>
      </c>
      <c r="K19" s="359">
        <v>3657.4259999999999</v>
      </c>
      <c r="L19" s="360" t="s">
        <v>153</v>
      </c>
      <c r="M19" s="361">
        <v>604.005</v>
      </c>
      <c r="N19" s="256">
        <v>1520.57</v>
      </c>
    </row>
    <row r="20" spans="1:16" x14ac:dyDescent="0.2">
      <c r="A20" s="127" t="s">
        <v>154</v>
      </c>
      <c r="B20" s="117"/>
      <c r="C20" s="117"/>
      <c r="D20" s="118"/>
      <c r="E20" s="119"/>
      <c r="F20" s="119"/>
      <c r="I20" s="127" t="s">
        <v>154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177</v>
      </c>
      <c r="B23" s="340"/>
      <c r="C23" s="340"/>
      <c r="D23" s="340"/>
      <c r="E23" s="340"/>
      <c r="I23" s="340" t="s">
        <v>178</v>
      </c>
      <c r="J23" s="340"/>
      <c r="K23" s="340"/>
      <c r="L23" s="340"/>
      <c r="M23" s="340"/>
    </row>
    <row r="24" spans="1:16" ht="16.5" thickBot="1" x14ac:dyDescent="0.3">
      <c r="A24" s="126" t="s">
        <v>176</v>
      </c>
      <c r="B24" s="107"/>
      <c r="C24" s="107"/>
      <c r="D24" s="107"/>
      <c r="E24" s="107"/>
      <c r="I24" s="126" t="s">
        <v>176</v>
      </c>
      <c r="J24" s="107"/>
      <c r="K24" s="107"/>
      <c r="L24" s="107"/>
      <c r="M24" s="107"/>
    </row>
    <row r="25" spans="1:16" ht="21" thickBot="1" x14ac:dyDescent="0.35">
      <c r="A25" s="109" t="s">
        <v>146</v>
      </c>
      <c r="B25" s="110"/>
      <c r="C25" s="110"/>
      <c r="D25" s="110"/>
      <c r="E25" s="110"/>
      <c r="F25" s="111"/>
      <c r="I25" s="109" t="s">
        <v>147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363</v>
      </c>
      <c r="B26" s="121"/>
      <c r="C26" s="122"/>
      <c r="D26" s="123" t="s">
        <v>365</v>
      </c>
      <c r="E26" s="121"/>
      <c r="F26" s="124"/>
      <c r="G26" s="125"/>
      <c r="H26" s="125"/>
      <c r="I26" s="120" t="s">
        <v>363</v>
      </c>
      <c r="J26" s="121"/>
      <c r="K26" s="122"/>
      <c r="L26" s="123" t="s">
        <v>365</v>
      </c>
      <c r="M26" s="121"/>
      <c r="N26" s="124"/>
    </row>
    <row r="27" spans="1:16" ht="43.5" thickBot="1" x14ac:dyDescent="0.25">
      <c r="A27" s="341" t="s">
        <v>148</v>
      </c>
      <c r="B27" s="342" t="s">
        <v>109</v>
      </c>
      <c r="C27" s="343" t="s">
        <v>230</v>
      </c>
      <c r="D27" s="341" t="s">
        <v>148</v>
      </c>
      <c r="E27" s="342" t="s">
        <v>109</v>
      </c>
      <c r="F27" s="114" t="s">
        <v>230</v>
      </c>
      <c r="I27" s="341" t="s">
        <v>148</v>
      </c>
      <c r="J27" s="342" t="s">
        <v>109</v>
      </c>
      <c r="K27" s="343" t="s">
        <v>230</v>
      </c>
      <c r="L27" s="341" t="s">
        <v>148</v>
      </c>
      <c r="M27" s="342" t="s">
        <v>109</v>
      </c>
      <c r="N27" s="114" t="s">
        <v>230</v>
      </c>
      <c r="P27" s="137"/>
    </row>
    <row r="28" spans="1:16" ht="15" thickBot="1" x14ac:dyDescent="0.25">
      <c r="A28" s="116" t="s">
        <v>101</v>
      </c>
      <c r="B28" s="344">
        <v>43447.752999999997</v>
      </c>
      <c r="C28" s="345">
        <v>265790.44199999998</v>
      </c>
      <c r="D28" s="346" t="s">
        <v>101</v>
      </c>
      <c r="E28" s="344">
        <v>80003.793999999994</v>
      </c>
      <c r="F28" s="249">
        <v>407365.70799999998</v>
      </c>
      <c r="I28" s="116" t="s">
        <v>101</v>
      </c>
      <c r="J28" s="344">
        <v>32820.68</v>
      </c>
      <c r="K28" s="345">
        <v>184876.20699999999</v>
      </c>
      <c r="L28" s="346" t="s">
        <v>101</v>
      </c>
      <c r="M28" s="344">
        <v>29192.54</v>
      </c>
      <c r="N28" s="249">
        <v>147984.981</v>
      </c>
    </row>
    <row r="29" spans="1:16" x14ac:dyDescent="0.2">
      <c r="A29" s="347" t="s">
        <v>149</v>
      </c>
      <c r="B29" s="348">
        <v>35185.989000000001</v>
      </c>
      <c r="C29" s="251">
        <v>220107.79800000001</v>
      </c>
      <c r="D29" s="258" t="s">
        <v>149</v>
      </c>
      <c r="E29" s="319">
        <v>59035.951000000001</v>
      </c>
      <c r="F29" s="252">
        <v>307532.46500000003</v>
      </c>
      <c r="I29" s="352" t="s">
        <v>250</v>
      </c>
      <c r="J29" s="353">
        <v>11329.18</v>
      </c>
      <c r="K29" s="354">
        <v>57698.080000000002</v>
      </c>
      <c r="L29" s="355" t="s">
        <v>250</v>
      </c>
      <c r="M29" s="356">
        <v>7696.2489999999998</v>
      </c>
      <c r="N29" s="254">
        <v>39221.56</v>
      </c>
    </row>
    <row r="30" spans="1:16" x14ac:dyDescent="0.2">
      <c r="A30" s="352" t="s">
        <v>311</v>
      </c>
      <c r="B30" s="353">
        <v>4747.5200000000004</v>
      </c>
      <c r="C30" s="253">
        <v>29290.183000000001</v>
      </c>
      <c r="D30" s="257" t="s">
        <v>317</v>
      </c>
      <c r="E30" s="323">
        <v>9686.4519999999993</v>
      </c>
      <c r="F30" s="254">
        <v>43545.464</v>
      </c>
      <c r="I30" s="352" t="s">
        <v>249</v>
      </c>
      <c r="J30" s="353">
        <v>5956.2209999999995</v>
      </c>
      <c r="K30" s="354">
        <v>38291.188999999998</v>
      </c>
      <c r="L30" s="355" t="s">
        <v>249</v>
      </c>
      <c r="M30" s="356">
        <v>7078.8720000000003</v>
      </c>
      <c r="N30" s="254">
        <v>40566.529000000002</v>
      </c>
    </row>
    <row r="31" spans="1:16" x14ac:dyDescent="0.2">
      <c r="A31" s="352" t="s">
        <v>317</v>
      </c>
      <c r="B31" s="353">
        <v>2146</v>
      </c>
      <c r="C31" s="253">
        <v>12659.869000000001</v>
      </c>
      <c r="D31" s="257" t="s">
        <v>334</v>
      </c>
      <c r="E31" s="323">
        <v>7503.2749999999996</v>
      </c>
      <c r="F31" s="254">
        <v>44045.786</v>
      </c>
      <c r="I31" s="352" t="s">
        <v>150</v>
      </c>
      <c r="J31" s="353">
        <v>4673.8919999999998</v>
      </c>
      <c r="K31" s="354">
        <v>35266.591999999997</v>
      </c>
      <c r="L31" s="355" t="s">
        <v>150</v>
      </c>
      <c r="M31" s="356">
        <v>5098.0389999999998</v>
      </c>
      <c r="N31" s="254">
        <v>31586.548999999999</v>
      </c>
    </row>
    <row r="32" spans="1:16" x14ac:dyDescent="0.2">
      <c r="A32" s="352" t="s">
        <v>152</v>
      </c>
      <c r="B32" s="353">
        <v>316.18</v>
      </c>
      <c r="C32" s="253">
        <v>264.291</v>
      </c>
      <c r="D32" s="257" t="s">
        <v>320</v>
      </c>
      <c r="E32" s="323">
        <v>1165.6949999999999</v>
      </c>
      <c r="F32" s="254">
        <v>5523.6210000000001</v>
      </c>
      <c r="I32" s="352" t="s">
        <v>261</v>
      </c>
      <c r="J32" s="353">
        <v>3462.43</v>
      </c>
      <c r="K32" s="354">
        <v>17894.328000000001</v>
      </c>
      <c r="L32" s="355" t="s">
        <v>149</v>
      </c>
      <c r="M32" s="356">
        <v>3918.17</v>
      </c>
      <c r="N32" s="254">
        <v>12163.579</v>
      </c>
    </row>
    <row r="33" spans="1:14" x14ac:dyDescent="0.2">
      <c r="A33" s="352" t="s">
        <v>150</v>
      </c>
      <c r="B33" s="353">
        <v>216.44399999999999</v>
      </c>
      <c r="C33" s="253">
        <v>1278.1479999999999</v>
      </c>
      <c r="D33" s="257" t="s">
        <v>152</v>
      </c>
      <c r="E33" s="323">
        <v>735.27499999999998</v>
      </c>
      <c r="F33" s="254">
        <v>1661.7339999999999</v>
      </c>
      <c r="I33" s="352" t="s">
        <v>149</v>
      </c>
      <c r="J33" s="353">
        <v>3193.0259999999998</v>
      </c>
      <c r="K33" s="354">
        <v>13490.437</v>
      </c>
      <c r="L33" s="355" t="s">
        <v>261</v>
      </c>
      <c r="M33" s="356">
        <v>2411.643</v>
      </c>
      <c r="N33" s="254">
        <v>12260.361000000001</v>
      </c>
    </row>
    <row r="34" spans="1:14" x14ac:dyDescent="0.2">
      <c r="A34" s="352" t="s">
        <v>249</v>
      </c>
      <c r="B34" s="353">
        <v>215.41900000000001</v>
      </c>
      <c r="C34" s="253">
        <v>1066.173</v>
      </c>
      <c r="D34" s="257" t="s">
        <v>249</v>
      </c>
      <c r="E34" s="323">
        <v>482.47699999999998</v>
      </c>
      <c r="F34" s="254">
        <v>2063.7249999999999</v>
      </c>
      <c r="I34" s="352" t="s">
        <v>152</v>
      </c>
      <c r="J34" s="353">
        <v>1978.009</v>
      </c>
      <c r="K34" s="354">
        <v>11559.795</v>
      </c>
      <c r="L34" s="355" t="s">
        <v>152</v>
      </c>
      <c r="M34" s="356">
        <v>1892.08</v>
      </c>
      <c r="N34" s="254">
        <v>8915.7019999999993</v>
      </c>
    </row>
    <row r="35" spans="1:14" x14ac:dyDescent="0.2">
      <c r="A35" s="352" t="s">
        <v>366</v>
      </c>
      <c r="B35" s="353">
        <v>168.19800000000001</v>
      </c>
      <c r="C35" s="253">
        <v>361.16300000000001</v>
      </c>
      <c r="D35" s="257" t="s">
        <v>260</v>
      </c>
      <c r="E35" s="323">
        <v>266.55099999999999</v>
      </c>
      <c r="F35" s="254">
        <v>196.33199999999999</v>
      </c>
      <c r="I35" s="352" t="s">
        <v>252</v>
      </c>
      <c r="J35" s="353">
        <v>1231.1590000000001</v>
      </c>
      <c r="K35" s="354">
        <v>6686.9449999999997</v>
      </c>
      <c r="L35" s="355" t="s">
        <v>252</v>
      </c>
      <c r="M35" s="356">
        <v>787.90099999999995</v>
      </c>
      <c r="N35" s="254">
        <v>2885.9690000000001</v>
      </c>
    </row>
    <row r="36" spans="1:14" x14ac:dyDescent="0.2">
      <c r="A36" s="352" t="s">
        <v>260</v>
      </c>
      <c r="B36" s="353">
        <v>136.96700000000001</v>
      </c>
      <c r="C36" s="253">
        <v>112.83499999999999</v>
      </c>
      <c r="D36" s="257" t="s">
        <v>366</v>
      </c>
      <c r="E36" s="323">
        <v>254.96899999999999</v>
      </c>
      <c r="F36" s="254">
        <v>658.21799999999996</v>
      </c>
      <c r="I36" s="352" t="s">
        <v>155</v>
      </c>
      <c r="J36" s="353">
        <v>633.49</v>
      </c>
      <c r="K36" s="354">
        <v>3095.6210000000001</v>
      </c>
      <c r="L36" s="355" t="s">
        <v>352</v>
      </c>
      <c r="M36" s="356">
        <v>161.203</v>
      </c>
      <c r="N36" s="254">
        <v>198.26400000000001</v>
      </c>
    </row>
    <row r="37" spans="1:14" x14ac:dyDescent="0.2">
      <c r="A37" s="362" t="s">
        <v>367</v>
      </c>
      <c r="B37" s="363">
        <v>102.85299999999999</v>
      </c>
      <c r="C37" s="364">
        <v>258.14499999999998</v>
      </c>
      <c r="D37" s="365" t="s">
        <v>368</v>
      </c>
      <c r="E37" s="366">
        <v>217.40299999999999</v>
      </c>
      <c r="F37" s="367">
        <v>170.35499999999999</v>
      </c>
      <c r="I37" s="362" t="s">
        <v>352</v>
      </c>
      <c r="J37" s="363">
        <v>209.86199999999999</v>
      </c>
      <c r="K37" s="753">
        <v>284.37400000000002</v>
      </c>
      <c r="L37" s="754" t="s">
        <v>155</v>
      </c>
      <c r="M37" s="755">
        <v>75.522999999999996</v>
      </c>
      <c r="N37" s="367">
        <v>100.7</v>
      </c>
    </row>
    <row r="38" spans="1:14" ht="13.5" thickBot="1" x14ac:dyDescent="0.25">
      <c r="A38" s="357" t="s">
        <v>368</v>
      </c>
      <c r="B38" s="358">
        <v>45.905000000000001</v>
      </c>
      <c r="C38" s="255">
        <v>39.493000000000002</v>
      </c>
      <c r="D38" s="259" t="s">
        <v>150</v>
      </c>
      <c r="E38" s="320">
        <v>170.059</v>
      </c>
      <c r="F38" s="256">
        <v>423.85</v>
      </c>
      <c r="I38" s="357" t="s">
        <v>251</v>
      </c>
      <c r="J38" s="358">
        <v>82.382000000000005</v>
      </c>
      <c r="K38" s="359">
        <v>547.57000000000005</v>
      </c>
      <c r="L38" s="360" t="s">
        <v>369</v>
      </c>
      <c r="M38" s="361">
        <v>41.631</v>
      </c>
      <c r="N38" s="256">
        <v>33.054000000000002</v>
      </c>
    </row>
    <row r="39" spans="1:14" x14ac:dyDescent="0.2">
      <c r="A39" s="127" t="s">
        <v>154</v>
      </c>
      <c r="B39"/>
      <c r="C39"/>
      <c r="D39"/>
      <c r="E39"/>
      <c r="F39"/>
      <c r="I39" s="127" t="s">
        <v>154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40" t="s">
        <v>171</v>
      </c>
      <c r="B42" s="340"/>
      <c r="C42" s="340"/>
      <c r="D42" s="340"/>
      <c r="E42" s="340"/>
      <c r="F42" s="126"/>
      <c r="I42" s="340" t="s">
        <v>172</v>
      </c>
      <c r="J42" s="340"/>
      <c r="K42" s="340"/>
      <c r="L42" s="340"/>
      <c r="M42" s="340"/>
      <c r="N42" s="126"/>
    </row>
    <row r="43" spans="1:14" ht="16.5" thickBot="1" x14ac:dyDescent="0.3">
      <c r="A43" s="126" t="s">
        <v>176</v>
      </c>
      <c r="B43" s="107"/>
      <c r="C43" s="107"/>
      <c r="D43" s="107"/>
      <c r="E43" s="107"/>
      <c r="I43" s="126" t="s">
        <v>176</v>
      </c>
      <c r="J43" s="107"/>
      <c r="K43" s="107"/>
      <c r="L43" s="107"/>
      <c r="M43" s="107"/>
    </row>
    <row r="44" spans="1:14" ht="21" thickBot="1" x14ac:dyDescent="0.35">
      <c r="A44" s="109" t="s">
        <v>146</v>
      </c>
      <c r="B44" s="110"/>
      <c r="C44" s="110"/>
      <c r="D44" s="110"/>
      <c r="E44" s="110"/>
      <c r="F44" s="111"/>
      <c r="G44" s="125"/>
      <c r="H44" s="125"/>
      <c r="I44" s="109" t="s">
        <v>147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363</v>
      </c>
      <c r="B45" s="121"/>
      <c r="C45" s="122"/>
      <c r="D45" s="123" t="s">
        <v>365</v>
      </c>
      <c r="E45" s="121"/>
      <c r="F45" s="124"/>
      <c r="I45" s="120" t="s">
        <v>363</v>
      </c>
      <c r="J45" s="121"/>
      <c r="K45" s="122"/>
      <c r="L45" s="123" t="s">
        <v>365</v>
      </c>
      <c r="M45" s="121"/>
      <c r="N45" s="124"/>
    </row>
    <row r="46" spans="1:14" ht="43.5" thickBot="1" x14ac:dyDescent="0.25">
      <c r="A46" s="368" t="s">
        <v>148</v>
      </c>
      <c r="B46" s="342" t="s">
        <v>109</v>
      </c>
      <c r="C46" s="112" t="s">
        <v>230</v>
      </c>
      <c r="D46" s="113" t="s">
        <v>148</v>
      </c>
      <c r="E46" s="321" t="s">
        <v>109</v>
      </c>
      <c r="F46" s="114" t="s">
        <v>230</v>
      </c>
      <c r="G46" s="131"/>
      <c r="H46" s="131"/>
      <c r="I46" s="341" t="s">
        <v>148</v>
      </c>
      <c r="J46" s="342" t="s">
        <v>109</v>
      </c>
      <c r="K46" s="114" t="s">
        <v>230</v>
      </c>
      <c r="L46" s="341" t="s">
        <v>148</v>
      </c>
      <c r="M46" s="342" t="s">
        <v>109</v>
      </c>
      <c r="N46" s="114" t="s">
        <v>230</v>
      </c>
    </row>
    <row r="47" spans="1:14" ht="15" thickBot="1" x14ac:dyDescent="0.25">
      <c r="A47" s="116" t="s">
        <v>101</v>
      </c>
      <c r="B47" s="344">
        <v>168411.946</v>
      </c>
      <c r="C47" s="249">
        <v>851495.897</v>
      </c>
      <c r="D47" s="250" t="s">
        <v>101</v>
      </c>
      <c r="E47" s="322">
        <v>352899.364</v>
      </c>
      <c r="F47" s="249">
        <v>1523772.8330000001</v>
      </c>
      <c r="G47" s="131"/>
      <c r="H47" s="131"/>
      <c r="I47" s="132" t="s">
        <v>101</v>
      </c>
      <c r="J47" s="344">
        <v>141080.62299999999</v>
      </c>
      <c r="K47" s="249">
        <v>369146.59600000002</v>
      </c>
      <c r="L47" s="346" t="s">
        <v>101</v>
      </c>
      <c r="M47" s="344">
        <v>122469.155</v>
      </c>
      <c r="N47" s="249">
        <v>185973.66699999999</v>
      </c>
    </row>
    <row r="48" spans="1:14" x14ac:dyDescent="0.2">
      <c r="A48" s="347" t="s">
        <v>149</v>
      </c>
      <c r="B48" s="348">
        <v>133655.334</v>
      </c>
      <c r="C48" s="251">
        <v>731597</v>
      </c>
      <c r="D48" s="258" t="s">
        <v>149</v>
      </c>
      <c r="E48" s="319">
        <v>164417.103</v>
      </c>
      <c r="F48" s="252">
        <v>738667.65399999998</v>
      </c>
      <c r="G48" s="131"/>
      <c r="H48" s="131"/>
      <c r="I48" s="347" t="s">
        <v>155</v>
      </c>
      <c r="J48" s="348">
        <v>40852.087</v>
      </c>
      <c r="K48" s="251">
        <v>14572.754000000001</v>
      </c>
      <c r="L48" s="350" t="s">
        <v>155</v>
      </c>
      <c r="M48" s="351">
        <v>38902.349000000002</v>
      </c>
      <c r="N48" s="252">
        <v>14623.804</v>
      </c>
    </row>
    <row r="49" spans="1:14" x14ac:dyDescent="0.2">
      <c r="A49" s="352" t="s">
        <v>247</v>
      </c>
      <c r="B49" s="353">
        <v>5751.85</v>
      </c>
      <c r="C49" s="253">
        <v>33541.607000000004</v>
      </c>
      <c r="D49" s="257" t="s">
        <v>317</v>
      </c>
      <c r="E49" s="323">
        <v>94127.834000000003</v>
      </c>
      <c r="F49" s="254">
        <v>410359.67300000001</v>
      </c>
      <c r="G49" s="131"/>
      <c r="H49" s="131"/>
      <c r="I49" s="352" t="s">
        <v>150</v>
      </c>
      <c r="J49" s="353">
        <v>32566.878000000001</v>
      </c>
      <c r="K49" s="253">
        <v>164291.80900000001</v>
      </c>
      <c r="L49" s="355" t="s">
        <v>150</v>
      </c>
      <c r="M49" s="356">
        <v>22311.697</v>
      </c>
      <c r="N49" s="254">
        <v>67757.084000000003</v>
      </c>
    </row>
    <row r="50" spans="1:14" x14ac:dyDescent="0.2">
      <c r="A50" s="352" t="s">
        <v>250</v>
      </c>
      <c r="B50" s="353">
        <v>5097.1260000000002</v>
      </c>
      <c r="C50" s="253">
        <v>25944.368999999999</v>
      </c>
      <c r="D50" s="257" t="s">
        <v>252</v>
      </c>
      <c r="E50" s="323">
        <v>35063.951999999997</v>
      </c>
      <c r="F50" s="254">
        <v>159163.829</v>
      </c>
      <c r="G50" s="131"/>
      <c r="H50" s="131"/>
      <c r="I50" s="352" t="s">
        <v>251</v>
      </c>
      <c r="J50" s="353">
        <v>31814.575000000001</v>
      </c>
      <c r="K50" s="253">
        <v>90135.683999999994</v>
      </c>
      <c r="L50" s="355" t="s">
        <v>251</v>
      </c>
      <c r="M50" s="356">
        <v>19370.345000000001</v>
      </c>
      <c r="N50" s="254">
        <v>17379.178</v>
      </c>
    </row>
    <row r="51" spans="1:14" x14ac:dyDescent="0.2">
      <c r="A51" s="352" t="s">
        <v>317</v>
      </c>
      <c r="B51" s="353">
        <v>3707.7179999999998</v>
      </c>
      <c r="C51" s="253">
        <v>18591.172999999999</v>
      </c>
      <c r="D51" s="257" t="s">
        <v>250</v>
      </c>
      <c r="E51" s="323">
        <v>8376.3940000000002</v>
      </c>
      <c r="F51" s="254">
        <v>40561.506999999998</v>
      </c>
      <c r="G51" s="131"/>
      <c r="H51" s="131"/>
      <c r="I51" s="352" t="s">
        <v>258</v>
      </c>
      <c r="J51" s="353">
        <v>12112.772000000001</v>
      </c>
      <c r="K51" s="253">
        <v>49779.24</v>
      </c>
      <c r="L51" s="355" t="s">
        <v>258</v>
      </c>
      <c r="M51" s="356">
        <v>14630.307000000001</v>
      </c>
      <c r="N51" s="254">
        <v>50901.39</v>
      </c>
    </row>
    <row r="52" spans="1:14" x14ac:dyDescent="0.2">
      <c r="A52" s="352" t="s">
        <v>155</v>
      </c>
      <c r="B52" s="353">
        <v>3562.39</v>
      </c>
      <c r="C52" s="253">
        <v>928.91800000000001</v>
      </c>
      <c r="D52" s="257" t="s">
        <v>156</v>
      </c>
      <c r="E52" s="323">
        <v>8304.16</v>
      </c>
      <c r="F52" s="254">
        <v>40643.453999999998</v>
      </c>
      <c r="G52" s="131"/>
      <c r="H52" s="131"/>
      <c r="I52" s="352" t="s">
        <v>153</v>
      </c>
      <c r="J52" s="353">
        <v>6352.7240000000002</v>
      </c>
      <c r="K52" s="253">
        <v>3683.0920000000001</v>
      </c>
      <c r="L52" s="355" t="s">
        <v>153</v>
      </c>
      <c r="M52" s="356">
        <v>6734.03</v>
      </c>
      <c r="N52" s="254">
        <v>2117.4459999999999</v>
      </c>
    </row>
    <row r="53" spans="1:14" x14ac:dyDescent="0.2">
      <c r="A53" s="352" t="s">
        <v>153</v>
      </c>
      <c r="B53" s="353">
        <v>3066.855</v>
      </c>
      <c r="C53" s="253">
        <v>821.50599999999997</v>
      </c>
      <c r="D53" s="257" t="s">
        <v>155</v>
      </c>
      <c r="E53" s="323">
        <v>6761.232</v>
      </c>
      <c r="F53" s="254">
        <v>2106.1970000000001</v>
      </c>
      <c r="G53" s="131"/>
      <c r="H53" s="131"/>
      <c r="I53" s="352" t="s">
        <v>249</v>
      </c>
      <c r="J53" s="353">
        <v>5154.7129999999997</v>
      </c>
      <c r="K53" s="253">
        <v>28436.105</v>
      </c>
      <c r="L53" s="355" t="s">
        <v>259</v>
      </c>
      <c r="M53" s="356">
        <v>5509.9</v>
      </c>
      <c r="N53" s="254">
        <v>1703.7170000000001</v>
      </c>
    </row>
    <row r="54" spans="1:14" x14ac:dyDescent="0.2">
      <c r="A54" s="352" t="s">
        <v>261</v>
      </c>
      <c r="B54" s="353">
        <v>2225.9989999999998</v>
      </c>
      <c r="C54" s="253">
        <v>13215.398999999999</v>
      </c>
      <c r="D54" s="257" t="s">
        <v>249</v>
      </c>
      <c r="E54" s="323">
        <v>5862.0739999999996</v>
      </c>
      <c r="F54" s="254">
        <v>24133.22</v>
      </c>
      <c r="G54" s="131"/>
      <c r="H54" s="131"/>
      <c r="I54" s="352" t="s">
        <v>259</v>
      </c>
      <c r="J54" s="353">
        <v>4587.3050000000003</v>
      </c>
      <c r="K54" s="253">
        <v>4321.482</v>
      </c>
      <c r="L54" s="355" t="s">
        <v>149</v>
      </c>
      <c r="M54" s="356">
        <v>4794.6390000000001</v>
      </c>
      <c r="N54" s="254">
        <v>3447.3690000000001</v>
      </c>
    </row>
    <row r="55" spans="1:14" x14ac:dyDescent="0.2">
      <c r="A55" s="352" t="s">
        <v>252</v>
      </c>
      <c r="B55" s="353">
        <v>1942.0719999999999</v>
      </c>
      <c r="C55" s="253">
        <v>5261.9070000000002</v>
      </c>
      <c r="D55" s="257" t="s">
        <v>352</v>
      </c>
      <c r="E55" s="323">
        <v>5057.8819999999996</v>
      </c>
      <c r="F55" s="254">
        <v>19668.973000000002</v>
      </c>
      <c r="G55" s="131"/>
      <c r="H55" s="131"/>
      <c r="I55" s="352" t="s">
        <v>149</v>
      </c>
      <c r="J55" s="353">
        <v>3506.0680000000002</v>
      </c>
      <c r="K55" s="253">
        <v>4700.8429999999998</v>
      </c>
      <c r="L55" s="355" t="s">
        <v>249</v>
      </c>
      <c r="M55" s="356">
        <v>4456.5619999999999</v>
      </c>
      <c r="N55" s="254">
        <v>20098.494999999999</v>
      </c>
    </row>
    <row r="56" spans="1:14" x14ac:dyDescent="0.2">
      <c r="A56" s="362" t="s">
        <v>257</v>
      </c>
      <c r="B56" s="363">
        <v>1486.2139999999999</v>
      </c>
      <c r="C56" s="364">
        <v>398.50900000000001</v>
      </c>
      <c r="D56" s="365" t="s">
        <v>247</v>
      </c>
      <c r="E56" s="366">
        <v>4648.3580000000002</v>
      </c>
      <c r="F56" s="367">
        <v>21727.327000000001</v>
      </c>
      <c r="G56" s="131"/>
      <c r="H56" s="131"/>
      <c r="I56" s="352" t="s">
        <v>255</v>
      </c>
      <c r="J56" s="353">
        <v>1094.2660000000001</v>
      </c>
      <c r="K56" s="253">
        <v>312.166</v>
      </c>
      <c r="L56" s="355" t="s">
        <v>257</v>
      </c>
      <c r="M56" s="356">
        <v>1745.136</v>
      </c>
      <c r="N56" s="254">
        <v>5964.67</v>
      </c>
    </row>
    <row r="57" spans="1:14" ht="13.5" thickBot="1" x14ac:dyDescent="0.25">
      <c r="A57" s="357" t="s">
        <v>226</v>
      </c>
      <c r="B57" s="358">
        <v>1387.6310000000001</v>
      </c>
      <c r="C57" s="255">
        <v>8074.2250000000004</v>
      </c>
      <c r="D57" s="259" t="s">
        <v>261</v>
      </c>
      <c r="E57" s="320">
        <v>3874.6909999999998</v>
      </c>
      <c r="F57" s="256">
        <v>18450.244999999999</v>
      </c>
      <c r="G57" s="76"/>
      <c r="H57" s="76"/>
      <c r="I57" s="369" t="s">
        <v>317</v>
      </c>
      <c r="J57" s="370">
        <v>923.80799999999999</v>
      </c>
      <c r="K57" s="371">
        <v>5674.2240000000002</v>
      </c>
      <c r="L57" s="372" t="s">
        <v>255</v>
      </c>
      <c r="M57" s="373">
        <v>1139.4369999999999</v>
      </c>
      <c r="N57" s="374">
        <v>416.358</v>
      </c>
    </row>
    <row r="58" spans="1:14" s="564" customFormat="1" x14ac:dyDescent="0.2">
      <c r="A58" s="127" t="s">
        <v>154</v>
      </c>
      <c r="B58" s="76"/>
      <c r="C58" s="76"/>
      <c r="D58" s="76"/>
      <c r="E58" s="76"/>
      <c r="F58" s="76"/>
      <c r="G58" s="108"/>
      <c r="H58" s="108"/>
      <c r="I58" s="127" t="s">
        <v>154</v>
      </c>
      <c r="J58" s="76"/>
      <c r="K58" s="76"/>
      <c r="L58" s="76"/>
      <c r="M58" s="76"/>
      <c r="N58" s="76"/>
    </row>
    <row r="59" spans="1:14" s="564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64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64" customFormat="1" ht="15.75" x14ac:dyDescent="0.25">
      <c r="A61" s="340" t="s">
        <v>173</v>
      </c>
      <c r="B61" s="340"/>
      <c r="C61" s="340"/>
      <c r="D61" s="340"/>
      <c r="E61" s="340"/>
      <c r="F61" s="126"/>
      <c r="G61" s="108"/>
      <c r="H61" s="108"/>
      <c r="I61" s="340" t="s">
        <v>174</v>
      </c>
      <c r="J61" s="340"/>
      <c r="K61" s="340"/>
      <c r="L61" s="340"/>
      <c r="M61" s="340"/>
      <c r="N61" s="126"/>
    </row>
    <row r="62" spans="1:14" s="564" customFormat="1" ht="16.5" thickBot="1" x14ac:dyDescent="0.3">
      <c r="A62" s="126" t="s">
        <v>176</v>
      </c>
      <c r="B62" s="107"/>
      <c r="C62" s="107"/>
      <c r="D62" s="107"/>
      <c r="E62" s="107"/>
      <c r="F62" s="108"/>
      <c r="G62" s="108"/>
      <c r="H62" s="108"/>
      <c r="I62" s="126" t="s">
        <v>176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146</v>
      </c>
      <c r="B63" s="110"/>
      <c r="C63" s="110"/>
      <c r="D63" s="110"/>
      <c r="E63" s="110"/>
      <c r="F63" s="111"/>
      <c r="G63" s="125"/>
      <c r="H63" s="125"/>
      <c r="I63" s="109" t="s">
        <v>147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363</v>
      </c>
      <c r="B64" s="121"/>
      <c r="C64" s="122"/>
      <c r="D64" s="123" t="s">
        <v>365</v>
      </c>
      <c r="E64" s="121"/>
      <c r="F64" s="124"/>
      <c r="I64" s="120" t="s">
        <v>363</v>
      </c>
      <c r="J64" s="121"/>
      <c r="K64" s="122"/>
      <c r="L64" s="123" t="s">
        <v>365</v>
      </c>
      <c r="M64" s="121"/>
      <c r="N64" s="124"/>
    </row>
    <row r="65" spans="1:14" ht="43.5" thickBot="1" x14ac:dyDescent="0.25">
      <c r="A65" s="341" t="s">
        <v>148</v>
      </c>
      <c r="B65" s="342" t="s">
        <v>109</v>
      </c>
      <c r="C65" s="343" t="s">
        <v>230</v>
      </c>
      <c r="D65" s="341" t="s">
        <v>148</v>
      </c>
      <c r="E65" s="342" t="s">
        <v>109</v>
      </c>
      <c r="F65" s="114" t="s">
        <v>230</v>
      </c>
      <c r="G65" s="237"/>
      <c r="H65" s="237"/>
      <c r="I65" s="341" t="s">
        <v>148</v>
      </c>
      <c r="J65" s="342" t="s">
        <v>109</v>
      </c>
      <c r="K65" s="343" t="s">
        <v>230</v>
      </c>
      <c r="L65" s="341" t="s">
        <v>148</v>
      </c>
      <c r="M65" s="342" t="s">
        <v>109</v>
      </c>
      <c r="N65" s="114" t="s">
        <v>230</v>
      </c>
    </row>
    <row r="66" spans="1:14" ht="15" thickBot="1" x14ac:dyDescent="0.25">
      <c r="A66" s="116" t="s">
        <v>101</v>
      </c>
      <c r="B66" s="344">
        <v>31104.984</v>
      </c>
      <c r="C66" s="345">
        <v>97825.964000000007</v>
      </c>
      <c r="D66" s="346" t="s">
        <v>101</v>
      </c>
      <c r="E66" s="344">
        <v>31240.738000000001</v>
      </c>
      <c r="F66" s="249">
        <v>97388.793000000005</v>
      </c>
      <c r="G66" s="237"/>
      <c r="H66" s="237"/>
      <c r="I66" s="389" t="s">
        <v>101</v>
      </c>
      <c r="J66" s="344">
        <v>31320.843000000001</v>
      </c>
      <c r="K66" s="345">
        <v>73511.729000000007</v>
      </c>
      <c r="L66" s="346" t="s">
        <v>101</v>
      </c>
      <c r="M66" s="344">
        <v>25391.474999999999</v>
      </c>
      <c r="N66" s="249">
        <v>51737.908000000003</v>
      </c>
    </row>
    <row r="67" spans="1:14" x14ac:dyDescent="0.2">
      <c r="A67" s="347" t="s">
        <v>149</v>
      </c>
      <c r="B67" s="348">
        <v>7776.9030000000002</v>
      </c>
      <c r="C67" s="349">
        <v>30312.731</v>
      </c>
      <c r="D67" s="350" t="s">
        <v>149</v>
      </c>
      <c r="E67" s="351">
        <v>8078.5469999999996</v>
      </c>
      <c r="F67" s="252">
        <v>28360.324000000001</v>
      </c>
      <c r="G67" s="237"/>
      <c r="H67" s="237"/>
      <c r="I67" s="390" t="s">
        <v>149</v>
      </c>
      <c r="J67" s="348">
        <v>18211.489000000001</v>
      </c>
      <c r="K67" s="349">
        <v>42153.913</v>
      </c>
      <c r="L67" s="350" t="s">
        <v>149</v>
      </c>
      <c r="M67" s="351">
        <v>12334.785</v>
      </c>
      <c r="N67" s="252">
        <v>26238.03</v>
      </c>
    </row>
    <row r="68" spans="1:14" x14ac:dyDescent="0.2">
      <c r="A68" s="352" t="s">
        <v>152</v>
      </c>
      <c r="B68" s="353">
        <v>6273.8130000000001</v>
      </c>
      <c r="C68" s="354">
        <v>22604.038</v>
      </c>
      <c r="D68" s="355" t="s">
        <v>152</v>
      </c>
      <c r="E68" s="356">
        <v>6795.7259999999997</v>
      </c>
      <c r="F68" s="254">
        <v>23366.848999999998</v>
      </c>
      <c r="G68" s="237"/>
      <c r="H68" s="237"/>
      <c r="I68" s="391" t="s">
        <v>248</v>
      </c>
      <c r="J68" s="353">
        <v>4042.4659999999999</v>
      </c>
      <c r="K68" s="354">
        <v>7350.8370000000004</v>
      </c>
      <c r="L68" s="355" t="s">
        <v>248</v>
      </c>
      <c r="M68" s="356">
        <v>5490.8540000000003</v>
      </c>
      <c r="N68" s="254">
        <v>9863.7880000000005</v>
      </c>
    </row>
    <row r="69" spans="1:14" x14ac:dyDescent="0.2">
      <c r="A69" s="352" t="s">
        <v>252</v>
      </c>
      <c r="B69" s="353">
        <v>5970.491</v>
      </c>
      <c r="C69" s="354">
        <v>16389.915000000001</v>
      </c>
      <c r="D69" s="355" t="s">
        <v>252</v>
      </c>
      <c r="E69" s="356">
        <v>5339.4480000000003</v>
      </c>
      <c r="F69" s="254">
        <v>16227.249</v>
      </c>
      <c r="G69" s="237"/>
      <c r="H69" s="237"/>
      <c r="I69" s="391" t="s">
        <v>249</v>
      </c>
      <c r="J69" s="353">
        <v>3266.154</v>
      </c>
      <c r="K69" s="354">
        <v>11550.82</v>
      </c>
      <c r="L69" s="355" t="s">
        <v>155</v>
      </c>
      <c r="M69" s="356">
        <v>1933.7439999999999</v>
      </c>
      <c r="N69" s="254">
        <v>3667.9780000000001</v>
      </c>
    </row>
    <row r="70" spans="1:14" x14ac:dyDescent="0.2">
      <c r="A70" s="352" t="s">
        <v>317</v>
      </c>
      <c r="B70" s="353">
        <v>3834.4029999999998</v>
      </c>
      <c r="C70" s="354">
        <v>10671.7</v>
      </c>
      <c r="D70" s="355" t="s">
        <v>317</v>
      </c>
      <c r="E70" s="356">
        <v>4060.83</v>
      </c>
      <c r="F70" s="254">
        <v>10796.643</v>
      </c>
      <c r="G70" s="237"/>
      <c r="H70" s="237"/>
      <c r="I70" s="391" t="s">
        <v>260</v>
      </c>
      <c r="J70" s="353">
        <v>1601.2139999999999</v>
      </c>
      <c r="K70" s="354">
        <v>3620.0219999999999</v>
      </c>
      <c r="L70" s="355" t="s">
        <v>260</v>
      </c>
      <c r="M70" s="356">
        <v>1513.31</v>
      </c>
      <c r="N70" s="254">
        <v>3022.59</v>
      </c>
    </row>
    <row r="71" spans="1:14" x14ac:dyDescent="0.2">
      <c r="A71" s="352" t="s">
        <v>155</v>
      </c>
      <c r="B71" s="353">
        <v>1622.944</v>
      </c>
      <c r="C71" s="354">
        <v>3210.1509999999998</v>
      </c>
      <c r="D71" s="355" t="s">
        <v>250</v>
      </c>
      <c r="E71" s="356">
        <v>1363.3019999999999</v>
      </c>
      <c r="F71" s="254">
        <v>3551.91</v>
      </c>
      <c r="G71" s="237"/>
      <c r="H71" s="237"/>
      <c r="I71" s="391" t="s">
        <v>252</v>
      </c>
      <c r="J71" s="353">
        <v>1295.8040000000001</v>
      </c>
      <c r="K71" s="354">
        <v>2876.7860000000001</v>
      </c>
      <c r="L71" s="355" t="s">
        <v>249</v>
      </c>
      <c r="M71" s="356">
        <v>1103.508</v>
      </c>
      <c r="N71" s="254">
        <v>3383.058</v>
      </c>
    </row>
    <row r="72" spans="1:14" x14ac:dyDescent="0.2">
      <c r="A72" s="352" t="s">
        <v>156</v>
      </c>
      <c r="B72" s="353">
        <v>1149.7750000000001</v>
      </c>
      <c r="C72" s="354">
        <v>3002.04</v>
      </c>
      <c r="D72" s="355" t="s">
        <v>249</v>
      </c>
      <c r="E72" s="356">
        <v>1356.934</v>
      </c>
      <c r="F72" s="254">
        <v>4543.9989999999998</v>
      </c>
      <c r="G72" s="237"/>
      <c r="H72" s="237"/>
      <c r="I72" s="391" t="s">
        <v>155</v>
      </c>
      <c r="J72" s="353">
        <v>1201.979</v>
      </c>
      <c r="K72" s="354">
        <v>2330.1840000000002</v>
      </c>
      <c r="L72" s="355" t="s">
        <v>151</v>
      </c>
      <c r="M72" s="356">
        <v>796.91800000000001</v>
      </c>
      <c r="N72" s="254">
        <v>1393.75</v>
      </c>
    </row>
    <row r="73" spans="1:14" x14ac:dyDescent="0.2">
      <c r="A73" s="352" t="s">
        <v>150</v>
      </c>
      <c r="B73" s="353">
        <v>1001.737</v>
      </c>
      <c r="C73" s="354">
        <v>2716.7460000000001</v>
      </c>
      <c r="D73" s="355" t="s">
        <v>156</v>
      </c>
      <c r="E73" s="356">
        <v>1300.9000000000001</v>
      </c>
      <c r="F73" s="254">
        <v>3400.5329999999999</v>
      </c>
      <c r="G73" s="237"/>
      <c r="H73" s="237"/>
      <c r="I73" s="391" t="s">
        <v>151</v>
      </c>
      <c r="J73" s="353">
        <v>566.13300000000004</v>
      </c>
      <c r="K73" s="354">
        <v>1109.355</v>
      </c>
      <c r="L73" s="355" t="s">
        <v>317</v>
      </c>
      <c r="M73" s="356">
        <v>611.35699999999997</v>
      </c>
      <c r="N73" s="254">
        <v>1051.6610000000001</v>
      </c>
    </row>
    <row r="74" spans="1:14" x14ac:dyDescent="0.2">
      <c r="A74" s="352" t="s">
        <v>250</v>
      </c>
      <c r="B74" s="353">
        <v>803.36900000000003</v>
      </c>
      <c r="C74" s="354">
        <v>2306.692</v>
      </c>
      <c r="D74" s="355" t="s">
        <v>151</v>
      </c>
      <c r="E74" s="356">
        <v>643.29899999999998</v>
      </c>
      <c r="F74" s="254">
        <v>2310.7939999999999</v>
      </c>
      <c r="G74" s="237"/>
      <c r="H74" s="237"/>
      <c r="I74" s="391" t="s">
        <v>317</v>
      </c>
      <c r="J74" s="353">
        <v>458.38600000000002</v>
      </c>
      <c r="K74" s="354">
        <v>916.09</v>
      </c>
      <c r="L74" s="355" t="s">
        <v>252</v>
      </c>
      <c r="M74" s="356">
        <v>604.09799999999996</v>
      </c>
      <c r="N74" s="254">
        <v>1166.4190000000001</v>
      </c>
    </row>
    <row r="75" spans="1:14" x14ac:dyDescent="0.2">
      <c r="A75" s="352" t="s">
        <v>370</v>
      </c>
      <c r="B75" s="353">
        <v>728.68499999999995</v>
      </c>
      <c r="C75" s="354">
        <v>1443.731</v>
      </c>
      <c r="D75" s="355" t="s">
        <v>150</v>
      </c>
      <c r="E75" s="356">
        <v>570.92999999999995</v>
      </c>
      <c r="F75" s="254">
        <v>1536.83</v>
      </c>
      <c r="G75" s="237"/>
      <c r="H75" s="237"/>
      <c r="I75" s="756" t="s">
        <v>153</v>
      </c>
      <c r="J75" s="363">
        <v>165.11699999999999</v>
      </c>
      <c r="K75" s="753">
        <v>166.97200000000001</v>
      </c>
      <c r="L75" s="754" t="s">
        <v>153</v>
      </c>
      <c r="M75" s="755">
        <v>507.96300000000002</v>
      </c>
      <c r="N75" s="367">
        <v>1154.33</v>
      </c>
    </row>
    <row r="76" spans="1:14" ht="13.5" thickBot="1" x14ac:dyDescent="0.25">
      <c r="A76" s="369" t="s">
        <v>151</v>
      </c>
      <c r="B76" s="370">
        <v>474.93700000000001</v>
      </c>
      <c r="C76" s="757">
        <v>1838.5540000000001</v>
      </c>
      <c r="D76" s="372" t="s">
        <v>370</v>
      </c>
      <c r="E76" s="373">
        <v>450.57100000000003</v>
      </c>
      <c r="F76" s="374">
        <v>870.26499999999999</v>
      </c>
      <c r="G76" s="76"/>
      <c r="H76" s="76"/>
      <c r="I76" s="392" t="s">
        <v>251</v>
      </c>
      <c r="J76" s="358">
        <v>155.49100000000001</v>
      </c>
      <c r="K76" s="359">
        <v>389.39100000000002</v>
      </c>
      <c r="L76" s="360" t="s">
        <v>150</v>
      </c>
      <c r="M76" s="361">
        <v>180.91800000000001</v>
      </c>
      <c r="N76" s="256">
        <v>240.459</v>
      </c>
    </row>
    <row r="77" spans="1:14" x14ac:dyDescent="0.2">
      <c r="A77" s="127" t="s">
        <v>154</v>
      </c>
      <c r="B77" s="76"/>
      <c r="C77" s="76"/>
      <c r="D77" s="76"/>
      <c r="E77" s="76"/>
      <c r="F77" s="76"/>
      <c r="G77" s="76"/>
      <c r="H77" s="76"/>
      <c r="I77" s="127" t="s">
        <v>154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104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107</v>
      </c>
      <c r="B5" s="403" t="s">
        <v>108</v>
      </c>
      <c r="C5" s="477" t="s">
        <v>109</v>
      </c>
      <c r="D5" s="478"/>
      <c r="E5" s="478"/>
      <c r="F5" s="478"/>
      <c r="G5" s="595"/>
      <c r="H5" s="479"/>
      <c r="I5" s="492" t="s">
        <v>110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120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111</v>
      </c>
      <c r="B8" s="446" t="s">
        <v>112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113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114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115</v>
      </c>
      <c r="B11" s="446" t="s">
        <v>64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116</v>
      </c>
      <c r="B12" s="446" t="s">
        <v>117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228</v>
      </c>
      <c r="B13" s="446" t="s">
        <v>234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118</v>
      </c>
      <c r="B14" s="448" t="s">
        <v>119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105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107</v>
      </c>
      <c r="B18" s="403" t="s">
        <v>108</v>
      </c>
      <c r="C18" s="477" t="s">
        <v>109</v>
      </c>
      <c r="D18" s="478"/>
      <c r="E18" s="478"/>
      <c r="F18" s="478"/>
      <c r="G18" s="595"/>
      <c r="H18" s="479"/>
      <c r="I18" s="492" t="s">
        <v>110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120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111</v>
      </c>
      <c r="B21" s="446" t="s">
        <v>112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113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114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115</v>
      </c>
      <c r="B24" s="446" t="s">
        <v>64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116</v>
      </c>
      <c r="B25" s="446" t="s">
        <v>117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228</v>
      </c>
      <c r="B26" s="446" t="s">
        <v>234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118</v>
      </c>
      <c r="B27" s="448" t="s">
        <v>119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106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107</v>
      </c>
      <c r="B31" s="403" t="s">
        <v>108</v>
      </c>
      <c r="C31" s="456" t="s">
        <v>109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120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111</v>
      </c>
      <c r="B34" s="446" t="s">
        <v>112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113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114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115</v>
      </c>
      <c r="B37" s="446" t="s">
        <v>64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116</v>
      </c>
      <c r="B38" s="446" t="s">
        <v>117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228</v>
      </c>
      <c r="B39" s="446" t="s">
        <v>234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118</v>
      </c>
      <c r="B40" s="448" t="s">
        <v>119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286</v>
      </c>
      <c r="B1" s="12"/>
      <c r="C1" s="13"/>
      <c r="D1" s="12"/>
      <c r="E1" s="12"/>
    </row>
    <row r="2" spans="1:7" s="16" customFormat="1" ht="18.75" x14ac:dyDescent="0.3">
      <c r="A2" s="139" t="s">
        <v>354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192</v>
      </c>
      <c r="D4" s="140" t="s">
        <v>102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52</v>
      </c>
      <c r="D5" s="145"/>
      <c r="E5" s="145"/>
      <c r="F5" s="145"/>
      <c r="G5" s="146"/>
    </row>
    <row r="6" spans="1:7" ht="48" thickBot="1" x14ac:dyDescent="0.3">
      <c r="A6" s="147" t="s">
        <v>57</v>
      </c>
      <c r="B6" s="148" t="s">
        <v>193</v>
      </c>
      <c r="C6" s="310" t="s">
        <v>374</v>
      </c>
      <c r="D6" s="311" t="s">
        <v>380</v>
      </c>
      <c r="E6" s="312" t="s">
        <v>381</v>
      </c>
      <c r="F6" s="739" t="s">
        <v>356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321</v>
      </c>
      <c r="G7" s="156" t="s">
        <v>288</v>
      </c>
    </row>
    <row r="8" spans="1:7" ht="19.5" x14ac:dyDescent="0.35">
      <c r="A8" s="157" t="s">
        <v>17</v>
      </c>
      <c r="B8" s="158" t="s">
        <v>194</v>
      </c>
      <c r="C8" s="159">
        <v>1313.3720000000001</v>
      </c>
      <c r="D8" s="160">
        <v>842.93899999999996</v>
      </c>
      <c r="E8" s="161">
        <v>706.34</v>
      </c>
      <c r="F8" s="162">
        <v>55.808664683921393</v>
      </c>
      <c r="G8" s="163">
        <v>85.940481920887962</v>
      </c>
    </row>
    <row r="9" spans="1:7" ht="19.5" x14ac:dyDescent="0.35">
      <c r="A9" s="164"/>
      <c r="B9" s="165" t="s">
        <v>195</v>
      </c>
      <c r="C9" s="166">
        <v>1272.9970000000001</v>
      </c>
      <c r="D9" s="167">
        <v>852.279</v>
      </c>
      <c r="E9" s="168">
        <v>720.80100000000004</v>
      </c>
      <c r="F9" s="169">
        <v>49.363882015161707</v>
      </c>
      <c r="G9" s="170">
        <v>76.608661752689017</v>
      </c>
    </row>
    <row r="10" spans="1:7" ht="19.5" x14ac:dyDescent="0.35">
      <c r="A10" s="157" t="s">
        <v>18</v>
      </c>
      <c r="B10" s="158" t="s">
        <v>61</v>
      </c>
      <c r="C10" s="159">
        <v>1121.123</v>
      </c>
      <c r="D10" s="160">
        <v>585.58500000000004</v>
      </c>
      <c r="E10" s="161">
        <v>571.899</v>
      </c>
      <c r="F10" s="162">
        <v>91.45350376119606</v>
      </c>
      <c r="G10" s="163">
        <v>96.035139071759176</v>
      </c>
    </row>
    <row r="11" spans="1:7" ht="19.5" x14ac:dyDescent="0.35">
      <c r="A11" s="164"/>
      <c r="B11" s="165" t="s">
        <v>62</v>
      </c>
      <c r="C11" s="166">
        <v>1065.184</v>
      </c>
      <c r="D11" s="167">
        <v>634.048</v>
      </c>
      <c r="E11" s="168">
        <v>577.05799999999999</v>
      </c>
      <c r="F11" s="169">
        <v>67.997375593015036</v>
      </c>
      <c r="G11" s="313">
        <v>84.58872418370423</v>
      </c>
    </row>
    <row r="12" spans="1:7" ht="20.25" thickBot="1" x14ac:dyDescent="0.4">
      <c r="A12" s="171" t="s">
        <v>26</v>
      </c>
      <c r="B12" s="172" t="s">
        <v>195</v>
      </c>
      <c r="C12" s="173">
        <v>1057.4870000000001</v>
      </c>
      <c r="D12" s="174">
        <v>770.78700000000003</v>
      </c>
      <c r="E12" s="175">
        <v>644.34100000000001</v>
      </c>
      <c r="F12" s="176">
        <v>37.195749279632381</v>
      </c>
      <c r="G12" s="314">
        <v>64.119154298733136</v>
      </c>
    </row>
    <row r="13" spans="1:7" ht="20.25" thickTop="1" x14ac:dyDescent="0.35">
      <c r="A13" s="157" t="s">
        <v>196</v>
      </c>
      <c r="B13" s="158" t="s">
        <v>197</v>
      </c>
      <c r="C13" s="159">
        <v>2019.9269999999999</v>
      </c>
      <c r="D13" s="177">
        <v>1412.944</v>
      </c>
      <c r="E13" s="178">
        <v>1358.4949999999999</v>
      </c>
      <c r="F13" s="162">
        <v>42.958744295598407</v>
      </c>
      <c r="G13" s="163">
        <v>48.688585530311123</v>
      </c>
    </row>
    <row r="14" spans="1:7" ht="19.5" x14ac:dyDescent="0.35">
      <c r="A14" s="179" t="s">
        <v>198</v>
      </c>
      <c r="B14" s="165" t="s">
        <v>199</v>
      </c>
      <c r="C14" s="166">
        <v>2335.7910000000002</v>
      </c>
      <c r="D14" s="180">
        <v>1774.7280000000001</v>
      </c>
      <c r="E14" s="181">
        <v>1672.623</v>
      </c>
      <c r="F14" s="169">
        <v>31.614027614372457</v>
      </c>
      <c r="G14" s="170">
        <v>39.648384603105427</v>
      </c>
    </row>
    <row r="15" spans="1:7" ht="19.5" x14ac:dyDescent="0.35">
      <c r="A15" s="182" t="s">
        <v>196</v>
      </c>
      <c r="B15" s="183" t="s">
        <v>200</v>
      </c>
      <c r="C15" s="184">
        <v>1914.7940000000001</v>
      </c>
      <c r="D15" s="185">
        <v>1167.1569999999999</v>
      </c>
      <c r="E15" s="178">
        <v>1061.4059999999999</v>
      </c>
      <c r="F15" s="162">
        <v>64.056249501995026</v>
      </c>
      <c r="G15" s="163">
        <v>80.401655916774558</v>
      </c>
    </row>
    <row r="16" spans="1:7" ht="19.5" x14ac:dyDescent="0.35">
      <c r="A16" s="179" t="s">
        <v>201</v>
      </c>
      <c r="B16" s="165" t="s">
        <v>202</v>
      </c>
      <c r="C16" s="166">
        <v>1867.7190000000001</v>
      </c>
      <c r="D16" s="180">
        <v>1062.5550000000001</v>
      </c>
      <c r="E16" s="181">
        <v>979.16600000000005</v>
      </c>
      <c r="F16" s="169">
        <v>75.776218642799662</v>
      </c>
      <c r="G16" s="170">
        <v>90.745900082314947</v>
      </c>
    </row>
    <row r="17" spans="1:10" ht="19.5" x14ac:dyDescent="0.35">
      <c r="A17" s="182" t="s">
        <v>203</v>
      </c>
      <c r="B17" s="183" t="s">
        <v>204</v>
      </c>
      <c r="C17" s="184">
        <v>1652.057</v>
      </c>
      <c r="D17" s="186">
        <v>968.04200000000003</v>
      </c>
      <c r="E17" s="178">
        <v>1040.297</v>
      </c>
      <c r="F17" s="162">
        <v>70.659640800709056</v>
      </c>
      <c r="G17" s="163">
        <v>58.806283205661458</v>
      </c>
    </row>
    <row r="18" spans="1:10" ht="20.25" thickBot="1" x14ac:dyDescent="0.4">
      <c r="A18" s="187" t="s">
        <v>201</v>
      </c>
      <c r="B18" s="188" t="s">
        <v>205</v>
      </c>
      <c r="C18" s="189">
        <v>1717.248</v>
      </c>
      <c r="D18" s="190">
        <v>982.03700000000003</v>
      </c>
      <c r="E18" s="191">
        <v>994.46</v>
      </c>
      <c r="F18" s="192">
        <v>74.865916457322896</v>
      </c>
      <c r="G18" s="193">
        <v>72.681455262152312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J36" sqref="J36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285</v>
      </c>
    </row>
    <row r="2" spans="1:16" ht="20.25" x14ac:dyDescent="0.3">
      <c r="A2" s="106" t="s">
        <v>373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62" t="s">
        <v>52</v>
      </c>
      <c r="D4" s="763"/>
      <c r="E4" s="763"/>
      <c r="F4" s="763"/>
      <c r="G4" s="764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65"/>
      <c r="D5" s="766"/>
      <c r="E5" s="766"/>
      <c r="F5" s="766"/>
      <c r="G5" s="767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30" t="s">
        <v>57</v>
      </c>
      <c r="B6" s="731" t="s">
        <v>58</v>
      </c>
      <c r="C6" s="56" t="s">
        <v>42</v>
      </c>
      <c r="D6" s="57"/>
      <c r="E6" s="608" t="s">
        <v>59</v>
      </c>
      <c r="F6" s="547" t="s">
        <v>60</v>
      </c>
      <c r="G6" s="57"/>
      <c r="H6" s="56" t="s">
        <v>42</v>
      </c>
      <c r="I6" s="57"/>
      <c r="J6" s="308" t="s">
        <v>59</v>
      </c>
      <c r="K6" s="56" t="s">
        <v>42</v>
      </c>
      <c r="L6" s="57"/>
      <c r="M6" s="308" t="s">
        <v>59</v>
      </c>
      <c r="N6" s="56" t="s">
        <v>42</v>
      </c>
      <c r="O6" s="57"/>
      <c r="P6" s="309" t="s">
        <v>59</v>
      </c>
    </row>
    <row r="7" spans="1:16" s="15" customFormat="1" ht="29.25" customHeight="1" thickBot="1" x14ac:dyDescent="0.25">
      <c r="A7" s="243"/>
      <c r="B7" s="244"/>
      <c r="C7" s="603" t="s">
        <v>374</v>
      </c>
      <c r="D7" s="700" t="s">
        <v>359</v>
      </c>
      <c r="E7" s="609"/>
      <c r="F7" s="548" t="s">
        <v>374</v>
      </c>
      <c r="G7" s="700" t="s">
        <v>359</v>
      </c>
      <c r="H7" s="400" t="s">
        <v>374</v>
      </c>
      <c r="I7" s="700" t="s">
        <v>359</v>
      </c>
      <c r="J7" s="609"/>
      <c r="K7" s="400" t="s">
        <v>374</v>
      </c>
      <c r="L7" s="700" t="s">
        <v>359</v>
      </c>
      <c r="M7" s="609"/>
      <c r="N7" s="400" t="s">
        <v>374</v>
      </c>
      <c r="O7" s="700" t="s">
        <v>359</v>
      </c>
      <c r="P7" s="610"/>
    </row>
    <row r="8" spans="1:16" ht="15" x14ac:dyDescent="0.25">
      <c r="A8" s="240" t="s">
        <v>17</v>
      </c>
      <c r="B8" s="549" t="s">
        <v>61</v>
      </c>
      <c r="C8" s="634">
        <v>1313.3720000000001</v>
      </c>
      <c r="D8" s="635">
        <v>1341.894</v>
      </c>
      <c r="E8" s="636">
        <v>-2.125503206661624</v>
      </c>
      <c r="F8" s="637">
        <v>46.203245497704998</v>
      </c>
      <c r="G8" s="638">
        <v>41.426316490137403</v>
      </c>
      <c r="H8" s="634">
        <v>1341.6859999999999</v>
      </c>
      <c r="I8" s="635">
        <v>1351.4290000000001</v>
      </c>
      <c r="J8" s="636">
        <v>-0.72094057475458684</v>
      </c>
      <c r="K8" s="634">
        <v>1286.9849999999999</v>
      </c>
      <c r="L8" s="635">
        <v>1329.269</v>
      </c>
      <c r="M8" s="636">
        <v>-3.1809964724972981</v>
      </c>
      <c r="N8" s="634">
        <v>1341.3630000000001</v>
      </c>
      <c r="O8" s="635">
        <v>1349.3879999999999</v>
      </c>
      <c r="P8" s="638">
        <v>-0.59471404814626072</v>
      </c>
    </row>
    <row r="9" spans="1:16" ht="15" x14ac:dyDescent="0.25">
      <c r="A9" s="240"/>
      <c r="B9" s="245" t="s">
        <v>62</v>
      </c>
      <c r="C9" s="634">
        <v>1272.9970000000001</v>
      </c>
      <c r="D9" s="639">
        <v>1277.2650000000001</v>
      </c>
      <c r="E9" s="636">
        <v>-0.33415148774921638</v>
      </c>
      <c r="F9" s="637">
        <v>17.597105554596823</v>
      </c>
      <c r="G9" s="640">
        <v>20.679342156635752</v>
      </c>
      <c r="H9" s="641">
        <v>1167.752</v>
      </c>
      <c r="I9" s="639">
        <v>1179.896</v>
      </c>
      <c r="J9" s="642">
        <v>-1.0292432553377591</v>
      </c>
      <c r="K9" s="641">
        <v>1333.675</v>
      </c>
      <c r="L9" s="639">
        <v>1339.11</v>
      </c>
      <c r="M9" s="642">
        <v>-0.40586658302902268</v>
      </c>
      <c r="N9" s="641">
        <v>1328.385</v>
      </c>
      <c r="O9" s="639">
        <v>1325.5820000000001</v>
      </c>
      <c r="P9" s="640">
        <v>0.21145428951206968</v>
      </c>
    </row>
    <row r="10" spans="1:16" ht="15" x14ac:dyDescent="0.25">
      <c r="A10" s="246" t="s">
        <v>18</v>
      </c>
      <c r="B10" s="245" t="s">
        <v>61</v>
      </c>
      <c r="C10" s="641">
        <v>1121.123</v>
      </c>
      <c r="D10" s="639">
        <v>1081.2049999999999</v>
      </c>
      <c r="E10" s="636">
        <v>3.6919918054393133</v>
      </c>
      <c r="F10" s="637">
        <v>4.1896076288318937</v>
      </c>
      <c r="G10" s="640">
        <v>3.5742301499851679</v>
      </c>
      <c r="H10" s="641">
        <v>1202.325</v>
      </c>
      <c r="I10" s="639">
        <v>1108.8109999999999</v>
      </c>
      <c r="J10" s="642">
        <v>8.4337186409586611</v>
      </c>
      <c r="K10" s="641" t="s">
        <v>63</v>
      </c>
      <c r="L10" s="639">
        <v>983.88499999999999</v>
      </c>
      <c r="M10" s="643" t="s">
        <v>75</v>
      </c>
      <c r="N10" s="641">
        <v>1070.297</v>
      </c>
      <c r="O10" s="639">
        <v>1072.9580000000001</v>
      </c>
      <c r="P10" s="640">
        <v>-0.24800597973080571</v>
      </c>
    </row>
    <row r="11" spans="1:16" ht="15" x14ac:dyDescent="0.25">
      <c r="A11" s="247"/>
      <c r="B11" s="245" t="s">
        <v>62</v>
      </c>
      <c r="C11" s="641">
        <v>1065.184</v>
      </c>
      <c r="D11" s="639">
        <v>1034.6759999999999</v>
      </c>
      <c r="E11" s="636">
        <v>2.9485558764289537</v>
      </c>
      <c r="F11" s="637">
        <v>1.022000624991255</v>
      </c>
      <c r="G11" s="640">
        <v>1.5259043002237023</v>
      </c>
      <c r="H11" s="641">
        <v>1068.8620000000001</v>
      </c>
      <c r="I11" s="639">
        <v>1079.779</v>
      </c>
      <c r="J11" s="642">
        <v>-1.0110402221195187</v>
      </c>
      <c r="K11" s="641">
        <v>1043</v>
      </c>
      <c r="L11" s="639" t="s">
        <v>63</v>
      </c>
      <c r="M11" s="643" t="s">
        <v>75</v>
      </c>
      <c r="N11" s="641">
        <v>1064.8720000000001</v>
      </c>
      <c r="O11" s="639">
        <v>1003.097</v>
      </c>
      <c r="P11" s="640">
        <v>6.1584273504955247</v>
      </c>
    </row>
    <row r="12" spans="1:16" ht="15" x14ac:dyDescent="0.25">
      <c r="A12" s="246" t="s">
        <v>19</v>
      </c>
      <c r="B12" s="245" t="s">
        <v>61</v>
      </c>
      <c r="C12" s="641">
        <v>1178.05</v>
      </c>
      <c r="D12" s="639">
        <v>1129.962</v>
      </c>
      <c r="E12" s="644">
        <v>4.2557183338908713</v>
      </c>
      <c r="F12" s="637">
        <v>9.3209723951831122E-2</v>
      </c>
      <c r="G12" s="640">
        <v>4.7551428010090394E-2</v>
      </c>
      <c r="H12" s="641" t="s">
        <v>75</v>
      </c>
      <c r="I12" s="639" t="s">
        <v>75</v>
      </c>
      <c r="J12" s="642" t="s">
        <v>75</v>
      </c>
      <c r="K12" s="641" t="s">
        <v>75</v>
      </c>
      <c r="L12" s="639" t="s">
        <v>75</v>
      </c>
      <c r="M12" s="642" t="s">
        <v>75</v>
      </c>
      <c r="N12" s="641">
        <v>1178.05</v>
      </c>
      <c r="O12" s="639">
        <v>1129.962</v>
      </c>
      <c r="P12" s="645">
        <v>4.2557183338908713</v>
      </c>
    </row>
    <row r="13" spans="1:16" ht="15" x14ac:dyDescent="0.25">
      <c r="A13" s="240"/>
      <c r="B13" s="245" t="s">
        <v>62</v>
      </c>
      <c r="C13" s="641">
        <v>1124.92</v>
      </c>
      <c r="D13" s="639">
        <v>1094.171</v>
      </c>
      <c r="E13" s="636">
        <v>2.8102554353935556</v>
      </c>
      <c r="F13" s="637">
        <v>2.4287025419938675</v>
      </c>
      <c r="G13" s="640">
        <v>3.0283370724352743</v>
      </c>
      <c r="H13" s="641">
        <v>1144.6489999999999</v>
      </c>
      <c r="I13" s="639">
        <v>1135.9960000000001</v>
      </c>
      <c r="J13" s="642">
        <v>0.76171042855782867</v>
      </c>
      <c r="K13" s="641" t="s">
        <v>63</v>
      </c>
      <c r="L13" s="639" t="s">
        <v>63</v>
      </c>
      <c r="M13" s="642" t="s">
        <v>75</v>
      </c>
      <c r="N13" s="641">
        <v>1121.5550000000001</v>
      </c>
      <c r="O13" s="639">
        <v>1075.691</v>
      </c>
      <c r="P13" s="640">
        <v>4.2636779521256596</v>
      </c>
    </row>
    <row r="14" spans="1:16" ht="15" x14ac:dyDescent="0.25">
      <c r="A14" s="247"/>
      <c r="B14" s="245" t="s">
        <v>95</v>
      </c>
      <c r="C14" s="641">
        <v>1253.625</v>
      </c>
      <c r="D14" s="639">
        <v>1157.0830000000001</v>
      </c>
      <c r="E14" s="636">
        <v>8.3435674018199144</v>
      </c>
      <c r="F14" s="637">
        <v>1.0419837616285428</v>
      </c>
      <c r="G14" s="640">
        <v>1.4682789478600162</v>
      </c>
      <c r="H14" s="641" t="s">
        <v>63</v>
      </c>
      <c r="I14" s="639" t="s">
        <v>63</v>
      </c>
      <c r="J14" s="643" t="s">
        <v>75</v>
      </c>
      <c r="K14" s="641" t="s">
        <v>75</v>
      </c>
      <c r="L14" s="639" t="s">
        <v>75</v>
      </c>
      <c r="M14" s="642" t="s">
        <v>75</v>
      </c>
      <c r="N14" s="641">
        <v>1269.5840000000001</v>
      </c>
      <c r="O14" s="639">
        <v>1165.3309999999999</v>
      </c>
      <c r="P14" s="640">
        <v>8.9462135650729415</v>
      </c>
    </row>
    <row r="15" spans="1:16" ht="15" x14ac:dyDescent="0.25">
      <c r="A15" s="246" t="s">
        <v>26</v>
      </c>
      <c r="B15" s="245" t="s">
        <v>350</v>
      </c>
      <c r="C15" s="641" t="s">
        <v>63</v>
      </c>
      <c r="D15" s="760" t="s">
        <v>375</v>
      </c>
      <c r="E15" s="644" t="s">
        <v>75</v>
      </c>
      <c r="F15" s="637">
        <v>2.2802334337154281E-2</v>
      </c>
      <c r="G15" s="640">
        <v>0.15126543162382</v>
      </c>
      <c r="H15" s="641" t="s">
        <v>75</v>
      </c>
      <c r="I15" s="734">
        <v>727.221</v>
      </c>
      <c r="J15" s="642" t="s">
        <v>75</v>
      </c>
      <c r="K15" s="641" t="s">
        <v>75</v>
      </c>
      <c r="L15" s="639" t="s">
        <v>63</v>
      </c>
      <c r="M15" s="642" t="s">
        <v>75</v>
      </c>
      <c r="N15" s="641" t="s">
        <v>63</v>
      </c>
      <c r="O15" s="639" t="s">
        <v>63</v>
      </c>
      <c r="P15" s="640" t="s">
        <v>75</v>
      </c>
    </row>
    <row r="16" spans="1:16" ht="15" x14ac:dyDescent="0.25">
      <c r="A16" s="247"/>
      <c r="B16" s="245" t="s">
        <v>62</v>
      </c>
      <c r="C16" s="641">
        <v>1057.4870000000001</v>
      </c>
      <c r="D16" s="639">
        <v>1045.3679999999999</v>
      </c>
      <c r="E16" s="636">
        <v>1.1593046659167052</v>
      </c>
      <c r="F16" s="637">
        <v>19.805008947325053</v>
      </c>
      <c r="G16" s="640">
        <v>20.513113458154571</v>
      </c>
      <c r="H16" s="641">
        <v>1048.3320000000001</v>
      </c>
      <c r="I16" s="639">
        <v>1021.587</v>
      </c>
      <c r="J16" s="642">
        <v>2.6179855460181187</v>
      </c>
      <c r="K16" s="641">
        <v>1062.9169999999999</v>
      </c>
      <c r="L16" s="639">
        <v>1060.1079999999999</v>
      </c>
      <c r="M16" s="642">
        <v>0.26497300275066021</v>
      </c>
      <c r="N16" s="641">
        <v>1061.06</v>
      </c>
      <c r="O16" s="639">
        <v>1055.1780000000001</v>
      </c>
      <c r="P16" s="640">
        <v>0.55744149328358183</v>
      </c>
    </row>
    <row r="17" spans="1:60" ht="15" x14ac:dyDescent="0.25">
      <c r="A17" s="246" t="s">
        <v>64</v>
      </c>
      <c r="B17" s="245" t="s">
        <v>61</v>
      </c>
      <c r="C17" s="641">
        <v>1039.902</v>
      </c>
      <c r="D17" s="639">
        <v>1066.7940000000001</v>
      </c>
      <c r="E17" s="636">
        <v>-2.5208240766258574</v>
      </c>
      <c r="F17" s="637">
        <v>0.47706629312297144</v>
      </c>
      <c r="G17" s="640">
        <v>0.53051379161398593</v>
      </c>
      <c r="H17" s="641" t="s">
        <v>63</v>
      </c>
      <c r="I17" s="639" t="s">
        <v>63</v>
      </c>
      <c r="J17" s="642" t="s">
        <v>75</v>
      </c>
      <c r="K17" s="641" t="s">
        <v>75</v>
      </c>
      <c r="L17" s="639" t="s">
        <v>75</v>
      </c>
      <c r="M17" s="642" t="s">
        <v>75</v>
      </c>
      <c r="N17" s="641">
        <v>1049.6890000000001</v>
      </c>
      <c r="O17" s="639">
        <v>1075.326</v>
      </c>
      <c r="P17" s="640">
        <v>-2.3841142128061579</v>
      </c>
    </row>
    <row r="18" spans="1:60" s="25" customFormat="1" ht="15" x14ac:dyDescent="0.25">
      <c r="A18" s="247"/>
      <c r="B18" s="245" t="s">
        <v>62</v>
      </c>
      <c r="C18" s="646">
        <v>908.95100000000002</v>
      </c>
      <c r="D18" s="647">
        <v>899.06799999999998</v>
      </c>
      <c r="E18" s="648">
        <v>1.0992494449808066</v>
      </c>
      <c r="F18" s="649">
        <v>0.44155683974156662</v>
      </c>
      <c r="G18" s="650">
        <v>0.44552511985822796</v>
      </c>
      <c r="H18" s="646">
        <v>895.827</v>
      </c>
      <c r="I18" s="647">
        <v>843.37599999999998</v>
      </c>
      <c r="J18" s="651">
        <v>6.2191715201760571</v>
      </c>
      <c r="K18" s="646" t="s">
        <v>63</v>
      </c>
      <c r="L18" s="647" t="s">
        <v>63</v>
      </c>
      <c r="M18" s="652" t="s">
        <v>75</v>
      </c>
      <c r="N18" s="646">
        <v>918.78700000000003</v>
      </c>
      <c r="O18" s="647">
        <v>931.49800000000005</v>
      </c>
      <c r="P18" s="650">
        <v>-1.3645761987680072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62</v>
      </c>
      <c r="C19" s="653">
        <v>1204.085</v>
      </c>
      <c r="D19" s="654">
        <v>1173.615</v>
      </c>
      <c r="E19" s="651">
        <v>2.5962517520652026</v>
      </c>
      <c r="F19" s="655">
        <v>6.6777102517740481</v>
      </c>
      <c r="G19" s="650">
        <v>6.609621653462014</v>
      </c>
      <c r="H19" s="653">
        <v>1213.0170000000001</v>
      </c>
      <c r="I19" s="654">
        <v>1135.6010000000001</v>
      </c>
      <c r="J19" s="656">
        <v>6.8171831479542488</v>
      </c>
      <c r="K19" s="653">
        <v>1215.058</v>
      </c>
      <c r="L19" s="654">
        <v>1266.0319999999999</v>
      </c>
      <c r="M19" s="656">
        <v>-4.0262805363529459</v>
      </c>
      <c r="N19" s="653">
        <v>1196.3630000000001</v>
      </c>
      <c r="O19" s="654">
        <v>1177.0039999999999</v>
      </c>
      <c r="P19" s="657">
        <v>1.6447692616167959</v>
      </c>
    </row>
    <row r="20" spans="1:60" ht="15.75" thickBot="1" x14ac:dyDescent="0.3">
      <c r="A20" s="761" t="s">
        <v>376</v>
      </c>
      <c r="B20" s="550"/>
      <c r="C20" s="551"/>
      <c r="D20" s="551"/>
      <c r="E20" s="552" t="s">
        <v>73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62" t="s">
        <v>52</v>
      </c>
      <c r="D22" s="763"/>
      <c r="E22" s="764"/>
    </row>
    <row r="23" spans="1:60" ht="15" x14ac:dyDescent="0.25">
      <c r="A23" s="240"/>
      <c r="B23" s="241"/>
      <c r="C23" s="765"/>
      <c r="D23" s="766"/>
      <c r="E23" s="767"/>
    </row>
    <row r="24" spans="1:60" ht="43.5" thickBot="1" x14ac:dyDescent="0.25">
      <c r="A24" s="242" t="s">
        <v>57</v>
      </c>
      <c r="B24" s="546" t="s">
        <v>348</v>
      </c>
      <c r="C24" s="56" t="s">
        <v>42</v>
      </c>
      <c r="D24" s="57"/>
      <c r="E24" s="207" t="s">
        <v>349</v>
      </c>
    </row>
    <row r="25" spans="1:60" ht="13.5" thickBot="1" x14ac:dyDescent="0.25">
      <c r="A25" s="243"/>
      <c r="B25" s="244"/>
      <c r="C25" s="400" t="s">
        <v>357</v>
      </c>
      <c r="D25" s="722" t="s">
        <v>353</v>
      </c>
      <c r="E25" s="401"/>
    </row>
    <row r="26" spans="1:60" ht="15" x14ac:dyDescent="0.25">
      <c r="A26" s="240" t="s">
        <v>17</v>
      </c>
      <c r="B26" s="549" t="s">
        <v>61</v>
      </c>
      <c r="C26" s="54" t="s">
        <v>75</v>
      </c>
      <c r="D26" s="51">
        <v>1565.6679999999999</v>
      </c>
      <c r="E26" s="701" t="s">
        <v>75</v>
      </c>
    </row>
    <row r="27" spans="1:60" ht="15.75" thickBot="1" x14ac:dyDescent="0.3">
      <c r="A27" s="234" t="s">
        <v>18</v>
      </c>
      <c r="B27" s="752" t="s">
        <v>61</v>
      </c>
      <c r="C27" s="723" t="s">
        <v>63</v>
      </c>
      <c r="D27" s="724">
        <v>934.36699999999996</v>
      </c>
      <c r="E27" s="714" t="s">
        <v>75</v>
      </c>
    </row>
    <row r="29" spans="1:60" ht="15.75" x14ac:dyDescent="0.25">
      <c r="A29" s="26" t="s">
        <v>76</v>
      </c>
    </row>
    <row r="30" spans="1:60" ht="15.75" x14ac:dyDescent="0.25">
      <c r="A30" s="26" t="s">
        <v>307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9" sqref="T19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284</v>
      </c>
      <c r="B1" s="194"/>
    </row>
    <row r="2" spans="1:16" s="222" customFormat="1" ht="20.25" x14ac:dyDescent="0.3">
      <c r="A2" s="106" t="str">
        <f>ZiarnoZAK!A2</f>
        <v>w okresie: 13 - 19 grudnia 2021r.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62" t="s">
        <v>52</v>
      </c>
      <c r="D4" s="763"/>
      <c r="E4" s="763"/>
      <c r="F4" s="763"/>
      <c r="G4" s="764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65"/>
      <c r="D5" s="766"/>
      <c r="E5" s="766"/>
      <c r="F5" s="766"/>
      <c r="G5" s="767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32" t="s">
        <v>206</v>
      </c>
      <c r="B6" s="394" t="s">
        <v>207</v>
      </c>
      <c r="C6" s="541" t="s">
        <v>42</v>
      </c>
      <c r="D6" s="542" t="s">
        <v>42</v>
      </c>
      <c r="E6" s="308" t="s">
        <v>59</v>
      </c>
      <c r="F6" s="206" t="s">
        <v>60</v>
      </c>
      <c r="G6" s="207" t="s">
        <v>60</v>
      </c>
      <c r="H6" s="56" t="s">
        <v>42</v>
      </c>
      <c r="I6" s="57"/>
      <c r="J6" s="308" t="s">
        <v>59</v>
      </c>
      <c r="K6" s="56" t="s">
        <v>42</v>
      </c>
      <c r="L6" s="57"/>
      <c r="M6" s="308" t="s">
        <v>59</v>
      </c>
      <c r="N6" s="56" t="s">
        <v>42</v>
      </c>
      <c r="O6" s="57"/>
      <c r="P6" s="309" t="s">
        <v>59</v>
      </c>
    </row>
    <row r="7" spans="1:16" ht="30" customHeight="1" thickBot="1" x14ac:dyDescent="0.25">
      <c r="A7" s="208"/>
      <c r="B7" s="395"/>
      <c r="C7" s="331" t="s">
        <v>374</v>
      </c>
      <c r="D7" s="700" t="s">
        <v>359</v>
      </c>
      <c r="E7" s="604"/>
      <c r="F7" s="543" t="s">
        <v>374</v>
      </c>
      <c r="G7" s="705" t="s">
        <v>359</v>
      </c>
      <c r="H7" s="331" t="s">
        <v>374</v>
      </c>
      <c r="I7" s="700" t="s">
        <v>359</v>
      </c>
      <c r="J7" s="604"/>
      <c r="K7" s="331" t="s">
        <v>374</v>
      </c>
      <c r="L7" s="700" t="s">
        <v>359</v>
      </c>
      <c r="M7" s="604"/>
      <c r="N7" s="331" t="s">
        <v>374</v>
      </c>
      <c r="O7" s="700" t="s">
        <v>359</v>
      </c>
      <c r="P7" s="606"/>
    </row>
    <row r="8" spans="1:16" ht="31.5" x14ac:dyDescent="0.25">
      <c r="A8" s="209" t="s">
        <v>314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208</v>
      </c>
      <c r="B9" s="397">
        <v>450</v>
      </c>
      <c r="C9" s="658">
        <v>1829.587</v>
      </c>
      <c r="D9" s="659">
        <v>1868.3230000000001</v>
      </c>
      <c r="E9" s="660">
        <v>-2.0733031708114762</v>
      </c>
      <c r="F9" s="661">
        <v>65.138720703256098</v>
      </c>
      <c r="G9" s="662">
        <v>61.65763663335693</v>
      </c>
      <c r="H9" s="658">
        <v>2144.518</v>
      </c>
      <c r="I9" s="659">
        <v>2141.61</v>
      </c>
      <c r="J9" s="660">
        <v>0.13578569394053547</v>
      </c>
      <c r="K9" s="658">
        <v>1778.9</v>
      </c>
      <c r="L9" s="659">
        <v>1802.37</v>
      </c>
      <c r="M9" s="660">
        <v>-1.3021743593157786</v>
      </c>
      <c r="N9" s="658">
        <v>1786.306</v>
      </c>
      <c r="O9" s="659">
        <v>1784.373</v>
      </c>
      <c r="P9" s="662">
        <v>0.10832936835515851</v>
      </c>
    </row>
    <row r="10" spans="1:16" ht="15.75" x14ac:dyDescent="0.2">
      <c r="A10" s="212" t="s">
        <v>209</v>
      </c>
      <c r="B10" s="398">
        <v>500</v>
      </c>
      <c r="C10" s="663">
        <v>2126.2289999999998</v>
      </c>
      <c r="D10" s="664">
        <v>2058.9369999999999</v>
      </c>
      <c r="E10" s="665">
        <v>3.2682884420455758</v>
      </c>
      <c r="F10" s="666">
        <v>13.634716020610089</v>
      </c>
      <c r="G10" s="667">
        <v>14.293184963304743</v>
      </c>
      <c r="H10" s="663">
        <v>2101.3420000000001</v>
      </c>
      <c r="I10" s="664">
        <v>1973.35</v>
      </c>
      <c r="J10" s="665">
        <v>6.4860263004535543</v>
      </c>
      <c r="K10" s="663">
        <v>2321.808</v>
      </c>
      <c r="L10" s="664">
        <v>2298.5529999999999</v>
      </c>
      <c r="M10" s="665">
        <v>1.0117234625436138</v>
      </c>
      <c r="N10" s="663">
        <v>1924.68</v>
      </c>
      <c r="O10" s="664">
        <v>1921.1479999999999</v>
      </c>
      <c r="P10" s="667">
        <v>0.18384840730647264</v>
      </c>
    </row>
    <row r="11" spans="1:16" ht="15.75" x14ac:dyDescent="0.2">
      <c r="A11" s="212" t="s">
        <v>210</v>
      </c>
      <c r="B11" s="398">
        <v>500</v>
      </c>
      <c r="C11" s="663">
        <v>2304.04</v>
      </c>
      <c r="D11" s="664">
        <v>2208.0920000000001</v>
      </c>
      <c r="E11" s="665">
        <v>4.3452899607443829</v>
      </c>
      <c r="F11" s="666">
        <v>6.1279833744586361</v>
      </c>
      <c r="G11" s="667">
        <v>6.9399037349830479</v>
      </c>
      <c r="H11" s="663" t="s">
        <v>63</v>
      </c>
      <c r="I11" s="664" t="s">
        <v>63</v>
      </c>
      <c r="J11" s="665" t="s">
        <v>75</v>
      </c>
      <c r="K11" s="663">
        <v>2449.8139999999999</v>
      </c>
      <c r="L11" s="664">
        <v>2401.9259999999999</v>
      </c>
      <c r="M11" s="665">
        <v>1.9937333623100764</v>
      </c>
      <c r="N11" s="663">
        <v>1950.3409999999999</v>
      </c>
      <c r="O11" s="664" t="s">
        <v>63</v>
      </c>
      <c r="P11" s="667" t="s">
        <v>75</v>
      </c>
    </row>
    <row r="12" spans="1:16" ht="15.75" x14ac:dyDescent="0.2">
      <c r="A12" s="212" t="s">
        <v>211</v>
      </c>
      <c r="B12" s="398" t="s">
        <v>212</v>
      </c>
      <c r="C12" s="663">
        <v>2477.1790000000001</v>
      </c>
      <c r="D12" s="664">
        <v>2314.1529999999998</v>
      </c>
      <c r="E12" s="665">
        <v>7.0447373185783437</v>
      </c>
      <c r="F12" s="666">
        <v>0.95371322552149485</v>
      </c>
      <c r="G12" s="667">
        <v>1.6641823699123794</v>
      </c>
      <c r="H12" s="663" t="s">
        <v>63</v>
      </c>
      <c r="I12" s="664" t="s">
        <v>63</v>
      </c>
      <c r="J12" s="665" t="s">
        <v>75</v>
      </c>
      <c r="K12" s="663" t="s">
        <v>63</v>
      </c>
      <c r="L12" s="664" t="s">
        <v>63</v>
      </c>
      <c r="M12" s="665" t="s">
        <v>75</v>
      </c>
      <c r="N12" s="663" t="s">
        <v>63</v>
      </c>
      <c r="O12" s="664" t="s">
        <v>63</v>
      </c>
      <c r="P12" s="667" t="s">
        <v>75</v>
      </c>
    </row>
    <row r="13" spans="1:16" ht="15.75" x14ac:dyDescent="0.2">
      <c r="A13" s="212" t="s">
        <v>213</v>
      </c>
      <c r="B13" s="398">
        <v>550</v>
      </c>
      <c r="C13" s="663">
        <v>2243.248</v>
      </c>
      <c r="D13" s="664">
        <v>2288.5039999999999</v>
      </c>
      <c r="E13" s="665">
        <v>-1.9775364168032854</v>
      </c>
      <c r="F13" s="666">
        <v>14.144866676153677</v>
      </c>
      <c r="G13" s="667">
        <v>15.445092298442898</v>
      </c>
      <c r="H13" s="663">
        <v>2377.5320000000002</v>
      </c>
      <c r="I13" s="664">
        <v>2412.9360000000001</v>
      </c>
      <c r="J13" s="665">
        <v>-1.467258145263695</v>
      </c>
      <c r="K13" s="663" t="s">
        <v>63</v>
      </c>
      <c r="L13" s="664" t="s">
        <v>63</v>
      </c>
      <c r="M13" s="665" t="s">
        <v>75</v>
      </c>
      <c r="N13" s="663">
        <v>1823.079</v>
      </c>
      <c r="O13" s="664">
        <v>1710.4069999999999</v>
      </c>
      <c r="P13" s="667">
        <v>6.5874379606725197</v>
      </c>
    </row>
    <row r="14" spans="1:16" ht="16.5" thickBot="1" x14ac:dyDescent="0.25">
      <c r="A14" s="213"/>
      <c r="B14" s="399" t="s">
        <v>73</v>
      </c>
      <c r="C14" s="668" t="s">
        <v>214</v>
      </c>
      <c r="D14" s="669" t="s">
        <v>214</v>
      </c>
      <c r="E14" s="670" t="s">
        <v>214</v>
      </c>
      <c r="F14" s="671">
        <v>100</v>
      </c>
      <c r="G14" s="672">
        <v>100</v>
      </c>
      <c r="H14" s="668" t="s">
        <v>214</v>
      </c>
      <c r="I14" s="669" t="s">
        <v>214</v>
      </c>
      <c r="J14" s="670" t="s">
        <v>214</v>
      </c>
      <c r="K14" s="673" t="s">
        <v>214</v>
      </c>
      <c r="L14" s="669" t="s">
        <v>214</v>
      </c>
      <c r="M14" s="670" t="s">
        <v>214</v>
      </c>
      <c r="N14" s="673" t="s">
        <v>214</v>
      </c>
      <c r="O14" s="669" t="s">
        <v>214</v>
      </c>
      <c r="P14" s="674" t="s">
        <v>214</v>
      </c>
    </row>
    <row r="15" spans="1:16" ht="15.75" x14ac:dyDescent="0.25">
      <c r="A15" s="214" t="s">
        <v>215</v>
      </c>
      <c r="B15" s="333">
        <v>450</v>
      </c>
      <c r="C15" s="675">
        <v>2019.9269999999999</v>
      </c>
      <c r="D15" s="676">
        <v>1964.6489999999999</v>
      </c>
      <c r="E15" s="636">
        <v>2.8136323587572143</v>
      </c>
      <c r="F15" s="677">
        <v>10.310440884181661</v>
      </c>
      <c r="G15" s="638">
        <v>10.946106552013763</v>
      </c>
      <c r="H15" s="634">
        <v>2207.1350000000002</v>
      </c>
      <c r="I15" s="635">
        <v>2141.61</v>
      </c>
      <c r="J15" s="636">
        <v>3.0596140286980393</v>
      </c>
      <c r="K15" s="634">
        <v>2091.674</v>
      </c>
      <c r="L15" s="635">
        <v>2014.508</v>
      </c>
      <c r="M15" s="636">
        <v>3.830513455394565</v>
      </c>
      <c r="N15" s="634">
        <v>1755.3009999999999</v>
      </c>
      <c r="O15" s="635">
        <v>1726.4280000000001</v>
      </c>
      <c r="P15" s="638">
        <v>1.6724126346421522</v>
      </c>
    </row>
    <row r="16" spans="1:16" ht="15.75" x14ac:dyDescent="0.25">
      <c r="A16" s="215" t="s">
        <v>198</v>
      </c>
      <c r="B16" s="334">
        <v>500</v>
      </c>
      <c r="C16" s="678">
        <v>2335.7910000000002</v>
      </c>
      <c r="D16" s="679">
        <v>2240.6149999999998</v>
      </c>
      <c r="E16" s="642">
        <v>4.2477623331094536</v>
      </c>
      <c r="F16" s="680">
        <v>3.5086223591633221</v>
      </c>
      <c r="G16" s="640">
        <v>3.0129103485032704</v>
      </c>
      <c r="H16" s="641">
        <v>2483.1529999999998</v>
      </c>
      <c r="I16" s="639">
        <v>2333.6909999999998</v>
      </c>
      <c r="J16" s="642">
        <v>6.4045325623657972</v>
      </c>
      <c r="K16" s="641">
        <v>2390.2950000000001</v>
      </c>
      <c r="L16" s="639">
        <v>2322.643</v>
      </c>
      <c r="M16" s="642">
        <v>2.9127162461041167</v>
      </c>
      <c r="N16" s="641">
        <v>1995.3040000000001</v>
      </c>
      <c r="O16" s="639">
        <v>1928.4670000000001</v>
      </c>
      <c r="P16" s="640">
        <v>3.4658098894095666</v>
      </c>
    </row>
    <row r="17" spans="1:16" ht="15.75" x14ac:dyDescent="0.25">
      <c r="A17" s="216" t="s">
        <v>216</v>
      </c>
      <c r="B17" s="334">
        <v>550</v>
      </c>
      <c r="C17" s="675">
        <v>2198.5329999999999</v>
      </c>
      <c r="D17" s="676">
        <v>2251.748</v>
      </c>
      <c r="E17" s="642">
        <v>-2.3632751089375961</v>
      </c>
      <c r="F17" s="680">
        <v>1.8533897961145931</v>
      </c>
      <c r="G17" s="640">
        <v>1.4594927703475991</v>
      </c>
      <c r="H17" s="641">
        <v>2377.5320000000002</v>
      </c>
      <c r="I17" s="639">
        <v>2412.9360000000001</v>
      </c>
      <c r="J17" s="642">
        <v>-1.467258145263695</v>
      </c>
      <c r="K17" s="641" t="s">
        <v>63</v>
      </c>
      <c r="L17" s="639" t="s">
        <v>63</v>
      </c>
      <c r="M17" s="642" t="s">
        <v>75</v>
      </c>
      <c r="N17" s="641">
        <v>1786.287</v>
      </c>
      <c r="O17" s="639">
        <v>1732.5450000000001</v>
      </c>
      <c r="P17" s="640">
        <v>3.1019107728803554</v>
      </c>
    </row>
    <row r="18" spans="1:16" ht="15.75" x14ac:dyDescent="0.25">
      <c r="A18" s="216"/>
      <c r="B18" s="335">
        <v>650</v>
      </c>
      <c r="C18" s="675">
        <v>1596.981</v>
      </c>
      <c r="D18" s="676">
        <v>1586.8219999999999</v>
      </c>
      <c r="E18" s="636">
        <v>0.64021043318028781</v>
      </c>
      <c r="F18" s="680">
        <v>1.9311273553132151</v>
      </c>
      <c r="G18" s="650">
        <v>1.5105000678114509</v>
      </c>
      <c r="H18" s="646" t="s">
        <v>63</v>
      </c>
      <c r="I18" s="647" t="s">
        <v>75</v>
      </c>
      <c r="J18" s="651" t="s">
        <v>75</v>
      </c>
      <c r="K18" s="646" t="s">
        <v>63</v>
      </c>
      <c r="L18" s="647" t="s">
        <v>63</v>
      </c>
      <c r="M18" s="651" t="s">
        <v>75</v>
      </c>
      <c r="N18" s="646">
        <v>1572.1990000000001</v>
      </c>
      <c r="O18" s="647">
        <v>1573.153</v>
      </c>
      <c r="P18" s="650">
        <v>-6.0642543986500416E-2</v>
      </c>
    </row>
    <row r="19" spans="1:16" ht="15" thickBot="1" x14ac:dyDescent="0.25">
      <c r="A19" s="217"/>
      <c r="B19" s="336" t="s">
        <v>73</v>
      </c>
      <c r="C19" s="681" t="s">
        <v>214</v>
      </c>
      <c r="D19" s="682" t="s">
        <v>214</v>
      </c>
      <c r="E19" s="683" t="s">
        <v>214</v>
      </c>
      <c r="F19" s="544">
        <v>17.603580394772791</v>
      </c>
      <c r="G19" s="684">
        <v>16.929009738676083</v>
      </c>
      <c r="H19" s="685" t="s">
        <v>214</v>
      </c>
      <c r="I19" s="686" t="s">
        <v>214</v>
      </c>
      <c r="J19" s="687" t="s">
        <v>214</v>
      </c>
      <c r="K19" s="685" t="s">
        <v>214</v>
      </c>
      <c r="L19" s="686" t="s">
        <v>214</v>
      </c>
      <c r="M19" s="687" t="s">
        <v>214</v>
      </c>
      <c r="N19" s="685" t="s">
        <v>214</v>
      </c>
      <c r="O19" s="686" t="s">
        <v>214</v>
      </c>
      <c r="P19" s="684" t="s">
        <v>214</v>
      </c>
    </row>
    <row r="20" spans="1:16" ht="16.5" thickTop="1" x14ac:dyDescent="0.25">
      <c r="A20" s="214" t="s">
        <v>215</v>
      </c>
      <c r="B20" s="333">
        <v>450</v>
      </c>
      <c r="C20" s="675">
        <v>1940.4169999999999</v>
      </c>
      <c r="D20" s="676">
        <v>1971.2660000000001</v>
      </c>
      <c r="E20" s="636">
        <v>-1.5649333981309552</v>
      </c>
      <c r="F20" s="637">
        <v>1.1270856559494702</v>
      </c>
      <c r="G20" s="638">
        <v>1.2198328269285219</v>
      </c>
      <c r="H20" s="634">
        <v>2038.7650000000001</v>
      </c>
      <c r="I20" s="635">
        <v>1965.8679999999999</v>
      </c>
      <c r="J20" s="636">
        <v>3.7081329977394293</v>
      </c>
      <c r="K20" s="634" t="s">
        <v>63</v>
      </c>
      <c r="L20" s="635" t="s">
        <v>63</v>
      </c>
      <c r="M20" s="636" t="s">
        <v>75</v>
      </c>
      <c r="N20" s="634">
        <v>1864.932</v>
      </c>
      <c r="O20" s="635">
        <v>1982.54</v>
      </c>
      <c r="P20" s="638">
        <v>-5.9321880012509185</v>
      </c>
    </row>
    <row r="21" spans="1:16" ht="15.75" x14ac:dyDescent="0.25">
      <c r="A21" s="215" t="s">
        <v>201</v>
      </c>
      <c r="B21" s="334">
        <v>500</v>
      </c>
      <c r="C21" s="675">
        <v>1914.7940000000001</v>
      </c>
      <c r="D21" s="679">
        <v>1937.0429999999999</v>
      </c>
      <c r="E21" s="636">
        <v>-1.148606406775678</v>
      </c>
      <c r="F21" s="637">
        <v>11.378147465480467</v>
      </c>
      <c r="G21" s="640">
        <v>10.962167158795383</v>
      </c>
      <c r="H21" s="641">
        <v>1978.7449999999999</v>
      </c>
      <c r="I21" s="639">
        <v>1978.854</v>
      </c>
      <c r="J21" s="642">
        <v>-5.5082386067972161E-3</v>
      </c>
      <c r="K21" s="641">
        <v>1868.4469999999999</v>
      </c>
      <c r="L21" s="639">
        <v>1915.87</v>
      </c>
      <c r="M21" s="642">
        <v>-2.4752723305861046</v>
      </c>
      <c r="N21" s="641">
        <v>1906.9010000000001</v>
      </c>
      <c r="O21" s="639">
        <v>1910.9929999999999</v>
      </c>
      <c r="P21" s="640">
        <v>-0.21412951277162562</v>
      </c>
    </row>
    <row r="22" spans="1:16" ht="15.75" x14ac:dyDescent="0.25">
      <c r="A22" s="216" t="s">
        <v>217</v>
      </c>
      <c r="B22" s="334">
        <v>550</v>
      </c>
      <c r="C22" s="678">
        <v>1733.9069999999999</v>
      </c>
      <c r="D22" s="679">
        <v>1747.866</v>
      </c>
      <c r="E22" s="636">
        <v>-0.79863101633649602</v>
      </c>
      <c r="F22" s="637">
        <v>4.2085600111349386</v>
      </c>
      <c r="G22" s="640">
        <v>3.4487178877089963</v>
      </c>
      <c r="H22" s="641">
        <v>1883.2909999999999</v>
      </c>
      <c r="I22" s="639">
        <v>1889.104</v>
      </c>
      <c r="J22" s="642">
        <v>-0.30771201585514096</v>
      </c>
      <c r="K22" s="641">
        <v>1716.481</v>
      </c>
      <c r="L22" s="639">
        <v>1824.0129999999999</v>
      </c>
      <c r="M22" s="642">
        <v>-5.8953527195255697</v>
      </c>
      <c r="N22" s="641">
        <v>1619.6210000000001</v>
      </c>
      <c r="O22" s="639">
        <v>1646.374</v>
      </c>
      <c r="P22" s="640">
        <v>-1.624964922915445</v>
      </c>
    </row>
    <row r="23" spans="1:16" ht="15.75" x14ac:dyDescent="0.25">
      <c r="A23" s="216"/>
      <c r="B23" s="334">
        <v>650</v>
      </c>
      <c r="C23" s="678">
        <v>1885.6569999999999</v>
      </c>
      <c r="D23" s="679">
        <v>1829.3779999999999</v>
      </c>
      <c r="E23" s="636">
        <v>3.0764008313208095</v>
      </c>
      <c r="F23" s="637">
        <v>1.1600437661913527</v>
      </c>
      <c r="G23" s="640">
        <v>1.6088861552810845</v>
      </c>
      <c r="H23" s="641">
        <v>1962.6590000000001</v>
      </c>
      <c r="I23" s="639">
        <v>1915.2449999999999</v>
      </c>
      <c r="J23" s="642">
        <v>2.4756101699782649</v>
      </c>
      <c r="K23" s="641">
        <v>1904.596</v>
      </c>
      <c r="L23" s="639">
        <v>1818.606</v>
      </c>
      <c r="M23" s="642">
        <v>4.7283468766736725</v>
      </c>
      <c r="N23" s="641">
        <v>1812.7719999999999</v>
      </c>
      <c r="O23" s="639">
        <v>1801.569</v>
      </c>
      <c r="P23" s="640">
        <v>0.62184684572170013</v>
      </c>
    </row>
    <row r="24" spans="1:16" ht="15.75" x14ac:dyDescent="0.25">
      <c r="A24" s="216"/>
      <c r="B24" s="337">
        <v>750</v>
      </c>
      <c r="C24" s="678">
        <v>1867.7190000000001</v>
      </c>
      <c r="D24" s="679">
        <v>1868.277</v>
      </c>
      <c r="E24" s="636">
        <v>-2.986709144307791E-2</v>
      </c>
      <c r="F24" s="637">
        <v>10.006218459973738</v>
      </c>
      <c r="G24" s="640">
        <v>9.572181125574911</v>
      </c>
      <c r="H24" s="641">
        <v>1859.817</v>
      </c>
      <c r="I24" s="639">
        <v>1874.1890000000001</v>
      </c>
      <c r="J24" s="642">
        <v>-0.76683834981424348</v>
      </c>
      <c r="K24" s="641">
        <v>1882.578</v>
      </c>
      <c r="L24" s="639">
        <v>1891.8130000000001</v>
      </c>
      <c r="M24" s="642">
        <v>-0.48815607039385639</v>
      </c>
      <c r="N24" s="641">
        <v>1850.3240000000001</v>
      </c>
      <c r="O24" s="639">
        <v>1829.7249999999999</v>
      </c>
      <c r="P24" s="640">
        <v>1.1257975925344059</v>
      </c>
    </row>
    <row r="25" spans="1:16" ht="15.75" x14ac:dyDescent="0.25">
      <c r="A25" s="216"/>
      <c r="B25" s="338">
        <v>850</v>
      </c>
      <c r="C25" s="678">
        <v>1929.7139999999999</v>
      </c>
      <c r="D25" s="679">
        <v>1937.5519999999999</v>
      </c>
      <c r="E25" s="642">
        <v>-0.40453107839170077</v>
      </c>
      <c r="F25" s="637">
        <v>0.31555347698529718</v>
      </c>
      <c r="G25" s="640">
        <v>0.54525760023603154</v>
      </c>
      <c r="H25" s="641">
        <v>1935.4780000000001</v>
      </c>
      <c r="I25" s="639">
        <v>1950.1890000000001</v>
      </c>
      <c r="J25" s="642">
        <v>-0.75433714373324912</v>
      </c>
      <c r="K25" s="646" t="s">
        <v>63</v>
      </c>
      <c r="L25" s="647" t="s">
        <v>63</v>
      </c>
      <c r="M25" s="651" t="s">
        <v>75</v>
      </c>
      <c r="N25" s="646" t="s">
        <v>63</v>
      </c>
      <c r="O25" s="647" t="s">
        <v>63</v>
      </c>
      <c r="P25" s="650" t="s">
        <v>75</v>
      </c>
    </row>
    <row r="26" spans="1:16" ht="16.5" thickBot="1" x14ac:dyDescent="0.3">
      <c r="A26" s="218"/>
      <c r="B26" s="339" t="s">
        <v>73</v>
      </c>
      <c r="C26" s="688" t="s">
        <v>214</v>
      </c>
      <c r="D26" s="689" t="s">
        <v>214</v>
      </c>
      <c r="E26" s="683" t="s">
        <v>214</v>
      </c>
      <c r="F26" s="544">
        <v>28.195608835715262</v>
      </c>
      <c r="G26" s="690">
        <v>27.35704275452493</v>
      </c>
      <c r="H26" s="691" t="s">
        <v>214</v>
      </c>
      <c r="I26" s="692" t="s">
        <v>214</v>
      </c>
      <c r="J26" s="683" t="s">
        <v>214</v>
      </c>
      <c r="K26" s="685" t="s">
        <v>214</v>
      </c>
      <c r="L26" s="686" t="s">
        <v>214</v>
      </c>
      <c r="M26" s="687" t="s">
        <v>214</v>
      </c>
      <c r="N26" s="685" t="s">
        <v>214</v>
      </c>
      <c r="O26" s="686" t="s">
        <v>214</v>
      </c>
      <c r="P26" s="684" t="s">
        <v>214</v>
      </c>
    </row>
    <row r="27" spans="1:16" ht="16.5" thickTop="1" x14ac:dyDescent="0.25">
      <c r="A27" s="214" t="s">
        <v>215</v>
      </c>
      <c r="B27" s="333">
        <v>450</v>
      </c>
      <c r="C27" s="675">
        <v>1572.269</v>
      </c>
      <c r="D27" s="676">
        <v>1598.2239999999999</v>
      </c>
      <c r="E27" s="636">
        <v>-1.6239901290432335</v>
      </c>
      <c r="F27" s="637">
        <v>1.0614962927573599</v>
      </c>
      <c r="G27" s="638">
        <v>1.1105017333558578</v>
      </c>
      <c r="H27" s="634" t="s">
        <v>63</v>
      </c>
      <c r="I27" s="635" t="s">
        <v>63</v>
      </c>
      <c r="J27" s="636" t="s">
        <v>75</v>
      </c>
      <c r="K27" s="634">
        <v>1497.675</v>
      </c>
      <c r="L27" s="635">
        <v>1457.748</v>
      </c>
      <c r="M27" s="636">
        <v>2.7389507651528184</v>
      </c>
      <c r="N27" s="634" t="s">
        <v>63</v>
      </c>
      <c r="O27" s="635" t="s">
        <v>63</v>
      </c>
      <c r="P27" s="638" t="s">
        <v>75</v>
      </c>
    </row>
    <row r="28" spans="1:16" ht="15.75" x14ac:dyDescent="0.25">
      <c r="A28" s="215" t="s">
        <v>201</v>
      </c>
      <c r="B28" s="334">
        <v>500</v>
      </c>
      <c r="C28" s="675">
        <v>1757.5830000000001</v>
      </c>
      <c r="D28" s="679">
        <v>1750.6769999999999</v>
      </c>
      <c r="E28" s="636">
        <v>0.39447596558361009</v>
      </c>
      <c r="F28" s="637">
        <v>11.65238073317904</v>
      </c>
      <c r="G28" s="640">
        <v>11.212177271029283</v>
      </c>
      <c r="H28" s="641">
        <v>1837.913</v>
      </c>
      <c r="I28" s="639">
        <v>1819.0740000000001</v>
      </c>
      <c r="J28" s="642">
        <v>1.0356368130158498</v>
      </c>
      <c r="K28" s="641">
        <v>1705.67</v>
      </c>
      <c r="L28" s="639">
        <v>1711.95</v>
      </c>
      <c r="M28" s="642">
        <v>-0.36683314349133866</v>
      </c>
      <c r="N28" s="641">
        <v>1521.865</v>
      </c>
      <c r="O28" s="639">
        <v>1499.328</v>
      </c>
      <c r="P28" s="640">
        <v>1.503140073419561</v>
      </c>
    </row>
    <row r="29" spans="1:16" ht="15.75" x14ac:dyDescent="0.25">
      <c r="A29" s="216" t="s">
        <v>218</v>
      </c>
      <c r="B29" s="334">
        <v>550</v>
      </c>
      <c r="C29" s="678">
        <v>1453.702</v>
      </c>
      <c r="D29" s="679">
        <v>1422.1220000000001</v>
      </c>
      <c r="E29" s="636">
        <v>2.2206252346845012</v>
      </c>
      <c r="F29" s="637">
        <v>16.558018394983613</v>
      </c>
      <c r="G29" s="640">
        <v>14.859808747915096</v>
      </c>
      <c r="H29" s="641">
        <v>1605.8810000000001</v>
      </c>
      <c r="I29" s="639">
        <v>1622.1969999999999</v>
      </c>
      <c r="J29" s="642">
        <v>-1.0057964599860438</v>
      </c>
      <c r="K29" s="641">
        <v>1438.867</v>
      </c>
      <c r="L29" s="639">
        <v>1410.768</v>
      </c>
      <c r="M29" s="642">
        <v>1.991752010252567</v>
      </c>
      <c r="N29" s="641">
        <v>1351.1389999999999</v>
      </c>
      <c r="O29" s="639">
        <v>1288.817</v>
      </c>
      <c r="P29" s="640">
        <v>4.8355972958146802</v>
      </c>
    </row>
    <row r="30" spans="1:16" ht="15.75" x14ac:dyDescent="0.25">
      <c r="A30" s="216"/>
      <c r="B30" s="334">
        <v>650</v>
      </c>
      <c r="C30" s="678">
        <v>1479.2629999999999</v>
      </c>
      <c r="D30" s="679">
        <v>1422.633</v>
      </c>
      <c r="E30" s="636">
        <v>3.9806471521467506</v>
      </c>
      <c r="F30" s="637">
        <v>7.0583742608599023</v>
      </c>
      <c r="G30" s="640">
        <v>7.4358824887040402</v>
      </c>
      <c r="H30" s="641" t="s">
        <v>63</v>
      </c>
      <c r="I30" s="639">
        <v>1204.973</v>
      </c>
      <c r="J30" s="642" t="s">
        <v>75</v>
      </c>
      <c r="K30" s="641">
        <v>1508.1289999999999</v>
      </c>
      <c r="L30" s="639">
        <v>1568.4059999999999</v>
      </c>
      <c r="M30" s="642">
        <v>-3.843201313945499</v>
      </c>
      <c r="N30" s="641">
        <v>1339.2180000000001</v>
      </c>
      <c r="O30" s="639">
        <v>1339.971</v>
      </c>
      <c r="P30" s="640">
        <v>-5.6195246016512976E-2</v>
      </c>
    </row>
    <row r="31" spans="1:16" ht="15.75" x14ac:dyDescent="0.25">
      <c r="A31" s="216"/>
      <c r="B31" s="337">
        <v>750</v>
      </c>
      <c r="C31" s="678">
        <v>1655.307</v>
      </c>
      <c r="D31" s="679">
        <v>1536.134</v>
      </c>
      <c r="E31" s="636">
        <v>7.7579820510450261</v>
      </c>
      <c r="F31" s="637">
        <v>9.31834728968572</v>
      </c>
      <c r="G31" s="640">
        <v>10.988696901849467</v>
      </c>
      <c r="H31" s="641">
        <v>1721.998</v>
      </c>
      <c r="I31" s="639">
        <v>1458.636</v>
      </c>
      <c r="J31" s="642">
        <v>18.055361310155522</v>
      </c>
      <c r="K31" s="641">
        <v>1531.461</v>
      </c>
      <c r="L31" s="639">
        <v>1558.7760000000001</v>
      </c>
      <c r="M31" s="642">
        <v>-1.7523364485981341</v>
      </c>
      <c r="N31" s="641">
        <v>1674.2329999999999</v>
      </c>
      <c r="O31" s="639">
        <v>1637.5239999999999</v>
      </c>
      <c r="P31" s="640">
        <v>2.2417381363570894</v>
      </c>
    </row>
    <row r="32" spans="1:16" ht="15.75" x14ac:dyDescent="0.25">
      <c r="A32" s="216"/>
      <c r="B32" s="338">
        <v>850</v>
      </c>
      <c r="C32" s="678" t="s">
        <v>63</v>
      </c>
      <c r="D32" s="679" t="s">
        <v>63</v>
      </c>
      <c r="E32" s="643" t="s">
        <v>75</v>
      </c>
      <c r="F32" s="637">
        <v>0.19524275554860684</v>
      </c>
      <c r="G32" s="640">
        <v>0.36344558309520014</v>
      </c>
      <c r="H32" s="641" t="s">
        <v>63</v>
      </c>
      <c r="I32" s="639" t="s">
        <v>63</v>
      </c>
      <c r="J32" s="642" t="s">
        <v>75</v>
      </c>
      <c r="K32" s="693" t="s">
        <v>75</v>
      </c>
      <c r="L32" s="639" t="s">
        <v>63</v>
      </c>
      <c r="M32" s="642" t="s">
        <v>75</v>
      </c>
      <c r="N32" s="641" t="s">
        <v>75</v>
      </c>
      <c r="O32" s="647" t="s">
        <v>75</v>
      </c>
      <c r="P32" s="650" t="s">
        <v>75</v>
      </c>
    </row>
    <row r="33" spans="1:16" ht="16.5" thickBot="1" x14ac:dyDescent="0.3">
      <c r="A33" s="218"/>
      <c r="B33" s="339" t="s">
        <v>73</v>
      </c>
      <c r="C33" s="688" t="s">
        <v>214</v>
      </c>
      <c r="D33" s="689" t="s">
        <v>214</v>
      </c>
      <c r="E33" s="683" t="s">
        <v>214</v>
      </c>
      <c r="F33" s="544">
        <v>45.843859727014248</v>
      </c>
      <c r="G33" s="690">
        <v>45.97051272594895</v>
      </c>
      <c r="H33" s="691" t="s">
        <v>214</v>
      </c>
      <c r="I33" s="692" t="s">
        <v>214</v>
      </c>
      <c r="J33" s="683" t="s">
        <v>214</v>
      </c>
      <c r="K33" s="691" t="s">
        <v>214</v>
      </c>
      <c r="L33" s="692" t="s">
        <v>214</v>
      </c>
      <c r="M33" s="683" t="s">
        <v>214</v>
      </c>
      <c r="N33" s="691" t="s">
        <v>214</v>
      </c>
      <c r="O33" s="686" t="s">
        <v>214</v>
      </c>
      <c r="P33" s="684" t="s">
        <v>214</v>
      </c>
    </row>
    <row r="34" spans="1:16" ht="16.5" thickTop="1" x14ac:dyDescent="0.25">
      <c r="A34" s="214" t="s">
        <v>219</v>
      </c>
      <c r="B34" s="333">
        <v>580</v>
      </c>
      <c r="C34" s="675">
        <v>1652.057</v>
      </c>
      <c r="D34" s="676">
        <v>1776.4359999999999</v>
      </c>
      <c r="E34" s="636">
        <v>-7.0016032100227594</v>
      </c>
      <c r="F34" s="637">
        <v>0.41102304425620501</v>
      </c>
      <c r="G34" s="638">
        <v>0.42242370022104153</v>
      </c>
      <c r="H34" s="634">
        <v>1514.9469999999999</v>
      </c>
      <c r="I34" s="635">
        <v>1729.5989999999999</v>
      </c>
      <c r="J34" s="636">
        <v>-12.410506712827658</v>
      </c>
      <c r="K34" s="634">
        <v>1678.902</v>
      </c>
      <c r="L34" s="635">
        <v>1616.9639999999999</v>
      </c>
      <c r="M34" s="636">
        <v>3.830511996556516</v>
      </c>
      <c r="N34" s="634">
        <v>1861.5050000000001</v>
      </c>
      <c r="O34" s="635">
        <v>1911.8</v>
      </c>
      <c r="P34" s="638">
        <v>-2.6307668166126086</v>
      </c>
    </row>
    <row r="35" spans="1:16" ht="15.75" x14ac:dyDescent="0.25">
      <c r="A35" s="215" t="s">
        <v>201</v>
      </c>
      <c r="B35" s="334">
        <v>720</v>
      </c>
      <c r="C35" s="675">
        <v>1717.248</v>
      </c>
      <c r="D35" s="679">
        <v>1717.0409999999999</v>
      </c>
      <c r="E35" s="636">
        <v>1.2055623598976805E-2</v>
      </c>
      <c r="F35" s="637">
        <v>3.079268068466797</v>
      </c>
      <c r="G35" s="640">
        <v>3.488601727883355</v>
      </c>
      <c r="H35" s="641">
        <v>1792.989</v>
      </c>
      <c r="I35" s="639">
        <v>1781.9939999999999</v>
      </c>
      <c r="J35" s="642">
        <v>0.6170054444627826</v>
      </c>
      <c r="K35" s="641">
        <v>1521.665</v>
      </c>
      <c r="L35" s="639">
        <v>1592.0329999999999</v>
      </c>
      <c r="M35" s="642">
        <v>-4.4200088817254377</v>
      </c>
      <c r="N35" s="641">
        <v>1765.222</v>
      </c>
      <c r="O35" s="639">
        <v>1751.537</v>
      </c>
      <c r="P35" s="640">
        <v>0.78131378326577994</v>
      </c>
    </row>
    <row r="36" spans="1:16" ht="15.75" x14ac:dyDescent="0.25">
      <c r="A36" s="216" t="s">
        <v>217</v>
      </c>
      <c r="B36" s="335">
        <v>2000</v>
      </c>
      <c r="C36" s="678">
        <v>1641.462</v>
      </c>
      <c r="D36" s="679">
        <v>1589.2929999999999</v>
      </c>
      <c r="E36" s="642">
        <v>3.2825287722276575</v>
      </c>
      <c r="F36" s="637">
        <v>0.77255444693431019</v>
      </c>
      <c r="G36" s="640">
        <v>0.58389228210515298</v>
      </c>
      <c r="H36" s="646">
        <v>1781.029</v>
      </c>
      <c r="I36" s="647">
        <v>1733.0119999999999</v>
      </c>
      <c r="J36" s="651">
        <v>2.7707251882849082</v>
      </c>
      <c r="K36" s="646" t="s">
        <v>63</v>
      </c>
      <c r="L36" s="647" t="s">
        <v>63</v>
      </c>
      <c r="M36" s="651" t="s">
        <v>75</v>
      </c>
      <c r="N36" s="646">
        <v>1530.154</v>
      </c>
      <c r="O36" s="647">
        <v>1524.8040000000001</v>
      </c>
      <c r="P36" s="650">
        <v>0.35086476688150797</v>
      </c>
    </row>
    <row r="37" spans="1:16" ht="16.5" thickBot="1" x14ac:dyDescent="0.3">
      <c r="A37" s="218"/>
      <c r="B37" s="336" t="s">
        <v>73</v>
      </c>
      <c r="C37" s="688" t="s">
        <v>214</v>
      </c>
      <c r="D37" s="689" t="s">
        <v>214</v>
      </c>
      <c r="E37" s="683" t="s">
        <v>214</v>
      </c>
      <c r="F37" s="544">
        <v>4.2628455596573129</v>
      </c>
      <c r="G37" s="690">
        <v>4.494917710209549</v>
      </c>
      <c r="H37" s="685" t="s">
        <v>214</v>
      </c>
      <c r="I37" s="686" t="s">
        <v>214</v>
      </c>
      <c r="J37" s="687" t="s">
        <v>214</v>
      </c>
      <c r="K37" s="685" t="s">
        <v>214</v>
      </c>
      <c r="L37" s="686" t="s">
        <v>214</v>
      </c>
      <c r="M37" s="687" t="s">
        <v>214</v>
      </c>
      <c r="N37" s="685" t="s">
        <v>214</v>
      </c>
      <c r="O37" s="686" t="s">
        <v>214</v>
      </c>
      <c r="P37" s="684" t="s">
        <v>214</v>
      </c>
    </row>
    <row r="38" spans="1:16" ht="16.5" thickTop="1" x14ac:dyDescent="0.25">
      <c r="A38" s="214" t="s">
        <v>219</v>
      </c>
      <c r="B38" s="333">
        <v>580</v>
      </c>
      <c r="C38" s="675" t="s">
        <v>63</v>
      </c>
      <c r="D38" s="676" t="s">
        <v>63</v>
      </c>
      <c r="E38" s="636" t="s">
        <v>75</v>
      </c>
      <c r="F38" s="637">
        <v>2.6584393054609409E-2</v>
      </c>
      <c r="G38" s="638">
        <v>0.10873625628445595</v>
      </c>
      <c r="H38" s="634" t="s">
        <v>63</v>
      </c>
      <c r="I38" s="635" t="s">
        <v>63</v>
      </c>
      <c r="J38" s="636" t="s">
        <v>75</v>
      </c>
      <c r="K38" s="634" t="s">
        <v>63</v>
      </c>
      <c r="L38" s="635" t="s">
        <v>63</v>
      </c>
      <c r="M38" s="636" t="s">
        <v>75</v>
      </c>
      <c r="N38" s="634" t="s">
        <v>75</v>
      </c>
      <c r="O38" s="635" t="s">
        <v>75</v>
      </c>
      <c r="P38" s="638" t="s">
        <v>75</v>
      </c>
    </row>
    <row r="39" spans="1:16" ht="15.75" x14ac:dyDescent="0.25">
      <c r="A39" s="215" t="s">
        <v>201</v>
      </c>
      <c r="B39" s="334">
        <v>720</v>
      </c>
      <c r="C39" s="675">
        <v>1444.4770000000001</v>
      </c>
      <c r="D39" s="679">
        <v>1469.4929999999999</v>
      </c>
      <c r="E39" s="636">
        <v>-1.7023558465402593</v>
      </c>
      <c r="F39" s="637">
        <v>4.0675210897857914</v>
      </c>
      <c r="G39" s="640">
        <v>5.0432387224798525</v>
      </c>
      <c r="H39" s="641">
        <v>1538.568</v>
      </c>
      <c r="I39" s="639">
        <v>1515.5740000000001</v>
      </c>
      <c r="J39" s="642">
        <v>1.5171809492641015</v>
      </c>
      <c r="K39" s="641" t="s">
        <v>63</v>
      </c>
      <c r="L39" s="639" t="s">
        <v>63</v>
      </c>
      <c r="M39" s="642" t="s">
        <v>75</v>
      </c>
      <c r="N39" s="641">
        <v>1540.797</v>
      </c>
      <c r="O39" s="639">
        <v>1509.7619999999999</v>
      </c>
      <c r="P39" s="640">
        <v>2.0556220119462592</v>
      </c>
    </row>
    <row r="40" spans="1:16" ht="15.75" x14ac:dyDescent="0.25">
      <c r="A40" s="216" t="s">
        <v>218</v>
      </c>
      <c r="B40" s="335">
        <v>2000</v>
      </c>
      <c r="C40" s="678" t="s">
        <v>75</v>
      </c>
      <c r="D40" s="679" t="s">
        <v>63</v>
      </c>
      <c r="E40" s="643" t="s">
        <v>75</v>
      </c>
      <c r="F40" s="637" t="s">
        <v>75</v>
      </c>
      <c r="G40" s="640">
        <v>9.6542091876188188E-2</v>
      </c>
      <c r="H40" s="646" t="s">
        <v>75</v>
      </c>
      <c r="I40" s="647" t="s">
        <v>63</v>
      </c>
      <c r="J40" s="651" t="s">
        <v>75</v>
      </c>
      <c r="K40" s="646" t="s">
        <v>75</v>
      </c>
      <c r="L40" s="647" t="s">
        <v>75</v>
      </c>
      <c r="M40" s="651" t="s">
        <v>75</v>
      </c>
      <c r="N40" s="646" t="s">
        <v>75</v>
      </c>
      <c r="O40" s="647" t="s">
        <v>63</v>
      </c>
      <c r="P40" s="650" t="s">
        <v>75</v>
      </c>
    </row>
    <row r="41" spans="1:16" ht="16.5" thickBot="1" x14ac:dyDescent="0.3">
      <c r="A41" s="559"/>
      <c r="B41" s="560" t="s">
        <v>73</v>
      </c>
      <c r="C41" s="694" t="s">
        <v>214</v>
      </c>
      <c r="D41" s="695" t="s">
        <v>214</v>
      </c>
      <c r="E41" s="696" t="s">
        <v>214</v>
      </c>
      <c r="F41" s="545">
        <v>4.0941054828404013</v>
      </c>
      <c r="G41" s="697">
        <v>5.2485170706404976</v>
      </c>
      <c r="H41" s="698" t="s">
        <v>214</v>
      </c>
      <c r="I41" s="699" t="s">
        <v>214</v>
      </c>
      <c r="J41" s="696" t="s">
        <v>214</v>
      </c>
      <c r="K41" s="698" t="s">
        <v>214</v>
      </c>
      <c r="L41" s="699" t="s">
        <v>214</v>
      </c>
      <c r="M41" s="696" t="s">
        <v>214</v>
      </c>
      <c r="N41" s="698" t="s">
        <v>214</v>
      </c>
      <c r="O41" s="699" t="s">
        <v>214</v>
      </c>
      <c r="P41" s="697" t="s">
        <v>214</v>
      </c>
    </row>
    <row r="42" spans="1:16" s="220" customFormat="1" ht="16.5" thickBot="1" x14ac:dyDescent="0.3">
      <c r="A42" s="555"/>
      <c r="B42" s="562"/>
      <c r="C42" s="561"/>
      <c r="D42" s="556"/>
      <c r="E42" s="633" t="s">
        <v>73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76</v>
      </c>
      <c r="B43" s="195"/>
    </row>
    <row r="44" spans="1:16" ht="15.75" x14ac:dyDescent="0.25">
      <c r="A44" s="26" t="s">
        <v>310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508"/>
  <sheetViews>
    <sheetView showGridLines="0" zoomScaleNormal="100" workbookViewId="0">
      <selection activeCell="E33" sqref="E33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340</v>
      </c>
      <c r="B1" s="194"/>
    </row>
    <row r="2" spans="1:5" s="222" customFormat="1" ht="20.25" x14ac:dyDescent="0.3">
      <c r="A2" s="106" t="str">
        <f>ZiarnoZAK!A2</f>
        <v>w okresie: 13 - 19 grudnia 2021r.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62" t="s">
        <v>52</v>
      </c>
      <c r="D4" s="763"/>
      <c r="E4" s="764"/>
    </row>
    <row r="5" spans="1:5" ht="15" x14ac:dyDescent="0.25">
      <c r="A5" s="201"/>
      <c r="B5" s="330"/>
      <c r="C5" s="765"/>
      <c r="D5" s="766"/>
      <c r="E5" s="767"/>
    </row>
    <row r="6" spans="1:5" ht="45.75" thickBot="1" x14ac:dyDescent="0.25">
      <c r="A6" s="732" t="s">
        <v>206</v>
      </c>
      <c r="B6" s="394" t="s">
        <v>207</v>
      </c>
      <c r="C6" s="703" t="s">
        <v>42</v>
      </c>
      <c r="D6" s="542" t="s">
        <v>42</v>
      </c>
      <c r="E6" s="207" t="s">
        <v>59</v>
      </c>
    </row>
    <row r="7" spans="1:5" ht="13.5" thickBot="1" x14ac:dyDescent="0.25">
      <c r="A7" s="208"/>
      <c r="B7" s="395"/>
      <c r="C7" s="704">
        <v>44549</v>
      </c>
      <c r="D7" s="705">
        <v>44542</v>
      </c>
      <c r="E7" s="332"/>
    </row>
    <row r="8" spans="1:5" ht="14.25" customHeight="1" x14ac:dyDescent="0.2">
      <c r="A8" s="717" t="s">
        <v>345</v>
      </c>
      <c r="B8" s="718"/>
      <c r="C8" s="715"/>
      <c r="D8" s="715"/>
      <c r="E8" s="716"/>
    </row>
    <row r="9" spans="1:5" ht="15.75" x14ac:dyDescent="0.2">
      <c r="A9" s="211" t="s">
        <v>208</v>
      </c>
      <c r="B9" s="397">
        <v>450</v>
      </c>
      <c r="C9" s="758">
        <v>1888.2560000000001</v>
      </c>
      <c r="D9" s="759" t="s">
        <v>383</v>
      </c>
      <c r="E9" s="733">
        <v>1.314930282994119</v>
      </c>
    </row>
    <row r="10" spans="1:5" ht="15.75" x14ac:dyDescent="0.2">
      <c r="A10" s="212" t="s">
        <v>213</v>
      </c>
      <c r="B10" s="398">
        <v>550</v>
      </c>
      <c r="C10" s="627">
        <v>1818.559</v>
      </c>
      <c r="D10" s="719">
        <v>1792.6179999999999</v>
      </c>
      <c r="E10" s="326">
        <v>1.4471013902571563</v>
      </c>
    </row>
    <row r="11" spans="1:5" ht="16.5" thickBot="1" x14ac:dyDescent="0.25">
      <c r="A11" s="593" t="s">
        <v>209</v>
      </c>
      <c r="B11" s="628">
        <v>500</v>
      </c>
      <c r="C11" s="629">
        <v>1966.271</v>
      </c>
      <c r="D11" s="738">
        <v>1952.2370000000001</v>
      </c>
      <c r="E11" s="630">
        <v>0.71886763748458193</v>
      </c>
    </row>
    <row r="12" spans="1:5" x14ac:dyDescent="0.2">
      <c r="A12" s="736" t="s">
        <v>384</v>
      </c>
      <c r="B12" s="195"/>
    </row>
    <row r="13" spans="1:5" s="222" customFormat="1" ht="15.75" x14ac:dyDescent="0.25">
      <c r="A13" s="26" t="s">
        <v>76</v>
      </c>
      <c r="B13" s="195"/>
      <c r="C13" s="195"/>
      <c r="D13" s="195"/>
      <c r="E13" s="195"/>
    </row>
    <row r="14" spans="1:5" ht="15.75" x14ac:dyDescent="0.25">
      <c r="A14" s="26" t="s">
        <v>310</v>
      </c>
      <c r="B14" s="195"/>
    </row>
    <row r="15" spans="1:5" ht="15.75" x14ac:dyDescent="0.25">
      <c r="A15" s="134"/>
      <c r="B15" s="219"/>
    </row>
    <row r="16" spans="1:5" x14ac:dyDescent="0.2">
      <c r="A16" s="195"/>
      <c r="B16" s="195"/>
    </row>
    <row r="17" spans="1:2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G26" sqref="G26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283</v>
      </c>
      <c r="B1" s="221"/>
    </row>
    <row r="2" spans="1:16" s="14" customFormat="1" ht="20.25" x14ac:dyDescent="0.3">
      <c r="A2" s="106" t="str">
        <f>ZiarnoZAK!A2</f>
        <v>w okresie: 13 - 19 grudnia 2021r.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62" t="s">
        <v>52</v>
      </c>
      <c r="D4" s="763"/>
      <c r="E4" s="763"/>
      <c r="F4" s="763"/>
      <c r="G4" s="764"/>
      <c r="H4" s="393" t="s">
        <v>53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65"/>
      <c r="D5" s="766"/>
      <c r="E5" s="766"/>
      <c r="F5" s="766"/>
      <c r="G5" s="767"/>
      <c r="H5" s="203" t="s">
        <v>54</v>
      </c>
      <c r="I5" s="202"/>
      <c r="J5" s="202"/>
      <c r="K5" s="203" t="s">
        <v>55</v>
      </c>
      <c r="L5" s="202"/>
      <c r="M5" s="202"/>
      <c r="N5" s="203" t="s">
        <v>56</v>
      </c>
      <c r="O5" s="204"/>
      <c r="P5" s="205"/>
    </row>
    <row r="6" spans="1:16" ht="45.75" thickBot="1" x14ac:dyDescent="0.25">
      <c r="A6" s="728" t="s">
        <v>57</v>
      </c>
      <c r="B6" s="729" t="s">
        <v>220</v>
      </c>
      <c r="C6" s="228" t="s">
        <v>42</v>
      </c>
      <c r="D6" s="229"/>
      <c r="E6" s="622" t="s">
        <v>59</v>
      </c>
      <c r="F6" s="720" t="s">
        <v>60</v>
      </c>
      <c r="G6" s="207" t="s">
        <v>60</v>
      </c>
      <c r="H6" s="228" t="s">
        <v>42</v>
      </c>
      <c r="I6" s="229"/>
      <c r="J6" s="622" t="s">
        <v>59</v>
      </c>
      <c r="K6" s="228" t="s">
        <v>42</v>
      </c>
      <c r="L6" s="229"/>
      <c r="M6" s="622" t="s">
        <v>59</v>
      </c>
      <c r="N6" s="228" t="s">
        <v>42</v>
      </c>
      <c r="O6" s="229"/>
      <c r="P6" s="207" t="s">
        <v>59</v>
      </c>
    </row>
    <row r="7" spans="1:16" ht="28.5" customHeight="1" thickBot="1" x14ac:dyDescent="0.25">
      <c r="A7" s="727"/>
      <c r="B7" s="726"/>
      <c r="C7" s="400" t="s">
        <v>374</v>
      </c>
      <c r="D7" s="700" t="s">
        <v>359</v>
      </c>
      <c r="E7" s="623"/>
      <c r="F7" s="721" t="s">
        <v>374</v>
      </c>
      <c r="G7" s="706" t="s">
        <v>359</v>
      </c>
      <c r="H7" s="400" t="s">
        <v>374</v>
      </c>
      <c r="I7" s="700" t="s">
        <v>359</v>
      </c>
      <c r="J7" s="623"/>
      <c r="K7" s="400" t="s">
        <v>374</v>
      </c>
      <c r="L7" s="700" t="s">
        <v>359</v>
      </c>
      <c r="M7" s="623"/>
      <c r="N7" s="400" t="s">
        <v>374</v>
      </c>
      <c r="O7" s="700" t="s">
        <v>359</v>
      </c>
      <c r="P7" s="401"/>
    </row>
    <row r="8" spans="1:16" ht="15" x14ac:dyDescent="0.25">
      <c r="A8" s="230" t="s">
        <v>221</v>
      </c>
      <c r="B8" s="231"/>
      <c r="C8" s="260"/>
      <c r="D8" s="260"/>
      <c r="E8" s="624"/>
      <c r="F8" s="261"/>
      <c r="G8" s="381"/>
      <c r="H8" s="711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222</v>
      </c>
      <c r="B9" s="233" t="s">
        <v>223</v>
      </c>
      <c r="C9" s="262">
        <v>607.41099999999994</v>
      </c>
      <c r="D9" s="51" t="s">
        <v>63</v>
      </c>
      <c r="E9" s="625" t="s">
        <v>75</v>
      </c>
      <c r="F9" s="52">
        <v>1.0207261883811036</v>
      </c>
      <c r="G9" s="53">
        <v>1.2264299378089882</v>
      </c>
      <c r="H9" s="54">
        <v>611.54200000000003</v>
      </c>
      <c r="I9" s="51" t="s">
        <v>63</v>
      </c>
      <c r="J9" s="626">
        <v>0.5085068896602587</v>
      </c>
      <c r="K9" s="54" t="s">
        <v>75</v>
      </c>
      <c r="L9" s="51" t="s">
        <v>75</v>
      </c>
      <c r="M9" s="625" t="s">
        <v>75</v>
      </c>
      <c r="N9" s="54" t="s">
        <v>63</v>
      </c>
      <c r="O9" s="51" t="s">
        <v>63</v>
      </c>
      <c r="P9" s="701" t="s">
        <v>75</v>
      </c>
    </row>
    <row r="10" spans="1:16" ht="15.75" thickBot="1" x14ac:dyDescent="0.3">
      <c r="A10" s="232" t="s">
        <v>222</v>
      </c>
      <c r="B10" s="233" t="s">
        <v>224</v>
      </c>
      <c r="C10" s="262">
        <v>723.61599999999999</v>
      </c>
      <c r="D10" s="51">
        <v>701.452</v>
      </c>
      <c r="E10" s="625">
        <v>3.1597315283155494</v>
      </c>
      <c r="F10" s="263">
        <v>6.3376065140853726</v>
      </c>
      <c r="G10" s="53">
        <v>4.4814172263305645</v>
      </c>
      <c r="H10" s="54">
        <v>732.00199999999995</v>
      </c>
      <c r="I10" s="51">
        <v>716.80100000000004</v>
      </c>
      <c r="J10" s="626">
        <v>2.1206722646871179</v>
      </c>
      <c r="K10" s="54" t="s">
        <v>63</v>
      </c>
      <c r="L10" s="51" t="s">
        <v>63</v>
      </c>
      <c r="M10" s="702" t="s">
        <v>75</v>
      </c>
      <c r="N10" s="54" t="s">
        <v>63</v>
      </c>
      <c r="O10" s="51" t="s">
        <v>63</v>
      </c>
      <c r="P10" s="133" t="s">
        <v>75</v>
      </c>
    </row>
    <row r="11" spans="1:16" ht="15" x14ac:dyDescent="0.25">
      <c r="A11" s="230" t="s">
        <v>225</v>
      </c>
      <c r="B11" s="231"/>
      <c r="C11" s="260"/>
      <c r="D11" s="260"/>
      <c r="E11" s="624"/>
      <c r="F11" s="261"/>
      <c r="G11" s="381"/>
      <c r="H11" s="711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222</v>
      </c>
      <c r="B12" s="233" t="s">
        <v>223</v>
      </c>
      <c r="C12" s="262">
        <v>642.09500000000003</v>
      </c>
      <c r="D12" s="51">
        <v>620.95699999999999</v>
      </c>
      <c r="E12" s="625">
        <v>3.4041004449583525</v>
      </c>
      <c r="F12" s="52">
        <v>7.1477378753125249</v>
      </c>
      <c r="G12" s="53">
        <v>6.6962991793436411</v>
      </c>
      <c r="H12" s="54">
        <v>640.029</v>
      </c>
      <c r="I12" s="51">
        <v>620.99599999999998</v>
      </c>
      <c r="J12" s="626">
        <v>3.06491507191673</v>
      </c>
      <c r="K12" s="54" t="s">
        <v>63</v>
      </c>
      <c r="L12" s="51" t="s">
        <v>63</v>
      </c>
      <c r="M12" s="702" t="s">
        <v>75</v>
      </c>
      <c r="N12" s="54" t="s">
        <v>63</v>
      </c>
      <c r="O12" s="51" t="s">
        <v>63</v>
      </c>
      <c r="P12" s="701" t="s">
        <v>75</v>
      </c>
    </row>
    <row r="13" spans="1:16" ht="15.75" thickBot="1" x14ac:dyDescent="0.3">
      <c r="A13" s="234" t="s">
        <v>222</v>
      </c>
      <c r="B13" s="235" t="s">
        <v>224</v>
      </c>
      <c r="C13" s="707">
        <v>677.52200000000005</v>
      </c>
      <c r="D13" s="708">
        <v>666.28099999999995</v>
      </c>
      <c r="E13" s="280">
        <v>1.6871260023923991</v>
      </c>
      <c r="F13" s="709">
        <v>85.493929422220987</v>
      </c>
      <c r="G13" s="710">
        <v>87.595853656516809</v>
      </c>
      <c r="H13" s="712">
        <v>675.71100000000001</v>
      </c>
      <c r="I13" s="708">
        <v>670.45100000000002</v>
      </c>
      <c r="J13" s="713">
        <v>0.78454652166974026</v>
      </c>
      <c r="K13" s="712">
        <v>679.47</v>
      </c>
      <c r="L13" s="708">
        <v>663.60699999999997</v>
      </c>
      <c r="M13" s="280">
        <v>2.3904208364287984</v>
      </c>
      <c r="N13" s="712">
        <v>675.96600000000001</v>
      </c>
      <c r="O13" s="708">
        <v>665.37699999999995</v>
      </c>
      <c r="P13" s="714">
        <v>1.5914286186628115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73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76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307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K20" sqref="K20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378</v>
      </c>
      <c r="B1" s="9"/>
      <c r="C1" s="9"/>
      <c r="D1" s="9"/>
      <c r="E1" s="9"/>
      <c r="F1" s="74"/>
    </row>
    <row r="2" spans="1:9" ht="18" customHeight="1" thickBot="1" x14ac:dyDescent="0.3">
      <c r="A2" s="73" t="s">
        <v>88</v>
      </c>
      <c r="E2" s="33"/>
      <c r="F2" s="75"/>
      <c r="G2" s="75"/>
      <c r="H2" s="1"/>
      <c r="I2"/>
    </row>
    <row r="3" spans="1:9" ht="28.5" x14ac:dyDescent="0.2">
      <c r="A3" s="60"/>
      <c r="B3" s="61" t="s">
        <v>42</v>
      </c>
      <c r="C3" s="61"/>
      <c r="D3" s="62" t="s">
        <v>43</v>
      </c>
      <c r="G3" s="1"/>
      <c r="H3" s="1"/>
      <c r="I3"/>
    </row>
    <row r="4" spans="1:9" ht="15" x14ac:dyDescent="0.25">
      <c r="A4" s="30"/>
      <c r="B4" s="735" t="s">
        <v>377</v>
      </c>
      <c r="C4" s="735" t="s">
        <v>360</v>
      </c>
      <c r="D4" s="618" t="s">
        <v>51</v>
      </c>
      <c r="F4" s="1"/>
      <c r="G4" s="1"/>
      <c r="H4" s="1"/>
      <c r="I4"/>
    </row>
    <row r="5" spans="1:9" ht="15" x14ac:dyDescent="0.25">
      <c r="A5" s="30"/>
      <c r="B5" s="619" t="s">
        <v>36</v>
      </c>
      <c r="C5" s="620"/>
      <c r="D5" s="621"/>
      <c r="F5" s="1"/>
      <c r="G5" s="1"/>
      <c r="H5" s="1"/>
      <c r="I5"/>
    </row>
    <row r="6" spans="1:9" ht="15" x14ac:dyDescent="0.25">
      <c r="A6" s="31" t="s">
        <v>188</v>
      </c>
      <c r="B6" s="63">
        <v>950</v>
      </c>
      <c r="C6" s="64">
        <v>950</v>
      </c>
      <c r="D6" s="282">
        <v>0</v>
      </c>
      <c r="I6"/>
    </row>
    <row r="7" spans="1:9" ht="15" x14ac:dyDescent="0.25">
      <c r="A7" s="31" t="s">
        <v>189</v>
      </c>
      <c r="B7" s="63">
        <v>1550</v>
      </c>
      <c r="C7" s="64">
        <v>1550</v>
      </c>
      <c r="D7" s="282">
        <v>0</v>
      </c>
      <c r="I7"/>
    </row>
    <row r="8" spans="1:9" ht="15.75" thickBot="1" x14ac:dyDescent="0.3">
      <c r="A8" s="31" t="s">
        <v>190</v>
      </c>
      <c r="B8" s="63">
        <v>1296.02</v>
      </c>
      <c r="C8" s="64">
        <v>1288.21</v>
      </c>
      <c r="D8" s="282">
        <v>0.60626761164716503</v>
      </c>
      <c r="I8"/>
    </row>
    <row r="9" spans="1:9" ht="15" x14ac:dyDescent="0.25">
      <c r="A9" s="30"/>
      <c r="B9" s="65" t="s">
        <v>37</v>
      </c>
      <c r="C9" s="66"/>
      <c r="D9" s="283"/>
      <c r="I9"/>
    </row>
    <row r="10" spans="1:9" ht="15" x14ac:dyDescent="0.25">
      <c r="A10" s="31" t="s">
        <v>188</v>
      </c>
      <c r="B10" s="63">
        <v>650</v>
      </c>
      <c r="C10" s="64">
        <v>650</v>
      </c>
      <c r="D10" s="282">
        <v>0</v>
      </c>
      <c r="I10"/>
    </row>
    <row r="11" spans="1:9" ht="15" x14ac:dyDescent="0.25">
      <c r="A11" s="31" t="s">
        <v>189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190</v>
      </c>
      <c r="B12" s="63">
        <v>936.4</v>
      </c>
      <c r="C12" s="64">
        <v>927.86</v>
      </c>
      <c r="D12" s="282">
        <v>0.9203974737568128</v>
      </c>
      <c r="I12"/>
    </row>
    <row r="13" spans="1:9" ht="15" x14ac:dyDescent="0.25">
      <c r="A13" s="30"/>
      <c r="B13" s="65" t="s">
        <v>38</v>
      </c>
      <c r="C13" s="66"/>
      <c r="D13" s="283"/>
      <c r="I13"/>
    </row>
    <row r="14" spans="1:9" ht="15" x14ac:dyDescent="0.25">
      <c r="A14" s="31" t="s">
        <v>188</v>
      </c>
      <c r="B14" s="63">
        <v>900</v>
      </c>
      <c r="C14" s="64">
        <v>850</v>
      </c>
      <c r="D14" s="282">
        <v>5.8823529411764701</v>
      </c>
      <c r="I14"/>
    </row>
    <row r="15" spans="1:9" ht="15" x14ac:dyDescent="0.25">
      <c r="A15" s="31" t="s">
        <v>189</v>
      </c>
      <c r="B15" s="63">
        <v>1400</v>
      </c>
      <c r="C15" s="64">
        <v>1400</v>
      </c>
      <c r="D15" s="282">
        <v>0</v>
      </c>
      <c r="I15"/>
    </row>
    <row r="16" spans="1:9" ht="15.75" thickBot="1" x14ac:dyDescent="0.3">
      <c r="A16" s="31" t="s">
        <v>190</v>
      </c>
      <c r="B16" s="63">
        <v>1121.83</v>
      </c>
      <c r="C16" s="64">
        <v>1106.8800000000001</v>
      </c>
      <c r="D16" s="282">
        <v>1.3506432494940568</v>
      </c>
      <c r="I16"/>
    </row>
    <row r="17" spans="1:9" ht="15" x14ac:dyDescent="0.25">
      <c r="A17" s="30"/>
      <c r="B17" s="65" t="s">
        <v>39</v>
      </c>
      <c r="C17" s="66"/>
      <c r="D17" s="283"/>
      <c r="I17"/>
    </row>
    <row r="18" spans="1:9" ht="15" x14ac:dyDescent="0.25">
      <c r="A18" s="31" t="s">
        <v>188</v>
      </c>
      <c r="B18" s="63">
        <v>880</v>
      </c>
      <c r="C18" s="64">
        <v>880</v>
      </c>
      <c r="D18" s="282">
        <v>0</v>
      </c>
      <c r="I18"/>
    </row>
    <row r="19" spans="1:9" ht="15" x14ac:dyDescent="0.25">
      <c r="A19" s="31" t="s">
        <v>189</v>
      </c>
      <c r="B19" s="63">
        <v>1400</v>
      </c>
      <c r="C19" s="64">
        <v>1400</v>
      </c>
      <c r="D19" s="282">
        <v>0</v>
      </c>
      <c r="I19"/>
    </row>
    <row r="20" spans="1:9" ht="15.75" thickBot="1" x14ac:dyDescent="0.3">
      <c r="A20" s="31" t="s">
        <v>190</v>
      </c>
      <c r="B20" s="63">
        <v>1276.2</v>
      </c>
      <c r="C20" s="64">
        <v>1271.1099999999999</v>
      </c>
      <c r="D20" s="282">
        <v>0.40043741296977808</v>
      </c>
      <c r="I20"/>
    </row>
    <row r="21" spans="1:9" ht="15" x14ac:dyDescent="0.25">
      <c r="A21" s="30"/>
      <c r="B21" s="65" t="s">
        <v>40</v>
      </c>
      <c r="C21" s="66"/>
      <c r="D21" s="283"/>
      <c r="I21"/>
    </row>
    <row r="22" spans="1:9" ht="15" x14ac:dyDescent="0.25">
      <c r="A22" s="31" t="s">
        <v>188</v>
      </c>
      <c r="B22" s="63">
        <v>675</v>
      </c>
      <c r="C22" s="64">
        <v>650</v>
      </c>
      <c r="D22" s="282">
        <v>3.8461538461538463</v>
      </c>
      <c r="I22"/>
    </row>
    <row r="23" spans="1:9" ht="15" x14ac:dyDescent="0.25">
      <c r="A23" s="31" t="s">
        <v>189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190</v>
      </c>
      <c r="B24" s="63">
        <v>907.51</v>
      </c>
      <c r="C24" s="64">
        <v>887.45</v>
      </c>
      <c r="D24" s="282">
        <v>2.2604090371288463</v>
      </c>
      <c r="I24"/>
    </row>
    <row r="25" spans="1:9" ht="15" x14ac:dyDescent="0.25">
      <c r="A25" s="30"/>
      <c r="B25" s="65" t="s">
        <v>41</v>
      </c>
      <c r="C25" s="66"/>
      <c r="D25" s="283"/>
      <c r="I25"/>
    </row>
    <row r="26" spans="1:9" ht="15" x14ac:dyDescent="0.25">
      <c r="A26" s="31" t="s">
        <v>188</v>
      </c>
      <c r="B26" s="63">
        <v>750</v>
      </c>
      <c r="C26" s="64">
        <v>750</v>
      </c>
      <c r="D26" s="282">
        <v>0</v>
      </c>
      <c r="I26"/>
    </row>
    <row r="27" spans="1:9" ht="15" x14ac:dyDescent="0.25">
      <c r="A27" s="31" t="s">
        <v>189</v>
      </c>
      <c r="B27" s="63">
        <v>1300</v>
      </c>
      <c r="C27" s="64">
        <v>1400</v>
      </c>
      <c r="D27" s="282">
        <v>-7.1428571428571423</v>
      </c>
      <c r="I27"/>
    </row>
    <row r="28" spans="1:9" ht="15.75" thickBot="1" x14ac:dyDescent="0.3">
      <c r="A28" s="32" t="s">
        <v>190</v>
      </c>
      <c r="B28" s="382">
        <v>1075.26</v>
      </c>
      <c r="C28" s="383">
        <v>1057.6099999999999</v>
      </c>
      <c r="D28" s="384">
        <v>1.6688571401556427</v>
      </c>
      <c r="I28"/>
    </row>
    <row r="29" spans="1:9" ht="15.75" x14ac:dyDescent="0.25">
      <c r="A29" s="26" t="s">
        <v>308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Q30" sqref="Q3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13 - 17 grudnia 2021r.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79</v>
      </c>
    </row>
    <row r="3" spans="1:10" s="9" customFormat="1" ht="15" x14ac:dyDescent="0.25">
      <c r="A3" s="590"/>
      <c r="B3" s="27" t="s">
        <v>36</v>
      </c>
      <c r="C3" s="28"/>
      <c r="D3" s="584"/>
      <c r="E3" s="740" t="s">
        <v>37</v>
      </c>
      <c r="F3" s="28"/>
      <c r="G3" s="745"/>
      <c r="H3" s="27" t="s">
        <v>38</v>
      </c>
      <c r="I3" s="28"/>
      <c r="J3" s="584"/>
    </row>
    <row r="4" spans="1:10" ht="14.25" x14ac:dyDescent="0.2">
      <c r="A4" s="591" t="s">
        <v>34</v>
      </c>
      <c r="B4" s="585" t="s">
        <v>42</v>
      </c>
      <c r="C4" s="29"/>
      <c r="D4" s="586" t="s">
        <v>43</v>
      </c>
      <c r="E4" s="741" t="s">
        <v>42</v>
      </c>
      <c r="F4" s="29"/>
      <c r="G4" s="746" t="s">
        <v>43</v>
      </c>
      <c r="H4" s="585" t="s">
        <v>42</v>
      </c>
      <c r="I4" s="29"/>
      <c r="J4" s="586" t="s">
        <v>43</v>
      </c>
    </row>
    <row r="5" spans="1:10" ht="30.75" thickBot="1" x14ac:dyDescent="0.3">
      <c r="A5" s="592"/>
      <c r="B5" s="743" t="s">
        <v>377</v>
      </c>
      <c r="C5" s="744" t="s">
        <v>360</v>
      </c>
      <c r="D5" s="589" t="s">
        <v>44</v>
      </c>
      <c r="E5" s="742" t="s">
        <v>377</v>
      </c>
      <c r="F5" s="617" t="s">
        <v>360</v>
      </c>
      <c r="G5" s="747" t="s">
        <v>44</v>
      </c>
      <c r="H5" s="743" t="s">
        <v>377</v>
      </c>
      <c r="I5" s="744" t="s">
        <v>360</v>
      </c>
      <c r="J5" s="589" t="s">
        <v>44</v>
      </c>
    </row>
    <row r="6" spans="1:10" ht="15" x14ac:dyDescent="0.25">
      <c r="A6" s="612" t="s">
        <v>1</v>
      </c>
      <c r="B6" s="613" t="s">
        <v>75</v>
      </c>
      <c r="C6" s="614">
        <v>1300</v>
      </c>
      <c r="D6" s="615" t="s">
        <v>75</v>
      </c>
      <c r="E6" s="613" t="s">
        <v>75</v>
      </c>
      <c r="F6" s="614" t="s">
        <v>75</v>
      </c>
      <c r="G6" s="616" t="s">
        <v>75</v>
      </c>
      <c r="H6" s="613" t="s">
        <v>75</v>
      </c>
      <c r="I6" s="614">
        <v>1200</v>
      </c>
      <c r="J6" s="616" t="s">
        <v>75</v>
      </c>
    </row>
    <row r="7" spans="1:10" ht="15" x14ac:dyDescent="0.25">
      <c r="A7" s="31" t="s">
        <v>4</v>
      </c>
      <c r="B7" s="59">
        <v>1341.67</v>
      </c>
      <c r="C7" s="42">
        <v>1333.33</v>
      </c>
      <c r="D7" s="43">
        <v>0.6255015637539203</v>
      </c>
      <c r="E7" s="59">
        <v>925</v>
      </c>
      <c r="F7" s="42">
        <v>925</v>
      </c>
      <c r="G7" s="587">
        <v>0</v>
      </c>
      <c r="H7" s="59">
        <v>1023</v>
      </c>
      <c r="I7" s="42">
        <v>1016.67</v>
      </c>
      <c r="J7" s="587">
        <v>0.62262090943964521</v>
      </c>
    </row>
    <row r="8" spans="1:10" ht="15" x14ac:dyDescent="0.25">
      <c r="A8" s="31" t="s">
        <v>5</v>
      </c>
      <c r="B8" s="59">
        <v>1150</v>
      </c>
      <c r="C8" s="42">
        <v>1150</v>
      </c>
      <c r="D8" s="43">
        <v>0</v>
      </c>
      <c r="E8" s="59" t="s">
        <v>75</v>
      </c>
      <c r="F8" s="42" t="s">
        <v>75</v>
      </c>
      <c r="G8" s="587" t="s">
        <v>75</v>
      </c>
      <c r="H8" s="59" t="s">
        <v>75</v>
      </c>
      <c r="I8" s="42" t="s">
        <v>75</v>
      </c>
      <c r="J8" s="587" t="s">
        <v>75</v>
      </c>
    </row>
    <row r="9" spans="1:10" ht="15" x14ac:dyDescent="0.25">
      <c r="A9" s="31" t="s">
        <v>2</v>
      </c>
      <c r="B9" s="59">
        <v>1316.67</v>
      </c>
      <c r="C9" s="42">
        <v>1316.67</v>
      </c>
      <c r="D9" s="43">
        <v>0</v>
      </c>
      <c r="E9" s="59">
        <v>800</v>
      </c>
      <c r="F9" s="42">
        <v>900</v>
      </c>
      <c r="G9" s="587">
        <v>-11.111111111111111</v>
      </c>
      <c r="H9" s="59">
        <v>1150</v>
      </c>
      <c r="I9" s="42">
        <v>1140</v>
      </c>
      <c r="J9" s="587">
        <v>0.8771929824561403</v>
      </c>
    </row>
    <row r="10" spans="1:10" ht="15" x14ac:dyDescent="0.25">
      <c r="A10" s="31" t="s">
        <v>6</v>
      </c>
      <c r="B10" s="59">
        <v>1300</v>
      </c>
      <c r="C10" s="42">
        <v>1275</v>
      </c>
      <c r="D10" s="43">
        <v>1.9607843137254901</v>
      </c>
      <c r="E10" s="59" t="s">
        <v>75</v>
      </c>
      <c r="F10" s="42" t="s">
        <v>75</v>
      </c>
      <c r="G10" s="587" t="s">
        <v>75</v>
      </c>
      <c r="H10" s="59">
        <v>1116.67</v>
      </c>
      <c r="I10" s="42">
        <v>1125.71</v>
      </c>
      <c r="J10" s="587">
        <v>-0.80304874257135173</v>
      </c>
    </row>
    <row r="11" spans="1:10" ht="15" x14ac:dyDescent="0.25">
      <c r="A11" s="31" t="s">
        <v>7</v>
      </c>
      <c r="B11" s="59">
        <v>1318.18</v>
      </c>
      <c r="C11" s="42">
        <v>1309.0899999999999</v>
      </c>
      <c r="D11" s="43">
        <v>0.69437548220520717</v>
      </c>
      <c r="E11" s="59">
        <v>946.43</v>
      </c>
      <c r="F11" s="42">
        <v>925</v>
      </c>
      <c r="G11" s="587">
        <v>2.3167567567567513</v>
      </c>
      <c r="H11" s="59">
        <v>1163.6400000000001</v>
      </c>
      <c r="I11" s="42">
        <v>1145.45</v>
      </c>
      <c r="J11" s="587">
        <v>1.588022174691174</v>
      </c>
    </row>
    <row r="12" spans="1:10" ht="15" x14ac:dyDescent="0.25">
      <c r="A12" s="31" t="s">
        <v>8</v>
      </c>
      <c r="B12" s="59">
        <v>1390</v>
      </c>
      <c r="C12" s="42">
        <v>1390</v>
      </c>
      <c r="D12" s="43">
        <v>0</v>
      </c>
      <c r="E12" s="59">
        <v>1075</v>
      </c>
      <c r="F12" s="42">
        <v>1075</v>
      </c>
      <c r="G12" s="587">
        <v>0</v>
      </c>
      <c r="H12" s="59">
        <v>1156.25</v>
      </c>
      <c r="I12" s="42">
        <v>1156.25</v>
      </c>
      <c r="J12" s="587">
        <v>0</v>
      </c>
    </row>
    <row r="13" spans="1:10" ht="15" x14ac:dyDescent="0.25">
      <c r="A13" s="31" t="s">
        <v>9</v>
      </c>
      <c r="B13" s="59">
        <v>1125</v>
      </c>
      <c r="C13" s="42">
        <v>1100</v>
      </c>
      <c r="D13" s="43">
        <v>2.2727272727272729</v>
      </c>
      <c r="E13" s="59">
        <v>880</v>
      </c>
      <c r="F13" s="42">
        <v>843.75</v>
      </c>
      <c r="G13" s="587">
        <v>4.2962962962962958</v>
      </c>
      <c r="H13" s="59">
        <v>1100</v>
      </c>
      <c r="I13" s="42">
        <v>1045.83</v>
      </c>
      <c r="J13" s="587">
        <v>5.1796181023684618</v>
      </c>
    </row>
    <row r="14" spans="1:10" ht="15" x14ac:dyDescent="0.25">
      <c r="A14" s="31" t="s">
        <v>11</v>
      </c>
      <c r="B14" s="59">
        <v>1281</v>
      </c>
      <c r="C14" s="42">
        <v>1265</v>
      </c>
      <c r="D14" s="43">
        <v>1.2648221343873518</v>
      </c>
      <c r="E14" s="59">
        <v>953</v>
      </c>
      <c r="F14" s="42">
        <v>913</v>
      </c>
      <c r="G14" s="587">
        <v>4.381161007667032</v>
      </c>
      <c r="H14" s="59">
        <v>1125.67</v>
      </c>
      <c r="I14" s="42">
        <v>1114.25</v>
      </c>
      <c r="J14" s="587">
        <v>1.0249046443796341</v>
      </c>
    </row>
    <row r="15" spans="1:10" ht="15" x14ac:dyDescent="0.25">
      <c r="A15" s="31" t="s">
        <v>14</v>
      </c>
      <c r="B15" s="59">
        <v>1250</v>
      </c>
      <c r="C15" s="42">
        <v>1300</v>
      </c>
      <c r="D15" s="43">
        <v>-3.8461538461538463</v>
      </c>
      <c r="E15" s="59" t="s">
        <v>75</v>
      </c>
      <c r="F15" s="42" t="s">
        <v>75</v>
      </c>
      <c r="G15" s="587" t="s">
        <v>75</v>
      </c>
      <c r="H15" s="59">
        <v>900</v>
      </c>
      <c r="I15" s="42">
        <v>900</v>
      </c>
      <c r="J15" s="587">
        <v>0</v>
      </c>
    </row>
    <row r="16" spans="1:10" ht="15" x14ac:dyDescent="0.25">
      <c r="A16" s="31" t="s">
        <v>15</v>
      </c>
      <c r="B16" s="59">
        <v>1300</v>
      </c>
      <c r="C16" s="42">
        <v>1300</v>
      </c>
      <c r="D16" s="43">
        <v>0</v>
      </c>
      <c r="E16" s="59" t="s">
        <v>75</v>
      </c>
      <c r="F16" s="42" t="s">
        <v>75</v>
      </c>
      <c r="G16" s="587" t="s">
        <v>75</v>
      </c>
      <c r="H16" s="59" t="s">
        <v>75</v>
      </c>
      <c r="I16" s="42" t="s">
        <v>75</v>
      </c>
      <c r="J16" s="587" t="s">
        <v>75</v>
      </c>
    </row>
    <row r="17" spans="1:10" ht="15.75" thickBot="1" x14ac:dyDescent="0.3">
      <c r="A17" s="32" t="s">
        <v>16</v>
      </c>
      <c r="B17" s="582">
        <v>1337.5</v>
      </c>
      <c r="C17" s="583">
        <v>1350</v>
      </c>
      <c r="D17" s="611">
        <v>-0.92592592592592582</v>
      </c>
      <c r="E17" s="582">
        <v>975</v>
      </c>
      <c r="F17" s="583">
        <v>962.5</v>
      </c>
      <c r="G17" s="588">
        <v>1.2987012987012987</v>
      </c>
      <c r="H17" s="582">
        <v>1150</v>
      </c>
      <c r="I17" s="583">
        <v>1125</v>
      </c>
      <c r="J17" s="588">
        <v>2.2222222222222223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39</v>
      </c>
      <c r="C19" s="28"/>
      <c r="D19" s="584"/>
      <c r="E19" s="27" t="s">
        <v>40</v>
      </c>
      <c r="F19" s="28"/>
      <c r="G19" s="584"/>
      <c r="H19" s="27" t="s">
        <v>41</v>
      </c>
      <c r="I19" s="28"/>
      <c r="J19" s="584"/>
    </row>
    <row r="20" spans="1:10" ht="14.25" x14ac:dyDescent="0.2">
      <c r="A20" s="591" t="s">
        <v>34</v>
      </c>
      <c r="B20" s="585" t="s">
        <v>42</v>
      </c>
      <c r="C20" s="29"/>
      <c r="D20" s="586" t="s">
        <v>43</v>
      </c>
      <c r="E20" s="585" t="s">
        <v>42</v>
      </c>
      <c r="F20" s="29"/>
      <c r="G20" s="586" t="s">
        <v>43</v>
      </c>
      <c r="H20" s="585" t="s">
        <v>42</v>
      </c>
      <c r="I20" s="29"/>
      <c r="J20" s="586" t="s">
        <v>43</v>
      </c>
    </row>
    <row r="21" spans="1:10" ht="30.75" thickBot="1" x14ac:dyDescent="0.3">
      <c r="A21" s="592"/>
      <c r="B21" s="735" t="s">
        <v>377</v>
      </c>
      <c r="C21" s="617" t="s">
        <v>360</v>
      </c>
      <c r="D21" s="589" t="s">
        <v>44</v>
      </c>
      <c r="E21" s="735" t="s">
        <v>377</v>
      </c>
      <c r="F21" s="617" t="s">
        <v>360</v>
      </c>
      <c r="G21" s="589" t="s">
        <v>44</v>
      </c>
      <c r="H21" s="735" t="s">
        <v>377</v>
      </c>
      <c r="I21" s="617" t="s">
        <v>360</v>
      </c>
      <c r="J21" s="589" t="s">
        <v>44</v>
      </c>
    </row>
    <row r="22" spans="1:10" ht="15" x14ac:dyDescent="0.25">
      <c r="A22" s="612" t="s">
        <v>1</v>
      </c>
      <c r="B22" s="613" t="s">
        <v>75</v>
      </c>
      <c r="C22" s="614" t="s">
        <v>75</v>
      </c>
      <c r="D22" s="615" t="s">
        <v>75</v>
      </c>
      <c r="E22" s="613" t="s">
        <v>75</v>
      </c>
      <c r="F22" s="614" t="s">
        <v>75</v>
      </c>
      <c r="G22" s="616" t="s">
        <v>75</v>
      </c>
      <c r="H22" s="613" t="s">
        <v>75</v>
      </c>
      <c r="I22" s="614">
        <v>1100</v>
      </c>
      <c r="J22" s="616" t="s">
        <v>75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904</v>
      </c>
      <c r="F23" s="42">
        <v>875</v>
      </c>
      <c r="G23" s="587">
        <v>3.3142857142857141</v>
      </c>
      <c r="H23" s="59">
        <v>1060</v>
      </c>
      <c r="I23" s="42">
        <v>1080</v>
      </c>
      <c r="J23" s="587">
        <v>-1.8518518518518516</v>
      </c>
    </row>
    <row r="24" spans="1:10" ht="15" x14ac:dyDescent="0.25">
      <c r="A24" s="31" t="s">
        <v>5</v>
      </c>
      <c r="B24" s="59">
        <v>1350</v>
      </c>
      <c r="C24" s="42">
        <v>1350</v>
      </c>
      <c r="D24" s="43">
        <v>0</v>
      </c>
      <c r="E24" s="59" t="s">
        <v>75</v>
      </c>
      <c r="F24" s="42" t="s">
        <v>75</v>
      </c>
      <c r="G24" s="587" t="s">
        <v>75</v>
      </c>
      <c r="H24" s="59">
        <v>1150</v>
      </c>
      <c r="I24" s="42">
        <v>1150</v>
      </c>
      <c r="J24" s="587">
        <v>0</v>
      </c>
    </row>
    <row r="25" spans="1:10" ht="15" x14ac:dyDescent="0.25">
      <c r="A25" s="31" t="s">
        <v>2</v>
      </c>
      <c r="B25" s="59">
        <v>1300</v>
      </c>
      <c r="C25" s="42">
        <v>1300</v>
      </c>
      <c r="D25" s="43">
        <v>0</v>
      </c>
      <c r="E25" s="59">
        <v>912.5</v>
      </c>
      <c r="F25" s="42">
        <v>900</v>
      </c>
      <c r="G25" s="587">
        <v>1.3888888888888888</v>
      </c>
      <c r="H25" s="59">
        <v>1088.33</v>
      </c>
      <c r="I25" s="42">
        <v>1091.67</v>
      </c>
      <c r="J25" s="587">
        <v>-0.30595326426485525</v>
      </c>
    </row>
    <row r="26" spans="1:10" ht="15" x14ac:dyDescent="0.25">
      <c r="A26" s="31" t="s">
        <v>6</v>
      </c>
      <c r="B26" s="59">
        <v>1250</v>
      </c>
      <c r="C26" s="42">
        <v>1260</v>
      </c>
      <c r="D26" s="43">
        <v>-0.79365079365079361</v>
      </c>
      <c r="E26" s="59">
        <v>900</v>
      </c>
      <c r="F26" s="42">
        <v>915</v>
      </c>
      <c r="G26" s="587">
        <v>-1.639344262295082</v>
      </c>
      <c r="H26" s="59">
        <v>1000</v>
      </c>
      <c r="I26" s="42">
        <v>1000</v>
      </c>
      <c r="J26" s="587">
        <v>0</v>
      </c>
    </row>
    <row r="27" spans="1:10" ht="15" x14ac:dyDescent="0.25">
      <c r="A27" s="31" t="s">
        <v>7</v>
      </c>
      <c r="B27" s="59">
        <v>1314.29</v>
      </c>
      <c r="C27" s="42">
        <v>1300</v>
      </c>
      <c r="D27" s="43">
        <v>1.0992307692307663</v>
      </c>
      <c r="E27" s="59">
        <v>900</v>
      </c>
      <c r="F27" s="42">
        <v>875</v>
      </c>
      <c r="G27" s="587">
        <v>2.8571428571428572</v>
      </c>
      <c r="H27" s="59">
        <v>1061.1099999999999</v>
      </c>
      <c r="I27" s="42">
        <v>1075</v>
      </c>
      <c r="J27" s="587">
        <v>-1.2920930232558232</v>
      </c>
    </row>
    <row r="28" spans="1:10" ht="15" x14ac:dyDescent="0.25">
      <c r="A28" s="31" t="s">
        <v>8</v>
      </c>
      <c r="B28" s="59">
        <v>1275</v>
      </c>
      <c r="C28" s="42">
        <v>1275</v>
      </c>
      <c r="D28" s="43">
        <v>0</v>
      </c>
      <c r="E28" s="59">
        <v>915</v>
      </c>
      <c r="F28" s="42">
        <v>915</v>
      </c>
      <c r="G28" s="587">
        <v>0</v>
      </c>
      <c r="H28" s="59">
        <v>1225</v>
      </c>
      <c r="I28" s="42">
        <v>1225</v>
      </c>
      <c r="J28" s="587">
        <v>0</v>
      </c>
    </row>
    <row r="29" spans="1:10" ht="15" x14ac:dyDescent="0.25">
      <c r="A29" s="31" t="s">
        <v>9</v>
      </c>
      <c r="B29" s="59" t="s">
        <v>75</v>
      </c>
      <c r="C29" s="42" t="s">
        <v>75</v>
      </c>
      <c r="D29" s="43" t="s">
        <v>75</v>
      </c>
      <c r="E29" s="59">
        <v>855</v>
      </c>
      <c r="F29" s="42">
        <v>775</v>
      </c>
      <c r="G29" s="587">
        <v>10.32258064516129</v>
      </c>
      <c r="H29" s="59">
        <v>1040</v>
      </c>
      <c r="I29" s="42">
        <v>905</v>
      </c>
      <c r="J29" s="587">
        <v>14.917127071823206</v>
      </c>
    </row>
    <row r="30" spans="1:10" ht="15" x14ac:dyDescent="0.25">
      <c r="A30" s="31" t="s">
        <v>11</v>
      </c>
      <c r="B30" s="59">
        <v>1268.75</v>
      </c>
      <c r="C30" s="42">
        <v>1247.5</v>
      </c>
      <c r="D30" s="43">
        <v>1.7034068136272544</v>
      </c>
      <c r="E30" s="59">
        <v>914.5</v>
      </c>
      <c r="F30" s="42">
        <v>902</v>
      </c>
      <c r="G30" s="587">
        <v>1.3858093126385811</v>
      </c>
      <c r="H30" s="59">
        <v>1126.67</v>
      </c>
      <c r="I30" s="42">
        <v>1112.33</v>
      </c>
      <c r="J30" s="587">
        <v>1.2891857632177632</v>
      </c>
    </row>
    <row r="31" spans="1:10" ht="15" x14ac:dyDescent="0.25">
      <c r="A31" s="31" t="s">
        <v>14</v>
      </c>
      <c r="B31" s="59">
        <v>880</v>
      </c>
      <c r="C31" s="42">
        <v>880</v>
      </c>
      <c r="D31" s="43">
        <v>0</v>
      </c>
      <c r="E31" s="59">
        <v>750</v>
      </c>
      <c r="F31" s="42">
        <v>750</v>
      </c>
      <c r="G31" s="587">
        <v>0</v>
      </c>
      <c r="H31" s="59">
        <v>900</v>
      </c>
      <c r="I31" s="42">
        <v>900</v>
      </c>
      <c r="J31" s="587">
        <v>0</v>
      </c>
    </row>
    <row r="32" spans="1:10" ht="15" x14ac:dyDescent="0.25">
      <c r="A32" s="31" t="s">
        <v>15</v>
      </c>
      <c r="B32" s="59" t="s">
        <v>75</v>
      </c>
      <c r="C32" s="42" t="s">
        <v>75</v>
      </c>
      <c r="D32" s="43" t="s">
        <v>75</v>
      </c>
      <c r="E32" s="59">
        <v>950</v>
      </c>
      <c r="F32" s="42">
        <v>900</v>
      </c>
      <c r="G32" s="587">
        <v>5.5555555555555554</v>
      </c>
      <c r="H32" s="59">
        <v>1000</v>
      </c>
      <c r="I32" s="42">
        <v>1000</v>
      </c>
      <c r="J32" s="587">
        <v>0</v>
      </c>
    </row>
    <row r="33" spans="1:10" ht="15.75" thickBot="1" x14ac:dyDescent="0.3">
      <c r="A33" s="32" t="s">
        <v>16</v>
      </c>
      <c r="B33" s="582">
        <v>1350</v>
      </c>
      <c r="C33" s="583">
        <v>1400</v>
      </c>
      <c r="D33" s="611">
        <v>-3.5714285714285712</v>
      </c>
      <c r="E33" s="582">
        <v>1100</v>
      </c>
      <c r="F33" s="583">
        <v>1100</v>
      </c>
      <c r="G33" s="588">
        <v>0</v>
      </c>
      <c r="H33" s="582">
        <v>1100</v>
      </c>
      <c r="I33" s="583">
        <v>1050</v>
      </c>
      <c r="J33" s="588">
        <v>4.7619047619047619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3"/>
  <sheetViews>
    <sheetView showGridLines="0" zoomScale="90" workbookViewId="0">
      <selection activeCell="V2" sqref="V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13 - 17 grudnia 2021r.</v>
      </c>
      <c r="B1" s="9"/>
      <c r="C1" s="9"/>
      <c r="D1" s="9"/>
      <c r="E1" s="9"/>
      <c r="F1" s="74"/>
    </row>
    <row r="2" spans="1:20" ht="15.75" x14ac:dyDescent="0.25">
      <c r="A2" s="2" t="s">
        <v>80</v>
      </c>
    </row>
    <row r="3" spans="1:20" ht="15.75" x14ac:dyDescent="0.25">
      <c r="A3" s="58" t="s">
        <v>34</v>
      </c>
      <c r="B3" s="58" t="s">
        <v>35</v>
      </c>
      <c r="C3" s="37" t="s">
        <v>36</v>
      </c>
      <c r="D3" s="37"/>
      <c r="E3" s="38"/>
      <c r="F3" s="37" t="s">
        <v>37</v>
      </c>
      <c r="G3" s="38"/>
      <c r="H3" s="38"/>
      <c r="I3" s="37" t="s">
        <v>38</v>
      </c>
      <c r="J3" s="38"/>
      <c r="K3" s="38"/>
      <c r="L3" s="37" t="s">
        <v>39</v>
      </c>
      <c r="M3" s="38"/>
      <c r="N3" s="38"/>
      <c r="O3" s="37" t="s">
        <v>40</v>
      </c>
      <c r="P3" s="38"/>
      <c r="Q3" s="38"/>
      <c r="R3" s="37" t="s">
        <v>41</v>
      </c>
      <c r="S3" s="38"/>
      <c r="T3" s="38"/>
    </row>
    <row r="4" spans="1:20" ht="28.5" x14ac:dyDescent="0.2">
      <c r="A4" s="47"/>
      <c r="B4" s="47"/>
      <c r="C4" s="29" t="s">
        <v>42</v>
      </c>
      <c r="D4" s="29"/>
      <c r="E4" s="39" t="s">
        <v>43</v>
      </c>
      <c r="F4" s="29" t="s">
        <v>42</v>
      </c>
      <c r="G4" s="29"/>
      <c r="H4" s="39" t="s">
        <v>43</v>
      </c>
      <c r="I4" s="29" t="s">
        <v>42</v>
      </c>
      <c r="J4" s="29"/>
      <c r="K4" s="39" t="s">
        <v>43</v>
      </c>
      <c r="L4" s="29" t="s">
        <v>42</v>
      </c>
      <c r="M4" s="29"/>
      <c r="N4" s="39" t="s">
        <v>43</v>
      </c>
      <c r="O4" s="29" t="s">
        <v>42</v>
      </c>
      <c r="P4" s="29"/>
      <c r="Q4" s="39" t="s">
        <v>43</v>
      </c>
      <c r="R4" s="29" t="s">
        <v>42</v>
      </c>
      <c r="S4" s="29"/>
      <c r="T4" s="39" t="s">
        <v>43</v>
      </c>
    </row>
    <row r="5" spans="1:20" ht="28.5" x14ac:dyDescent="0.2">
      <c r="A5" s="40"/>
      <c r="B5" s="40"/>
      <c r="C5" s="737" t="s">
        <v>377</v>
      </c>
      <c r="D5" s="749" t="s">
        <v>360</v>
      </c>
      <c r="E5" s="328" t="s">
        <v>44</v>
      </c>
      <c r="F5" s="737" t="s">
        <v>377</v>
      </c>
      <c r="G5" s="749" t="s">
        <v>360</v>
      </c>
      <c r="H5" s="328" t="s">
        <v>44</v>
      </c>
      <c r="I5" s="737" t="s">
        <v>377</v>
      </c>
      <c r="J5" s="749" t="s">
        <v>360</v>
      </c>
      <c r="K5" s="328" t="s">
        <v>44</v>
      </c>
      <c r="L5" s="737" t="s">
        <v>377</v>
      </c>
      <c r="M5" s="749" t="s">
        <v>360</v>
      </c>
      <c r="N5" s="328" t="s">
        <v>44</v>
      </c>
      <c r="O5" s="737" t="s">
        <v>377</v>
      </c>
      <c r="P5" s="749" t="s">
        <v>360</v>
      </c>
      <c r="Q5" s="328" t="s">
        <v>44</v>
      </c>
      <c r="R5" s="737" t="s">
        <v>377</v>
      </c>
      <c r="S5" s="749" t="s">
        <v>360</v>
      </c>
      <c r="T5" s="328" t="s">
        <v>44</v>
      </c>
    </row>
    <row r="6" spans="1:20" ht="15" x14ac:dyDescent="0.25">
      <c r="A6" s="41" t="s">
        <v>1</v>
      </c>
      <c r="B6" s="41" t="s">
        <v>351</v>
      </c>
      <c r="C6" s="42" t="s">
        <v>75</v>
      </c>
      <c r="D6" s="42">
        <v>1300</v>
      </c>
      <c r="E6" s="43" t="s">
        <v>75</v>
      </c>
      <c r="F6" s="41" t="s">
        <v>75</v>
      </c>
      <c r="G6" s="41" t="s">
        <v>75</v>
      </c>
      <c r="H6" s="43" t="s">
        <v>75</v>
      </c>
      <c r="I6" s="42" t="s">
        <v>75</v>
      </c>
      <c r="J6" s="42">
        <v>1200</v>
      </c>
      <c r="K6" s="43" t="s">
        <v>75</v>
      </c>
      <c r="L6" s="42" t="s">
        <v>75</v>
      </c>
      <c r="M6" s="42" t="s">
        <v>75</v>
      </c>
      <c r="N6" s="43" t="s">
        <v>75</v>
      </c>
      <c r="O6" s="42" t="s">
        <v>75</v>
      </c>
      <c r="P6" s="42" t="s">
        <v>75</v>
      </c>
      <c r="Q6" s="43" t="s">
        <v>75</v>
      </c>
      <c r="R6" s="42" t="s">
        <v>75</v>
      </c>
      <c r="S6" s="42">
        <v>1100</v>
      </c>
      <c r="T6" s="43" t="s">
        <v>75</v>
      </c>
    </row>
    <row r="7" spans="1:20" ht="15" x14ac:dyDescent="0.25">
      <c r="A7" s="41" t="s">
        <v>4</v>
      </c>
      <c r="B7" s="41" t="s">
        <v>81</v>
      </c>
      <c r="C7" s="42">
        <v>1350</v>
      </c>
      <c r="D7" s="42">
        <v>1300</v>
      </c>
      <c r="E7" s="43">
        <v>3.8461538461538463</v>
      </c>
      <c r="F7" s="41" t="s">
        <v>75</v>
      </c>
      <c r="G7" s="41" t="s">
        <v>75</v>
      </c>
      <c r="H7" s="43" t="s">
        <v>75</v>
      </c>
      <c r="I7" s="42" t="s">
        <v>75</v>
      </c>
      <c r="J7" s="42">
        <v>1050</v>
      </c>
      <c r="K7" s="43" t="s">
        <v>75</v>
      </c>
      <c r="L7" s="42" t="s">
        <v>75</v>
      </c>
      <c r="M7" s="42" t="s">
        <v>75</v>
      </c>
      <c r="N7" s="43" t="s">
        <v>75</v>
      </c>
      <c r="O7" s="42">
        <v>1000</v>
      </c>
      <c r="P7" s="42" t="s">
        <v>75</v>
      </c>
      <c r="Q7" s="43" t="s">
        <v>75</v>
      </c>
      <c r="R7" s="42" t="s">
        <v>75</v>
      </c>
      <c r="S7" s="42" t="s">
        <v>75</v>
      </c>
      <c r="T7" s="43" t="s">
        <v>75</v>
      </c>
    </row>
    <row r="8" spans="1:20" ht="15" x14ac:dyDescent="0.25">
      <c r="A8" s="41" t="s">
        <v>4</v>
      </c>
      <c r="B8" s="41" t="s">
        <v>358</v>
      </c>
      <c r="C8" s="42">
        <v>1400</v>
      </c>
      <c r="D8" s="42">
        <v>1400</v>
      </c>
      <c r="E8" s="43">
        <v>0</v>
      </c>
      <c r="F8" s="41" t="s">
        <v>75</v>
      </c>
      <c r="G8" s="41" t="s">
        <v>75</v>
      </c>
      <c r="H8" s="43" t="s">
        <v>75</v>
      </c>
      <c r="I8" s="42">
        <v>1115</v>
      </c>
      <c r="J8" s="42">
        <v>1050</v>
      </c>
      <c r="K8" s="43">
        <v>6.1904761904761907</v>
      </c>
      <c r="L8" s="42" t="s">
        <v>75</v>
      </c>
      <c r="M8" s="42" t="s">
        <v>75</v>
      </c>
      <c r="N8" s="43" t="s">
        <v>75</v>
      </c>
      <c r="O8" s="42" t="s">
        <v>75</v>
      </c>
      <c r="P8" s="42" t="s">
        <v>75</v>
      </c>
      <c r="Q8" s="43" t="s">
        <v>75</v>
      </c>
      <c r="R8" s="42">
        <v>1100</v>
      </c>
      <c r="S8" s="42">
        <v>1200</v>
      </c>
      <c r="T8" s="43">
        <v>-8.3333333333333321</v>
      </c>
    </row>
    <row r="9" spans="1:20" ht="15" x14ac:dyDescent="0.25">
      <c r="A9" s="41" t="s">
        <v>4</v>
      </c>
      <c r="B9" s="41" t="s">
        <v>89</v>
      </c>
      <c r="C9" s="42">
        <v>1350</v>
      </c>
      <c r="D9" s="42">
        <v>1350</v>
      </c>
      <c r="E9" s="43" t="s">
        <v>75</v>
      </c>
      <c r="F9" s="41">
        <v>800</v>
      </c>
      <c r="G9" s="41">
        <v>800</v>
      </c>
      <c r="H9" s="43" t="s">
        <v>75</v>
      </c>
      <c r="I9" s="42">
        <v>900</v>
      </c>
      <c r="J9" s="42">
        <v>900</v>
      </c>
      <c r="K9" s="43" t="s">
        <v>75</v>
      </c>
      <c r="L9" s="42">
        <v>1200</v>
      </c>
      <c r="M9" s="42">
        <v>1200</v>
      </c>
      <c r="N9" s="43" t="s">
        <v>75</v>
      </c>
      <c r="O9" s="42">
        <v>800</v>
      </c>
      <c r="P9" s="42">
        <v>800</v>
      </c>
      <c r="Q9" s="43" t="s">
        <v>75</v>
      </c>
      <c r="R9" s="42">
        <v>900</v>
      </c>
      <c r="S9" s="42">
        <v>900</v>
      </c>
      <c r="T9" s="43" t="s">
        <v>75</v>
      </c>
    </row>
    <row r="10" spans="1:20" ht="15" x14ac:dyDescent="0.25">
      <c r="A10" s="41" t="s">
        <v>4</v>
      </c>
      <c r="B10" s="41" t="s">
        <v>92</v>
      </c>
      <c r="C10" s="42">
        <v>1200</v>
      </c>
      <c r="D10" s="42">
        <v>1200</v>
      </c>
      <c r="E10" s="43" t="s">
        <v>75</v>
      </c>
      <c r="F10" s="41" t="s">
        <v>75</v>
      </c>
      <c r="G10" s="41" t="s">
        <v>75</v>
      </c>
      <c r="H10" s="43" t="s">
        <v>75</v>
      </c>
      <c r="I10" s="42">
        <v>900</v>
      </c>
      <c r="J10" s="42">
        <v>900</v>
      </c>
      <c r="K10" s="43" t="s">
        <v>75</v>
      </c>
      <c r="L10" s="42" t="s">
        <v>75</v>
      </c>
      <c r="M10" s="42" t="s">
        <v>75</v>
      </c>
      <c r="N10" s="43" t="s">
        <v>75</v>
      </c>
      <c r="O10" s="42">
        <v>800</v>
      </c>
      <c r="P10" s="42">
        <v>800</v>
      </c>
      <c r="Q10" s="43" t="s">
        <v>75</v>
      </c>
      <c r="R10" s="42">
        <v>900</v>
      </c>
      <c r="S10" s="42">
        <v>900</v>
      </c>
      <c r="T10" s="43" t="s">
        <v>75</v>
      </c>
    </row>
    <row r="11" spans="1:20" ht="15" x14ac:dyDescent="0.25">
      <c r="A11" s="41" t="s">
        <v>5</v>
      </c>
      <c r="B11" s="41" t="s">
        <v>28</v>
      </c>
      <c r="C11" s="42">
        <v>1150</v>
      </c>
      <c r="D11" s="42">
        <v>1150</v>
      </c>
      <c r="E11" s="43">
        <v>0</v>
      </c>
      <c r="F11" s="41" t="s">
        <v>75</v>
      </c>
      <c r="G11" s="41" t="s">
        <v>75</v>
      </c>
      <c r="H11" s="43" t="s">
        <v>75</v>
      </c>
      <c r="I11" s="42" t="s">
        <v>75</v>
      </c>
      <c r="J11" s="42" t="s">
        <v>75</v>
      </c>
      <c r="K11" s="43" t="s">
        <v>75</v>
      </c>
      <c r="L11" s="42">
        <v>1350</v>
      </c>
      <c r="M11" s="42">
        <v>1350</v>
      </c>
      <c r="N11" s="43">
        <v>0</v>
      </c>
      <c r="O11" s="42" t="s">
        <v>75</v>
      </c>
      <c r="P11" s="42" t="s">
        <v>75</v>
      </c>
      <c r="Q11" s="43" t="s">
        <v>75</v>
      </c>
      <c r="R11" s="42">
        <v>1150</v>
      </c>
      <c r="S11" s="42">
        <v>1150</v>
      </c>
      <c r="T11" s="43">
        <v>0</v>
      </c>
    </row>
    <row r="12" spans="1:20" ht="15" x14ac:dyDescent="0.25">
      <c r="A12" s="41" t="s">
        <v>2</v>
      </c>
      <c r="B12" s="41" t="s">
        <v>344</v>
      </c>
      <c r="C12" s="42">
        <v>1300</v>
      </c>
      <c r="D12" s="42">
        <v>1300</v>
      </c>
      <c r="E12" s="43">
        <v>0</v>
      </c>
      <c r="F12" s="41" t="s">
        <v>75</v>
      </c>
      <c r="G12" s="41" t="s">
        <v>75</v>
      </c>
      <c r="H12" s="43" t="s">
        <v>75</v>
      </c>
      <c r="I12" s="42">
        <v>1200</v>
      </c>
      <c r="J12" s="42">
        <v>1200</v>
      </c>
      <c r="K12" s="43">
        <v>0</v>
      </c>
      <c r="L12" s="42">
        <v>1200</v>
      </c>
      <c r="M12" s="42">
        <v>1200</v>
      </c>
      <c r="N12" s="43">
        <v>0</v>
      </c>
      <c r="O12" s="42">
        <v>900</v>
      </c>
      <c r="P12" s="42">
        <v>900</v>
      </c>
      <c r="Q12" s="43">
        <v>0</v>
      </c>
      <c r="R12" s="42">
        <v>1100</v>
      </c>
      <c r="S12" s="42">
        <v>1100</v>
      </c>
      <c r="T12" s="43">
        <v>0</v>
      </c>
    </row>
    <row r="13" spans="1:20" ht="15" x14ac:dyDescent="0.25">
      <c r="A13" s="41" t="s">
        <v>2</v>
      </c>
      <c r="B13" s="41" t="s">
        <v>3</v>
      </c>
      <c r="C13" s="42">
        <v>1400</v>
      </c>
      <c r="D13" s="42">
        <v>1400</v>
      </c>
      <c r="E13" s="43">
        <v>0</v>
      </c>
      <c r="F13" s="41" t="s">
        <v>75</v>
      </c>
      <c r="G13" s="41" t="s">
        <v>75</v>
      </c>
      <c r="H13" s="43" t="s">
        <v>75</v>
      </c>
      <c r="I13" s="42">
        <v>1100</v>
      </c>
      <c r="J13" s="42">
        <v>1100</v>
      </c>
      <c r="K13" s="43">
        <v>0</v>
      </c>
      <c r="L13" s="42">
        <v>1400</v>
      </c>
      <c r="M13" s="42">
        <v>1400</v>
      </c>
      <c r="N13" s="43">
        <v>0</v>
      </c>
      <c r="O13" s="42">
        <v>900</v>
      </c>
      <c r="P13" s="42">
        <v>900</v>
      </c>
      <c r="Q13" s="43">
        <v>0</v>
      </c>
      <c r="R13" s="42">
        <v>1100</v>
      </c>
      <c r="S13" s="42">
        <v>1100</v>
      </c>
      <c r="T13" s="43">
        <v>0</v>
      </c>
    </row>
    <row r="14" spans="1:20" ht="15" x14ac:dyDescent="0.25">
      <c r="A14" s="41" t="s">
        <v>2</v>
      </c>
      <c r="B14" s="41" t="s">
        <v>343</v>
      </c>
      <c r="C14" s="42">
        <v>1100</v>
      </c>
      <c r="D14" s="42">
        <v>1100</v>
      </c>
      <c r="E14" s="43">
        <v>0</v>
      </c>
      <c r="F14" s="41">
        <v>800</v>
      </c>
      <c r="G14" s="41">
        <v>800</v>
      </c>
      <c r="H14" s="43">
        <v>0</v>
      </c>
      <c r="I14" s="42">
        <v>1000</v>
      </c>
      <c r="J14" s="42">
        <v>1000</v>
      </c>
      <c r="K14" s="43">
        <v>0</v>
      </c>
      <c r="L14" s="42" t="s">
        <v>75</v>
      </c>
      <c r="M14" s="42" t="s">
        <v>75</v>
      </c>
      <c r="N14" s="43" t="s">
        <v>75</v>
      </c>
      <c r="O14" s="42">
        <v>850</v>
      </c>
      <c r="P14" s="42">
        <v>800</v>
      </c>
      <c r="Q14" s="43">
        <v>6.25</v>
      </c>
      <c r="R14" s="42">
        <v>980</v>
      </c>
      <c r="S14" s="42">
        <v>1000</v>
      </c>
      <c r="T14" s="43">
        <v>-2</v>
      </c>
    </row>
    <row r="15" spans="1:20" ht="15" x14ac:dyDescent="0.25">
      <c r="A15" s="41" t="s">
        <v>2</v>
      </c>
      <c r="B15" s="41" t="s">
        <v>27</v>
      </c>
      <c r="C15" s="42">
        <v>1300</v>
      </c>
      <c r="D15" s="42">
        <v>1300</v>
      </c>
      <c r="E15" s="43">
        <v>0</v>
      </c>
      <c r="F15" s="41" t="s">
        <v>75</v>
      </c>
      <c r="G15" s="41" t="s">
        <v>75</v>
      </c>
      <c r="H15" s="43" t="s">
        <v>75</v>
      </c>
      <c r="I15" s="42">
        <v>1200</v>
      </c>
      <c r="J15" s="42">
        <v>1200</v>
      </c>
      <c r="K15" s="43">
        <v>0</v>
      </c>
      <c r="L15" s="42">
        <v>1300</v>
      </c>
      <c r="M15" s="42">
        <v>1300</v>
      </c>
      <c r="N15" s="43">
        <v>0</v>
      </c>
      <c r="O15" s="42" t="s">
        <v>75</v>
      </c>
      <c r="P15" s="42" t="s">
        <v>75</v>
      </c>
      <c r="Q15" s="43" t="s">
        <v>75</v>
      </c>
      <c r="R15" s="42">
        <v>1000</v>
      </c>
      <c r="S15" s="42">
        <v>1000</v>
      </c>
      <c r="T15" s="43">
        <v>0</v>
      </c>
    </row>
    <row r="16" spans="1:20" ht="15" x14ac:dyDescent="0.25">
      <c r="A16" s="41" t="s">
        <v>2</v>
      </c>
      <c r="B16" s="41" t="s">
        <v>84</v>
      </c>
      <c r="C16" s="42">
        <v>1400</v>
      </c>
      <c r="D16" s="42">
        <v>1400</v>
      </c>
      <c r="E16" s="43">
        <v>0</v>
      </c>
      <c r="F16" s="41" t="s">
        <v>75</v>
      </c>
      <c r="G16" s="41">
        <v>1000</v>
      </c>
      <c r="H16" s="43" t="s">
        <v>75</v>
      </c>
      <c r="I16" s="42">
        <v>1250</v>
      </c>
      <c r="J16" s="42">
        <v>1200</v>
      </c>
      <c r="K16" s="43">
        <v>4.1666666666666661</v>
      </c>
      <c r="L16" s="42" t="s">
        <v>75</v>
      </c>
      <c r="M16" s="42" t="s">
        <v>75</v>
      </c>
      <c r="N16" s="43" t="s">
        <v>75</v>
      </c>
      <c r="O16" s="42">
        <v>1000</v>
      </c>
      <c r="P16" s="42">
        <v>1000</v>
      </c>
      <c r="Q16" s="43">
        <v>0</v>
      </c>
      <c r="R16" s="42">
        <v>1150</v>
      </c>
      <c r="S16" s="42">
        <v>1150</v>
      </c>
      <c r="T16" s="43">
        <v>0</v>
      </c>
    </row>
    <row r="17" spans="1:20" ht="15" x14ac:dyDescent="0.25">
      <c r="A17" s="41" t="s">
        <v>6</v>
      </c>
      <c r="B17" s="41" t="s">
        <v>82</v>
      </c>
      <c r="C17" s="42">
        <v>1350</v>
      </c>
      <c r="D17" s="42">
        <v>1250</v>
      </c>
      <c r="E17" s="43">
        <v>8</v>
      </c>
      <c r="F17" s="41" t="s">
        <v>75</v>
      </c>
      <c r="G17" s="41" t="s">
        <v>75</v>
      </c>
      <c r="H17" s="43" t="s">
        <v>75</v>
      </c>
      <c r="I17" s="42">
        <v>1050</v>
      </c>
      <c r="J17" s="42">
        <v>980</v>
      </c>
      <c r="K17" s="43">
        <v>7.1428571428571423</v>
      </c>
      <c r="L17" s="42" t="s">
        <v>75</v>
      </c>
      <c r="M17" s="42" t="s">
        <v>75</v>
      </c>
      <c r="N17" s="43" t="s">
        <v>75</v>
      </c>
      <c r="O17" s="42" t="s">
        <v>75</v>
      </c>
      <c r="P17" s="42" t="s">
        <v>75</v>
      </c>
      <c r="Q17" s="43" t="s">
        <v>75</v>
      </c>
      <c r="R17" s="42" t="s">
        <v>75</v>
      </c>
      <c r="S17" s="42" t="s">
        <v>75</v>
      </c>
      <c r="T17" s="43" t="s">
        <v>75</v>
      </c>
    </row>
    <row r="18" spans="1:20" ht="15" x14ac:dyDescent="0.25">
      <c r="A18" s="41" t="s">
        <v>6</v>
      </c>
      <c r="B18" s="41" t="s">
        <v>361</v>
      </c>
      <c r="C18" s="42">
        <v>1200</v>
      </c>
      <c r="D18" s="42">
        <v>1200</v>
      </c>
      <c r="E18" s="43">
        <v>0</v>
      </c>
      <c r="F18" s="41" t="s">
        <v>75</v>
      </c>
      <c r="G18" s="41" t="s">
        <v>75</v>
      </c>
      <c r="H18" s="43" t="s">
        <v>75</v>
      </c>
      <c r="I18" s="42">
        <v>1100</v>
      </c>
      <c r="J18" s="42">
        <v>1100</v>
      </c>
      <c r="K18" s="43">
        <v>0</v>
      </c>
      <c r="L18" s="42">
        <v>1200</v>
      </c>
      <c r="M18" s="42">
        <v>1200</v>
      </c>
      <c r="N18" s="43">
        <v>0</v>
      </c>
      <c r="O18" s="42">
        <v>850</v>
      </c>
      <c r="P18" s="42">
        <v>850</v>
      </c>
      <c r="Q18" s="43">
        <v>0</v>
      </c>
      <c r="R18" s="42">
        <v>1000</v>
      </c>
      <c r="S18" s="42">
        <v>1000</v>
      </c>
      <c r="T18" s="43">
        <v>0</v>
      </c>
    </row>
    <row r="19" spans="1:20" ht="15" x14ac:dyDescent="0.25">
      <c r="A19" s="41" t="s">
        <v>6</v>
      </c>
      <c r="B19" s="41" t="s">
        <v>90</v>
      </c>
      <c r="C19" s="42">
        <v>1350</v>
      </c>
      <c r="D19" s="42">
        <v>1350</v>
      </c>
      <c r="E19" s="43">
        <v>0</v>
      </c>
      <c r="F19" s="41" t="s">
        <v>75</v>
      </c>
      <c r="G19" s="41" t="s">
        <v>75</v>
      </c>
      <c r="H19" s="43" t="s">
        <v>75</v>
      </c>
      <c r="I19" s="42">
        <v>1200</v>
      </c>
      <c r="J19" s="42">
        <v>1200</v>
      </c>
      <c r="K19" s="43">
        <v>0</v>
      </c>
      <c r="L19" s="42">
        <v>1300</v>
      </c>
      <c r="M19" s="42">
        <v>1300</v>
      </c>
      <c r="N19" s="43">
        <v>0</v>
      </c>
      <c r="O19" s="42">
        <v>950</v>
      </c>
      <c r="P19" s="42">
        <v>900</v>
      </c>
      <c r="Q19" s="43">
        <v>5.5555555555555554</v>
      </c>
      <c r="R19" s="42" t="s">
        <v>75</v>
      </c>
      <c r="S19" s="42" t="s">
        <v>75</v>
      </c>
      <c r="T19" s="43" t="s">
        <v>75</v>
      </c>
    </row>
    <row r="20" spans="1:20" ht="15" x14ac:dyDescent="0.25">
      <c r="A20" s="41" t="s">
        <v>6</v>
      </c>
      <c r="B20" s="41" t="s">
        <v>355</v>
      </c>
      <c r="C20" s="42" t="s">
        <v>75</v>
      </c>
      <c r="D20" s="42">
        <v>1300</v>
      </c>
      <c r="E20" s="43" t="s">
        <v>75</v>
      </c>
      <c r="F20" s="41" t="s">
        <v>75</v>
      </c>
      <c r="G20" s="41" t="s">
        <v>75</v>
      </c>
      <c r="H20" s="43" t="s">
        <v>75</v>
      </c>
      <c r="I20" s="42" t="s">
        <v>75</v>
      </c>
      <c r="J20" s="42">
        <v>1200</v>
      </c>
      <c r="K20" s="43" t="s">
        <v>75</v>
      </c>
      <c r="L20" s="42" t="s">
        <v>75</v>
      </c>
      <c r="M20" s="42">
        <v>1300</v>
      </c>
      <c r="N20" s="43" t="s">
        <v>75</v>
      </c>
      <c r="O20" s="42" t="s">
        <v>75</v>
      </c>
      <c r="P20" s="42">
        <v>1000</v>
      </c>
      <c r="Q20" s="43" t="s">
        <v>75</v>
      </c>
      <c r="R20" s="42" t="s">
        <v>75</v>
      </c>
      <c r="S20" s="42">
        <v>1000</v>
      </c>
      <c r="T20" s="43" t="s">
        <v>75</v>
      </c>
    </row>
    <row r="21" spans="1:20" ht="15" x14ac:dyDescent="0.25">
      <c r="A21" s="41" t="s">
        <v>7</v>
      </c>
      <c r="B21" s="41" t="s">
        <v>45</v>
      </c>
      <c r="C21" s="42">
        <v>1400</v>
      </c>
      <c r="D21" s="42">
        <v>1300</v>
      </c>
      <c r="E21" s="43">
        <v>7.6923076923076925</v>
      </c>
      <c r="F21" s="41">
        <v>1000</v>
      </c>
      <c r="G21" s="41">
        <v>1000</v>
      </c>
      <c r="H21" s="43">
        <v>0</v>
      </c>
      <c r="I21" s="42">
        <v>1200</v>
      </c>
      <c r="J21" s="42">
        <v>1200</v>
      </c>
      <c r="K21" s="43">
        <v>0</v>
      </c>
      <c r="L21" s="42">
        <v>1400</v>
      </c>
      <c r="M21" s="42">
        <v>1400</v>
      </c>
      <c r="N21" s="43">
        <v>0</v>
      </c>
      <c r="O21" s="42">
        <v>950</v>
      </c>
      <c r="P21" s="42">
        <v>900</v>
      </c>
      <c r="Q21" s="43">
        <v>5.5555555555555554</v>
      </c>
      <c r="R21" s="42">
        <v>1200</v>
      </c>
      <c r="S21" s="42">
        <v>1100</v>
      </c>
      <c r="T21" s="43">
        <v>9.0909090909090917</v>
      </c>
    </row>
    <row r="22" spans="1:20" ht="15" x14ac:dyDescent="0.25">
      <c r="A22" s="41" t="s">
        <v>7</v>
      </c>
      <c r="B22" s="41" t="s">
        <v>33</v>
      </c>
      <c r="C22" s="42">
        <v>1300</v>
      </c>
      <c r="D22" s="42">
        <v>1300</v>
      </c>
      <c r="E22" s="43">
        <v>0</v>
      </c>
      <c r="F22" s="41">
        <v>900</v>
      </c>
      <c r="G22" s="41">
        <v>900</v>
      </c>
      <c r="H22" s="43">
        <v>0</v>
      </c>
      <c r="I22" s="42">
        <v>1000</v>
      </c>
      <c r="J22" s="42">
        <v>1000</v>
      </c>
      <c r="K22" s="43">
        <v>0</v>
      </c>
      <c r="L22" s="42">
        <v>1300</v>
      </c>
      <c r="M22" s="42">
        <v>1300</v>
      </c>
      <c r="N22" s="43">
        <v>0</v>
      </c>
      <c r="O22" s="42">
        <v>800</v>
      </c>
      <c r="P22" s="42">
        <v>800</v>
      </c>
      <c r="Q22" s="43">
        <v>0</v>
      </c>
      <c r="R22" s="42">
        <v>1000</v>
      </c>
      <c r="S22" s="42">
        <v>1000</v>
      </c>
      <c r="T22" s="43">
        <v>0</v>
      </c>
    </row>
    <row r="23" spans="1:20" ht="15" x14ac:dyDescent="0.25">
      <c r="A23" s="41" t="s">
        <v>7</v>
      </c>
      <c r="B23" s="41" t="s">
        <v>346</v>
      </c>
      <c r="C23" s="42">
        <v>1300</v>
      </c>
      <c r="D23" s="42">
        <v>1200</v>
      </c>
      <c r="E23" s="43">
        <v>8.3333333333333321</v>
      </c>
      <c r="F23" s="41">
        <v>1000</v>
      </c>
      <c r="G23" s="41">
        <v>950</v>
      </c>
      <c r="H23" s="43">
        <v>5.2631578947368416</v>
      </c>
      <c r="I23" s="42">
        <v>1100</v>
      </c>
      <c r="J23" s="42">
        <v>1100</v>
      </c>
      <c r="K23" s="43">
        <v>0</v>
      </c>
      <c r="L23" s="42" t="s">
        <v>75</v>
      </c>
      <c r="M23" s="42" t="s">
        <v>75</v>
      </c>
      <c r="N23" s="43" t="s">
        <v>75</v>
      </c>
      <c r="O23" s="42">
        <v>950</v>
      </c>
      <c r="P23" s="42">
        <v>900</v>
      </c>
      <c r="Q23" s="43">
        <v>5.5555555555555554</v>
      </c>
      <c r="R23" s="42">
        <v>1000</v>
      </c>
      <c r="S23" s="42">
        <v>950</v>
      </c>
      <c r="T23" s="43">
        <v>5.2631578947368416</v>
      </c>
    </row>
    <row r="24" spans="1:20" ht="15" x14ac:dyDescent="0.25">
      <c r="A24" s="41" t="s">
        <v>7</v>
      </c>
      <c r="B24" s="41" t="s">
        <v>96</v>
      </c>
      <c r="C24" s="42">
        <v>1500</v>
      </c>
      <c r="D24" s="42">
        <v>1500</v>
      </c>
      <c r="E24" s="43">
        <v>0</v>
      </c>
      <c r="F24" s="41" t="s">
        <v>318</v>
      </c>
      <c r="G24" s="41" t="s">
        <v>318</v>
      </c>
      <c r="H24" s="43" t="s">
        <v>75</v>
      </c>
      <c r="I24" s="42">
        <v>1400</v>
      </c>
      <c r="J24" s="42">
        <v>1400</v>
      </c>
      <c r="K24" s="43">
        <v>0</v>
      </c>
      <c r="L24" s="42" t="s">
        <v>318</v>
      </c>
      <c r="M24" s="42" t="s">
        <v>318</v>
      </c>
      <c r="N24" s="43" t="s">
        <v>75</v>
      </c>
      <c r="O24" s="42" t="s">
        <v>318</v>
      </c>
      <c r="P24" s="42" t="s">
        <v>318</v>
      </c>
      <c r="Q24" s="43" t="s">
        <v>75</v>
      </c>
      <c r="R24" s="42" t="s">
        <v>318</v>
      </c>
      <c r="S24" s="42">
        <v>1400</v>
      </c>
      <c r="T24" s="43" t="s">
        <v>75</v>
      </c>
    </row>
    <row r="25" spans="1:20" ht="15" x14ac:dyDescent="0.25">
      <c r="A25" s="41" t="s">
        <v>7</v>
      </c>
      <c r="B25" s="41" t="s">
        <v>30</v>
      </c>
      <c r="C25" s="42">
        <v>1400</v>
      </c>
      <c r="D25" s="42">
        <v>1550</v>
      </c>
      <c r="E25" s="43">
        <v>-9.67741935483871</v>
      </c>
      <c r="F25" s="41">
        <v>1000</v>
      </c>
      <c r="G25" s="41">
        <v>1000</v>
      </c>
      <c r="H25" s="43">
        <v>0</v>
      </c>
      <c r="I25" s="42">
        <v>1400</v>
      </c>
      <c r="J25" s="42">
        <v>1300</v>
      </c>
      <c r="K25" s="43">
        <v>7.6923076923076925</v>
      </c>
      <c r="L25" s="42">
        <v>1400</v>
      </c>
      <c r="M25" s="42">
        <v>1400</v>
      </c>
      <c r="N25" s="43">
        <v>0</v>
      </c>
      <c r="O25" s="42">
        <v>1100</v>
      </c>
      <c r="P25" s="42">
        <v>1000</v>
      </c>
      <c r="Q25" s="43">
        <v>10</v>
      </c>
      <c r="R25" s="42">
        <v>1200</v>
      </c>
      <c r="S25" s="42">
        <v>1200</v>
      </c>
      <c r="T25" s="43">
        <v>0</v>
      </c>
    </row>
    <row r="26" spans="1:20" ht="15" x14ac:dyDescent="0.25">
      <c r="A26" s="41" t="s">
        <v>7</v>
      </c>
      <c r="B26" s="41" t="s">
        <v>31</v>
      </c>
      <c r="C26" s="42">
        <v>1400</v>
      </c>
      <c r="D26" s="42">
        <v>1500</v>
      </c>
      <c r="E26" s="43">
        <v>-6.666666666666667</v>
      </c>
      <c r="F26" s="41" t="s">
        <v>75</v>
      </c>
      <c r="G26" s="41" t="s">
        <v>75</v>
      </c>
      <c r="H26" s="43" t="s">
        <v>75</v>
      </c>
      <c r="I26" s="42">
        <v>1200</v>
      </c>
      <c r="J26" s="42">
        <v>1300</v>
      </c>
      <c r="K26" s="43">
        <v>-7.6923076923076925</v>
      </c>
      <c r="L26" s="42">
        <v>1300</v>
      </c>
      <c r="M26" s="42" t="s">
        <v>75</v>
      </c>
      <c r="N26" s="43" t="s">
        <v>75</v>
      </c>
      <c r="O26" s="42">
        <v>900</v>
      </c>
      <c r="P26" s="42">
        <v>900</v>
      </c>
      <c r="Q26" s="43">
        <v>0</v>
      </c>
      <c r="R26" s="42">
        <v>1100</v>
      </c>
      <c r="S26" s="42">
        <v>1200</v>
      </c>
      <c r="T26" s="43">
        <v>-8.3333333333333321</v>
      </c>
    </row>
    <row r="27" spans="1:20" ht="15" x14ac:dyDescent="0.25">
      <c r="A27" s="41" t="s">
        <v>7</v>
      </c>
      <c r="B27" s="41" t="s">
        <v>347</v>
      </c>
      <c r="C27" s="42">
        <v>1300</v>
      </c>
      <c r="D27" s="42">
        <v>1250</v>
      </c>
      <c r="E27" s="43">
        <v>4</v>
      </c>
      <c r="F27" s="41">
        <v>1000</v>
      </c>
      <c r="G27" s="41">
        <v>1000</v>
      </c>
      <c r="H27" s="43">
        <v>0</v>
      </c>
      <c r="I27" s="42">
        <v>1100</v>
      </c>
      <c r="J27" s="42">
        <v>1100</v>
      </c>
      <c r="K27" s="43">
        <v>0</v>
      </c>
      <c r="L27" s="42">
        <v>1300</v>
      </c>
      <c r="M27" s="42">
        <v>1300</v>
      </c>
      <c r="N27" s="43">
        <v>0</v>
      </c>
      <c r="O27" s="42">
        <v>900</v>
      </c>
      <c r="P27" s="42">
        <v>900</v>
      </c>
      <c r="Q27" s="43">
        <v>0</v>
      </c>
      <c r="R27" s="42">
        <v>1100</v>
      </c>
      <c r="S27" s="42">
        <v>1000</v>
      </c>
      <c r="T27" s="43">
        <v>10</v>
      </c>
    </row>
    <row r="28" spans="1:20" ht="15" x14ac:dyDescent="0.25">
      <c r="A28" s="41" t="s">
        <v>7</v>
      </c>
      <c r="B28" s="41" t="s">
        <v>85</v>
      </c>
      <c r="C28" s="42">
        <v>1200</v>
      </c>
      <c r="D28" s="42">
        <v>1100</v>
      </c>
      <c r="E28" s="43">
        <v>9.0909090909090917</v>
      </c>
      <c r="F28" s="41">
        <v>900</v>
      </c>
      <c r="G28" s="41">
        <v>800</v>
      </c>
      <c r="H28" s="43">
        <v>12.5</v>
      </c>
      <c r="I28" s="42">
        <v>1000</v>
      </c>
      <c r="J28" s="42">
        <v>900</v>
      </c>
      <c r="K28" s="43">
        <v>11.111111111111111</v>
      </c>
      <c r="L28" s="42" t="s">
        <v>75</v>
      </c>
      <c r="M28" s="42" t="s">
        <v>75</v>
      </c>
      <c r="N28" s="43" t="s">
        <v>75</v>
      </c>
      <c r="O28" s="42">
        <v>800</v>
      </c>
      <c r="P28" s="42">
        <v>800</v>
      </c>
      <c r="Q28" s="43">
        <v>0</v>
      </c>
      <c r="R28" s="42">
        <v>1000</v>
      </c>
      <c r="S28" s="42">
        <v>900</v>
      </c>
      <c r="T28" s="43">
        <v>11.111111111111111</v>
      </c>
    </row>
    <row r="29" spans="1:20" ht="15" x14ac:dyDescent="0.25">
      <c r="A29" s="41" t="s">
        <v>7</v>
      </c>
      <c r="B29" s="41" t="s">
        <v>83</v>
      </c>
      <c r="C29" s="42">
        <v>1200</v>
      </c>
      <c r="D29" s="42">
        <v>1200</v>
      </c>
      <c r="E29" s="43">
        <v>0</v>
      </c>
      <c r="F29" s="41" t="s">
        <v>75</v>
      </c>
      <c r="G29" s="41" t="s">
        <v>75</v>
      </c>
      <c r="H29" s="43" t="s">
        <v>75</v>
      </c>
      <c r="I29" s="42">
        <v>1000</v>
      </c>
      <c r="J29" s="42">
        <v>1000</v>
      </c>
      <c r="K29" s="43">
        <v>0</v>
      </c>
      <c r="L29" s="42">
        <v>1200</v>
      </c>
      <c r="M29" s="42">
        <v>1150</v>
      </c>
      <c r="N29" s="43">
        <v>4.3478260869565215</v>
      </c>
      <c r="O29" s="42" t="s">
        <v>75</v>
      </c>
      <c r="P29" s="42" t="s">
        <v>75</v>
      </c>
      <c r="Q29" s="43" t="s">
        <v>75</v>
      </c>
      <c r="R29" s="42" t="s">
        <v>75</v>
      </c>
      <c r="S29" s="42" t="s">
        <v>75</v>
      </c>
      <c r="T29" s="43" t="s">
        <v>75</v>
      </c>
    </row>
    <row r="30" spans="1:20" ht="15" x14ac:dyDescent="0.25">
      <c r="A30" s="41" t="s">
        <v>7</v>
      </c>
      <c r="B30" s="41" t="s">
        <v>46</v>
      </c>
      <c r="C30" s="42">
        <v>1300</v>
      </c>
      <c r="D30" s="42">
        <v>1350</v>
      </c>
      <c r="E30" s="43">
        <v>-3.7037037037037033</v>
      </c>
      <c r="F30" s="41" t="s">
        <v>75</v>
      </c>
      <c r="G30" s="41" t="s">
        <v>75</v>
      </c>
      <c r="H30" s="43" t="s">
        <v>75</v>
      </c>
      <c r="I30" s="42">
        <v>1300</v>
      </c>
      <c r="J30" s="42">
        <v>1250</v>
      </c>
      <c r="K30" s="43">
        <v>4</v>
      </c>
      <c r="L30" s="42">
        <v>1300</v>
      </c>
      <c r="M30" s="42">
        <v>1250</v>
      </c>
      <c r="N30" s="43">
        <v>4</v>
      </c>
      <c r="O30" s="42">
        <v>800</v>
      </c>
      <c r="P30" s="42">
        <v>800</v>
      </c>
      <c r="Q30" s="43">
        <v>0</v>
      </c>
      <c r="R30" s="42">
        <v>1000</v>
      </c>
      <c r="S30" s="42">
        <v>1050</v>
      </c>
      <c r="T30" s="43">
        <v>-4.7619047619047619</v>
      </c>
    </row>
    <row r="31" spans="1:20" ht="15" x14ac:dyDescent="0.25">
      <c r="A31" s="41" t="s">
        <v>7</v>
      </c>
      <c r="B31" s="41" t="s">
        <v>32</v>
      </c>
      <c r="C31" s="42">
        <v>1200</v>
      </c>
      <c r="D31" s="42">
        <v>1150</v>
      </c>
      <c r="E31" s="43">
        <v>4.3478260869565215</v>
      </c>
      <c r="F31" s="41">
        <v>825</v>
      </c>
      <c r="G31" s="41">
        <v>825</v>
      </c>
      <c r="H31" s="43">
        <v>0</v>
      </c>
      <c r="I31" s="42">
        <v>1100</v>
      </c>
      <c r="J31" s="42">
        <v>1050</v>
      </c>
      <c r="K31" s="43">
        <v>4.7619047619047619</v>
      </c>
      <c r="L31" s="42" t="s">
        <v>75</v>
      </c>
      <c r="M31" s="42" t="s">
        <v>75</v>
      </c>
      <c r="N31" s="43" t="s">
        <v>75</v>
      </c>
      <c r="O31" s="42" t="s">
        <v>75</v>
      </c>
      <c r="P31" s="42" t="s">
        <v>75</v>
      </c>
      <c r="Q31" s="43" t="s">
        <v>75</v>
      </c>
      <c r="R31" s="42">
        <v>950</v>
      </c>
      <c r="S31" s="42">
        <v>950</v>
      </c>
      <c r="T31" s="43">
        <v>0</v>
      </c>
    </row>
    <row r="32" spans="1:20" ht="15" x14ac:dyDescent="0.25">
      <c r="A32" s="41" t="s">
        <v>8</v>
      </c>
      <c r="B32" s="41" t="s">
        <v>93</v>
      </c>
      <c r="C32" s="42">
        <v>1250</v>
      </c>
      <c r="D32" s="42">
        <v>1250</v>
      </c>
      <c r="E32" s="43">
        <v>0</v>
      </c>
      <c r="F32" s="41" t="s">
        <v>75</v>
      </c>
      <c r="G32" s="41" t="s">
        <v>75</v>
      </c>
      <c r="H32" s="43" t="s">
        <v>75</v>
      </c>
      <c r="I32" s="42">
        <v>925</v>
      </c>
      <c r="J32" s="42">
        <v>925</v>
      </c>
      <c r="K32" s="43">
        <v>0</v>
      </c>
      <c r="L32" s="42" t="s">
        <v>75</v>
      </c>
      <c r="M32" s="42" t="s">
        <v>75</v>
      </c>
      <c r="N32" s="43" t="s">
        <v>75</v>
      </c>
      <c r="O32" s="42">
        <v>800</v>
      </c>
      <c r="P32" s="42">
        <v>800</v>
      </c>
      <c r="Q32" s="43">
        <v>0</v>
      </c>
      <c r="R32" s="42" t="s">
        <v>75</v>
      </c>
      <c r="S32" s="42" t="s">
        <v>75</v>
      </c>
      <c r="T32" s="43" t="s">
        <v>75</v>
      </c>
    </row>
    <row r="33" spans="1:20" ht="15" x14ac:dyDescent="0.25">
      <c r="A33" s="41" t="s">
        <v>8</v>
      </c>
      <c r="B33" s="41" t="s">
        <v>77</v>
      </c>
      <c r="C33" s="42">
        <v>1550</v>
      </c>
      <c r="D33" s="42">
        <v>1550</v>
      </c>
      <c r="E33" s="43">
        <v>0</v>
      </c>
      <c r="F33" s="41" t="s">
        <v>75</v>
      </c>
      <c r="G33" s="41" t="s">
        <v>75</v>
      </c>
      <c r="H33" s="43" t="s">
        <v>75</v>
      </c>
      <c r="I33" s="42">
        <v>1150</v>
      </c>
      <c r="J33" s="42">
        <v>1150</v>
      </c>
      <c r="K33" s="43">
        <v>0</v>
      </c>
      <c r="L33" s="42">
        <v>1150</v>
      </c>
      <c r="M33" s="42">
        <v>1150</v>
      </c>
      <c r="N33" s="43">
        <v>0</v>
      </c>
      <c r="O33" s="42">
        <v>925</v>
      </c>
      <c r="P33" s="42">
        <v>925</v>
      </c>
      <c r="Q33" s="43">
        <v>0</v>
      </c>
      <c r="R33" s="42" t="s">
        <v>75</v>
      </c>
      <c r="S33" s="42" t="s">
        <v>75</v>
      </c>
      <c r="T33" s="43" t="s">
        <v>75</v>
      </c>
    </row>
    <row r="34" spans="1:20" ht="15" x14ac:dyDescent="0.25">
      <c r="A34" s="41" t="s">
        <v>8</v>
      </c>
      <c r="B34" s="41" t="s">
        <v>86</v>
      </c>
      <c r="C34" s="42">
        <v>1500</v>
      </c>
      <c r="D34" s="42">
        <v>1500</v>
      </c>
      <c r="E34" s="43">
        <v>0</v>
      </c>
      <c r="F34" s="41">
        <v>1200</v>
      </c>
      <c r="G34" s="41">
        <v>1200</v>
      </c>
      <c r="H34" s="43">
        <v>0</v>
      </c>
      <c r="I34" s="42">
        <v>1400</v>
      </c>
      <c r="J34" s="42">
        <v>1400</v>
      </c>
      <c r="K34" s="43">
        <v>0</v>
      </c>
      <c r="L34" s="42">
        <v>1400</v>
      </c>
      <c r="M34" s="42">
        <v>1400</v>
      </c>
      <c r="N34" s="43">
        <v>0</v>
      </c>
      <c r="O34" s="42">
        <v>1000</v>
      </c>
      <c r="P34" s="42">
        <v>1000</v>
      </c>
      <c r="Q34" s="43">
        <v>0</v>
      </c>
      <c r="R34" s="42">
        <v>1300</v>
      </c>
      <c r="S34" s="42">
        <v>1300</v>
      </c>
      <c r="T34" s="43">
        <v>0</v>
      </c>
    </row>
    <row r="35" spans="1:20" ht="15" x14ac:dyDescent="0.25">
      <c r="A35" s="41" t="s">
        <v>8</v>
      </c>
      <c r="B35" s="41" t="s">
        <v>78</v>
      </c>
      <c r="C35" s="42">
        <v>1200</v>
      </c>
      <c r="D35" s="42">
        <v>1200</v>
      </c>
      <c r="E35" s="43">
        <v>0</v>
      </c>
      <c r="F35" s="41" t="s">
        <v>75</v>
      </c>
      <c r="G35" s="41" t="s">
        <v>75</v>
      </c>
      <c r="H35" s="43" t="s">
        <v>75</v>
      </c>
      <c r="I35" s="42" t="s">
        <v>75</v>
      </c>
      <c r="J35" s="42" t="s">
        <v>75</v>
      </c>
      <c r="K35" s="43" t="s">
        <v>75</v>
      </c>
      <c r="L35" s="42">
        <v>1200</v>
      </c>
      <c r="M35" s="42">
        <v>1200</v>
      </c>
      <c r="N35" s="43">
        <v>0</v>
      </c>
      <c r="O35" s="42">
        <v>900</v>
      </c>
      <c r="P35" s="42">
        <v>900</v>
      </c>
      <c r="Q35" s="43">
        <v>0</v>
      </c>
      <c r="R35" s="42" t="s">
        <v>75</v>
      </c>
      <c r="S35" s="42" t="s">
        <v>75</v>
      </c>
      <c r="T35" s="43" t="s">
        <v>75</v>
      </c>
    </row>
    <row r="36" spans="1:20" ht="15" x14ac:dyDescent="0.25">
      <c r="A36" s="41" t="s">
        <v>9</v>
      </c>
      <c r="B36" s="41" t="s">
        <v>342</v>
      </c>
      <c r="C36" s="42">
        <v>1050</v>
      </c>
      <c r="D36" s="42">
        <v>950</v>
      </c>
      <c r="E36" s="43">
        <v>10.526315789473683</v>
      </c>
      <c r="F36" s="41">
        <v>950</v>
      </c>
      <c r="G36" s="41">
        <v>875</v>
      </c>
      <c r="H36" s="43">
        <v>8.5714285714285712</v>
      </c>
      <c r="I36" s="42">
        <v>1000</v>
      </c>
      <c r="J36" s="42">
        <v>850</v>
      </c>
      <c r="K36" s="43">
        <v>17.647058823529413</v>
      </c>
      <c r="L36" s="42" t="s">
        <v>75</v>
      </c>
      <c r="M36" s="42" t="s">
        <v>75</v>
      </c>
      <c r="N36" s="43" t="s">
        <v>75</v>
      </c>
      <c r="O36" s="42">
        <v>850</v>
      </c>
      <c r="P36" s="42">
        <v>650</v>
      </c>
      <c r="Q36" s="43">
        <v>30.76923076923077</v>
      </c>
      <c r="R36" s="42">
        <v>1000</v>
      </c>
      <c r="S36" s="42">
        <v>825</v>
      </c>
      <c r="T36" s="43">
        <v>21.212121212121211</v>
      </c>
    </row>
    <row r="37" spans="1:20" ht="15" x14ac:dyDescent="0.25">
      <c r="A37" s="41" t="s">
        <v>9</v>
      </c>
      <c r="B37" s="41" t="s">
        <v>100</v>
      </c>
      <c r="C37" s="42">
        <v>1400</v>
      </c>
      <c r="D37" s="42">
        <v>1350</v>
      </c>
      <c r="E37" s="43">
        <v>3.7037037037037033</v>
      </c>
      <c r="F37" s="41">
        <v>900</v>
      </c>
      <c r="G37" s="41">
        <v>900</v>
      </c>
      <c r="H37" s="43">
        <v>0</v>
      </c>
      <c r="I37" s="42">
        <v>1400</v>
      </c>
      <c r="J37" s="42">
        <v>1400</v>
      </c>
      <c r="K37" s="43">
        <v>0</v>
      </c>
      <c r="L37" s="42" t="s">
        <v>75</v>
      </c>
      <c r="M37" s="42" t="s">
        <v>75</v>
      </c>
      <c r="N37" s="43" t="s">
        <v>75</v>
      </c>
      <c r="O37" s="42">
        <v>1000</v>
      </c>
      <c r="P37" s="42">
        <v>1000</v>
      </c>
      <c r="Q37" s="43">
        <v>0</v>
      </c>
      <c r="R37" s="42">
        <v>1300</v>
      </c>
      <c r="S37" s="42">
        <v>1100</v>
      </c>
      <c r="T37" s="43">
        <v>18.181818181818183</v>
      </c>
    </row>
    <row r="38" spans="1:20" ht="15" x14ac:dyDescent="0.25">
      <c r="A38" s="41" t="s">
        <v>9</v>
      </c>
      <c r="B38" s="41" t="s">
        <v>379</v>
      </c>
      <c r="C38" s="42">
        <v>1200</v>
      </c>
      <c r="D38" s="42" t="s">
        <v>75</v>
      </c>
      <c r="E38" s="43" t="s">
        <v>75</v>
      </c>
      <c r="F38" s="41">
        <v>950</v>
      </c>
      <c r="G38" s="41" t="s">
        <v>75</v>
      </c>
      <c r="H38" s="43" t="s">
        <v>75</v>
      </c>
      <c r="I38" s="42">
        <v>1200</v>
      </c>
      <c r="J38" s="42" t="s">
        <v>75</v>
      </c>
      <c r="K38" s="43" t="s">
        <v>75</v>
      </c>
      <c r="L38" s="42" t="s">
        <v>75</v>
      </c>
      <c r="M38" s="42" t="s">
        <v>75</v>
      </c>
      <c r="N38" s="43" t="s">
        <v>75</v>
      </c>
      <c r="O38" s="42">
        <v>1000</v>
      </c>
      <c r="P38" s="42" t="s">
        <v>75</v>
      </c>
      <c r="Q38" s="43" t="s">
        <v>75</v>
      </c>
      <c r="R38" s="42">
        <v>1200</v>
      </c>
      <c r="S38" s="42" t="s">
        <v>75</v>
      </c>
      <c r="T38" s="43" t="s">
        <v>75</v>
      </c>
    </row>
    <row r="39" spans="1:20" ht="15" x14ac:dyDescent="0.25">
      <c r="A39" s="41" t="s">
        <v>9</v>
      </c>
      <c r="B39" s="41" t="s">
        <v>315</v>
      </c>
      <c r="C39" s="42">
        <v>1100</v>
      </c>
      <c r="D39" s="42">
        <v>1100</v>
      </c>
      <c r="E39" s="43">
        <v>0</v>
      </c>
      <c r="F39" s="41">
        <v>950</v>
      </c>
      <c r="G39" s="41">
        <v>950</v>
      </c>
      <c r="H39" s="43">
        <v>0</v>
      </c>
      <c r="I39" s="42">
        <v>1050</v>
      </c>
      <c r="J39" s="42">
        <v>1050</v>
      </c>
      <c r="K39" s="43">
        <v>0</v>
      </c>
      <c r="L39" s="42" t="s">
        <v>75</v>
      </c>
      <c r="M39" s="42" t="s">
        <v>75</v>
      </c>
      <c r="N39" s="43" t="s">
        <v>75</v>
      </c>
      <c r="O39" s="42" t="s">
        <v>75</v>
      </c>
      <c r="P39" s="42" t="s">
        <v>75</v>
      </c>
      <c r="Q39" s="43" t="s">
        <v>75</v>
      </c>
      <c r="R39" s="42" t="s">
        <v>75</v>
      </c>
      <c r="S39" s="42" t="s">
        <v>75</v>
      </c>
      <c r="T39" s="43" t="s">
        <v>75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1150</v>
      </c>
      <c r="E40" s="43">
        <v>-8.695652173913043</v>
      </c>
      <c r="F40" s="41">
        <v>650</v>
      </c>
      <c r="G40" s="41">
        <v>650</v>
      </c>
      <c r="H40" s="43">
        <v>0</v>
      </c>
      <c r="I40" s="42">
        <v>1000</v>
      </c>
      <c r="J40" s="42">
        <v>1000</v>
      </c>
      <c r="K40" s="43">
        <v>0</v>
      </c>
      <c r="L40" s="42" t="s">
        <v>75</v>
      </c>
      <c r="M40" s="42" t="s">
        <v>75</v>
      </c>
      <c r="N40" s="43" t="s">
        <v>75</v>
      </c>
      <c r="O40" s="42">
        <v>675</v>
      </c>
      <c r="P40" s="42">
        <v>675</v>
      </c>
      <c r="Q40" s="43">
        <v>0</v>
      </c>
      <c r="R40" s="42">
        <v>950</v>
      </c>
      <c r="S40" s="42">
        <v>950</v>
      </c>
      <c r="T40" s="43">
        <v>0</v>
      </c>
    </row>
    <row r="41" spans="1:20" ht="15" x14ac:dyDescent="0.25">
      <c r="A41" s="41" t="s">
        <v>9</v>
      </c>
      <c r="B41" s="41" t="s">
        <v>87</v>
      </c>
      <c r="C41" s="42">
        <v>950</v>
      </c>
      <c r="D41" s="42">
        <v>950</v>
      </c>
      <c r="E41" s="43">
        <v>0</v>
      </c>
      <c r="F41" s="41" t="s">
        <v>75</v>
      </c>
      <c r="G41" s="41" t="s">
        <v>75</v>
      </c>
      <c r="H41" s="43" t="s">
        <v>75</v>
      </c>
      <c r="I41" s="42">
        <v>950</v>
      </c>
      <c r="J41" s="42">
        <v>950</v>
      </c>
      <c r="K41" s="43">
        <v>0</v>
      </c>
      <c r="L41" s="42" t="s">
        <v>75</v>
      </c>
      <c r="M41" s="42" t="s">
        <v>75</v>
      </c>
      <c r="N41" s="43" t="s">
        <v>75</v>
      </c>
      <c r="O41" s="42">
        <v>750</v>
      </c>
      <c r="P41" s="42">
        <v>750</v>
      </c>
      <c r="Q41" s="43">
        <v>0</v>
      </c>
      <c r="R41" s="42">
        <v>750</v>
      </c>
      <c r="S41" s="42">
        <v>750</v>
      </c>
      <c r="T41" s="43">
        <v>0</v>
      </c>
    </row>
    <row r="42" spans="1:20" ht="15" x14ac:dyDescent="0.25">
      <c r="A42" s="41" t="s">
        <v>9</v>
      </c>
      <c r="B42" s="41" t="s">
        <v>362</v>
      </c>
      <c r="C42" s="42" t="s">
        <v>75</v>
      </c>
      <c r="D42" s="42">
        <v>1100</v>
      </c>
      <c r="E42" s="43" t="s">
        <v>75</v>
      </c>
      <c r="F42" s="41" t="s">
        <v>75</v>
      </c>
      <c r="G42" s="41" t="s">
        <v>75</v>
      </c>
      <c r="H42" s="43" t="s">
        <v>75</v>
      </c>
      <c r="I42" s="42" t="s">
        <v>75</v>
      </c>
      <c r="J42" s="42">
        <v>1025</v>
      </c>
      <c r="K42" s="43" t="s">
        <v>75</v>
      </c>
      <c r="L42" s="42" t="s">
        <v>75</v>
      </c>
      <c r="M42" s="42" t="s">
        <v>75</v>
      </c>
      <c r="N42" s="43" t="s">
        <v>75</v>
      </c>
      <c r="O42" s="42" t="s">
        <v>75</v>
      </c>
      <c r="P42" s="42">
        <v>800</v>
      </c>
      <c r="Q42" s="43" t="s">
        <v>75</v>
      </c>
      <c r="R42" s="42" t="s">
        <v>75</v>
      </c>
      <c r="S42" s="42">
        <v>900</v>
      </c>
      <c r="T42" s="43" t="s">
        <v>75</v>
      </c>
    </row>
    <row r="43" spans="1:20" ht="15" x14ac:dyDescent="0.25">
      <c r="A43" s="41" t="s">
        <v>11</v>
      </c>
      <c r="B43" s="41" t="s">
        <v>47</v>
      </c>
      <c r="C43" s="42">
        <v>1238</v>
      </c>
      <c r="D43" s="42">
        <v>1188</v>
      </c>
      <c r="E43" s="43">
        <v>4.2087542087542094</v>
      </c>
      <c r="F43" s="41">
        <v>953</v>
      </c>
      <c r="G43" s="41">
        <v>913</v>
      </c>
      <c r="H43" s="43">
        <v>4.381161007667032</v>
      </c>
      <c r="I43" s="42">
        <v>1010</v>
      </c>
      <c r="J43" s="42">
        <v>990</v>
      </c>
      <c r="K43" s="43">
        <v>2.0202020202020203</v>
      </c>
      <c r="L43" s="42">
        <v>1275</v>
      </c>
      <c r="M43" s="42">
        <v>1240</v>
      </c>
      <c r="N43" s="43">
        <v>2.82258064516129</v>
      </c>
      <c r="O43" s="42">
        <v>825</v>
      </c>
      <c r="P43" s="42">
        <v>815</v>
      </c>
      <c r="Q43" s="43">
        <v>1.2269938650306749</v>
      </c>
      <c r="R43" s="42">
        <v>1013</v>
      </c>
      <c r="S43" s="42">
        <v>970</v>
      </c>
      <c r="T43" s="43">
        <v>4.4329896907216497</v>
      </c>
    </row>
    <row r="44" spans="1:20" ht="15" x14ac:dyDescent="0.25">
      <c r="A44" s="41" t="s">
        <v>11</v>
      </c>
      <c r="B44" s="41" t="s">
        <v>48</v>
      </c>
      <c r="C44" s="42">
        <v>1200</v>
      </c>
      <c r="D44" s="42">
        <v>1200</v>
      </c>
      <c r="E44" s="43">
        <v>0</v>
      </c>
      <c r="F44" s="41" t="s">
        <v>318</v>
      </c>
      <c r="G44" s="41" t="s">
        <v>318</v>
      </c>
      <c r="H44" s="43" t="s">
        <v>75</v>
      </c>
      <c r="I44" s="42">
        <v>1100</v>
      </c>
      <c r="J44" s="42">
        <v>1100</v>
      </c>
      <c r="K44" s="43">
        <v>0</v>
      </c>
      <c r="L44" s="42">
        <v>1250</v>
      </c>
      <c r="M44" s="42">
        <v>1250</v>
      </c>
      <c r="N44" s="43">
        <v>0</v>
      </c>
      <c r="O44" s="42">
        <v>900</v>
      </c>
      <c r="P44" s="42">
        <v>900</v>
      </c>
      <c r="Q44" s="43">
        <v>0</v>
      </c>
      <c r="R44" s="42">
        <v>1100</v>
      </c>
      <c r="S44" s="42">
        <v>1100</v>
      </c>
      <c r="T44" s="43">
        <v>0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1250</v>
      </c>
      <c r="E45" s="43">
        <v>-4</v>
      </c>
      <c r="F45" s="41" t="s">
        <v>75</v>
      </c>
      <c r="G45" s="41" t="s">
        <v>75</v>
      </c>
      <c r="H45" s="43" t="s">
        <v>75</v>
      </c>
      <c r="I45" s="42" t="s">
        <v>75</v>
      </c>
      <c r="J45" s="42" t="s">
        <v>75</v>
      </c>
      <c r="K45" s="43" t="s">
        <v>75</v>
      </c>
      <c r="L45" s="42" t="s">
        <v>75</v>
      </c>
      <c r="M45" s="42" t="s">
        <v>75</v>
      </c>
      <c r="N45" s="43" t="s">
        <v>75</v>
      </c>
      <c r="O45" s="42" t="s">
        <v>75</v>
      </c>
      <c r="P45" s="42" t="s">
        <v>75</v>
      </c>
      <c r="Q45" s="43" t="s">
        <v>75</v>
      </c>
      <c r="R45" s="42" t="s">
        <v>75</v>
      </c>
      <c r="S45" s="42" t="s">
        <v>75</v>
      </c>
      <c r="T45" s="43" t="s">
        <v>75</v>
      </c>
    </row>
    <row r="46" spans="1:20" ht="15" x14ac:dyDescent="0.25">
      <c r="A46" s="41" t="s">
        <v>11</v>
      </c>
      <c r="B46" s="41" t="s">
        <v>13</v>
      </c>
      <c r="C46" s="42">
        <v>1467</v>
      </c>
      <c r="D46" s="42">
        <v>1467</v>
      </c>
      <c r="E46" s="43">
        <v>0</v>
      </c>
      <c r="F46" s="41" t="s">
        <v>75</v>
      </c>
      <c r="G46" s="41" t="s">
        <v>75</v>
      </c>
      <c r="H46" s="43" t="s">
        <v>75</v>
      </c>
      <c r="I46" s="42">
        <v>1267</v>
      </c>
      <c r="J46" s="42">
        <v>1267</v>
      </c>
      <c r="K46" s="43">
        <v>0</v>
      </c>
      <c r="L46" s="42">
        <v>1300</v>
      </c>
      <c r="M46" s="42">
        <v>1300</v>
      </c>
      <c r="N46" s="43">
        <v>0</v>
      </c>
      <c r="O46" s="42">
        <v>833</v>
      </c>
      <c r="P46" s="42">
        <v>833</v>
      </c>
      <c r="Q46" s="43">
        <v>0</v>
      </c>
      <c r="R46" s="42">
        <v>1267</v>
      </c>
      <c r="S46" s="42">
        <v>1267</v>
      </c>
      <c r="T46" s="43">
        <v>0</v>
      </c>
    </row>
    <row r="47" spans="1:20" ht="15" x14ac:dyDescent="0.25">
      <c r="A47" s="41" t="s">
        <v>11</v>
      </c>
      <c r="B47" s="41" t="s">
        <v>49</v>
      </c>
      <c r="C47" s="42">
        <v>1300</v>
      </c>
      <c r="D47" s="42">
        <v>1220</v>
      </c>
      <c r="E47" s="43">
        <v>6.557377049180328</v>
      </c>
      <c r="F47" s="41" t="s">
        <v>75</v>
      </c>
      <c r="G47" s="41" t="s">
        <v>75</v>
      </c>
      <c r="H47" s="43" t="s">
        <v>75</v>
      </c>
      <c r="I47" s="42" t="s">
        <v>75</v>
      </c>
      <c r="J47" s="42">
        <v>1100</v>
      </c>
      <c r="K47" s="43" t="s">
        <v>75</v>
      </c>
      <c r="L47" s="42">
        <v>1250</v>
      </c>
      <c r="M47" s="42">
        <v>1200</v>
      </c>
      <c r="N47" s="43">
        <v>4.1666666666666661</v>
      </c>
      <c r="O47" s="42">
        <v>1100</v>
      </c>
      <c r="P47" s="42">
        <v>1060</v>
      </c>
      <c r="Q47" s="43">
        <v>3.7735849056603774</v>
      </c>
      <c r="R47" s="42" t="s">
        <v>75</v>
      </c>
      <c r="S47" s="42" t="s">
        <v>75</v>
      </c>
      <c r="T47" s="43" t="s">
        <v>75</v>
      </c>
    </row>
    <row r="48" spans="1:20" ht="15" x14ac:dyDescent="0.25">
      <c r="A48" s="41" t="s">
        <v>14</v>
      </c>
      <c r="B48" s="41" t="s">
        <v>98</v>
      </c>
      <c r="C48" s="42">
        <v>1250</v>
      </c>
      <c r="D48" s="42">
        <v>1300</v>
      </c>
      <c r="E48" s="43">
        <v>-3.8461538461538463</v>
      </c>
      <c r="F48" s="41" t="s">
        <v>75</v>
      </c>
      <c r="G48" s="41" t="s">
        <v>75</v>
      </c>
      <c r="H48" s="43" t="s">
        <v>75</v>
      </c>
      <c r="I48" s="42">
        <v>900</v>
      </c>
      <c r="J48" s="42">
        <v>900</v>
      </c>
      <c r="K48" s="43">
        <v>0</v>
      </c>
      <c r="L48" s="42">
        <v>880</v>
      </c>
      <c r="M48" s="42">
        <v>880</v>
      </c>
      <c r="N48" s="43">
        <v>0</v>
      </c>
      <c r="O48" s="42">
        <v>750</v>
      </c>
      <c r="P48" s="42">
        <v>750</v>
      </c>
      <c r="Q48" s="43">
        <v>0</v>
      </c>
      <c r="R48" s="42">
        <v>900</v>
      </c>
      <c r="S48" s="42">
        <v>900</v>
      </c>
      <c r="T48" s="43">
        <v>0</v>
      </c>
    </row>
    <row r="49" spans="1:20" ht="15" x14ac:dyDescent="0.25">
      <c r="A49" s="41" t="s">
        <v>15</v>
      </c>
      <c r="B49" s="41" t="s">
        <v>91</v>
      </c>
      <c r="C49" s="42">
        <v>1300</v>
      </c>
      <c r="D49" s="42">
        <v>1300</v>
      </c>
      <c r="E49" s="43">
        <v>0</v>
      </c>
      <c r="F49" s="41" t="s">
        <v>75</v>
      </c>
      <c r="G49" s="41" t="s">
        <v>75</v>
      </c>
      <c r="H49" s="43" t="s">
        <v>75</v>
      </c>
      <c r="I49" s="42" t="s">
        <v>75</v>
      </c>
      <c r="J49" s="42" t="s">
        <v>75</v>
      </c>
      <c r="K49" s="43" t="s">
        <v>75</v>
      </c>
      <c r="L49" s="42" t="s">
        <v>75</v>
      </c>
      <c r="M49" s="42" t="s">
        <v>75</v>
      </c>
      <c r="N49" s="43" t="s">
        <v>75</v>
      </c>
      <c r="O49" s="42">
        <v>950</v>
      </c>
      <c r="P49" s="42">
        <v>900</v>
      </c>
      <c r="Q49" s="43">
        <v>5.5555555555555554</v>
      </c>
      <c r="R49" s="42">
        <v>1000</v>
      </c>
      <c r="S49" s="42">
        <v>1000</v>
      </c>
      <c r="T49" s="43">
        <v>0</v>
      </c>
    </row>
    <row r="50" spans="1:20" ht="15" x14ac:dyDescent="0.25">
      <c r="A50" s="41" t="s">
        <v>16</v>
      </c>
      <c r="B50" s="41" t="s">
        <v>50</v>
      </c>
      <c r="C50" s="42">
        <v>1200</v>
      </c>
      <c r="D50" s="42">
        <v>1400</v>
      </c>
      <c r="E50" s="43">
        <v>-14.285714285714285</v>
      </c>
      <c r="F50" s="41">
        <v>1000</v>
      </c>
      <c r="G50" s="41">
        <v>1000</v>
      </c>
      <c r="H50" s="43">
        <v>0</v>
      </c>
      <c r="I50" s="42">
        <v>1100</v>
      </c>
      <c r="J50" s="42">
        <v>1100</v>
      </c>
      <c r="K50" s="43">
        <v>0</v>
      </c>
      <c r="L50" s="42">
        <v>1300</v>
      </c>
      <c r="M50" s="42">
        <v>1400</v>
      </c>
      <c r="N50" s="43">
        <v>-7.1428571428571423</v>
      </c>
      <c r="O50" s="42">
        <v>1000</v>
      </c>
      <c r="P50" s="42">
        <v>1000</v>
      </c>
      <c r="Q50" s="43">
        <v>0</v>
      </c>
      <c r="R50" s="42">
        <v>1000</v>
      </c>
      <c r="S50" s="42">
        <v>1000</v>
      </c>
      <c r="T50" s="43">
        <v>0</v>
      </c>
    </row>
    <row r="51" spans="1:20" ht="15" x14ac:dyDescent="0.25">
      <c r="A51" s="41" t="s">
        <v>16</v>
      </c>
      <c r="B51" s="41" t="s">
        <v>29</v>
      </c>
      <c r="C51" s="42">
        <v>1300</v>
      </c>
      <c r="D51" s="42">
        <v>1300</v>
      </c>
      <c r="E51" s="43">
        <v>0</v>
      </c>
      <c r="F51" s="41" t="s">
        <v>75</v>
      </c>
      <c r="G51" s="41">
        <v>1000</v>
      </c>
      <c r="H51" s="43" t="s">
        <v>75</v>
      </c>
      <c r="I51" s="42">
        <v>1200</v>
      </c>
      <c r="J51" s="42">
        <v>1200</v>
      </c>
      <c r="K51" s="43">
        <v>0</v>
      </c>
      <c r="L51" s="42">
        <v>1400</v>
      </c>
      <c r="M51" s="42">
        <v>1400</v>
      </c>
      <c r="N51" s="43">
        <v>0</v>
      </c>
      <c r="O51" s="42">
        <v>1200</v>
      </c>
      <c r="P51" s="42">
        <v>1200</v>
      </c>
      <c r="Q51" s="43">
        <v>0</v>
      </c>
      <c r="R51" s="42">
        <v>1100</v>
      </c>
      <c r="S51" s="42">
        <v>1100</v>
      </c>
      <c r="T51" s="43">
        <v>0</v>
      </c>
    </row>
    <row r="52" spans="1:20" ht="15" x14ac:dyDescent="0.25">
      <c r="A52" s="41" t="s">
        <v>16</v>
      </c>
      <c r="B52" s="41" t="s">
        <v>97</v>
      </c>
      <c r="C52" s="42">
        <v>1400</v>
      </c>
      <c r="D52" s="42">
        <v>1200</v>
      </c>
      <c r="E52" s="43">
        <v>16.666666666666664</v>
      </c>
      <c r="F52" s="41" t="s">
        <v>75</v>
      </c>
      <c r="G52" s="41">
        <v>900</v>
      </c>
      <c r="H52" s="43" t="s">
        <v>75</v>
      </c>
      <c r="I52" s="42">
        <v>1200</v>
      </c>
      <c r="J52" s="42">
        <v>1100</v>
      </c>
      <c r="K52" s="43">
        <v>9.0909090909090917</v>
      </c>
      <c r="L52" s="42" t="s">
        <v>75</v>
      </c>
      <c r="M52" s="42" t="s">
        <v>75</v>
      </c>
      <c r="N52" s="43" t="s">
        <v>75</v>
      </c>
      <c r="O52" s="42" t="s">
        <v>75</v>
      </c>
      <c r="P52" s="42" t="s">
        <v>75</v>
      </c>
      <c r="Q52" s="43" t="s">
        <v>75</v>
      </c>
      <c r="R52" s="42">
        <v>1200</v>
      </c>
      <c r="S52" s="42">
        <v>1000</v>
      </c>
      <c r="T52" s="43">
        <v>20</v>
      </c>
    </row>
    <row r="53" spans="1:20" ht="15" x14ac:dyDescent="0.25">
      <c r="A53" s="41" t="s">
        <v>16</v>
      </c>
      <c r="B53" s="41" t="s">
        <v>94</v>
      </c>
      <c r="C53" s="42">
        <v>1450</v>
      </c>
      <c r="D53" s="42">
        <v>1500</v>
      </c>
      <c r="E53" s="43">
        <v>-3.3333333333333335</v>
      </c>
      <c r="F53" s="41">
        <v>950</v>
      </c>
      <c r="G53" s="41">
        <v>950</v>
      </c>
      <c r="H53" s="43">
        <v>0</v>
      </c>
      <c r="I53" s="42">
        <v>1100</v>
      </c>
      <c r="J53" s="42">
        <v>1100</v>
      </c>
      <c r="K53" s="43">
        <v>0</v>
      </c>
      <c r="L53" s="42" t="s">
        <v>75</v>
      </c>
      <c r="M53" s="42" t="s">
        <v>75</v>
      </c>
      <c r="N53" s="43" t="s">
        <v>75</v>
      </c>
      <c r="O53" s="42" t="s">
        <v>75</v>
      </c>
      <c r="P53" s="42" t="s">
        <v>75</v>
      </c>
      <c r="Q53" s="43" t="s">
        <v>75</v>
      </c>
      <c r="R53" s="42">
        <v>1100</v>
      </c>
      <c r="S53" s="42">
        <v>1100</v>
      </c>
      <c r="T53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2021-12-29T12:47:08Z</dcterms:modified>
</cp:coreProperties>
</file>