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7" activeTab="0"/>
  </bookViews>
  <sheets>
    <sheet name="Oszacowanie" sheetId="1" r:id="rId1"/>
  </sheets>
  <definedNames>
    <definedName name="_Hlk512800527" localSheetId="0">'Oszacowanie'!$E$4</definedName>
  </definedNames>
  <calcPr fullCalcOnLoad="1"/>
</workbook>
</file>

<file path=xl/sharedStrings.xml><?xml version="1.0" encoding="utf-8"?>
<sst xmlns="http://schemas.openxmlformats.org/spreadsheetml/2006/main" count="138" uniqueCount="80">
  <si>
    <t>FORMULARZ OFERTOWY - MATERIAŁY BIUROWE 2021</t>
  </si>
  <si>
    <t>LP</t>
  </si>
  <si>
    <t>Jedn. Miary</t>
  </si>
  <si>
    <t>ARTYKUL</t>
  </si>
  <si>
    <t>ILOSC</t>
  </si>
  <si>
    <t>CENA NETTO</t>
  </si>
  <si>
    <t>CENA BRUTTO</t>
  </si>
  <si>
    <t>WARTOŚĆ NETTO</t>
  </si>
  <si>
    <t>WARTOŚĆ BRUTTO</t>
  </si>
  <si>
    <t>op</t>
  </si>
  <si>
    <t>OKŁADKA DO BINDOWANIA A4 /100 DELTA SKÓRA</t>
  </si>
  <si>
    <t>szt</t>
  </si>
  <si>
    <t xml:space="preserve">SKOROSZYT PLASTIKOWY TWARDY ZAWIESZKA </t>
  </si>
  <si>
    <t>OŁÓWEK HB NORIS Z GUMKĄ</t>
  </si>
  <si>
    <t>1 kg</t>
  </si>
  <si>
    <t>GUMKI RECEPTURKI 220x1,5x4,0 140mm</t>
  </si>
  <si>
    <t>BLOK BIUROWY A4 100K</t>
  </si>
  <si>
    <t>BLOK BIUROWY A5 100K</t>
  </si>
  <si>
    <t xml:space="preserve">NOTES SAMOPRZYLEPNY75*75 </t>
  </si>
  <si>
    <t xml:space="preserve">TAŚMA KLEJ.48/50 PAK BRĄZ </t>
  </si>
  <si>
    <t>TAŚMA KLEJ.48/50 PAK PRZEŹROCZYSTA</t>
  </si>
  <si>
    <t>KALENDARZ BIURKOWY POZIOM VENUS</t>
  </si>
  <si>
    <t>KALENDARZ TRÓJDZIELNY</t>
  </si>
  <si>
    <t>TABLICA KORKOWA   90*60 DREWNO</t>
  </si>
  <si>
    <t>PŁ.CDR VERBA.700/52 CAKE100</t>
  </si>
  <si>
    <t>PŁ.DVD-R VERB.16/4,7 CAKE 100</t>
  </si>
  <si>
    <t>PŁ.DVD+R VERB. 8/4,7 CAKE 100</t>
  </si>
  <si>
    <t>PŁ.DVD+R VERB.8,5GBDL PRINT CAKE 100</t>
  </si>
  <si>
    <t>KOSZULKA A4/100 KRYSTALICZNA 55MIC</t>
  </si>
  <si>
    <t>KOSZULKA A4/10  Z KLAPKĄ 120MIC</t>
  </si>
  <si>
    <t>PRZEKŁADKI 1/3 A4 A100 MIX KOLOR</t>
  </si>
  <si>
    <t xml:space="preserve">SPINACZ KLIP 15MM </t>
  </si>
  <si>
    <t xml:space="preserve">SPINACZ KLIP 19MM </t>
  </si>
  <si>
    <t xml:space="preserve">SPINACZ KLIP 41MM </t>
  </si>
  <si>
    <t xml:space="preserve">SPINACZ KLIP 51MM </t>
  </si>
  <si>
    <t>TAŚMA KLEJĄCA 24/30 PRZEŹROCZYSTA</t>
  </si>
  <si>
    <t>KALENDARZ KSIĄŻKOWY A5 TELEGRAPH LUX</t>
  </si>
  <si>
    <t>SKOROSZYT A4 PAPIEROWY 450G</t>
  </si>
  <si>
    <t xml:space="preserve">FLAMASTER 1 CZARNY </t>
  </si>
  <si>
    <t xml:space="preserve">FLAMASTER 1 CZERWONY </t>
  </si>
  <si>
    <t xml:space="preserve">KOPERTA C4 BIAŁA HK A250 </t>
  </si>
  <si>
    <t>OP</t>
  </si>
  <si>
    <t xml:space="preserve">KOPERTA C5 BIAŁA HK A500 </t>
  </si>
  <si>
    <t xml:space="preserve">KOPERTA C6 BIAŁA SK A1000 </t>
  </si>
  <si>
    <t>KOPERTA B4 BIAŁA HK RBD A250</t>
  </si>
  <si>
    <t xml:space="preserve">KOPERTA E4 BIAŁA HK A250 </t>
  </si>
  <si>
    <t>KPPERTA E4 BIAŁA RBD A250</t>
  </si>
  <si>
    <t>OFERTÓWKA A4L TW ZAWIESZKA A25</t>
  </si>
  <si>
    <t xml:space="preserve">KLEJ SZTYFT 35G AMOS </t>
  </si>
  <si>
    <t xml:space="preserve">ROZSZYWACZ </t>
  </si>
  <si>
    <t xml:space="preserve">SPINACZ R-28 </t>
  </si>
  <si>
    <t>GUMKA ZEH-10</t>
  </si>
  <si>
    <t xml:space="preserve">FASTYKUŁA </t>
  </si>
  <si>
    <t>DŁUGOPIS SXN101 NIEBIESKI</t>
  </si>
  <si>
    <t>CIENKOPIS 0,4 POINT MIX KOLOR</t>
  </si>
  <si>
    <t>KOREKTOR PISAK 12ML ZLC31</t>
  </si>
  <si>
    <t>MARKER PERMANENTNY N850 CZARNY</t>
  </si>
  <si>
    <t>NOŻYCZKI 21CM  SOFT GRIP DAHLE</t>
  </si>
  <si>
    <t>BRULION A4/192K #</t>
  </si>
  <si>
    <t>BRULION A5/192#</t>
  </si>
  <si>
    <t>kpl</t>
  </si>
  <si>
    <t xml:space="preserve">ZAKREŚLACZ TOP-STAR 4 KOL </t>
  </si>
  <si>
    <t>ZSZYWKI MIEDZIOWANE 24/6 A1000 MG</t>
  </si>
  <si>
    <t xml:space="preserve">DZIURKACZ LEITZ 5005 25K </t>
  </si>
  <si>
    <t>KLIPS DO AKT PLAST. ZACZEP A'50  0089801</t>
  </si>
  <si>
    <t>ZSZYWACZ LEITZ 5501 25K</t>
  </si>
  <si>
    <t>ryza</t>
  </si>
  <si>
    <t>PAPIER KSERO A3 POLSPEED</t>
  </si>
  <si>
    <t>PAPIER KSERO A4 POLSPEED</t>
  </si>
  <si>
    <t>PAPIER A4/500 80G MIX KOLOR</t>
  </si>
  <si>
    <t>WKŁAD ZENITH METAL NIENIESKI</t>
  </si>
  <si>
    <t>WKŁAD ZENITH METAL CZARNY</t>
  </si>
  <si>
    <t>KOREK.TAŚMA 4,2MM*10M MYSZKA</t>
  </si>
  <si>
    <t>TUSZ DO STEMPLI CZERWONY 25ML 110 NORIS</t>
  </si>
  <si>
    <t>SEGREGATOR A4/75 FCK OKUTY VAUPE</t>
  </si>
  <si>
    <t>SEGREGATOR A4/40 FCK OKUTY VAUPE</t>
  </si>
  <si>
    <t>SEGREGATOR A4/50 FCK OKUTY VAUPE</t>
  </si>
  <si>
    <t>SEGREGATOR A4/25/2R FCK OKUTY VAUPE</t>
  </si>
  <si>
    <t>DŁUG.ZENITH 10 NIKIEL</t>
  </si>
  <si>
    <t>ZAŁĄCZNIK NR 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</si>
</sst>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7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43">
      <selection activeCell="C75" sqref="C75"/>
    </sheetView>
  </sheetViews>
  <sheetFormatPr defaultColWidth="9.140625" defaultRowHeight="15"/>
  <cols>
    <col min="1" max="1" width="4.28125" style="1" customWidth="1"/>
    <col min="2" max="2" width="9.57421875" style="1" customWidth="1"/>
    <col min="3" max="3" width="46.421875" style="1" customWidth="1"/>
    <col min="4" max="4" width="7.8515625" style="1" customWidth="1"/>
    <col min="5" max="6" width="8.7109375" style="1" customWidth="1"/>
    <col min="7" max="8" width="11.140625" style="1" customWidth="1"/>
    <col min="9" max="16384" width="9.140625" style="1" customWidth="1"/>
  </cols>
  <sheetData>
    <row r="1" spans="7:8" ht="15">
      <c r="G1" s="23" t="s">
        <v>79</v>
      </c>
      <c r="H1" s="23"/>
    </row>
    <row r="2" spans="1:8" ht="39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45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</row>
    <row r="4" spans="1:8" ht="15">
      <c r="A4" s="17">
        <v>1</v>
      </c>
      <c r="B4" s="18" t="s">
        <v>9</v>
      </c>
      <c r="C4" s="2" t="s">
        <v>10</v>
      </c>
      <c r="D4" s="3">
        <v>5</v>
      </c>
      <c r="E4" s="15"/>
      <c r="F4" s="4">
        <f aca="true" t="shared" si="0" ref="F4:F67">E4*1.23</f>
        <v>0</v>
      </c>
      <c r="G4" s="4">
        <f aca="true" t="shared" si="1" ref="G4:G67">D4*E4</f>
        <v>0</v>
      </c>
      <c r="H4" s="4">
        <f aca="true" t="shared" si="2" ref="H4:H67">G4*1.23</f>
        <v>0</v>
      </c>
    </row>
    <row r="5" spans="1:8" ht="15">
      <c r="A5" s="19">
        <f>A4+1</f>
        <v>2</v>
      </c>
      <c r="B5" s="20" t="s">
        <v>11</v>
      </c>
      <c r="C5" s="5" t="s">
        <v>12</v>
      </c>
      <c r="D5" s="6">
        <v>100</v>
      </c>
      <c r="E5" s="16"/>
      <c r="F5" s="7">
        <f t="shared" si="0"/>
        <v>0</v>
      </c>
      <c r="G5" s="7">
        <f t="shared" si="1"/>
        <v>0</v>
      </c>
      <c r="H5" s="7">
        <f t="shared" si="2"/>
        <v>0</v>
      </c>
    </row>
    <row r="6" spans="1:8" ht="15">
      <c r="A6" s="19">
        <f>A5+1</f>
        <v>3</v>
      </c>
      <c r="B6" s="20" t="s">
        <v>11</v>
      </c>
      <c r="C6" s="5" t="s">
        <v>13</v>
      </c>
      <c r="D6" s="6">
        <v>60</v>
      </c>
      <c r="E6" s="16"/>
      <c r="F6" s="7">
        <f t="shared" si="0"/>
        <v>0</v>
      </c>
      <c r="G6" s="7">
        <f t="shared" si="1"/>
        <v>0</v>
      </c>
      <c r="H6" s="7">
        <f t="shared" si="2"/>
        <v>0</v>
      </c>
    </row>
    <row r="7" spans="1:8" ht="15">
      <c r="A7" s="19">
        <f>A6+1</f>
        <v>4</v>
      </c>
      <c r="B7" s="20" t="s">
        <v>14</v>
      </c>
      <c r="C7" s="8" t="s">
        <v>15</v>
      </c>
      <c r="D7" s="6">
        <v>20</v>
      </c>
      <c r="E7" s="16"/>
      <c r="F7" s="7">
        <f t="shared" si="0"/>
        <v>0</v>
      </c>
      <c r="G7" s="7">
        <f t="shared" si="1"/>
        <v>0</v>
      </c>
      <c r="H7" s="7">
        <f t="shared" si="2"/>
        <v>0</v>
      </c>
    </row>
    <row r="8" spans="1:8" ht="15">
      <c r="A8" s="19"/>
      <c r="B8" s="20" t="s">
        <v>11</v>
      </c>
      <c r="C8" s="8" t="s">
        <v>16</v>
      </c>
      <c r="D8" s="6">
        <v>20</v>
      </c>
      <c r="E8" s="16"/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8" ht="15">
      <c r="A9" s="19">
        <f>A7+1</f>
        <v>5</v>
      </c>
      <c r="B9" s="20" t="s">
        <v>11</v>
      </c>
      <c r="C9" s="5" t="s">
        <v>17</v>
      </c>
      <c r="D9" s="6">
        <v>20</v>
      </c>
      <c r="E9" s="16"/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ht="15">
      <c r="A10" s="19">
        <f aca="true" t="shared" si="3" ref="A10:A67">A9+1</f>
        <v>6</v>
      </c>
      <c r="B10" s="20" t="s">
        <v>11</v>
      </c>
      <c r="C10" s="5" t="s">
        <v>18</v>
      </c>
      <c r="D10" s="6">
        <v>600</v>
      </c>
      <c r="E10" s="16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5">
      <c r="A11" s="19">
        <f t="shared" si="3"/>
        <v>7</v>
      </c>
      <c r="B11" s="20" t="s">
        <v>11</v>
      </c>
      <c r="C11" s="5" t="s">
        <v>19</v>
      </c>
      <c r="D11" s="6">
        <v>60</v>
      </c>
      <c r="E11" s="16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5">
      <c r="A12" s="19">
        <f t="shared" si="3"/>
        <v>8</v>
      </c>
      <c r="B12" s="20" t="s">
        <v>11</v>
      </c>
      <c r="C12" s="5" t="s">
        <v>20</v>
      </c>
      <c r="D12" s="6">
        <v>60</v>
      </c>
      <c r="E12" s="16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5">
      <c r="A13" s="19">
        <f t="shared" si="3"/>
        <v>9</v>
      </c>
      <c r="B13" s="20" t="s">
        <v>11</v>
      </c>
      <c r="C13" s="5" t="s">
        <v>21</v>
      </c>
      <c r="D13" s="6">
        <v>72</v>
      </c>
      <c r="E13" s="16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5">
      <c r="A14" s="19">
        <f t="shared" si="3"/>
        <v>10</v>
      </c>
      <c r="B14" s="20" t="s">
        <v>11</v>
      </c>
      <c r="C14" s="5" t="s">
        <v>22</v>
      </c>
      <c r="D14" s="6">
        <v>86</v>
      </c>
      <c r="E14" s="16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5">
      <c r="A15" s="19">
        <f t="shared" si="3"/>
        <v>11</v>
      </c>
      <c r="B15" s="20" t="s">
        <v>11</v>
      </c>
      <c r="C15" s="5" t="s">
        <v>23</v>
      </c>
      <c r="D15" s="6">
        <v>2</v>
      </c>
      <c r="E15" s="16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5">
      <c r="A16" s="19">
        <f t="shared" si="3"/>
        <v>12</v>
      </c>
      <c r="B16" s="20" t="s">
        <v>9</v>
      </c>
      <c r="C16" s="5" t="s">
        <v>24</v>
      </c>
      <c r="D16" s="6">
        <v>5</v>
      </c>
      <c r="E16" s="16"/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5">
      <c r="A17" s="19">
        <f t="shared" si="3"/>
        <v>13</v>
      </c>
      <c r="B17" s="20" t="s">
        <v>9</v>
      </c>
      <c r="C17" s="5" t="s">
        <v>25</v>
      </c>
      <c r="D17" s="6">
        <v>3</v>
      </c>
      <c r="E17" s="16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5">
      <c r="A18" s="19">
        <f t="shared" si="3"/>
        <v>14</v>
      </c>
      <c r="B18" s="20" t="s">
        <v>9</v>
      </c>
      <c r="C18" s="5" t="s">
        <v>26</v>
      </c>
      <c r="D18" s="6">
        <v>3</v>
      </c>
      <c r="E18" s="16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5">
      <c r="A19" s="19">
        <f t="shared" si="3"/>
        <v>15</v>
      </c>
      <c r="B19" s="20" t="s">
        <v>9</v>
      </c>
      <c r="C19" s="5" t="s">
        <v>27</v>
      </c>
      <c r="D19" s="6">
        <v>2</v>
      </c>
      <c r="E19" s="16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5">
      <c r="A20" s="19">
        <f t="shared" si="3"/>
        <v>16</v>
      </c>
      <c r="B20" s="20" t="s">
        <v>9</v>
      </c>
      <c r="C20" s="5" t="s">
        <v>28</v>
      </c>
      <c r="D20" s="6">
        <v>5</v>
      </c>
      <c r="E20" s="16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5">
      <c r="A21" s="19">
        <f t="shared" si="3"/>
        <v>17</v>
      </c>
      <c r="B21" s="20" t="s">
        <v>9</v>
      </c>
      <c r="C21" s="5" t="s">
        <v>29</v>
      </c>
      <c r="D21" s="6">
        <v>25</v>
      </c>
      <c r="E21" s="16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5">
      <c r="A22" s="19">
        <f t="shared" si="3"/>
        <v>18</v>
      </c>
      <c r="B22" s="20" t="s">
        <v>9</v>
      </c>
      <c r="C22" s="5" t="s">
        <v>30</v>
      </c>
      <c r="D22" s="6">
        <v>5</v>
      </c>
      <c r="E22" s="16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ht="15">
      <c r="A23" s="19">
        <f t="shared" si="3"/>
        <v>19</v>
      </c>
      <c r="B23" s="20" t="s">
        <v>9</v>
      </c>
      <c r="C23" s="5" t="s">
        <v>31</v>
      </c>
      <c r="D23" s="6">
        <v>24</v>
      </c>
      <c r="E23" s="16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ht="15">
      <c r="A24" s="19">
        <f t="shared" si="3"/>
        <v>20</v>
      </c>
      <c r="B24" s="20" t="s">
        <v>9</v>
      </c>
      <c r="C24" s="5" t="s">
        <v>32</v>
      </c>
      <c r="D24" s="6">
        <v>12</v>
      </c>
      <c r="E24" s="16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ht="15">
      <c r="A25" s="19">
        <f t="shared" si="3"/>
        <v>21</v>
      </c>
      <c r="B25" s="20" t="s">
        <v>9</v>
      </c>
      <c r="C25" s="5" t="s">
        <v>33</v>
      </c>
      <c r="D25" s="6">
        <v>12</v>
      </c>
      <c r="E25" s="16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ht="15">
      <c r="A26" s="19">
        <f t="shared" si="3"/>
        <v>22</v>
      </c>
      <c r="B26" s="20" t="s">
        <v>9</v>
      </c>
      <c r="C26" s="5" t="s">
        <v>34</v>
      </c>
      <c r="D26" s="6">
        <v>12</v>
      </c>
      <c r="E26" s="16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15">
      <c r="A27" s="19">
        <f t="shared" si="3"/>
        <v>23</v>
      </c>
      <c r="B27" s="20" t="s">
        <v>11</v>
      </c>
      <c r="C27" s="5" t="s">
        <v>35</v>
      </c>
      <c r="D27" s="6">
        <v>80</v>
      </c>
      <c r="E27" s="1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">
      <c r="A28" s="19">
        <f t="shared" si="3"/>
        <v>24</v>
      </c>
      <c r="B28" s="20" t="s">
        <v>11</v>
      </c>
      <c r="C28" s="5" t="s">
        <v>36</v>
      </c>
      <c r="D28" s="6">
        <v>51</v>
      </c>
      <c r="E28" s="1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">
      <c r="A29" s="19">
        <f t="shared" si="3"/>
        <v>25</v>
      </c>
      <c r="B29" s="20" t="s">
        <v>11</v>
      </c>
      <c r="C29" s="5" t="s">
        <v>37</v>
      </c>
      <c r="D29" s="6">
        <v>400</v>
      </c>
      <c r="E29" s="1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">
      <c r="A30" s="19">
        <f t="shared" si="3"/>
        <v>26</v>
      </c>
      <c r="B30" s="20" t="s">
        <v>11</v>
      </c>
      <c r="C30" s="5" t="s">
        <v>38</v>
      </c>
      <c r="D30" s="6">
        <v>120</v>
      </c>
      <c r="E30" s="1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15">
      <c r="A31" s="19">
        <f t="shared" si="3"/>
        <v>27</v>
      </c>
      <c r="B31" s="20" t="s">
        <v>11</v>
      </c>
      <c r="C31" s="5" t="s">
        <v>39</v>
      </c>
      <c r="D31" s="6">
        <v>30</v>
      </c>
      <c r="E31" s="1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15">
      <c r="A32" s="19">
        <f t="shared" si="3"/>
        <v>28</v>
      </c>
      <c r="B32" s="20" t="s">
        <v>9</v>
      </c>
      <c r="C32" s="5" t="s">
        <v>40</v>
      </c>
      <c r="D32" s="6">
        <v>15</v>
      </c>
      <c r="E32" s="1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15">
      <c r="A33" s="19">
        <f t="shared" si="3"/>
        <v>29</v>
      </c>
      <c r="B33" s="20" t="s">
        <v>41</v>
      </c>
      <c r="C33" s="5" t="s">
        <v>42</v>
      </c>
      <c r="D33" s="6">
        <v>10</v>
      </c>
      <c r="E33" s="16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ht="15">
      <c r="A34" s="19">
        <f t="shared" si="3"/>
        <v>30</v>
      </c>
      <c r="B34" s="20" t="s">
        <v>9</v>
      </c>
      <c r="C34" s="5" t="s">
        <v>43</v>
      </c>
      <c r="D34" s="6">
        <v>40</v>
      </c>
      <c r="E34" s="16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ht="15">
      <c r="A35" s="19">
        <f t="shared" si="3"/>
        <v>31</v>
      </c>
      <c r="B35" s="20" t="s">
        <v>9</v>
      </c>
      <c r="C35" s="5" t="s">
        <v>44</v>
      </c>
      <c r="D35" s="6">
        <v>20</v>
      </c>
      <c r="E35" s="16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ht="15">
      <c r="A36" s="19">
        <f t="shared" si="3"/>
        <v>32</v>
      </c>
      <c r="B36" s="20" t="s">
        <v>9</v>
      </c>
      <c r="C36" s="5" t="s">
        <v>45</v>
      </c>
      <c r="D36" s="6">
        <v>4</v>
      </c>
      <c r="E36" s="16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ht="15">
      <c r="A37" s="19">
        <f t="shared" si="3"/>
        <v>33</v>
      </c>
      <c r="B37" s="20" t="s">
        <v>9</v>
      </c>
      <c r="C37" s="5" t="s">
        <v>46</v>
      </c>
      <c r="D37" s="6">
        <v>4</v>
      </c>
      <c r="E37" s="16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ht="15">
      <c r="A38" s="19">
        <f t="shared" si="3"/>
        <v>34</v>
      </c>
      <c r="B38" s="20" t="s">
        <v>9</v>
      </c>
      <c r="C38" s="5" t="s">
        <v>47</v>
      </c>
      <c r="D38" s="6">
        <v>4</v>
      </c>
      <c r="E38" s="16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ht="15">
      <c r="A39" s="19">
        <f t="shared" si="3"/>
        <v>35</v>
      </c>
      <c r="B39" s="20" t="s">
        <v>11</v>
      </c>
      <c r="C39" s="5" t="s">
        <v>48</v>
      </c>
      <c r="D39" s="6">
        <v>40</v>
      </c>
      <c r="E39" s="16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ht="15">
      <c r="A40" s="19">
        <f t="shared" si="3"/>
        <v>36</v>
      </c>
      <c r="B40" s="20" t="s">
        <v>11</v>
      </c>
      <c r="C40" s="5" t="s">
        <v>49</v>
      </c>
      <c r="D40" s="6">
        <v>50</v>
      </c>
      <c r="E40" s="16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ht="15">
      <c r="A41" s="19">
        <f t="shared" si="3"/>
        <v>37</v>
      </c>
      <c r="B41" s="20" t="s">
        <v>9</v>
      </c>
      <c r="C41" s="5" t="s">
        <v>50</v>
      </c>
      <c r="D41" s="6">
        <v>100</v>
      </c>
      <c r="E41" s="16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ht="15">
      <c r="A42" s="19">
        <f t="shared" si="3"/>
        <v>38</v>
      </c>
      <c r="B42" s="20" t="s">
        <v>11</v>
      </c>
      <c r="C42" s="5" t="s">
        <v>51</v>
      </c>
      <c r="D42" s="6">
        <v>48</v>
      </c>
      <c r="E42" s="16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ht="15">
      <c r="A43" s="19">
        <f t="shared" si="3"/>
        <v>39</v>
      </c>
      <c r="B43" s="20" t="s">
        <v>11</v>
      </c>
      <c r="C43" s="5" t="s">
        <v>52</v>
      </c>
      <c r="D43" s="6">
        <v>300</v>
      </c>
      <c r="E43" s="16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ht="15">
      <c r="A44" s="19">
        <f t="shared" si="3"/>
        <v>40</v>
      </c>
      <c r="B44" s="20" t="s">
        <v>11</v>
      </c>
      <c r="C44" s="5" t="s">
        <v>53</v>
      </c>
      <c r="D44" s="6">
        <v>100</v>
      </c>
      <c r="E44" s="16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ht="15">
      <c r="A45" s="19">
        <f t="shared" si="3"/>
        <v>41</v>
      </c>
      <c r="B45" s="20" t="s">
        <v>11</v>
      </c>
      <c r="C45" s="5" t="s">
        <v>54</v>
      </c>
      <c r="D45" s="6">
        <v>50</v>
      </c>
      <c r="E45" s="16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ht="15">
      <c r="A46" s="19">
        <f t="shared" si="3"/>
        <v>42</v>
      </c>
      <c r="B46" s="20" t="s">
        <v>11</v>
      </c>
      <c r="C46" s="5" t="s">
        <v>55</v>
      </c>
      <c r="D46" s="6">
        <v>12</v>
      </c>
      <c r="E46" s="16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ht="15">
      <c r="A47" s="19">
        <f t="shared" si="3"/>
        <v>43</v>
      </c>
      <c r="B47" s="20" t="s">
        <v>11</v>
      </c>
      <c r="C47" s="8" t="s">
        <v>56</v>
      </c>
      <c r="D47" s="6">
        <v>120</v>
      </c>
      <c r="E47" s="16"/>
      <c r="F47" s="7">
        <f t="shared" si="0"/>
        <v>0</v>
      </c>
      <c r="G47" s="7">
        <f t="shared" si="1"/>
        <v>0</v>
      </c>
      <c r="H47" s="7">
        <f t="shared" si="2"/>
        <v>0</v>
      </c>
    </row>
    <row r="48" spans="1:8" ht="15">
      <c r="A48" s="19">
        <f t="shared" si="3"/>
        <v>44</v>
      </c>
      <c r="B48" s="20" t="s">
        <v>11</v>
      </c>
      <c r="C48" s="5" t="s">
        <v>57</v>
      </c>
      <c r="D48" s="6">
        <v>10</v>
      </c>
      <c r="E48" s="16"/>
      <c r="F48" s="7">
        <f t="shared" si="0"/>
        <v>0</v>
      </c>
      <c r="G48" s="7">
        <f t="shared" si="1"/>
        <v>0</v>
      </c>
      <c r="H48" s="7">
        <f t="shared" si="2"/>
        <v>0</v>
      </c>
    </row>
    <row r="49" spans="1:8" ht="15">
      <c r="A49" s="19">
        <f t="shared" si="3"/>
        <v>45</v>
      </c>
      <c r="B49" s="21" t="s">
        <v>11</v>
      </c>
      <c r="C49" s="8" t="s">
        <v>58</v>
      </c>
      <c r="D49" s="6">
        <v>20</v>
      </c>
      <c r="E49" s="16"/>
      <c r="F49" s="7">
        <f t="shared" si="0"/>
        <v>0</v>
      </c>
      <c r="G49" s="7">
        <f t="shared" si="1"/>
        <v>0</v>
      </c>
      <c r="H49" s="7">
        <f t="shared" si="2"/>
        <v>0</v>
      </c>
    </row>
    <row r="50" spans="1:8" ht="15">
      <c r="A50" s="19">
        <f t="shared" si="3"/>
        <v>46</v>
      </c>
      <c r="B50" s="21" t="s">
        <v>11</v>
      </c>
      <c r="C50" s="8" t="s">
        <v>59</v>
      </c>
      <c r="D50" s="6">
        <v>20</v>
      </c>
      <c r="E50" s="16"/>
      <c r="F50" s="7">
        <f t="shared" si="0"/>
        <v>0</v>
      </c>
      <c r="G50" s="7">
        <f t="shared" si="1"/>
        <v>0</v>
      </c>
      <c r="H50" s="7">
        <f t="shared" si="2"/>
        <v>0</v>
      </c>
    </row>
    <row r="51" spans="1:8" ht="15">
      <c r="A51" s="19">
        <f t="shared" si="3"/>
        <v>47</v>
      </c>
      <c r="B51" s="20" t="s">
        <v>60</v>
      </c>
      <c r="C51" s="5" t="s">
        <v>61</v>
      </c>
      <c r="D51" s="6">
        <v>20</v>
      </c>
      <c r="E51" s="16"/>
      <c r="F51" s="7">
        <f t="shared" si="0"/>
        <v>0</v>
      </c>
      <c r="G51" s="7">
        <f t="shared" si="1"/>
        <v>0</v>
      </c>
      <c r="H51" s="7">
        <f t="shared" si="2"/>
        <v>0</v>
      </c>
    </row>
    <row r="52" spans="1:8" ht="15">
      <c r="A52" s="19">
        <f t="shared" si="3"/>
        <v>48</v>
      </c>
      <c r="B52" s="20" t="s">
        <v>9</v>
      </c>
      <c r="C52" s="5" t="s">
        <v>62</v>
      </c>
      <c r="D52" s="6">
        <v>100</v>
      </c>
      <c r="E52" s="16"/>
      <c r="F52" s="7">
        <f t="shared" si="0"/>
        <v>0</v>
      </c>
      <c r="G52" s="7">
        <f t="shared" si="1"/>
        <v>0</v>
      </c>
      <c r="H52" s="7">
        <f t="shared" si="2"/>
        <v>0</v>
      </c>
    </row>
    <row r="53" spans="1:8" ht="15">
      <c r="A53" s="19">
        <f t="shared" si="3"/>
        <v>49</v>
      </c>
      <c r="B53" s="20" t="s">
        <v>11</v>
      </c>
      <c r="C53" s="8" t="s">
        <v>63</v>
      </c>
      <c r="D53" s="6">
        <v>20</v>
      </c>
      <c r="E53" s="16"/>
      <c r="F53" s="7">
        <f t="shared" si="0"/>
        <v>0</v>
      </c>
      <c r="G53" s="7">
        <f t="shared" si="1"/>
        <v>0</v>
      </c>
      <c r="H53" s="7">
        <f t="shared" si="2"/>
        <v>0</v>
      </c>
    </row>
    <row r="54" spans="1:8" ht="15">
      <c r="A54" s="19">
        <f t="shared" si="3"/>
        <v>50</v>
      </c>
      <c r="B54" s="20" t="s">
        <v>9</v>
      </c>
      <c r="C54" s="5" t="s">
        <v>64</v>
      </c>
      <c r="D54" s="6">
        <v>40</v>
      </c>
      <c r="E54" s="16"/>
      <c r="F54" s="7">
        <f t="shared" si="0"/>
        <v>0</v>
      </c>
      <c r="G54" s="7">
        <f t="shared" si="1"/>
        <v>0</v>
      </c>
      <c r="H54" s="7">
        <f t="shared" si="2"/>
        <v>0</v>
      </c>
    </row>
    <row r="55" spans="1:8" ht="15">
      <c r="A55" s="19">
        <f t="shared" si="3"/>
        <v>51</v>
      </c>
      <c r="B55" s="20" t="s">
        <v>11</v>
      </c>
      <c r="C55" s="5" t="s">
        <v>65</v>
      </c>
      <c r="D55" s="6">
        <v>20</v>
      </c>
      <c r="E55" s="16"/>
      <c r="F55" s="7">
        <f t="shared" si="0"/>
        <v>0</v>
      </c>
      <c r="G55" s="7">
        <f t="shared" si="1"/>
        <v>0</v>
      </c>
      <c r="H55" s="7">
        <f t="shared" si="2"/>
        <v>0</v>
      </c>
    </row>
    <row r="56" spans="1:8" ht="15">
      <c r="A56" s="19">
        <f t="shared" si="3"/>
        <v>52</v>
      </c>
      <c r="B56" s="20" t="s">
        <v>66</v>
      </c>
      <c r="C56" s="5" t="s">
        <v>67</v>
      </c>
      <c r="D56" s="6">
        <v>50</v>
      </c>
      <c r="E56" s="16"/>
      <c r="F56" s="7">
        <f t="shared" si="0"/>
        <v>0</v>
      </c>
      <c r="G56" s="7">
        <f t="shared" si="1"/>
        <v>0</v>
      </c>
      <c r="H56" s="7">
        <f t="shared" si="2"/>
        <v>0</v>
      </c>
    </row>
    <row r="57" spans="1:8" ht="15">
      <c r="A57" s="19">
        <f t="shared" si="3"/>
        <v>53</v>
      </c>
      <c r="B57" s="20" t="s">
        <v>66</v>
      </c>
      <c r="C57" s="5" t="s">
        <v>68</v>
      </c>
      <c r="D57" s="6">
        <v>1500</v>
      </c>
      <c r="E57" s="16"/>
      <c r="F57" s="7">
        <f t="shared" si="0"/>
        <v>0</v>
      </c>
      <c r="G57" s="7">
        <f t="shared" si="1"/>
        <v>0</v>
      </c>
      <c r="H57" s="7">
        <f t="shared" si="2"/>
        <v>0</v>
      </c>
    </row>
    <row r="58" spans="1:8" ht="15">
      <c r="A58" s="19">
        <f t="shared" si="3"/>
        <v>54</v>
      </c>
      <c r="B58" s="20" t="s">
        <v>66</v>
      </c>
      <c r="C58" s="5" t="s">
        <v>69</v>
      </c>
      <c r="D58" s="6">
        <v>5</v>
      </c>
      <c r="E58" s="16"/>
      <c r="F58" s="7">
        <f t="shared" si="0"/>
        <v>0</v>
      </c>
      <c r="G58" s="7">
        <f t="shared" si="1"/>
        <v>0</v>
      </c>
      <c r="H58" s="7">
        <f t="shared" si="2"/>
        <v>0</v>
      </c>
    </row>
    <row r="59" spans="1:8" ht="15">
      <c r="A59" s="19">
        <f t="shared" si="3"/>
        <v>55</v>
      </c>
      <c r="B59" s="20" t="s">
        <v>11</v>
      </c>
      <c r="C59" s="5" t="s">
        <v>70</v>
      </c>
      <c r="D59" s="6">
        <v>90</v>
      </c>
      <c r="E59" s="16"/>
      <c r="F59" s="7">
        <f t="shared" si="0"/>
        <v>0</v>
      </c>
      <c r="G59" s="7">
        <f t="shared" si="1"/>
        <v>0</v>
      </c>
      <c r="H59" s="7">
        <f t="shared" si="2"/>
        <v>0</v>
      </c>
    </row>
    <row r="60" spans="1:8" ht="15">
      <c r="A60" s="19">
        <f t="shared" si="3"/>
        <v>56</v>
      </c>
      <c r="B60" s="20" t="s">
        <v>11</v>
      </c>
      <c r="C60" s="5" t="s">
        <v>71</v>
      </c>
      <c r="D60" s="6">
        <v>40</v>
      </c>
      <c r="E60" s="16"/>
      <c r="F60" s="7">
        <f t="shared" si="0"/>
        <v>0</v>
      </c>
      <c r="G60" s="7">
        <f t="shared" si="1"/>
        <v>0</v>
      </c>
      <c r="H60" s="7">
        <f t="shared" si="2"/>
        <v>0</v>
      </c>
    </row>
    <row r="61" spans="1:8" ht="15">
      <c r="A61" s="19">
        <f t="shared" si="3"/>
        <v>57</v>
      </c>
      <c r="B61" s="20" t="s">
        <v>11</v>
      </c>
      <c r="C61" s="5" t="s">
        <v>72</v>
      </c>
      <c r="D61" s="6">
        <v>100</v>
      </c>
      <c r="E61" s="16"/>
      <c r="F61" s="7">
        <f t="shared" si="0"/>
        <v>0</v>
      </c>
      <c r="G61" s="7">
        <f t="shared" si="1"/>
        <v>0</v>
      </c>
      <c r="H61" s="7">
        <f t="shared" si="2"/>
        <v>0</v>
      </c>
    </row>
    <row r="62" spans="1:8" ht="15">
      <c r="A62" s="19">
        <f t="shared" si="3"/>
        <v>58</v>
      </c>
      <c r="B62" s="20" t="s">
        <v>11</v>
      </c>
      <c r="C62" s="5" t="s">
        <v>73</v>
      </c>
      <c r="D62" s="6">
        <v>20</v>
      </c>
      <c r="E62" s="16"/>
      <c r="F62" s="7">
        <f t="shared" si="0"/>
        <v>0</v>
      </c>
      <c r="G62" s="7">
        <f t="shared" si="1"/>
        <v>0</v>
      </c>
      <c r="H62" s="7">
        <f t="shared" si="2"/>
        <v>0</v>
      </c>
    </row>
    <row r="63" spans="1:8" ht="15.75" customHeight="1">
      <c r="A63" s="19">
        <f t="shared" si="3"/>
        <v>59</v>
      </c>
      <c r="B63" s="20" t="s">
        <v>11</v>
      </c>
      <c r="C63" s="5" t="s">
        <v>74</v>
      </c>
      <c r="D63" s="6">
        <v>60</v>
      </c>
      <c r="E63" s="16"/>
      <c r="F63" s="7">
        <f t="shared" si="0"/>
        <v>0</v>
      </c>
      <c r="G63" s="7">
        <f t="shared" si="1"/>
        <v>0</v>
      </c>
      <c r="H63" s="7">
        <f t="shared" si="2"/>
        <v>0</v>
      </c>
    </row>
    <row r="64" spans="1:8" ht="15.75" customHeight="1">
      <c r="A64" s="19">
        <f t="shared" si="3"/>
        <v>60</v>
      </c>
      <c r="B64" s="20" t="s">
        <v>11</v>
      </c>
      <c r="C64" s="5" t="s">
        <v>75</v>
      </c>
      <c r="D64" s="6">
        <v>12</v>
      </c>
      <c r="E64" s="16"/>
      <c r="F64" s="7">
        <f t="shared" si="0"/>
        <v>0</v>
      </c>
      <c r="G64" s="7">
        <f t="shared" si="1"/>
        <v>0</v>
      </c>
      <c r="H64" s="7">
        <f t="shared" si="2"/>
        <v>0</v>
      </c>
    </row>
    <row r="65" spans="1:8" ht="15">
      <c r="A65" s="19">
        <f t="shared" si="3"/>
        <v>61</v>
      </c>
      <c r="B65" s="20" t="s">
        <v>11</v>
      </c>
      <c r="C65" s="5" t="s">
        <v>76</v>
      </c>
      <c r="D65" s="6">
        <v>60</v>
      </c>
      <c r="E65" s="16"/>
      <c r="F65" s="7">
        <f t="shared" si="0"/>
        <v>0</v>
      </c>
      <c r="G65" s="7">
        <f t="shared" si="1"/>
        <v>0</v>
      </c>
      <c r="H65" s="7">
        <f t="shared" si="2"/>
        <v>0</v>
      </c>
    </row>
    <row r="66" spans="1:8" ht="15">
      <c r="A66" s="19">
        <f t="shared" si="3"/>
        <v>62</v>
      </c>
      <c r="B66" s="20" t="s">
        <v>11</v>
      </c>
      <c r="C66" s="5" t="s">
        <v>77</v>
      </c>
      <c r="D66" s="6">
        <v>60</v>
      </c>
      <c r="E66" s="16"/>
      <c r="F66" s="7">
        <f t="shared" si="0"/>
        <v>0</v>
      </c>
      <c r="G66" s="7">
        <f t="shared" si="1"/>
        <v>0</v>
      </c>
      <c r="H66" s="7">
        <f t="shared" si="2"/>
        <v>0</v>
      </c>
    </row>
    <row r="67" spans="1:8" ht="15">
      <c r="A67" s="19">
        <f t="shared" si="3"/>
        <v>63</v>
      </c>
      <c r="B67" s="20" t="s">
        <v>11</v>
      </c>
      <c r="C67" s="5" t="s">
        <v>78</v>
      </c>
      <c r="D67" s="6">
        <v>280</v>
      </c>
      <c r="E67" s="16"/>
      <c r="F67" s="7">
        <f t="shared" si="0"/>
        <v>0</v>
      </c>
      <c r="G67" s="9">
        <f t="shared" si="1"/>
        <v>0</v>
      </c>
      <c r="H67" s="9">
        <f t="shared" si="2"/>
        <v>0</v>
      </c>
    </row>
    <row r="68" spans="4:8" ht="34.5" customHeight="1">
      <c r="D68" s="10"/>
      <c r="G68" s="11">
        <f>SUM(G4:G67)</f>
        <v>0</v>
      </c>
      <c r="H68" s="12">
        <f>SUM(H4:H67)</f>
        <v>0</v>
      </c>
    </row>
  </sheetData>
  <sheetProtection selectLockedCells="1" selectUnlockedCells="1"/>
  <mergeCells count="2">
    <mergeCell ref="A2:H2"/>
    <mergeCell ref="G1:H1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69" r:id="rId1"/>
  <ignoredErrors>
    <ignoredError sqref="G4 G5:G37 G38:G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Leśniak</dc:creator>
  <cp:keywords/>
  <dc:description/>
  <cp:lastModifiedBy>Grzegorz Leśniak</cp:lastModifiedBy>
  <cp:lastPrinted>2021-04-08T08:10:28Z</cp:lastPrinted>
  <dcterms:created xsi:type="dcterms:W3CDTF">2021-03-29T16:44:51Z</dcterms:created>
  <dcterms:modified xsi:type="dcterms:W3CDTF">2021-04-08T10:30:04Z</dcterms:modified>
  <cp:category/>
  <cp:version/>
  <cp:contentType/>
  <cp:contentStatus/>
</cp:coreProperties>
</file>