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10" tabRatio="775" activeTab="0"/>
  </bookViews>
  <sheets>
    <sheet name="Zaklady " sheetId="1" r:id="rId1"/>
    <sheet name="warzywa" sheetId="2" r:id="rId2"/>
    <sheet name="owoce" sheetId="3" r:id="rId3"/>
  </sheets>
  <definedNames>
    <definedName name="_xlnm.Print_Area" localSheetId="2">'owoce'!$A$1:$I$17</definedName>
    <definedName name="_xlnm.Print_Area" localSheetId="1">'warzywa'!$A$1:$M$35</definedName>
    <definedName name="_xlnm.Print_Area" localSheetId="0">'Zaklady '!$A$1:$X$41</definedName>
  </definedNames>
  <calcPr fullCalcOnLoad="1"/>
</workbook>
</file>

<file path=xl/sharedStrings.xml><?xml version="1.0" encoding="utf-8"?>
<sst xmlns="http://schemas.openxmlformats.org/spreadsheetml/2006/main" count="242" uniqueCount="154">
  <si>
    <t>Warszawa</t>
  </si>
  <si>
    <t>Ogrodniczy Informator Cenowy</t>
  </si>
  <si>
    <t xml:space="preserve">00-950 Warszawa, ul.Świętokrzyska 20, P.O. Box  984 </t>
  </si>
  <si>
    <t>łódzkie</t>
  </si>
  <si>
    <t>małopol.</t>
  </si>
  <si>
    <t>mazowiec.</t>
  </si>
  <si>
    <t>podkarp.</t>
  </si>
  <si>
    <t>Cena średnia</t>
  </si>
  <si>
    <t>rok temu</t>
  </si>
  <si>
    <t>Selery</t>
  </si>
  <si>
    <t>Pietruszka</t>
  </si>
  <si>
    <t>Pieczarki</t>
  </si>
  <si>
    <t>tydzień temu</t>
  </si>
  <si>
    <t>lubelskie</t>
  </si>
  <si>
    <t>Województwo</t>
  </si>
  <si>
    <t>Kiszona kapusta</t>
  </si>
  <si>
    <t xml:space="preserve">Cebula </t>
  </si>
  <si>
    <t xml:space="preserve">Marchew  </t>
  </si>
  <si>
    <t>Idared</t>
  </si>
  <si>
    <t>Jonagold</t>
  </si>
  <si>
    <t>Buraki ćwikłowe</t>
  </si>
  <si>
    <t>2022 r.</t>
  </si>
  <si>
    <t>Jablka przemysłowe</t>
  </si>
  <si>
    <t>małopolskie</t>
  </si>
  <si>
    <t>-</t>
  </si>
  <si>
    <t>Czosnek/główka</t>
  </si>
  <si>
    <t xml:space="preserve"> tel.  (22) 505 44 32, (22) 505 47 06 E-mail: Tomasz.Smolenski@ierigz.waw.pl; Lukasz.Zaremba@ierigz.waw.pl</t>
  </si>
  <si>
    <t>Szampion</t>
  </si>
  <si>
    <t>a/sztuka,b/peczek</t>
  </si>
  <si>
    <t>Koperek/b</t>
  </si>
  <si>
    <t>Natka pietruszki/b</t>
  </si>
  <si>
    <t>Rzodkiewka/b</t>
  </si>
  <si>
    <t>Szczypiorek/b</t>
  </si>
  <si>
    <t>Golden Delicious</t>
  </si>
  <si>
    <t>Kapusta czerwona</t>
  </si>
  <si>
    <t>Kapusta biała</t>
  </si>
  <si>
    <t xml:space="preserve">Kapusta pekińska </t>
  </si>
  <si>
    <t>Gruszki</t>
  </si>
  <si>
    <t>Zakład Ekonomiki Gospodarstw Rolnych i Ogrodniczych IERiGŻ PIB</t>
  </si>
  <si>
    <t>Instytut Ekonomiki Rolnictwa i Gospodarki Żywnościowej  Państwowy Instytut Badawczy</t>
  </si>
  <si>
    <t>Kapusta włoska</t>
  </si>
  <si>
    <t>Pomidory spod osłon</t>
  </si>
  <si>
    <t xml:space="preserve">Ziemniaki </t>
  </si>
  <si>
    <t>Jabłka deserowe*</t>
  </si>
  <si>
    <t>Gala</t>
  </si>
  <si>
    <t>s/"suchy" przemysł, */jabłka w kal. 65+ i do średniej nie wliczana jest odmiana Antonówka</t>
  </si>
  <si>
    <t>Pory</t>
  </si>
  <si>
    <t>Ogórki kiszone</t>
  </si>
  <si>
    <t>6,00 a</t>
  </si>
  <si>
    <t>1,15-1,35</t>
  </si>
  <si>
    <t>1,10-1,25</t>
  </si>
  <si>
    <t>3,50 a</t>
  </si>
  <si>
    <t>1,74 (1,03 a)</t>
  </si>
  <si>
    <t>6,30 a</t>
  </si>
  <si>
    <t>1,00-1,40</t>
  </si>
  <si>
    <t>3,65 a</t>
  </si>
  <si>
    <t>3,55 a</t>
  </si>
  <si>
    <t>2,50 a</t>
  </si>
  <si>
    <t>2,70 a</t>
  </si>
  <si>
    <t>3,20 a</t>
  </si>
  <si>
    <t>5,90 a</t>
  </si>
  <si>
    <t>2,60 a</t>
  </si>
  <si>
    <t>1,98 (3,60 a)</t>
  </si>
  <si>
    <t>2,00 (2,63 a)</t>
  </si>
  <si>
    <t>3,25 (3,40 a)</t>
  </si>
  <si>
    <t>3,09 (6,10 a)</t>
  </si>
  <si>
    <t>2,69 (2,53 a)</t>
  </si>
  <si>
    <t>2,48 a</t>
  </si>
  <si>
    <t>0,95-1,35</t>
  </si>
  <si>
    <t>5-6  XII</t>
  </si>
  <si>
    <t>Ceny skupu netto warzyw i owoców w spółdzielniach ogrodniczych zbierane 5-6 XII 2022 r.</t>
  </si>
  <si>
    <t>2,80 a</t>
  </si>
  <si>
    <t>1,00-1,50</t>
  </si>
  <si>
    <t>0,95-1,40</t>
  </si>
  <si>
    <t>1,25-1,30</t>
  </si>
  <si>
    <t>2,17 (3,60 a)</t>
  </si>
  <si>
    <t>2,18 (2,73 a)</t>
  </si>
  <si>
    <t>3,18 (3,44 a)</t>
  </si>
  <si>
    <t>3,26 (6,30 a)</t>
  </si>
  <si>
    <t>2,76 (2,53 a)</t>
  </si>
  <si>
    <t>Instytut Ekonomiki Rolnictwa i Gospodarki Żywnościowej - Państwowy Instytut Badawczy</t>
  </si>
  <si>
    <t xml:space="preserve">Zakład Ekonomiki Gospodarstw Rolnych i Ogrodniczych </t>
  </si>
  <si>
    <t>Ceny skupu netto w zakładach przetwórczych i chłodniach zbierane  5-6 XII 2022 r. (zł/kg)</t>
  </si>
  <si>
    <t>Województwa</t>
  </si>
  <si>
    <t>Kapusta</t>
  </si>
  <si>
    <t>Buraki</t>
  </si>
  <si>
    <t>Seler</t>
  </si>
  <si>
    <t>Marchew</t>
  </si>
  <si>
    <t>Ziemniaki</t>
  </si>
  <si>
    <t>Jabłka</t>
  </si>
  <si>
    <t>obrana</t>
  </si>
  <si>
    <t>biała</t>
  </si>
  <si>
    <t>ćwiklowe</t>
  </si>
  <si>
    <t>na kostkę</t>
  </si>
  <si>
    <t>na plastry</t>
  </si>
  <si>
    <t>przemysłowe</t>
  </si>
  <si>
    <t>dolnośląskie</t>
  </si>
  <si>
    <t>kujawsko-pomor.</t>
  </si>
  <si>
    <t>0,65-0,70lz</t>
  </si>
  <si>
    <t>0,55-0,60lz</t>
  </si>
  <si>
    <t>2,40lz-2,52lz</t>
  </si>
  <si>
    <t>1,45-1,50lz</t>
  </si>
  <si>
    <t>1,50lz</t>
  </si>
  <si>
    <t>0,43lz</t>
  </si>
  <si>
    <t>2,40lz-2,50z</t>
  </si>
  <si>
    <t>0,60lz</t>
  </si>
  <si>
    <t>0,38-0,44lz</t>
  </si>
  <si>
    <t>0,54lz</t>
  </si>
  <si>
    <t>0,80lz</t>
  </si>
  <si>
    <t>2,40lz-2,55lz</t>
  </si>
  <si>
    <t>0,33-0,37lz</t>
  </si>
  <si>
    <t>0,32-0,36lz</t>
  </si>
  <si>
    <t>0,53lz</t>
  </si>
  <si>
    <t>1,44-1,48lz</t>
  </si>
  <si>
    <t>0,68lz</t>
  </si>
  <si>
    <t>0,60-0,65lz</t>
  </si>
  <si>
    <t>lubuskie</t>
  </si>
  <si>
    <t>1,45lz-1,50lz</t>
  </si>
  <si>
    <t>0,33-0,38lz</t>
  </si>
  <si>
    <t>0,31-0,35lz</t>
  </si>
  <si>
    <t>mazowieckie</t>
  </si>
  <si>
    <t>0,39lz</t>
  </si>
  <si>
    <t>0,32-0,35lz</t>
  </si>
  <si>
    <t>podkarpackie</t>
  </si>
  <si>
    <t>2,40lz-2,50lz</t>
  </si>
  <si>
    <t>0,78lz</t>
  </si>
  <si>
    <t>podlaskie</t>
  </si>
  <si>
    <t>0,36lz</t>
  </si>
  <si>
    <t>śląskie</t>
  </si>
  <si>
    <t>świętokrzyskie</t>
  </si>
  <si>
    <t>wielkopolskie</t>
  </si>
  <si>
    <t>0,76-0,80lz</t>
  </si>
  <si>
    <t>zachodnio-pomor.</t>
  </si>
  <si>
    <t>2,35lz-2,45lz</t>
  </si>
  <si>
    <t>1,40lz-1,55lz</t>
  </si>
  <si>
    <t>średnio</t>
  </si>
  <si>
    <t>2,45lz</t>
  </si>
  <si>
    <t>0,57-0,62lz</t>
  </si>
  <si>
    <t>1,44-1,49lz</t>
  </si>
  <si>
    <t>1,48lz</t>
  </si>
  <si>
    <t>2,30-2,50lz</t>
  </si>
  <si>
    <t>1,42-1,47lz</t>
  </si>
  <si>
    <t>0,38-0,43lz</t>
  </si>
  <si>
    <t>0,52lz</t>
  </si>
  <si>
    <t>0,34-0,38lz</t>
  </si>
  <si>
    <t>1,35lz</t>
  </si>
  <si>
    <t>0,45lz</t>
  </si>
  <si>
    <t>0,27lz</t>
  </si>
  <si>
    <t>1,15lz</t>
  </si>
  <si>
    <t>0,25lz</t>
  </si>
  <si>
    <t>0,37lz</t>
  </si>
  <si>
    <t>0,48lz</t>
  </si>
  <si>
    <t>0,27-0,33lz</t>
  </si>
  <si>
    <t>lz/ cena loco zakład, k/kontraktacja,kl.I/klasa I, kl.II/klasa II,extra/klasa ekstra,m/"mokry" przemysł,s/ "suchy" przemysł,W/Węgierka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</si>
</sst>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52">
    <font>
      <sz val="10"/>
      <name val="Arial CE"/>
      <family val="0"/>
    </font>
    <font>
      <sz val="11"/>
      <color indexed="8"/>
      <name val="Calibri"/>
      <family val="2"/>
    </font>
    <font>
      <sz val="11"/>
      <name val="Times New Roman CE"/>
      <family val="0"/>
    </font>
    <font>
      <b/>
      <sz val="12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b/>
      <i/>
      <sz val="12"/>
      <name val="Calibri"/>
      <family val="2"/>
    </font>
    <font>
      <b/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indexed="10"/>
      <name val="Times New Roman CE"/>
      <family val="0"/>
    </font>
    <font>
      <sz val="12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sz val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FF0000"/>
      <name val="Times New Roman CE"/>
      <family val="0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/>
      <top/>
      <bottom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thin"/>
      <right style="medium"/>
      <top style="medium"/>
      <bottom style="dotted"/>
    </border>
    <border>
      <left style="medium">
        <color indexed="8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>
        <color indexed="8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>
        <color indexed="8"/>
      </left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>
        <color indexed="63"/>
      </right>
      <top style="dotted"/>
      <bottom style="double"/>
    </border>
    <border>
      <left style="thin"/>
      <right style="medium"/>
      <top style="dotted"/>
      <bottom style="double"/>
    </border>
    <border>
      <left style="medium">
        <color indexed="8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>
        <color indexed="8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/>
    </xf>
    <xf numFmtId="0" fontId="50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4" fillId="33" borderId="0" xfId="0" applyFont="1" applyFill="1" applyAlignment="1">
      <alignment/>
    </xf>
    <xf numFmtId="0" fontId="3" fillId="33" borderId="10" xfId="0" applyFont="1" applyFill="1" applyBorder="1" applyAlignment="1">
      <alignment horizontal="centerContinuous"/>
    </xf>
    <xf numFmtId="0" fontId="26" fillId="33" borderId="11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Continuous"/>
    </xf>
    <xf numFmtId="0" fontId="26" fillId="33" borderId="12" xfId="0" applyFont="1" applyFill="1" applyBorder="1" applyAlignment="1">
      <alignment horizontal="centerContinuous"/>
    </xf>
    <xf numFmtId="0" fontId="4" fillId="33" borderId="13" xfId="0" applyFont="1" applyFill="1" applyBorder="1" applyAlignment="1">
      <alignment/>
    </xf>
    <xf numFmtId="2" fontId="45" fillId="33" borderId="14" xfId="0" applyNumberFormat="1" applyFont="1" applyFill="1" applyBorder="1" applyAlignment="1">
      <alignment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/>
    </xf>
    <xf numFmtId="0" fontId="33" fillId="33" borderId="0" xfId="0" applyFont="1" applyFill="1" applyAlignment="1">
      <alignment/>
    </xf>
    <xf numFmtId="0" fontId="27" fillId="33" borderId="0" xfId="0" applyFont="1" applyFill="1" applyAlignment="1">
      <alignment/>
    </xf>
    <xf numFmtId="4" fontId="45" fillId="33" borderId="14" xfId="0" applyNumberFormat="1" applyFont="1" applyFill="1" applyBorder="1" applyAlignment="1">
      <alignment horizontal="left"/>
    </xf>
    <xf numFmtId="2" fontId="33" fillId="33" borderId="14" xfId="0" applyNumberFormat="1" applyFont="1" applyFill="1" applyBorder="1" applyAlignment="1">
      <alignment horizontal="center" vertical="center"/>
    </xf>
    <xf numFmtId="4" fontId="33" fillId="33" borderId="14" xfId="0" applyNumberFormat="1" applyFont="1" applyFill="1" applyBorder="1" applyAlignment="1">
      <alignment horizontal="center" vertical="center"/>
    </xf>
    <xf numFmtId="0" fontId="47" fillId="33" borderId="0" xfId="0" applyFont="1" applyFill="1" applyAlignment="1">
      <alignment/>
    </xf>
    <xf numFmtId="2" fontId="33" fillId="33" borderId="14" xfId="0" applyNumberFormat="1" applyFont="1" applyFill="1" applyBorder="1" applyAlignment="1" quotePrefix="1">
      <alignment horizontal="center" vertical="center"/>
    </xf>
    <xf numFmtId="4" fontId="33" fillId="33" borderId="14" xfId="0" applyNumberFormat="1" applyFont="1" applyFill="1" applyBorder="1" applyAlignment="1" quotePrefix="1">
      <alignment horizontal="center" vertical="center"/>
    </xf>
    <xf numFmtId="2" fontId="45" fillId="33" borderId="14" xfId="0" applyNumberFormat="1" applyFont="1" applyFill="1" applyBorder="1" applyAlignment="1">
      <alignment horizontal="left"/>
    </xf>
    <xf numFmtId="0" fontId="45" fillId="33" borderId="14" xfId="0" applyFont="1" applyFill="1" applyBorder="1" applyAlignment="1">
      <alignment/>
    </xf>
    <xf numFmtId="4" fontId="45" fillId="33" borderId="14" xfId="0" applyNumberFormat="1" applyFont="1" applyFill="1" applyBorder="1" applyAlignment="1">
      <alignment horizontal="center" vertical="center"/>
    </xf>
    <xf numFmtId="2" fontId="45" fillId="33" borderId="14" xfId="0" applyNumberFormat="1" applyFont="1" applyFill="1" applyBorder="1" applyAlignment="1">
      <alignment horizontal="center" vertical="center"/>
    </xf>
    <xf numFmtId="2" fontId="45" fillId="33" borderId="14" xfId="0" applyNumberFormat="1" applyFont="1" applyFill="1" applyBorder="1" applyAlignment="1" quotePrefix="1">
      <alignment horizontal="center" vertical="center"/>
    </xf>
    <xf numFmtId="0" fontId="51" fillId="33" borderId="14" xfId="0" applyFont="1" applyFill="1" applyBorder="1" applyAlignment="1">
      <alignment horizontal="left"/>
    </xf>
    <xf numFmtId="2" fontId="51" fillId="33" borderId="14" xfId="0" applyNumberFormat="1" applyFont="1" applyFill="1" applyBorder="1" applyAlignment="1" quotePrefix="1">
      <alignment horizontal="center" vertical="center"/>
    </xf>
    <xf numFmtId="2" fontId="51" fillId="33" borderId="14" xfId="0" applyNumberFormat="1" applyFont="1" applyFill="1" applyBorder="1" applyAlignment="1">
      <alignment horizontal="center" vertical="center"/>
    </xf>
    <xf numFmtId="2" fontId="45" fillId="33" borderId="15" xfId="0" applyNumberFormat="1" applyFont="1" applyFill="1" applyBorder="1" applyAlignment="1">
      <alignment horizontal="center" vertical="center"/>
    </xf>
    <xf numFmtId="0" fontId="51" fillId="33" borderId="16" xfId="0" applyFont="1" applyFill="1" applyBorder="1" applyAlignment="1">
      <alignment horizontal="left"/>
    </xf>
    <xf numFmtId="4" fontId="51" fillId="33" borderId="0" xfId="0" applyNumberFormat="1" applyFont="1" applyFill="1" applyAlignment="1" quotePrefix="1">
      <alignment horizontal="center"/>
    </xf>
    <xf numFmtId="4" fontId="29" fillId="33" borderId="0" xfId="0" applyNumberFormat="1" applyFont="1" applyFill="1" applyAlignment="1" quotePrefix="1">
      <alignment horizontal="center"/>
    </xf>
    <xf numFmtId="2" fontId="45" fillId="33" borderId="14" xfId="0" applyNumberFormat="1" applyFont="1" applyFill="1" applyBorder="1" applyAlignment="1">
      <alignment vertical="center"/>
    </xf>
    <xf numFmtId="4" fontId="51" fillId="33" borderId="14" xfId="0" applyNumberFormat="1" applyFont="1" applyFill="1" applyBorder="1" applyAlignment="1">
      <alignment horizontal="center" vertical="center"/>
    </xf>
    <xf numFmtId="4" fontId="45" fillId="33" borderId="14" xfId="0" applyNumberFormat="1" applyFont="1" applyFill="1" applyBorder="1" applyAlignment="1" quotePrefix="1">
      <alignment horizontal="center" vertical="center"/>
    </xf>
    <xf numFmtId="0" fontId="30" fillId="33" borderId="0" xfId="0" applyFont="1" applyFill="1" applyAlignment="1">
      <alignment/>
    </xf>
    <xf numFmtId="4" fontId="45" fillId="33" borderId="15" xfId="0" applyNumberFormat="1" applyFont="1" applyFill="1" applyBorder="1" applyAlignment="1">
      <alignment horizontal="center" vertical="center"/>
    </xf>
    <xf numFmtId="4" fontId="51" fillId="33" borderId="14" xfId="0" applyNumberFormat="1" applyFont="1" applyFill="1" applyBorder="1" applyAlignment="1" quotePrefix="1">
      <alignment horizontal="center" vertical="center"/>
    </xf>
    <xf numFmtId="0" fontId="29" fillId="33" borderId="16" xfId="0" applyFont="1" applyFill="1" applyBorder="1" applyAlignment="1">
      <alignment horizontal="left"/>
    </xf>
    <xf numFmtId="4" fontId="31" fillId="33" borderId="0" xfId="0" applyNumberFormat="1" applyFont="1" applyFill="1" applyAlignment="1" quotePrefix="1">
      <alignment horizontal="center"/>
    </xf>
    <xf numFmtId="0" fontId="4" fillId="33" borderId="0" xfId="0" applyFont="1" applyFill="1" applyAlignment="1">
      <alignment horizontal="left"/>
    </xf>
    <xf numFmtId="2" fontId="45" fillId="33" borderId="17" xfId="0" applyNumberFormat="1" applyFont="1" applyFill="1" applyBorder="1" applyAlignment="1">
      <alignment vertical="center" wrapText="1"/>
    </xf>
    <xf numFmtId="2" fontId="45" fillId="33" borderId="18" xfId="0" applyNumberFormat="1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/>
    </xf>
    <xf numFmtId="0" fontId="45" fillId="33" borderId="20" xfId="0" applyFont="1" applyFill="1" applyBorder="1" applyAlignment="1">
      <alignment horizontal="center" vertical="center" wrapText="1"/>
    </xf>
    <xf numFmtId="4" fontId="45" fillId="33" borderId="21" xfId="0" applyNumberFormat="1" applyFont="1" applyFill="1" applyBorder="1" applyAlignment="1">
      <alignment horizontal="left"/>
    </xf>
    <xf numFmtId="4" fontId="33" fillId="33" borderId="22" xfId="0" applyNumberFormat="1" applyFont="1" applyFill="1" applyBorder="1" applyAlignment="1">
      <alignment horizontal="center" vertical="center"/>
    </xf>
    <xf numFmtId="2" fontId="33" fillId="33" borderId="23" xfId="0" applyNumberFormat="1" applyFont="1" applyFill="1" applyBorder="1" applyAlignment="1">
      <alignment horizontal="center" vertical="center"/>
    </xf>
    <xf numFmtId="2" fontId="45" fillId="33" borderId="21" xfId="0" applyNumberFormat="1" applyFont="1" applyFill="1" applyBorder="1" applyAlignment="1">
      <alignment horizontal="left"/>
    </xf>
    <xf numFmtId="2" fontId="33" fillId="33" borderId="22" xfId="0" applyNumberFormat="1" applyFont="1" applyFill="1" applyBorder="1" applyAlignment="1">
      <alignment horizontal="center" vertical="center"/>
    </xf>
    <xf numFmtId="0" fontId="45" fillId="33" borderId="21" xfId="0" applyFont="1" applyFill="1" applyBorder="1" applyAlignment="1">
      <alignment/>
    </xf>
    <xf numFmtId="2" fontId="45" fillId="33" borderId="22" xfId="0" applyNumberFormat="1" applyFont="1" applyFill="1" applyBorder="1" applyAlignment="1">
      <alignment horizontal="center" vertical="center"/>
    </xf>
    <xf numFmtId="2" fontId="45" fillId="33" borderId="23" xfId="0" applyNumberFormat="1" applyFont="1" applyFill="1" applyBorder="1" applyAlignment="1">
      <alignment horizontal="center" vertical="center"/>
    </xf>
    <xf numFmtId="2" fontId="45" fillId="33" borderId="22" xfId="0" applyNumberFormat="1" applyFont="1" applyFill="1" applyBorder="1" applyAlignment="1" quotePrefix="1">
      <alignment horizontal="center"/>
    </xf>
    <xf numFmtId="2" fontId="45" fillId="33" borderId="14" xfId="0" applyNumberFormat="1" applyFont="1" applyFill="1" applyBorder="1" applyAlignment="1" quotePrefix="1">
      <alignment horizontal="center"/>
    </xf>
    <xf numFmtId="2" fontId="45" fillId="33" borderId="23" xfId="0" applyNumberFormat="1" applyFont="1" applyFill="1" applyBorder="1" applyAlignment="1" quotePrefix="1">
      <alignment horizontal="center"/>
    </xf>
    <xf numFmtId="0" fontId="51" fillId="33" borderId="24" xfId="0" applyFont="1" applyFill="1" applyBorder="1" applyAlignment="1">
      <alignment horizontal="left"/>
    </xf>
    <xf numFmtId="2" fontId="51" fillId="33" borderId="25" xfId="0" applyNumberFormat="1" applyFont="1" applyFill="1" applyBorder="1" applyAlignment="1">
      <alignment horizontal="center" vertical="center"/>
    </xf>
    <xf numFmtId="2" fontId="51" fillId="33" borderId="26" xfId="0" applyNumberFormat="1" applyFont="1" applyFill="1" applyBorder="1" applyAlignment="1" quotePrefix="1">
      <alignment horizontal="center" vertical="center"/>
    </xf>
    <xf numFmtId="2" fontId="51" fillId="33" borderId="26" xfId="0" applyNumberFormat="1" applyFont="1" applyFill="1" applyBorder="1" applyAlignment="1">
      <alignment horizontal="center" vertical="center"/>
    </xf>
    <xf numFmtId="2" fontId="51" fillId="33" borderId="27" xfId="0" applyNumberFormat="1" applyFont="1" applyFill="1" applyBorder="1" applyAlignment="1" quotePrefix="1">
      <alignment horizontal="center" vertical="center"/>
    </xf>
    <xf numFmtId="0" fontId="4" fillId="33" borderId="0" xfId="0" applyFont="1" applyFill="1" applyAlignment="1">
      <alignment/>
    </xf>
    <xf numFmtId="0" fontId="3" fillId="33" borderId="28" xfId="52" applyFont="1" applyFill="1" applyBorder="1" applyAlignment="1">
      <alignment horizontal="left"/>
      <protection/>
    </xf>
    <xf numFmtId="0" fontId="3" fillId="33" borderId="0" xfId="52" applyFont="1" applyFill="1" applyBorder="1" applyAlignment="1">
      <alignment horizontal="left"/>
      <protection/>
    </xf>
    <xf numFmtId="0" fontId="6" fillId="33" borderId="0" xfId="52" applyFont="1" applyFill="1" applyBorder="1" applyAlignment="1">
      <alignment horizontal="left"/>
      <protection/>
    </xf>
    <xf numFmtId="0" fontId="6" fillId="33" borderId="29" xfId="52" applyFont="1" applyFill="1" applyBorder="1" applyAlignment="1">
      <alignment horizontal="left"/>
      <protection/>
    </xf>
    <xf numFmtId="0" fontId="4" fillId="33" borderId="29" xfId="0" applyFont="1" applyFill="1" applyBorder="1" applyAlignment="1">
      <alignment/>
    </xf>
    <xf numFmtId="0" fontId="7" fillId="33" borderId="30" xfId="52" applyFont="1" applyFill="1" applyBorder="1">
      <alignment/>
      <protection/>
    </xf>
    <xf numFmtId="0" fontId="7" fillId="33" borderId="31" xfId="52" applyFont="1" applyFill="1" applyBorder="1" applyAlignment="1">
      <alignment horizontal="center"/>
      <protection/>
    </xf>
    <xf numFmtId="0" fontId="7" fillId="33" borderId="32" xfId="52" applyFont="1" applyFill="1" applyBorder="1" applyAlignment="1">
      <alignment horizontal="center"/>
      <protection/>
    </xf>
    <xf numFmtId="0" fontId="7" fillId="33" borderId="33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/>
    </xf>
    <xf numFmtId="0" fontId="7" fillId="33" borderId="34" xfId="52" applyFont="1" applyFill="1" applyBorder="1">
      <alignment/>
      <protection/>
    </xf>
    <xf numFmtId="0" fontId="7" fillId="33" borderId="35" xfId="52" applyFont="1" applyFill="1" applyBorder="1" applyAlignment="1">
      <alignment horizontal="center"/>
      <protection/>
    </xf>
    <xf numFmtId="0" fontId="7" fillId="33" borderId="36" xfId="52" applyFont="1" applyFill="1" applyBorder="1" applyAlignment="1">
      <alignment horizontal="center"/>
      <protection/>
    </xf>
    <xf numFmtId="0" fontId="7" fillId="33" borderId="37" xfId="52" applyFont="1" applyFill="1" applyBorder="1" applyAlignment="1">
      <alignment horizontal="center"/>
      <protection/>
    </xf>
    <xf numFmtId="0" fontId="7" fillId="33" borderId="38" xfId="52" applyFont="1" applyFill="1" applyBorder="1">
      <alignment/>
      <protection/>
    </xf>
    <xf numFmtId="2" fontId="7" fillId="33" borderId="39" xfId="52" applyNumberFormat="1" applyFont="1" applyFill="1" applyBorder="1" applyAlignment="1">
      <alignment horizontal="center"/>
      <protection/>
    </xf>
    <xf numFmtId="2" fontId="7" fillId="33" borderId="40" xfId="52" applyNumberFormat="1" applyFont="1" applyFill="1" applyBorder="1" applyAlignment="1">
      <alignment horizontal="center"/>
      <protection/>
    </xf>
    <xf numFmtId="2" fontId="7" fillId="33" borderId="41" xfId="52" applyNumberFormat="1" applyFont="1" applyFill="1" applyBorder="1" applyAlignment="1">
      <alignment horizontal="center"/>
      <protection/>
    </xf>
    <xf numFmtId="0" fontId="7" fillId="33" borderId="42" xfId="52" applyFont="1" applyFill="1" applyBorder="1">
      <alignment/>
      <protection/>
    </xf>
    <xf numFmtId="2" fontId="7" fillId="33" borderId="43" xfId="52" applyNumberFormat="1" applyFont="1" applyFill="1" applyBorder="1" applyAlignment="1">
      <alignment horizontal="center"/>
      <protection/>
    </xf>
    <xf numFmtId="2" fontId="7" fillId="33" borderId="44" xfId="52" applyNumberFormat="1" applyFont="1" applyFill="1" applyBorder="1" applyAlignment="1">
      <alignment horizontal="center"/>
      <protection/>
    </xf>
    <xf numFmtId="2" fontId="7" fillId="33" borderId="45" xfId="52" applyNumberFormat="1" applyFont="1" applyFill="1" applyBorder="1" applyAlignment="1">
      <alignment horizontal="center"/>
      <protection/>
    </xf>
    <xf numFmtId="2" fontId="4" fillId="33" borderId="0" xfId="0" applyNumberFormat="1" applyFont="1" applyFill="1" applyAlignment="1">
      <alignment horizontal="center"/>
    </xf>
    <xf numFmtId="0" fontId="7" fillId="33" borderId="46" xfId="52" applyFont="1" applyFill="1" applyBorder="1">
      <alignment/>
      <protection/>
    </xf>
    <xf numFmtId="2" fontId="7" fillId="33" borderId="47" xfId="52" applyNumberFormat="1" applyFont="1" applyFill="1" applyBorder="1" applyAlignment="1">
      <alignment horizontal="center"/>
      <protection/>
    </xf>
    <xf numFmtId="2" fontId="7" fillId="33" borderId="48" xfId="52" applyNumberFormat="1" applyFont="1" applyFill="1" applyBorder="1" applyAlignment="1">
      <alignment horizontal="center"/>
      <protection/>
    </xf>
    <xf numFmtId="2" fontId="7" fillId="33" borderId="49" xfId="52" applyNumberFormat="1" applyFont="1" applyFill="1" applyBorder="1" applyAlignment="1">
      <alignment horizontal="center"/>
      <protection/>
    </xf>
    <xf numFmtId="0" fontId="7" fillId="33" borderId="50" xfId="52" applyFont="1" applyFill="1" applyBorder="1">
      <alignment/>
      <protection/>
    </xf>
    <xf numFmtId="2" fontId="7" fillId="33" borderId="51" xfId="52" applyNumberFormat="1" applyFont="1" applyFill="1" applyBorder="1" applyAlignment="1">
      <alignment horizontal="center"/>
      <protection/>
    </xf>
    <xf numFmtId="2" fontId="7" fillId="33" borderId="52" xfId="52" applyNumberFormat="1" applyFont="1" applyFill="1" applyBorder="1" applyAlignment="1">
      <alignment horizontal="center"/>
      <protection/>
    </xf>
    <xf numFmtId="2" fontId="7" fillId="33" borderId="53" xfId="52" applyNumberFormat="1" applyFont="1" applyFill="1" applyBorder="1" applyAlignment="1">
      <alignment horizontal="center"/>
      <protection/>
    </xf>
    <xf numFmtId="0" fontId="7" fillId="33" borderId="54" xfId="52" applyFont="1" applyFill="1" applyBorder="1" applyAlignment="1">
      <alignment horizontal="left"/>
      <protection/>
    </xf>
    <xf numFmtId="0" fontId="7" fillId="33" borderId="55" xfId="52" applyFont="1" applyFill="1" applyBorder="1" applyAlignment="1">
      <alignment horizontal="left"/>
      <protection/>
    </xf>
    <xf numFmtId="0" fontId="7" fillId="33" borderId="56" xfId="52" applyFont="1" applyFill="1" applyBorder="1" applyAlignment="1">
      <alignment horizontal="left"/>
      <protection/>
    </xf>
    <xf numFmtId="0" fontId="7" fillId="33" borderId="57" xfId="52" applyFont="1" applyFill="1" applyBorder="1" applyAlignment="1">
      <alignment horizontal="left"/>
      <protection/>
    </xf>
    <xf numFmtId="0" fontId="7" fillId="33" borderId="34" xfId="52" applyFont="1" applyFill="1" applyBorder="1" applyAlignment="1">
      <alignment horizontal="left"/>
      <protection/>
    </xf>
    <xf numFmtId="2" fontId="7" fillId="33" borderId="58" xfId="52" applyNumberFormat="1" applyFont="1" applyFill="1" applyBorder="1" applyAlignment="1">
      <alignment horizontal="center"/>
      <protection/>
    </xf>
    <xf numFmtId="2" fontId="7" fillId="33" borderId="59" xfId="52" applyNumberFormat="1" applyFont="1" applyFill="1" applyBorder="1" applyAlignment="1">
      <alignment horizontal="center"/>
      <protection/>
    </xf>
    <xf numFmtId="2" fontId="7" fillId="33" borderId="60" xfId="52" applyNumberFormat="1" applyFont="1" applyFill="1" applyBorder="1" applyAlignment="1">
      <alignment horizontal="center"/>
      <protection/>
    </xf>
    <xf numFmtId="0" fontId="8" fillId="33" borderId="54" xfId="52" applyFont="1" applyFill="1" applyBorder="1" applyAlignment="1">
      <alignment horizontal="left"/>
      <protection/>
    </xf>
    <xf numFmtId="0" fontId="3" fillId="33" borderId="34" xfId="52" applyFont="1" applyFill="1" applyBorder="1" applyAlignment="1">
      <alignment horizontal="left"/>
      <protection/>
    </xf>
    <xf numFmtId="2" fontId="7" fillId="33" borderId="59" xfId="52" applyNumberFormat="1" applyFont="1" applyFill="1" applyBorder="1" applyAlignment="1" quotePrefix="1">
      <alignment horizontal="center"/>
      <protection/>
    </xf>
    <xf numFmtId="0" fontId="8" fillId="33" borderId="61" xfId="52" applyFont="1" applyFill="1" applyBorder="1" applyAlignment="1">
      <alignment horizontal="left"/>
      <protection/>
    </xf>
    <xf numFmtId="0" fontId="9" fillId="33" borderId="62" xfId="52" applyFont="1" applyFill="1" applyBorder="1" applyAlignment="1">
      <alignment horizontal="left"/>
      <protection/>
    </xf>
    <xf numFmtId="0" fontId="9" fillId="33" borderId="16" xfId="52" applyFont="1" applyFill="1" applyBorder="1" applyAlignment="1">
      <alignment horizontal="left"/>
      <protection/>
    </xf>
    <xf numFmtId="0" fontId="9" fillId="33" borderId="63" xfId="52" applyFont="1" applyFill="1" applyBorder="1" applyAlignment="1">
      <alignment horizontal="left"/>
      <protection/>
    </xf>
    <xf numFmtId="0" fontId="8" fillId="33" borderId="64" xfId="52" applyFont="1" applyFill="1" applyBorder="1" applyAlignment="1">
      <alignment horizontal="left"/>
      <protection/>
    </xf>
    <xf numFmtId="2" fontId="9" fillId="33" borderId="65" xfId="53" applyNumberFormat="1" applyFont="1" applyFill="1" applyBorder="1" applyAlignment="1">
      <alignment horizontal="center"/>
      <protection/>
    </xf>
    <xf numFmtId="2" fontId="9" fillId="33" borderId="66" xfId="53" applyNumberFormat="1" applyFont="1" applyFill="1" applyBorder="1" applyAlignment="1" quotePrefix="1">
      <alignment horizontal="center"/>
      <protection/>
    </xf>
    <xf numFmtId="2" fontId="9" fillId="33" borderId="67" xfId="53" applyNumberFormat="1" applyFont="1" applyFill="1" applyBorder="1" applyAlignment="1" quotePrefix="1">
      <alignment horizontal="center"/>
      <protection/>
    </xf>
    <xf numFmtId="0" fontId="4" fillId="33" borderId="68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2" fontId="4" fillId="33" borderId="0" xfId="0" applyNumberFormat="1" applyFont="1" applyFill="1" applyBorder="1" applyAlignment="1">
      <alignment horizontal="center"/>
    </xf>
    <xf numFmtId="2" fontId="4" fillId="33" borderId="29" xfId="0" applyNumberFormat="1" applyFont="1" applyFill="1" applyBorder="1" applyAlignment="1">
      <alignment horizontal="center"/>
    </xf>
    <xf numFmtId="0" fontId="4" fillId="33" borderId="69" xfId="0" applyFont="1" applyFill="1" applyBorder="1" applyAlignment="1">
      <alignment/>
    </xf>
    <xf numFmtId="0" fontId="5" fillId="34" borderId="70" xfId="0" applyFont="1" applyFill="1" applyBorder="1" applyAlignment="1">
      <alignment horizontal="center" vertical="center"/>
    </xf>
    <xf numFmtId="0" fontId="5" fillId="34" borderId="71" xfId="0" applyFont="1" applyFill="1" applyBorder="1" applyAlignment="1">
      <alignment horizontal="center" vertical="center"/>
    </xf>
    <xf numFmtId="0" fontId="5" fillId="34" borderId="72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73" xfId="0" applyFont="1" applyFill="1" applyBorder="1" applyAlignment="1">
      <alignment horizontal="center" vertical="center"/>
    </xf>
    <xf numFmtId="0" fontId="5" fillId="34" borderId="68" xfId="0" applyFont="1" applyFill="1" applyBorder="1" applyAlignment="1">
      <alignment horizontal="center" vertical="center"/>
    </xf>
    <xf numFmtId="0" fontId="5" fillId="34" borderId="69" xfId="0" applyFont="1" applyFill="1" applyBorder="1" applyAlignment="1">
      <alignment horizontal="center" vertical="center"/>
    </xf>
    <xf numFmtId="0" fontId="3" fillId="34" borderId="70" xfId="0" applyFont="1" applyFill="1" applyBorder="1" applyAlignment="1">
      <alignment horizontal="center" shrinkToFit="1"/>
    </xf>
    <xf numFmtId="0" fontId="3" fillId="34" borderId="71" xfId="0" applyFont="1" applyFill="1" applyBorder="1" applyAlignment="1">
      <alignment horizontal="center" shrinkToFit="1"/>
    </xf>
    <xf numFmtId="0" fontId="3" fillId="34" borderId="72" xfId="0" applyFont="1" applyFill="1" applyBorder="1" applyAlignment="1">
      <alignment horizontal="center" shrinkToFit="1"/>
    </xf>
    <xf numFmtId="0" fontId="3" fillId="34" borderId="28" xfId="0" applyFont="1" applyFill="1" applyBorder="1" applyAlignment="1">
      <alignment horizontal="center" shrinkToFit="1"/>
    </xf>
    <xf numFmtId="0" fontId="3" fillId="34" borderId="0" xfId="0" applyFont="1" applyFill="1" applyBorder="1" applyAlignment="1">
      <alignment horizontal="center" shrinkToFit="1"/>
    </xf>
    <xf numFmtId="0" fontId="3" fillId="34" borderId="29" xfId="0" applyFont="1" applyFill="1" applyBorder="1" applyAlignment="1">
      <alignment horizontal="center" shrinkToFit="1"/>
    </xf>
    <xf numFmtId="0" fontId="3" fillId="34" borderId="73" xfId="0" applyFont="1" applyFill="1" applyBorder="1" applyAlignment="1">
      <alignment horizontal="center" shrinkToFit="1"/>
    </xf>
    <xf numFmtId="0" fontId="3" fillId="34" borderId="68" xfId="0" applyFont="1" applyFill="1" applyBorder="1" applyAlignment="1">
      <alignment horizontal="center" shrinkToFit="1"/>
    </xf>
    <xf numFmtId="0" fontId="3" fillId="34" borderId="69" xfId="0" applyFont="1" applyFill="1" applyBorder="1" applyAlignment="1">
      <alignment horizontal="center" shrinkToFit="1"/>
    </xf>
    <xf numFmtId="0" fontId="3" fillId="33" borderId="74" xfId="0" applyFont="1" applyFill="1" applyBorder="1" applyAlignment="1">
      <alignment horizontal="center"/>
    </xf>
    <xf numFmtId="0" fontId="3" fillId="33" borderId="75" xfId="0" applyFont="1" applyFill="1" applyBorder="1" applyAlignment="1">
      <alignment horizontal="center"/>
    </xf>
    <xf numFmtId="0" fontId="26" fillId="33" borderId="12" xfId="0" applyFont="1" applyFill="1" applyBorder="1" applyAlignment="1">
      <alignment horizontal="center"/>
    </xf>
    <xf numFmtId="0" fontId="26" fillId="33" borderId="76" xfId="0" applyFont="1" applyFill="1" applyBorder="1" applyAlignment="1">
      <alignment horizontal="center"/>
    </xf>
    <xf numFmtId="0" fontId="3" fillId="34" borderId="0" xfId="0" applyFont="1" applyFill="1" applyAlignment="1">
      <alignment horizontal="center"/>
    </xf>
    <xf numFmtId="0" fontId="3" fillId="33" borderId="77" xfId="0" applyFont="1" applyFill="1" applyBorder="1" applyAlignment="1">
      <alignment horizontal="center" vertical="center"/>
    </xf>
    <xf numFmtId="0" fontId="3" fillId="33" borderId="78" xfId="0" applyFont="1" applyFill="1" applyBorder="1" applyAlignment="1">
      <alignment horizontal="center" vertical="center"/>
    </xf>
    <xf numFmtId="16" fontId="3" fillId="33" borderId="10" xfId="0" applyNumberFormat="1" applyFont="1" applyFill="1" applyBorder="1" applyAlignment="1">
      <alignment horizontal="center" vertical="center"/>
    </xf>
    <xf numFmtId="16" fontId="3" fillId="33" borderId="79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80" xfId="0" applyFont="1" applyFill="1" applyBorder="1" applyAlignment="1">
      <alignment horizontal="center" vertical="center"/>
    </xf>
    <xf numFmtId="0" fontId="3" fillId="34" borderId="81" xfId="0" applyFont="1" applyFill="1" applyBorder="1" applyAlignment="1">
      <alignment horizontal="center"/>
    </xf>
    <xf numFmtId="0" fontId="32" fillId="33" borderId="77" xfId="0" applyFont="1" applyFill="1" applyBorder="1" applyAlignment="1">
      <alignment horizontal="center" vertical="center"/>
    </xf>
    <xf numFmtId="0" fontId="32" fillId="33" borderId="82" xfId="0" applyFont="1" applyFill="1" applyBorder="1" applyAlignment="1">
      <alignment horizontal="center" vertical="center"/>
    </xf>
    <xf numFmtId="0" fontId="32" fillId="33" borderId="78" xfId="0" applyFont="1" applyFill="1" applyBorder="1" applyAlignment="1">
      <alignment horizontal="center" vertical="center"/>
    </xf>
    <xf numFmtId="0" fontId="32" fillId="33" borderId="10" xfId="0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32" fillId="33" borderId="79" xfId="0" applyFont="1" applyFill="1" applyBorder="1" applyAlignment="1">
      <alignment horizontal="center" vertical="center"/>
    </xf>
    <xf numFmtId="0" fontId="32" fillId="33" borderId="11" xfId="0" applyFont="1" applyFill="1" applyBorder="1" applyAlignment="1">
      <alignment horizontal="center" vertical="center"/>
    </xf>
    <xf numFmtId="0" fontId="32" fillId="33" borderId="81" xfId="0" applyFont="1" applyFill="1" applyBorder="1" applyAlignment="1">
      <alignment horizontal="center" vertical="center"/>
    </xf>
    <xf numFmtId="0" fontId="32" fillId="33" borderId="80" xfId="0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_zaklady-ceny_sez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tabSelected="1" zoomScale="75" zoomScaleNormal="75" zoomScalePageLayoutView="0" workbookViewId="0" topLeftCell="A1">
      <selection activeCell="Y7" sqref="Y7"/>
    </sheetView>
  </sheetViews>
  <sheetFormatPr defaultColWidth="9.00390625" defaultRowHeight="12.75"/>
  <cols>
    <col min="1" max="1" width="25.875" style="63" customWidth="1"/>
    <col min="2" max="2" width="28.00390625" style="63" bestFit="1" customWidth="1"/>
    <col min="3" max="9" width="27.00390625" style="63" customWidth="1"/>
    <col min="10" max="10" width="26.375" style="63" customWidth="1"/>
    <col min="11" max="11" width="27.00390625" style="63" hidden="1" customWidth="1"/>
    <col min="12" max="12" width="23.625" style="63" hidden="1" customWidth="1"/>
    <col min="13" max="13" width="18.875" style="63" hidden="1" customWidth="1"/>
    <col min="14" max="14" width="0.12890625" style="63" hidden="1" customWidth="1"/>
    <col min="15" max="15" width="19.875" style="63" hidden="1" customWidth="1"/>
    <col min="16" max="16" width="18.125" style="63" hidden="1" customWidth="1"/>
    <col min="17" max="17" width="24.625" style="63" hidden="1" customWidth="1"/>
    <col min="18" max="18" width="17.75390625" style="63" hidden="1" customWidth="1"/>
    <col min="19" max="19" width="26.875" style="63" hidden="1" customWidth="1"/>
    <col min="20" max="20" width="29.00390625" style="63" hidden="1" customWidth="1"/>
    <col min="21" max="21" width="12.00390625" style="63" hidden="1" customWidth="1"/>
    <col min="22" max="22" width="20.375" style="63" hidden="1" customWidth="1"/>
    <col min="23" max="23" width="0.2421875" style="63" hidden="1" customWidth="1"/>
    <col min="24" max="24" width="20.125" style="63" customWidth="1"/>
    <col min="25" max="16384" width="9.125" style="63" customWidth="1"/>
  </cols>
  <sheetData>
    <row r="1" spans="1:23" ht="12.75" customHeight="1">
      <c r="A1" s="119" t="s">
        <v>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1"/>
    </row>
    <row r="2" spans="1:23" ht="12.75" customHeight="1">
      <c r="A2" s="122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4"/>
    </row>
    <row r="3" spans="1:24" ht="13.5" customHeight="1" thickBot="1">
      <c r="A3" s="125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7"/>
      <c r="X3" s="63">
        <v>6</v>
      </c>
    </row>
    <row r="4" spans="1:23" ht="20.25" customHeight="1">
      <c r="A4" s="128" t="s">
        <v>80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30"/>
    </row>
    <row r="5" spans="1:23" ht="20.25" customHeight="1">
      <c r="A5" s="131" t="s">
        <v>81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3"/>
    </row>
    <row r="6" spans="1:23" ht="20.25" customHeight="1" thickBot="1">
      <c r="A6" s="134" t="s">
        <v>2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6"/>
    </row>
    <row r="7" spans="1:23" ht="20.25" customHeight="1">
      <c r="A7" s="115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68"/>
    </row>
    <row r="8" spans="1:23" ht="17.25" customHeight="1" thickBot="1">
      <c r="A8" s="64" t="s">
        <v>82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6"/>
      <c r="N8" s="66"/>
      <c r="O8" s="66"/>
      <c r="P8" s="66"/>
      <c r="Q8" s="66"/>
      <c r="R8" s="66"/>
      <c r="S8" s="66"/>
      <c r="T8" s="66"/>
      <c r="U8" s="66"/>
      <c r="V8" s="67"/>
      <c r="W8" s="68"/>
    </row>
    <row r="9" spans="1:23" ht="17.25" customHeight="1">
      <c r="A9" s="69" t="s">
        <v>83</v>
      </c>
      <c r="B9" s="70" t="s">
        <v>16</v>
      </c>
      <c r="C9" s="71" t="s">
        <v>84</v>
      </c>
      <c r="D9" s="71" t="s">
        <v>85</v>
      </c>
      <c r="E9" s="71" t="s">
        <v>86</v>
      </c>
      <c r="F9" s="71" t="s">
        <v>46</v>
      </c>
      <c r="G9" s="71" t="s">
        <v>87</v>
      </c>
      <c r="H9" s="71" t="s">
        <v>87</v>
      </c>
      <c r="I9" s="71" t="s">
        <v>88</v>
      </c>
      <c r="J9" s="72" t="s">
        <v>89</v>
      </c>
      <c r="K9" s="73"/>
      <c r="L9" s="73"/>
      <c r="M9" s="73"/>
      <c r="N9" s="73"/>
      <c r="O9" s="73"/>
      <c r="P9" s="73"/>
      <c r="Q9" s="73"/>
      <c r="R9" s="73"/>
      <c r="S9" s="73"/>
      <c r="T9" s="73"/>
      <c r="U9" s="72" t="s">
        <v>89</v>
      </c>
      <c r="V9" s="73"/>
      <c r="W9" s="68"/>
    </row>
    <row r="10" spans="1:23" ht="16.5" thickBot="1">
      <c r="A10" s="74"/>
      <c r="B10" s="75" t="s">
        <v>90</v>
      </c>
      <c r="C10" s="76" t="s">
        <v>91</v>
      </c>
      <c r="D10" s="76" t="s">
        <v>92</v>
      </c>
      <c r="E10" s="76"/>
      <c r="F10" s="76"/>
      <c r="G10" s="76" t="s">
        <v>93</v>
      </c>
      <c r="H10" s="76" t="s">
        <v>94</v>
      </c>
      <c r="I10" s="76"/>
      <c r="J10" s="77" t="s">
        <v>95</v>
      </c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7" t="s">
        <v>95</v>
      </c>
      <c r="V10" s="73"/>
      <c r="W10" s="68"/>
    </row>
    <row r="11" spans="1:23" ht="15.75">
      <c r="A11" s="78" t="s">
        <v>96</v>
      </c>
      <c r="B11" s="79"/>
      <c r="C11" s="80"/>
      <c r="D11" s="80"/>
      <c r="E11" s="80"/>
      <c r="F11" s="80"/>
      <c r="G11" s="80"/>
      <c r="H11" s="80"/>
      <c r="I11" s="80"/>
      <c r="J11" s="81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81"/>
      <c r="V11" s="73"/>
      <c r="W11" s="68"/>
    </row>
    <row r="12" spans="1:23" ht="15.75">
      <c r="A12" s="82" t="s">
        <v>97</v>
      </c>
      <c r="B12" s="83"/>
      <c r="C12" s="84" t="s">
        <v>98</v>
      </c>
      <c r="D12" s="84" t="s">
        <v>99</v>
      </c>
      <c r="E12" s="84"/>
      <c r="F12" s="84"/>
      <c r="G12" s="84"/>
      <c r="H12" s="84"/>
      <c r="I12" s="84"/>
      <c r="J12" s="85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85"/>
      <c r="V12" s="73"/>
      <c r="W12" s="68"/>
    </row>
    <row r="13" spans="1:23" ht="15.75">
      <c r="A13" s="82" t="s">
        <v>97</v>
      </c>
      <c r="B13" s="83" t="s">
        <v>100</v>
      </c>
      <c r="C13" s="84"/>
      <c r="D13" s="84"/>
      <c r="E13" s="84" t="s">
        <v>101</v>
      </c>
      <c r="F13" s="84" t="s">
        <v>102</v>
      </c>
      <c r="G13" s="84" t="s">
        <v>103</v>
      </c>
      <c r="H13" s="84"/>
      <c r="I13" s="84"/>
      <c r="J13" s="85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85"/>
      <c r="V13" s="73"/>
      <c r="W13" s="68"/>
    </row>
    <row r="14" spans="1:23" ht="15.75">
      <c r="A14" s="82" t="s">
        <v>97</v>
      </c>
      <c r="B14" s="83" t="s">
        <v>104</v>
      </c>
      <c r="C14" s="84"/>
      <c r="D14" s="84" t="s">
        <v>105</v>
      </c>
      <c r="E14" s="84"/>
      <c r="F14" s="84"/>
      <c r="G14" s="84" t="s">
        <v>106</v>
      </c>
      <c r="H14" s="84" t="s">
        <v>107</v>
      </c>
      <c r="I14" s="84" t="s">
        <v>108</v>
      </c>
      <c r="J14" s="85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85"/>
      <c r="V14" s="73"/>
      <c r="W14" s="68"/>
    </row>
    <row r="15" spans="1:23" ht="15.75">
      <c r="A15" s="82" t="s">
        <v>97</v>
      </c>
      <c r="B15" s="83"/>
      <c r="C15" s="84"/>
      <c r="D15" s="84"/>
      <c r="E15" s="84"/>
      <c r="F15" s="84"/>
      <c r="G15" s="84"/>
      <c r="H15" s="84"/>
      <c r="I15" s="84"/>
      <c r="J15" s="85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85"/>
      <c r="V15" s="73"/>
      <c r="W15" s="68"/>
    </row>
    <row r="16" spans="1:23" ht="15.75">
      <c r="A16" s="82" t="s">
        <v>13</v>
      </c>
      <c r="B16" s="83" t="s">
        <v>109</v>
      </c>
      <c r="C16" s="84"/>
      <c r="D16" s="84"/>
      <c r="E16" s="84"/>
      <c r="F16" s="84"/>
      <c r="G16" s="84"/>
      <c r="H16" s="84"/>
      <c r="I16" s="84"/>
      <c r="J16" s="85" t="s">
        <v>110</v>
      </c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85" t="s">
        <v>111</v>
      </c>
      <c r="V16" s="73"/>
      <c r="W16" s="68"/>
    </row>
    <row r="17" spans="1:23" ht="15.75">
      <c r="A17" s="82" t="s">
        <v>13</v>
      </c>
      <c r="B17" s="83"/>
      <c r="C17" s="84"/>
      <c r="D17" s="84"/>
      <c r="E17" s="84"/>
      <c r="F17" s="84"/>
      <c r="G17" s="84"/>
      <c r="H17" s="84" t="s">
        <v>112</v>
      </c>
      <c r="I17" s="84"/>
      <c r="J17" s="85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85"/>
      <c r="V17" s="73"/>
      <c r="W17" s="68"/>
    </row>
    <row r="18" spans="1:23" ht="15.75">
      <c r="A18" s="82" t="s">
        <v>13</v>
      </c>
      <c r="B18" s="83"/>
      <c r="C18" s="84"/>
      <c r="D18" s="84"/>
      <c r="E18" s="84" t="s">
        <v>113</v>
      </c>
      <c r="F18" s="84"/>
      <c r="G18" s="84"/>
      <c r="H18" s="84"/>
      <c r="I18" s="84"/>
      <c r="J18" s="85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85"/>
      <c r="V18" s="73"/>
      <c r="W18" s="68"/>
    </row>
    <row r="19" spans="1:23" ht="15.75">
      <c r="A19" s="82" t="s">
        <v>13</v>
      </c>
      <c r="B19" s="83"/>
      <c r="C19" s="84" t="s">
        <v>114</v>
      </c>
      <c r="D19" s="84"/>
      <c r="E19" s="84"/>
      <c r="F19" s="84"/>
      <c r="G19" s="84"/>
      <c r="H19" s="84"/>
      <c r="I19" s="84"/>
      <c r="J19" s="85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85"/>
      <c r="V19" s="73"/>
      <c r="W19" s="68"/>
    </row>
    <row r="20" spans="1:23" ht="15.75">
      <c r="A20" s="82" t="s">
        <v>13</v>
      </c>
      <c r="B20" s="83"/>
      <c r="C20" s="84"/>
      <c r="D20" s="84" t="s">
        <v>115</v>
      </c>
      <c r="E20" s="84"/>
      <c r="F20" s="84"/>
      <c r="G20" s="84"/>
      <c r="H20" s="84"/>
      <c r="I20" s="84"/>
      <c r="J20" s="85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85"/>
      <c r="V20" s="73"/>
      <c r="W20" s="68"/>
    </row>
    <row r="21" spans="1:23" ht="15.75">
      <c r="A21" s="82" t="s">
        <v>116</v>
      </c>
      <c r="B21" s="83"/>
      <c r="C21" s="84"/>
      <c r="D21" s="84"/>
      <c r="E21" s="84"/>
      <c r="F21" s="84"/>
      <c r="G21" s="84"/>
      <c r="H21" s="84"/>
      <c r="I21" s="84"/>
      <c r="J21" s="85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85"/>
      <c r="V21" s="73"/>
      <c r="W21" s="68"/>
    </row>
    <row r="22" spans="1:23" ht="15.75">
      <c r="A22" s="82" t="s">
        <v>3</v>
      </c>
      <c r="B22" s="83"/>
      <c r="C22" s="84"/>
      <c r="D22" s="84"/>
      <c r="E22" s="84"/>
      <c r="F22" s="84" t="s">
        <v>117</v>
      </c>
      <c r="G22" s="84"/>
      <c r="H22" s="84"/>
      <c r="I22" s="84"/>
      <c r="J22" s="85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85"/>
      <c r="V22" s="73"/>
      <c r="W22" s="68"/>
    </row>
    <row r="23" spans="1:23" ht="15.75">
      <c r="A23" s="82" t="s">
        <v>3</v>
      </c>
      <c r="B23" s="83"/>
      <c r="C23" s="84"/>
      <c r="D23" s="84"/>
      <c r="E23" s="84"/>
      <c r="F23" s="84"/>
      <c r="G23" s="84"/>
      <c r="H23" s="84"/>
      <c r="I23" s="84"/>
      <c r="J23" s="85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85"/>
      <c r="V23" s="73"/>
      <c r="W23" s="68"/>
    </row>
    <row r="24" spans="1:23" ht="15.75">
      <c r="A24" s="82" t="s">
        <v>23</v>
      </c>
      <c r="B24" s="83"/>
      <c r="C24" s="84"/>
      <c r="D24" s="84"/>
      <c r="E24" s="84"/>
      <c r="F24" s="84"/>
      <c r="G24" s="84"/>
      <c r="H24" s="84" t="s">
        <v>112</v>
      </c>
      <c r="I24" s="84"/>
      <c r="J24" s="85" t="s">
        <v>118</v>
      </c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85" t="s">
        <v>119</v>
      </c>
      <c r="V24" s="73"/>
      <c r="W24" s="68"/>
    </row>
    <row r="25" spans="1:23" ht="15.75">
      <c r="A25" s="82" t="s">
        <v>120</v>
      </c>
      <c r="B25" s="83"/>
      <c r="C25" s="84" t="s">
        <v>98</v>
      </c>
      <c r="D25" s="84"/>
      <c r="E25" s="84"/>
      <c r="F25" s="84"/>
      <c r="G25" s="84"/>
      <c r="H25" s="84"/>
      <c r="I25" s="84"/>
      <c r="J25" s="85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85"/>
      <c r="V25" s="73"/>
      <c r="W25" s="68"/>
    </row>
    <row r="26" spans="1:26" ht="15.75" customHeight="1">
      <c r="A26" s="82" t="s">
        <v>120</v>
      </c>
      <c r="B26" s="83"/>
      <c r="C26" s="84"/>
      <c r="D26" s="84"/>
      <c r="E26" s="84"/>
      <c r="F26" s="84"/>
      <c r="G26" s="84"/>
      <c r="H26" s="84"/>
      <c r="I26" s="84"/>
      <c r="J26" s="85" t="s">
        <v>121</v>
      </c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85" t="s">
        <v>122</v>
      </c>
      <c r="V26" s="116"/>
      <c r="W26" s="117"/>
      <c r="X26" s="86"/>
      <c r="Y26" s="86"/>
      <c r="Z26" s="86"/>
    </row>
    <row r="27" spans="1:23" ht="15.75">
      <c r="A27" s="82" t="s">
        <v>123</v>
      </c>
      <c r="B27" s="83" t="s">
        <v>124</v>
      </c>
      <c r="C27" s="84"/>
      <c r="D27" s="84"/>
      <c r="E27" s="84"/>
      <c r="F27" s="84"/>
      <c r="G27" s="84"/>
      <c r="H27" s="84"/>
      <c r="I27" s="84"/>
      <c r="J27" s="85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85"/>
      <c r="V27" s="73"/>
      <c r="W27" s="68"/>
    </row>
    <row r="28" spans="1:23" ht="15.75">
      <c r="A28" s="82" t="s">
        <v>123</v>
      </c>
      <c r="B28" s="83"/>
      <c r="C28" s="84"/>
      <c r="D28" s="84"/>
      <c r="E28" s="84"/>
      <c r="F28" s="84"/>
      <c r="G28" s="84" t="s">
        <v>103</v>
      </c>
      <c r="H28" s="84"/>
      <c r="I28" s="84" t="s">
        <v>125</v>
      </c>
      <c r="J28" s="85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85"/>
      <c r="V28" s="73"/>
      <c r="W28" s="68"/>
    </row>
    <row r="29" spans="1:23" ht="15.75">
      <c r="A29" s="82" t="s">
        <v>126</v>
      </c>
      <c r="B29" s="83"/>
      <c r="C29" s="84"/>
      <c r="D29" s="84"/>
      <c r="E29" s="84"/>
      <c r="F29" s="84"/>
      <c r="G29" s="84" t="s">
        <v>106</v>
      </c>
      <c r="H29" s="84"/>
      <c r="I29" s="84"/>
      <c r="J29" s="85" t="s">
        <v>121</v>
      </c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85" t="s">
        <v>127</v>
      </c>
      <c r="V29" s="73"/>
      <c r="W29" s="68"/>
    </row>
    <row r="30" spans="1:23" ht="15.75">
      <c r="A30" s="82" t="s">
        <v>126</v>
      </c>
      <c r="B30" s="83"/>
      <c r="C30" s="84"/>
      <c r="D30" s="84"/>
      <c r="E30" s="84"/>
      <c r="F30" s="84"/>
      <c r="G30" s="84"/>
      <c r="H30" s="84"/>
      <c r="I30" s="84"/>
      <c r="J30" s="85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85"/>
      <c r="V30" s="73"/>
      <c r="W30" s="68"/>
    </row>
    <row r="31" spans="1:23" ht="15.75">
      <c r="A31" s="82" t="s">
        <v>128</v>
      </c>
      <c r="B31" s="83"/>
      <c r="C31" s="84"/>
      <c r="D31" s="84"/>
      <c r="E31" s="84"/>
      <c r="F31" s="84"/>
      <c r="G31" s="84"/>
      <c r="H31" s="84"/>
      <c r="I31" s="84"/>
      <c r="J31" s="85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85"/>
      <c r="V31" s="73"/>
      <c r="W31" s="68"/>
    </row>
    <row r="32" spans="1:23" ht="15.75">
      <c r="A32" s="82" t="s">
        <v>129</v>
      </c>
      <c r="B32" s="83"/>
      <c r="C32" s="84"/>
      <c r="D32" s="84"/>
      <c r="E32" s="84"/>
      <c r="F32" s="84"/>
      <c r="G32" s="84"/>
      <c r="H32" s="84"/>
      <c r="I32" s="84"/>
      <c r="J32" s="85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85"/>
      <c r="V32" s="73"/>
      <c r="W32" s="68"/>
    </row>
    <row r="33" spans="1:23" ht="15.75">
      <c r="A33" s="82" t="s">
        <v>130</v>
      </c>
      <c r="B33" s="83"/>
      <c r="C33" s="84"/>
      <c r="D33" s="84"/>
      <c r="E33" s="84" t="s">
        <v>102</v>
      </c>
      <c r="F33" s="84"/>
      <c r="G33" s="84"/>
      <c r="H33" s="84"/>
      <c r="I33" s="84"/>
      <c r="J33" s="85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85"/>
      <c r="V33" s="73"/>
      <c r="W33" s="68"/>
    </row>
    <row r="34" spans="1:23" ht="15.75">
      <c r="A34" s="87" t="s">
        <v>130</v>
      </c>
      <c r="B34" s="88"/>
      <c r="C34" s="89"/>
      <c r="D34" s="89"/>
      <c r="E34" s="89"/>
      <c r="F34" s="89"/>
      <c r="G34" s="89"/>
      <c r="H34" s="89"/>
      <c r="I34" s="89" t="s">
        <v>131</v>
      </c>
      <c r="J34" s="90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90"/>
      <c r="V34" s="73"/>
      <c r="W34" s="68"/>
    </row>
    <row r="35" spans="1:23" ht="16.5" thickBot="1">
      <c r="A35" s="91" t="s">
        <v>132</v>
      </c>
      <c r="B35" s="92" t="s">
        <v>133</v>
      </c>
      <c r="C35" s="93" t="s">
        <v>98</v>
      </c>
      <c r="D35" s="93"/>
      <c r="E35" s="93"/>
      <c r="F35" s="93" t="s">
        <v>134</v>
      </c>
      <c r="G35" s="93"/>
      <c r="H35" s="93"/>
      <c r="I35" s="93"/>
      <c r="J35" s="94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94"/>
      <c r="V35" s="73"/>
      <c r="W35" s="68"/>
    </row>
    <row r="36" spans="1:23" ht="16.5" thickTop="1">
      <c r="A36" s="95"/>
      <c r="B36" s="96"/>
      <c r="C36" s="97"/>
      <c r="D36" s="97"/>
      <c r="E36" s="97"/>
      <c r="F36" s="97"/>
      <c r="G36" s="97"/>
      <c r="H36" s="97"/>
      <c r="I36" s="97"/>
      <c r="J36" s="98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98"/>
      <c r="V36" s="73"/>
      <c r="W36" s="68"/>
    </row>
    <row r="37" spans="1:23" ht="16.5" thickBot="1">
      <c r="A37" s="99" t="s">
        <v>135</v>
      </c>
      <c r="B37" s="100" t="s">
        <v>136</v>
      </c>
      <c r="C37" s="101" t="s">
        <v>98</v>
      </c>
      <c r="D37" s="101" t="s">
        <v>137</v>
      </c>
      <c r="E37" s="101" t="s">
        <v>138</v>
      </c>
      <c r="F37" s="101" t="s">
        <v>139</v>
      </c>
      <c r="G37" s="101" t="s">
        <v>106</v>
      </c>
      <c r="H37" s="101" t="s">
        <v>112</v>
      </c>
      <c r="I37" s="101" t="s">
        <v>131</v>
      </c>
      <c r="J37" s="102" t="s">
        <v>118</v>
      </c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102" t="s">
        <v>111</v>
      </c>
      <c r="V37" s="73"/>
      <c r="W37" s="68"/>
    </row>
    <row r="38" spans="1:23" ht="16.5" thickTop="1">
      <c r="A38" s="103"/>
      <c r="B38" s="96"/>
      <c r="C38" s="97"/>
      <c r="D38" s="97"/>
      <c r="E38" s="97"/>
      <c r="F38" s="97"/>
      <c r="G38" s="97"/>
      <c r="H38" s="97"/>
      <c r="I38" s="97"/>
      <c r="J38" s="98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98"/>
      <c r="V38" s="73"/>
      <c r="W38" s="68"/>
    </row>
    <row r="39" spans="1:23" ht="16.5" thickBot="1">
      <c r="A39" s="104" t="s">
        <v>12</v>
      </c>
      <c r="B39" s="100" t="s">
        <v>140</v>
      </c>
      <c r="C39" s="105" t="s">
        <v>99</v>
      </c>
      <c r="D39" s="105" t="s">
        <v>105</v>
      </c>
      <c r="E39" s="105" t="s">
        <v>24</v>
      </c>
      <c r="F39" s="101" t="s">
        <v>141</v>
      </c>
      <c r="G39" s="101" t="s">
        <v>142</v>
      </c>
      <c r="H39" s="101" t="s">
        <v>143</v>
      </c>
      <c r="I39" s="101" t="s">
        <v>125</v>
      </c>
      <c r="J39" s="102" t="s">
        <v>144</v>
      </c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02" t="s">
        <v>111</v>
      </c>
      <c r="V39" s="73"/>
      <c r="W39" s="68"/>
    </row>
    <row r="40" spans="1:23" ht="15.75">
      <c r="A40" s="106"/>
      <c r="B40" s="107"/>
      <c r="C40" s="108"/>
      <c r="D40" s="108"/>
      <c r="E40" s="108"/>
      <c r="F40" s="108"/>
      <c r="G40" s="108"/>
      <c r="H40" s="108"/>
      <c r="I40" s="108"/>
      <c r="J40" s="109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109"/>
      <c r="V40" s="73"/>
      <c r="W40" s="68"/>
    </row>
    <row r="41" spans="1:23" ht="16.5" thickBot="1">
      <c r="A41" s="110" t="s">
        <v>8</v>
      </c>
      <c r="B41" s="111" t="s">
        <v>145</v>
      </c>
      <c r="C41" s="112" t="s">
        <v>146</v>
      </c>
      <c r="D41" s="112" t="s">
        <v>147</v>
      </c>
      <c r="E41" s="112" t="s">
        <v>24</v>
      </c>
      <c r="F41" s="112" t="s">
        <v>148</v>
      </c>
      <c r="G41" s="112" t="s">
        <v>149</v>
      </c>
      <c r="H41" s="112" t="s">
        <v>150</v>
      </c>
      <c r="I41" s="112" t="s">
        <v>24</v>
      </c>
      <c r="J41" s="113" t="s">
        <v>151</v>
      </c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3" t="s">
        <v>152</v>
      </c>
      <c r="V41" s="114"/>
      <c r="W41" s="118"/>
    </row>
    <row r="42" spans="1:23" ht="12.75">
      <c r="A42" s="73" t="s">
        <v>153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68"/>
    </row>
    <row r="43" spans="1:23" ht="12.75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68"/>
    </row>
  </sheetData>
  <sheetProtection/>
  <mergeCells count="4">
    <mergeCell ref="A1:W3"/>
    <mergeCell ref="A4:W4"/>
    <mergeCell ref="A5:W5"/>
    <mergeCell ref="A6:W6"/>
  </mergeCells>
  <printOptions horizontalCentered="1" verticalCentered="1"/>
  <pageMargins left="0.2755905511811024" right="0.1968503937007874" top="0.984251968503937" bottom="1.1023622047244095" header="0.5118110236220472" footer="0.5118110236220472"/>
  <pageSetup horizontalDpi="600" verticalDpi="600" orientation="landscape" paperSize="9" scale="55" r:id="rId1"/>
  <headerFooter alignWithMargins="0">
    <oddHeader>&amp;C3
</oddHeader>
    <oddFooter>&amp;L&amp;8Przygotowali:
mgr inż. Grażyna Stępka
mgr inż. Tomasz Smoleński
IERiGŻ-PIB
Zakład Ekonomiki Ogrodnictwa&amp;R&amp;8Przedruk możliwy po uzgodnieniu
 z Zakładem Ekonomiki Ogrodnictwa IERiGŻ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zoomScale="90" zoomScaleNormal="90" zoomScalePageLayoutView="0" workbookViewId="0" topLeftCell="A3">
      <selection activeCell="A8" sqref="A8:L35"/>
    </sheetView>
  </sheetViews>
  <sheetFormatPr defaultColWidth="8.875" defaultRowHeight="12.75"/>
  <cols>
    <col min="1" max="1" width="15.875" style="41" customWidth="1"/>
    <col min="2" max="3" width="13.75390625" style="4" customWidth="1"/>
    <col min="4" max="4" width="15.625" style="4" customWidth="1"/>
    <col min="5" max="5" width="14.625" style="4" customWidth="1"/>
    <col min="6" max="6" width="13.75390625" style="4" customWidth="1"/>
    <col min="7" max="7" width="15.00390625" style="4" customWidth="1"/>
    <col min="8" max="8" width="13.625" style="4" customWidth="1"/>
    <col min="9" max="9" width="13.875" style="4" customWidth="1"/>
    <col min="10" max="10" width="11.875" style="4" customWidth="1"/>
    <col min="11" max="11" width="12.625" style="4" customWidth="1"/>
    <col min="12" max="13" width="14.875" style="4" customWidth="1"/>
    <col min="14" max="16384" width="8.875" style="4" customWidth="1"/>
  </cols>
  <sheetData>
    <row r="1" spans="1:12" ht="34.5" customHeight="1">
      <c r="A1" s="149" t="s">
        <v>1</v>
      </c>
      <c r="B1" s="150"/>
      <c r="C1" s="150"/>
      <c r="D1" s="150"/>
      <c r="E1" s="150"/>
      <c r="F1" s="150"/>
      <c r="G1" s="150"/>
      <c r="H1" s="150"/>
      <c r="I1" s="151"/>
      <c r="J1" s="142" t="s">
        <v>0</v>
      </c>
      <c r="K1" s="143"/>
      <c r="L1" s="3"/>
    </row>
    <row r="2" spans="1:12" ht="27" customHeight="1">
      <c r="A2" s="152"/>
      <c r="B2" s="153"/>
      <c r="C2" s="153"/>
      <c r="D2" s="153"/>
      <c r="E2" s="153"/>
      <c r="F2" s="153"/>
      <c r="G2" s="153"/>
      <c r="H2" s="153"/>
      <c r="I2" s="154"/>
      <c r="J2" s="144" t="s">
        <v>69</v>
      </c>
      <c r="K2" s="145"/>
      <c r="L2" s="3"/>
    </row>
    <row r="3" spans="1:12" ht="26.25" customHeight="1" thickBot="1">
      <c r="A3" s="155"/>
      <c r="B3" s="156"/>
      <c r="C3" s="156"/>
      <c r="D3" s="156"/>
      <c r="E3" s="156"/>
      <c r="F3" s="156"/>
      <c r="G3" s="156"/>
      <c r="H3" s="156"/>
      <c r="I3" s="157"/>
      <c r="J3" s="146" t="s">
        <v>21</v>
      </c>
      <c r="K3" s="147"/>
      <c r="L3" s="3"/>
    </row>
    <row r="4" spans="1:12" ht="19.5" customHeight="1">
      <c r="A4" s="5"/>
      <c r="B4" s="141" t="s">
        <v>39</v>
      </c>
      <c r="C4" s="141"/>
      <c r="D4" s="141"/>
      <c r="E4" s="141"/>
      <c r="F4" s="141"/>
      <c r="G4" s="141"/>
      <c r="H4" s="141"/>
      <c r="I4" s="141"/>
      <c r="J4" s="141"/>
      <c r="K4" s="141"/>
      <c r="L4" s="3"/>
    </row>
    <row r="5" spans="1:12" ht="19.5" customHeight="1">
      <c r="A5" s="5"/>
      <c r="B5" s="141" t="s">
        <v>38</v>
      </c>
      <c r="C5" s="141"/>
      <c r="D5" s="141"/>
      <c r="E5" s="141"/>
      <c r="F5" s="141"/>
      <c r="G5" s="141"/>
      <c r="H5" s="141"/>
      <c r="I5" s="141"/>
      <c r="J5" s="141"/>
      <c r="K5" s="141"/>
      <c r="L5" s="3"/>
    </row>
    <row r="6" spans="1:12" ht="19.5" customHeight="1" thickBot="1">
      <c r="A6" s="6"/>
      <c r="B6" s="148" t="s">
        <v>2</v>
      </c>
      <c r="C6" s="148"/>
      <c r="D6" s="148"/>
      <c r="E6" s="148"/>
      <c r="F6" s="148"/>
      <c r="G6" s="148"/>
      <c r="H6" s="148"/>
      <c r="I6" s="148"/>
      <c r="J6" s="148"/>
      <c r="K6" s="148"/>
      <c r="L6" s="3"/>
    </row>
    <row r="7" spans="1:12" ht="19.5" customHeight="1" thickBot="1">
      <c r="A7" s="7" t="s">
        <v>26</v>
      </c>
      <c r="B7" s="8"/>
      <c r="C7" s="8"/>
      <c r="D7" s="8"/>
      <c r="E7" s="8"/>
      <c r="F7" s="8"/>
      <c r="G7" s="8"/>
      <c r="H7" s="8"/>
      <c r="I7" s="8"/>
      <c r="J7" s="139"/>
      <c r="K7" s="140"/>
      <c r="L7" s="3"/>
    </row>
    <row r="8" spans="1:11" s="9" customFormat="1" ht="18" customHeight="1">
      <c r="A8" s="137" t="s">
        <v>70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</row>
    <row r="9" spans="1:12" s="14" customFormat="1" ht="42.75" customHeight="1">
      <c r="A9" s="10" t="s">
        <v>14</v>
      </c>
      <c r="B9" s="11" t="s">
        <v>20</v>
      </c>
      <c r="C9" s="11" t="s">
        <v>16</v>
      </c>
      <c r="D9" s="12" t="s">
        <v>25</v>
      </c>
      <c r="E9" s="11" t="s">
        <v>35</v>
      </c>
      <c r="F9" s="11" t="s">
        <v>34</v>
      </c>
      <c r="G9" s="11" t="s">
        <v>36</v>
      </c>
      <c r="H9" s="11" t="s">
        <v>40</v>
      </c>
      <c r="I9" s="11" t="s">
        <v>15</v>
      </c>
      <c r="J9" s="11" t="s">
        <v>47</v>
      </c>
      <c r="K9" s="13"/>
      <c r="L9" s="13"/>
    </row>
    <row r="10" spans="1:12" s="14" customFormat="1" ht="19.5" customHeight="1">
      <c r="A10" s="15" t="s">
        <v>13</v>
      </c>
      <c r="B10" s="16">
        <v>0.95</v>
      </c>
      <c r="C10" s="16"/>
      <c r="D10" s="16"/>
      <c r="E10" s="16">
        <v>2.1</v>
      </c>
      <c r="F10" s="16">
        <v>2.2</v>
      </c>
      <c r="G10" s="17" t="s">
        <v>59</v>
      </c>
      <c r="H10" s="17">
        <v>3.2</v>
      </c>
      <c r="I10" s="17">
        <v>3.8</v>
      </c>
      <c r="J10" s="17"/>
      <c r="K10" s="13"/>
      <c r="L10" s="13"/>
    </row>
    <row r="11" spans="1:12" s="18" customFormat="1" ht="19.5" customHeight="1">
      <c r="A11" s="15" t="s">
        <v>13</v>
      </c>
      <c r="B11" s="16">
        <v>1.15</v>
      </c>
      <c r="C11" s="16">
        <v>2.2</v>
      </c>
      <c r="D11" s="16">
        <v>1.25</v>
      </c>
      <c r="E11" s="16">
        <v>2.1</v>
      </c>
      <c r="F11" s="16" t="s">
        <v>71</v>
      </c>
      <c r="G11" s="17" t="s">
        <v>51</v>
      </c>
      <c r="H11" s="17"/>
      <c r="I11" s="17"/>
      <c r="J11" s="17">
        <v>5.35</v>
      </c>
      <c r="K11" s="13"/>
      <c r="L11" s="13"/>
    </row>
    <row r="12" spans="1:12" s="14" customFormat="1" ht="18" customHeight="1">
      <c r="A12" s="15" t="s">
        <v>3</v>
      </c>
      <c r="B12" s="16"/>
      <c r="C12" s="16">
        <v>2.15</v>
      </c>
      <c r="D12" s="16">
        <v>1.05</v>
      </c>
      <c r="E12" s="16" t="s">
        <v>55</v>
      </c>
      <c r="F12" s="16">
        <v>2.2</v>
      </c>
      <c r="G12" s="17"/>
      <c r="H12" s="17">
        <v>3.35</v>
      </c>
      <c r="I12" s="17">
        <v>4</v>
      </c>
      <c r="J12" s="17"/>
      <c r="K12" s="13"/>
      <c r="L12" s="13"/>
    </row>
    <row r="13" spans="1:12" s="18" customFormat="1" ht="18" customHeight="1">
      <c r="A13" s="15" t="s">
        <v>3</v>
      </c>
      <c r="B13" s="16">
        <v>1.2</v>
      </c>
      <c r="C13" s="16">
        <v>2.35</v>
      </c>
      <c r="D13" s="16"/>
      <c r="E13" s="16">
        <v>2.2</v>
      </c>
      <c r="F13" s="16" t="s">
        <v>58</v>
      </c>
      <c r="G13" s="17"/>
      <c r="H13" s="17"/>
      <c r="I13" s="17"/>
      <c r="J13" s="17">
        <v>5.3</v>
      </c>
      <c r="K13" s="13"/>
      <c r="L13" s="13"/>
    </row>
    <row r="14" spans="1:12" s="14" customFormat="1" ht="18" customHeight="1">
      <c r="A14" s="15" t="s">
        <v>4</v>
      </c>
      <c r="B14" s="16">
        <v>1</v>
      </c>
      <c r="C14" s="16"/>
      <c r="D14" s="16">
        <v>1.15</v>
      </c>
      <c r="E14" s="16">
        <v>2.1</v>
      </c>
      <c r="F14" s="16">
        <v>2.25</v>
      </c>
      <c r="G14" s="16">
        <v>3</v>
      </c>
      <c r="H14" s="16" t="s">
        <v>60</v>
      </c>
      <c r="I14" s="16">
        <v>3.5</v>
      </c>
      <c r="J14" s="16"/>
      <c r="K14" s="13"/>
      <c r="L14" s="13"/>
    </row>
    <row r="15" spans="1:12" s="14" customFormat="1" ht="18" customHeight="1">
      <c r="A15" s="15" t="s">
        <v>4</v>
      </c>
      <c r="B15" s="16"/>
      <c r="C15" s="19">
        <v>2.05</v>
      </c>
      <c r="D15" s="19"/>
      <c r="E15" s="16"/>
      <c r="F15" s="16"/>
      <c r="G15" s="17">
        <v>2.9</v>
      </c>
      <c r="H15" s="20">
        <v>3.2</v>
      </c>
      <c r="I15" s="20"/>
      <c r="J15" s="20"/>
      <c r="K15" s="13"/>
      <c r="L15" s="13"/>
    </row>
    <row r="16" spans="1:12" s="14" customFormat="1" ht="18" customHeight="1">
      <c r="A16" s="15" t="s">
        <v>4</v>
      </c>
      <c r="B16" s="16">
        <v>1</v>
      </c>
      <c r="C16" s="19"/>
      <c r="D16" s="19">
        <v>1.17</v>
      </c>
      <c r="E16" s="16">
        <v>2.2</v>
      </c>
      <c r="F16" s="16" t="s">
        <v>57</v>
      </c>
      <c r="G16" s="17">
        <v>3.3</v>
      </c>
      <c r="H16" s="17">
        <v>3.3</v>
      </c>
      <c r="I16" s="17">
        <v>3.8</v>
      </c>
      <c r="J16" s="17"/>
      <c r="K16" s="13"/>
      <c r="L16" s="13"/>
    </row>
    <row r="17" spans="1:12" s="18" customFormat="1" ht="18" customHeight="1">
      <c r="A17" s="15" t="s">
        <v>4</v>
      </c>
      <c r="B17" s="16">
        <v>1.25</v>
      </c>
      <c r="C17" s="19">
        <v>2.4</v>
      </c>
      <c r="D17" s="19">
        <v>1.25</v>
      </c>
      <c r="E17" s="16">
        <v>2.3</v>
      </c>
      <c r="F17" s="16" t="s">
        <v>58</v>
      </c>
      <c r="G17" s="17" t="s">
        <v>56</v>
      </c>
      <c r="H17" s="17" t="s">
        <v>53</v>
      </c>
      <c r="I17" s="17"/>
      <c r="J17" s="17">
        <v>5.4</v>
      </c>
      <c r="K17" s="13"/>
      <c r="L17" s="13"/>
    </row>
    <row r="18" spans="1:12" s="18" customFormat="1" ht="18" customHeight="1">
      <c r="A18" s="15" t="s">
        <v>5</v>
      </c>
      <c r="B18" s="16">
        <v>1.25</v>
      </c>
      <c r="C18" s="16">
        <v>2.45</v>
      </c>
      <c r="D18" s="16">
        <v>1.3</v>
      </c>
      <c r="E18" s="16">
        <v>2.2</v>
      </c>
      <c r="F18" s="16">
        <v>2.15</v>
      </c>
      <c r="G18" s="17" t="s">
        <v>51</v>
      </c>
      <c r="H18" s="17"/>
      <c r="I18" s="17">
        <v>3.9</v>
      </c>
      <c r="J18" s="17">
        <v>5.3</v>
      </c>
      <c r="K18" s="13"/>
      <c r="L18" s="13"/>
    </row>
    <row r="19" spans="1:12" s="14" customFormat="1" ht="18" customHeight="1">
      <c r="A19" s="15" t="s">
        <v>6</v>
      </c>
      <c r="B19" s="16"/>
      <c r="C19" s="16">
        <v>2</v>
      </c>
      <c r="D19" s="16"/>
      <c r="E19" s="16" t="s">
        <v>56</v>
      </c>
      <c r="F19" s="16">
        <v>2.1</v>
      </c>
      <c r="G19" s="16">
        <v>3.5</v>
      </c>
      <c r="H19" s="16" t="s">
        <v>48</v>
      </c>
      <c r="I19" s="16">
        <v>3.6</v>
      </c>
      <c r="J19" s="16"/>
      <c r="K19" s="13"/>
      <c r="L19" s="13"/>
    </row>
    <row r="20" spans="1:12" s="18" customFormat="1" ht="18" customHeight="1">
      <c r="A20" s="21" t="s">
        <v>6</v>
      </c>
      <c r="B20" s="16">
        <v>1.2</v>
      </c>
      <c r="C20" s="16">
        <v>2.35</v>
      </c>
      <c r="D20" s="16">
        <v>1.35</v>
      </c>
      <c r="E20" s="16"/>
      <c r="F20" s="16" t="s">
        <v>58</v>
      </c>
      <c r="G20" s="17"/>
      <c r="H20" s="17" t="s">
        <v>53</v>
      </c>
      <c r="I20" s="20">
        <v>3.9</v>
      </c>
      <c r="J20" s="20">
        <v>5.3</v>
      </c>
      <c r="K20" s="13"/>
      <c r="L20" s="13"/>
    </row>
    <row r="21" spans="1:12" s="14" customFormat="1" ht="18" customHeight="1">
      <c r="A21" s="22" t="s">
        <v>7</v>
      </c>
      <c r="B21" s="23">
        <f>AVERAGE(B10:B20)</f>
        <v>1.125</v>
      </c>
      <c r="C21" s="23">
        <f>AVERAGE(C10:C20)</f>
        <v>2.2437500000000004</v>
      </c>
      <c r="D21" s="23">
        <f>AVERAGE(D10:D20)</f>
        <v>1.217142857142857</v>
      </c>
      <c r="E21" s="23" t="s">
        <v>75</v>
      </c>
      <c r="F21" s="23" t="s">
        <v>76</v>
      </c>
      <c r="G21" s="23" t="s">
        <v>77</v>
      </c>
      <c r="H21" s="23" t="s">
        <v>78</v>
      </c>
      <c r="I21" s="23">
        <f>AVERAGE(I10:I20)</f>
        <v>3.7857142857142856</v>
      </c>
      <c r="J21" s="23">
        <f>AVERAGE(J10:J20)</f>
        <v>5.33</v>
      </c>
      <c r="K21" s="13"/>
      <c r="L21" s="13"/>
    </row>
    <row r="22" spans="1:12" s="14" customFormat="1" ht="18" customHeight="1">
      <c r="A22" s="22" t="s">
        <v>12</v>
      </c>
      <c r="B22" s="24">
        <v>1.08125</v>
      </c>
      <c r="C22" s="24">
        <v>2.2125</v>
      </c>
      <c r="D22" s="24">
        <v>1.1885714285714286</v>
      </c>
      <c r="E22" s="25" t="s">
        <v>62</v>
      </c>
      <c r="F22" s="24" t="s">
        <v>63</v>
      </c>
      <c r="G22" s="24" t="s">
        <v>64</v>
      </c>
      <c r="H22" s="24" t="s">
        <v>65</v>
      </c>
      <c r="I22" s="24">
        <v>3.778571428571429</v>
      </c>
      <c r="J22" s="25">
        <v>5.24</v>
      </c>
      <c r="K22" s="13"/>
      <c r="L22" s="13"/>
    </row>
    <row r="23" spans="1:12" s="14" customFormat="1" ht="19.5" customHeight="1">
      <c r="A23" s="26" t="s">
        <v>8</v>
      </c>
      <c r="B23" s="27">
        <v>0.8</v>
      </c>
      <c r="C23" s="27">
        <v>0.8</v>
      </c>
      <c r="D23" s="27">
        <v>1.15</v>
      </c>
      <c r="E23" s="28">
        <v>0.61</v>
      </c>
      <c r="F23" s="27">
        <v>1.05</v>
      </c>
      <c r="G23" s="28">
        <v>1.76</v>
      </c>
      <c r="H23" s="29" t="s">
        <v>67</v>
      </c>
      <c r="I23" s="24">
        <v>4.24</v>
      </c>
      <c r="J23" s="24">
        <v>2.6</v>
      </c>
      <c r="K23" s="13"/>
      <c r="L23" s="13"/>
    </row>
    <row r="24" spans="1:13" s="14" customFormat="1" ht="18" customHeight="1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2"/>
    </row>
    <row r="25" spans="1:12" s="14" customFormat="1" ht="39.75" customHeight="1">
      <c r="A25" s="33" t="s">
        <v>14</v>
      </c>
      <c r="B25" s="11" t="s">
        <v>41</v>
      </c>
      <c r="C25" s="11" t="s">
        <v>31</v>
      </c>
      <c r="D25" s="11" t="s">
        <v>29</v>
      </c>
      <c r="E25" s="11" t="s">
        <v>32</v>
      </c>
      <c r="F25" s="11" t="s">
        <v>30</v>
      </c>
      <c r="G25" s="11" t="s">
        <v>17</v>
      </c>
      <c r="H25" s="11" t="s">
        <v>11</v>
      </c>
      <c r="I25" s="11" t="s">
        <v>10</v>
      </c>
      <c r="J25" s="11" t="s">
        <v>46</v>
      </c>
      <c r="K25" s="11" t="s">
        <v>9</v>
      </c>
      <c r="L25" s="11" t="s">
        <v>42</v>
      </c>
    </row>
    <row r="26" spans="1:12" s="18" customFormat="1" ht="21" customHeight="1">
      <c r="A26" s="15" t="s">
        <v>13</v>
      </c>
      <c r="B26" s="17"/>
      <c r="C26" s="17">
        <v>1.8</v>
      </c>
      <c r="D26" s="17">
        <v>1.6</v>
      </c>
      <c r="E26" s="17">
        <v>1.4</v>
      </c>
      <c r="F26" s="17">
        <v>1.45</v>
      </c>
      <c r="G26" s="17">
        <v>1.4</v>
      </c>
      <c r="H26" s="17">
        <v>7.75</v>
      </c>
      <c r="I26" s="17">
        <v>3</v>
      </c>
      <c r="J26" s="17">
        <v>2.9</v>
      </c>
      <c r="K26" s="17">
        <v>2.65</v>
      </c>
      <c r="L26" s="16">
        <v>1.2</v>
      </c>
    </row>
    <row r="27" spans="1:12" s="14" customFormat="1" ht="15" customHeight="1">
      <c r="A27" s="15" t="s">
        <v>4</v>
      </c>
      <c r="B27" s="16">
        <v>5.75</v>
      </c>
      <c r="C27" s="16">
        <v>1.55</v>
      </c>
      <c r="D27" s="16">
        <v>1.3</v>
      </c>
      <c r="E27" s="16">
        <v>1.4</v>
      </c>
      <c r="F27" s="16">
        <v>1.4</v>
      </c>
      <c r="G27" s="16">
        <v>1.4</v>
      </c>
      <c r="H27" s="16">
        <v>7.7</v>
      </c>
      <c r="I27" s="16">
        <v>3</v>
      </c>
      <c r="J27" s="16" t="s">
        <v>61</v>
      </c>
      <c r="K27" s="16">
        <v>2.55</v>
      </c>
      <c r="L27" s="16"/>
    </row>
    <row r="28" spans="1:12" s="14" customFormat="1" ht="15" customHeight="1">
      <c r="A28" s="15" t="s">
        <v>4</v>
      </c>
      <c r="B28" s="16">
        <v>6</v>
      </c>
      <c r="C28" s="16"/>
      <c r="D28" s="16">
        <v>1.25</v>
      </c>
      <c r="E28" s="16">
        <v>1.35</v>
      </c>
      <c r="F28" s="16">
        <v>1.5</v>
      </c>
      <c r="G28" s="16"/>
      <c r="H28" s="13"/>
      <c r="I28" s="16">
        <v>2.9</v>
      </c>
      <c r="J28" s="16" t="s">
        <v>57</v>
      </c>
      <c r="K28" s="16"/>
      <c r="L28" s="16">
        <v>1.1</v>
      </c>
    </row>
    <row r="29" spans="1:12" s="18" customFormat="1" ht="14.25" customHeight="1">
      <c r="A29" s="15" t="s">
        <v>4</v>
      </c>
      <c r="B29" s="17">
        <v>6.15</v>
      </c>
      <c r="C29" s="17">
        <v>1.7</v>
      </c>
      <c r="D29" s="17">
        <v>1.45</v>
      </c>
      <c r="E29" s="17">
        <v>1.4</v>
      </c>
      <c r="F29" s="17">
        <v>1.5</v>
      </c>
      <c r="G29" s="17">
        <v>1.5</v>
      </c>
      <c r="H29" s="16">
        <v>8</v>
      </c>
      <c r="I29" s="20">
        <v>2.75</v>
      </c>
      <c r="J29" s="17">
        <v>2.7</v>
      </c>
      <c r="K29" s="17">
        <v>2.6</v>
      </c>
      <c r="L29" s="16">
        <v>1.3</v>
      </c>
    </row>
    <row r="30" spans="1:12" s="18" customFormat="1" ht="15" customHeight="1">
      <c r="A30" s="15" t="s">
        <v>5</v>
      </c>
      <c r="B30" s="17">
        <v>6.2</v>
      </c>
      <c r="C30" s="17">
        <v>1.75</v>
      </c>
      <c r="D30" s="17"/>
      <c r="E30" s="17"/>
      <c r="F30" s="17">
        <v>1.5</v>
      </c>
      <c r="G30" s="17">
        <v>1.5</v>
      </c>
      <c r="H30" s="17">
        <v>8</v>
      </c>
      <c r="I30" s="20">
        <v>2.8</v>
      </c>
      <c r="J30" s="17">
        <v>2.7</v>
      </c>
      <c r="K30" s="17">
        <v>2.75</v>
      </c>
      <c r="L30" s="16">
        <v>1.3</v>
      </c>
    </row>
    <row r="31" spans="1:12" s="14" customFormat="1" ht="15" customHeight="1">
      <c r="A31" s="15" t="s">
        <v>6</v>
      </c>
      <c r="B31" s="16">
        <v>5.85</v>
      </c>
      <c r="C31" s="16">
        <v>1.75</v>
      </c>
      <c r="D31" s="16">
        <v>1.35</v>
      </c>
      <c r="E31" s="16">
        <v>1.25</v>
      </c>
      <c r="F31" s="16">
        <v>1.45</v>
      </c>
      <c r="G31" s="16">
        <v>1.35</v>
      </c>
      <c r="H31" s="16">
        <v>7.85</v>
      </c>
      <c r="I31" s="16">
        <v>3.1</v>
      </c>
      <c r="J31" s="16" t="s">
        <v>57</v>
      </c>
      <c r="K31" s="16"/>
      <c r="L31" s="16">
        <v>1.05</v>
      </c>
    </row>
    <row r="32" spans="1:12" s="18" customFormat="1" ht="18" customHeight="1">
      <c r="A32" s="21" t="s">
        <v>6</v>
      </c>
      <c r="B32" s="17">
        <v>6.3</v>
      </c>
      <c r="C32" s="20">
        <v>1.75</v>
      </c>
      <c r="D32" s="20"/>
      <c r="E32" s="20"/>
      <c r="F32" s="20"/>
      <c r="G32" s="20">
        <v>1.55</v>
      </c>
      <c r="H32" s="20">
        <v>7.8</v>
      </c>
      <c r="I32" s="20">
        <v>2.9</v>
      </c>
      <c r="J32" s="17">
        <v>2.75</v>
      </c>
      <c r="K32" s="17">
        <v>2.75</v>
      </c>
      <c r="L32" s="16">
        <v>1.35</v>
      </c>
    </row>
    <row r="33" spans="1:12" s="14" customFormat="1" ht="18" customHeight="1">
      <c r="A33" s="22" t="s">
        <v>7</v>
      </c>
      <c r="B33" s="34">
        <f>AVERAGE(B26:B32)</f>
        <v>6.041666666666665</v>
      </c>
      <c r="C33" s="23">
        <f>AVERAGE(C26:C32)</f>
        <v>1.7166666666666668</v>
      </c>
      <c r="D33" s="23">
        <f aca="true" t="shared" si="0" ref="D33:L33">AVERAGE(D26:D32)</f>
        <v>1.3900000000000001</v>
      </c>
      <c r="E33" s="23">
        <f t="shared" si="0"/>
        <v>1.36</v>
      </c>
      <c r="F33" s="23">
        <f t="shared" si="0"/>
        <v>1.4666666666666666</v>
      </c>
      <c r="G33" s="23">
        <f t="shared" si="0"/>
        <v>1.4500000000000002</v>
      </c>
      <c r="H33" s="23">
        <f t="shared" si="0"/>
        <v>7.849999999999999</v>
      </c>
      <c r="I33" s="23">
        <f t="shared" si="0"/>
        <v>2.9214285714285713</v>
      </c>
      <c r="J33" s="23" t="s">
        <v>79</v>
      </c>
      <c r="K33" s="23">
        <f t="shared" si="0"/>
        <v>2.6599999999999997</v>
      </c>
      <c r="L33" s="23">
        <f t="shared" si="0"/>
        <v>1.2166666666666666</v>
      </c>
    </row>
    <row r="34" spans="1:12" s="36" customFormat="1" ht="18" customHeight="1">
      <c r="A34" s="22" t="s">
        <v>12</v>
      </c>
      <c r="B34" s="35">
        <v>5.8999999999999995</v>
      </c>
      <c r="C34" s="35">
        <v>1.666666666666667</v>
      </c>
      <c r="D34" s="25">
        <v>1.33</v>
      </c>
      <c r="E34" s="35">
        <v>1.3299999999999998</v>
      </c>
      <c r="F34" s="35">
        <v>1.4333333333333333</v>
      </c>
      <c r="G34" s="23">
        <v>1.4000000000000001</v>
      </c>
      <c r="H34" s="23">
        <v>7.766666666666666</v>
      </c>
      <c r="I34" s="23">
        <v>2.871428571428571</v>
      </c>
      <c r="J34" s="23" t="s">
        <v>66</v>
      </c>
      <c r="K34" s="23">
        <v>2.64</v>
      </c>
      <c r="L34" s="35">
        <v>1.1416666666666668</v>
      </c>
    </row>
    <row r="35" spans="1:12" s="14" customFormat="1" ht="18" customHeight="1">
      <c r="A35" s="26" t="s">
        <v>8</v>
      </c>
      <c r="B35" s="37">
        <v>5.86</v>
      </c>
      <c r="C35" s="25">
        <v>1.3</v>
      </c>
      <c r="D35" s="38" t="s">
        <v>24</v>
      </c>
      <c r="E35" s="38">
        <v>1</v>
      </c>
      <c r="F35" s="38" t="s">
        <v>24</v>
      </c>
      <c r="G35" s="27">
        <v>0.78</v>
      </c>
      <c r="H35" s="38">
        <v>6.3</v>
      </c>
      <c r="I35" s="38">
        <v>2.67</v>
      </c>
      <c r="J35" s="34" t="s">
        <v>52</v>
      </c>
      <c r="K35" s="38">
        <v>1.93</v>
      </c>
      <c r="L35" s="38">
        <v>0.67</v>
      </c>
    </row>
    <row r="36" spans="1:13" s="14" customFormat="1" ht="18" customHeight="1">
      <c r="A36" s="39" t="s">
        <v>28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</row>
  </sheetData>
  <sheetProtection/>
  <mergeCells count="9">
    <mergeCell ref="A8:K8"/>
    <mergeCell ref="J7:K7"/>
    <mergeCell ref="B4:K4"/>
    <mergeCell ref="B5:K5"/>
    <mergeCell ref="J1:K1"/>
    <mergeCell ref="J2:K2"/>
    <mergeCell ref="J3:K3"/>
    <mergeCell ref="B6:K6"/>
    <mergeCell ref="A1:I3"/>
  </mergeCells>
  <printOptions horizontalCentered="1" verticalCentered="1"/>
  <pageMargins left="0.07874015748031496" right="0.07874015748031496" top="0.8267716535433072" bottom="1.0236220472440944" header="0.5118110236220472" footer="0.5118110236220472"/>
  <pageSetup horizontalDpi="600" verticalDpi="600" orientation="landscape" paperSize="9" scale="45" r:id="rId1"/>
  <headerFooter alignWithMargins="0">
    <oddFooter>&amp;CPrzygotował(a) Lukasz.Zaremba@ierigz.waw.pl;Tomasz.Smolenski@ierigz.waw.pl &amp;D&amp;RStrona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" sqref="A1:I18"/>
    </sheetView>
  </sheetViews>
  <sheetFormatPr defaultColWidth="9.00390625" defaultRowHeight="12.75"/>
  <cols>
    <col min="1" max="1" width="16.875" style="1" bestFit="1" customWidth="1"/>
    <col min="2" max="2" width="14.00390625" style="1" customWidth="1"/>
    <col min="3" max="8" width="12.375" style="1" customWidth="1"/>
    <col min="9" max="10" width="13.75390625" style="1" customWidth="1"/>
    <col min="11" max="16384" width="9.125" style="1" customWidth="1"/>
  </cols>
  <sheetData>
    <row r="1" spans="1:9" ht="43.5" customHeight="1">
      <c r="A1" s="42" t="s">
        <v>14</v>
      </c>
      <c r="B1" s="43" t="s">
        <v>37</v>
      </c>
      <c r="C1" s="44" t="s">
        <v>43</v>
      </c>
      <c r="D1" s="45" t="s">
        <v>18</v>
      </c>
      <c r="E1" s="45" t="s">
        <v>19</v>
      </c>
      <c r="F1" s="45" t="s">
        <v>27</v>
      </c>
      <c r="G1" s="44" t="s">
        <v>33</v>
      </c>
      <c r="H1" s="44" t="s">
        <v>44</v>
      </c>
      <c r="I1" s="46" t="s">
        <v>22</v>
      </c>
    </row>
    <row r="2" spans="1:9" s="2" customFormat="1" ht="15">
      <c r="A2" s="47" t="s">
        <v>13</v>
      </c>
      <c r="B2" s="48">
        <v>3.1</v>
      </c>
      <c r="C2" s="16" t="s">
        <v>72</v>
      </c>
      <c r="D2" s="16">
        <v>1</v>
      </c>
      <c r="E2" s="16">
        <v>1.2</v>
      </c>
      <c r="F2" s="16">
        <v>1</v>
      </c>
      <c r="G2" s="16">
        <v>1.5</v>
      </c>
      <c r="H2" s="16">
        <v>1.1</v>
      </c>
      <c r="I2" s="49">
        <v>0.32</v>
      </c>
    </row>
    <row r="3" spans="1:9" ht="15">
      <c r="A3" s="47" t="s">
        <v>3</v>
      </c>
      <c r="B3" s="48"/>
      <c r="C3" s="16"/>
      <c r="D3" s="16"/>
      <c r="E3" s="16"/>
      <c r="F3" s="16"/>
      <c r="G3" s="16"/>
      <c r="H3" s="16"/>
      <c r="I3" s="49">
        <v>0.32</v>
      </c>
    </row>
    <row r="4" spans="1:9" ht="15">
      <c r="A4" s="47" t="s">
        <v>3</v>
      </c>
      <c r="B4" s="48">
        <v>4</v>
      </c>
      <c r="C4" s="16"/>
      <c r="D4" s="16"/>
      <c r="E4" s="16"/>
      <c r="F4" s="16"/>
      <c r="G4" s="16"/>
      <c r="H4" s="16"/>
      <c r="I4" s="49">
        <v>0.33</v>
      </c>
    </row>
    <row r="5" spans="1:9" s="2" customFormat="1" ht="15">
      <c r="A5" s="47" t="s">
        <v>3</v>
      </c>
      <c r="B5" s="48">
        <v>2.7</v>
      </c>
      <c r="C5" s="16" t="s">
        <v>54</v>
      </c>
      <c r="D5" s="16">
        <v>1.1</v>
      </c>
      <c r="E5" s="16" t="s">
        <v>50</v>
      </c>
      <c r="F5" s="16">
        <v>1</v>
      </c>
      <c r="G5" s="16">
        <v>1.4</v>
      </c>
      <c r="H5" s="16">
        <v>1</v>
      </c>
      <c r="I5" s="49">
        <v>0.32</v>
      </c>
    </row>
    <row r="6" spans="1:9" ht="15">
      <c r="A6" s="47" t="s">
        <v>23</v>
      </c>
      <c r="B6" s="48">
        <v>3</v>
      </c>
      <c r="C6" s="16"/>
      <c r="D6" s="16"/>
      <c r="E6" s="16"/>
      <c r="F6" s="16"/>
      <c r="G6" s="16"/>
      <c r="H6" s="16"/>
      <c r="I6" s="49">
        <v>0.31</v>
      </c>
    </row>
    <row r="7" spans="1:9" ht="15">
      <c r="A7" s="47" t="s">
        <v>23</v>
      </c>
      <c r="B7" s="48"/>
      <c r="C7" s="16" t="s">
        <v>49</v>
      </c>
      <c r="D7" s="16"/>
      <c r="E7" s="16" t="s">
        <v>49</v>
      </c>
      <c r="F7" s="16">
        <v>1.15</v>
      </c>
      <c r="G7" s="16">
        <v>1.33</v>
      </c>
      <c r="H7" s="16"/>
      <c r="I7" s="49"/>
    </row>
    <row r="8" spans="1:9" ht="15">
      <c r="A8" s="47" t="s">
        <v>23</v>
      </c>
      <c r="B8" s="48">
        <v>2.7</v>
      </c>
      <c r="C8" s="16" t="s">
        <v>68</v>
      </c>
      <c r="D8" s="16">
        <v>0.95</v>
      </c>
      <c r="E8" s="16"/>
      <c r="F8" s="16">
        <v>1.2</v>
      </c>
      <c r="G8" s="16">
        <v>1.35</v>
      </c>
      <c r="H8" s="16">
        <v>0.9</v>
      </c>
      <c r="I8" s="49"/>
    </row>
    <row r="9" spans="1:9" ht="15">
      <c r="A9" s="47" t="s">
        <v>23</v>
      </c>
      <c r="B9" s="48">
        <v>3</v>
      </c>
      <c r="C9" s="16"/>
      <c r="D9" s="16"/>
      <c r="E9" s="16"/>
      <c r="F9" s="16"/>
      <c r="G9" s="16"/>
      <c r="H9" s="16"/>
      <c r="I9" s="49">
        <v>0.33</v>
      </c>
    </row>
    <row r="10" spans="1:9" s="2" customFormat="1" ht="15">
      <c r="A10" s="47" t="s">
        <v>23</v>
      </c>
      <c r="B10" s="48">
        <v>3.35</v>
      </c>
      <c r="C10" s="16" t="s">
        <v>73</v>
      </c>
      <c r="D10" s="16">
        <v>1</v>
      </c>
      <c r="E10" s="16"/>
      <c r="F10" s="16">
        <v>1.15</v>
      </c>
      <c r="G10" s="16">
        <v>1.4</v>
      </c>
      <c r="H10" s="16">
        <v>0.95</v>
      </c>
      <c r="I10" s="49">
        <v>0.32</v>
      </c>
    </row>
    <row r="11" spans="1:9" ht="15">
      <c r="A11" s="50" t="s">
        <v>5</v>
      </c>
      <c r="B11" s="51">
        <v>4</v>
      </c>
      <c r="C11" s="16"/>
      <c r="D11" s="16"/>
      <c r="E11" s="16">
        <v>1.34</v>
      </c>
      <c r="F11" s="16"/>
      <c r="G11" s="16"/>
      <c r="H11" s="16"/>
      <c r="I11" s="49">
        <v>0.33</v>
      </c>
    </row>
    <row r="12" spans="1:9" s="2" customFormat="1" ht="15">
      <c r="A12" s="50" t="s">
        <v>5</v>
      </c>
      <c r="B12" s="51">
        <v>3.8</v>
      </c>
      <c r="C12" s="16" t="s">
        <v>54</v>
      </c>
      <c r="D12" s="16">
        <v>1</v>
      </c>
      <c r="E12" s="16" t="s">
        <v>49</v>
      </c>
      <c r="F12" s="16">
        <v>1.25</v>
      </c>
      <c r="G12" s="16">
        <v>1.4</v>
      </c>
      <c r="H12" s="16">
        <v>1</v>
      </c>
      <c r="I12" s="49">
        <v>0.32</v>
      </c>
    </row>
    <row r="13" spans="1:9" ht="15">
      <c r="A13" s="50" t="s">
        <v>6</v>
      </c>
      <c r="B13" s="51"/>
      <c r="C13" s="16"/>
      <c r="D13" s="16"/>
      <c r="E13" s="16"/>
      <c r="F13" s="16"/>
      <c r="G13" s="16"/>
      <c r="H13" s="16"/>
      <c r="I13" s="49"/>
    </row>
    <row r="14" spans="1:9" s="2" customFormat="1" ht="15">
      <c r="A14" s="50" t="s">
        <v>6</v>
      </c>
      <c r="B14" s="51">
        <v>3.3</v>
      </c>
      <c r="C14" s="16" t="s">
        <v>74</v>
      </c>
      <c r="D14" s="16"/>
      <c r="E14" s="16">
        <v>1.3</v>
      </c>
      <c r="F14" s="16"/>
      <c r="G14" s="16">
        <v>1.3</v>
      </c>
      <c r="H14" s="16">
        <v>1.25</v>
      </c>
      <c r="I14" s="49">
        <v>0.32</v>
      </c>
    </row>
    <row r="15" spans="1:9" ht="15">
      <c r="A15" s="52" t="s">
        <v>7</v>
      </c>
      <c r="B15" s="53">
        <f>AVERAGE(B2:B14)</f>
        <v>3.2950000000000004</v>
      </c>
      <c r="C15" s="53">
        <v>1.21</v>
      </c>
      <c r="D15" s="53">
        <f aca="true" t="shared" si="0" ref="D15:I15">AVERAGE(D2:D14)</f>
        <v>1.01</v>
      </c>
      <c r="E15" s="53">
        <v>1.24</v>
      </c>
      <c r="F15" s="53">
        <f t="shared" si="0"/>
        <v>1.125</v>
      </c>
      <c r="G15" s="53">
        <f t="shared" si="0"/>
        <v>1.382857142857143</v>
      </c>
      <c r="H15" s="53">
        <f t="shared" si="0"/>
        <v>1.0333333333333334</v>
      </c>
      <c r="I15" s="54">
        <f t="shared" si="0"/>
        <v>0.32199999999999995</v>
      </c>
    </row>
    <row r="16" spans="1:9" ht="15">
      <c r="A16" s="52" t="s">
        <v>12</v>
      </c>
      <c r="B16" s="55">
        <v>3.1500000000000004</v>
      </c>
      <c r="C16" s="56">
        <v>1.19</v>
      </c>
      <c r="D16" s="56">
        <v>0.97</v>
      </c>
      <c r="E16" s="56">
        <v>1.24</v>
      </c>
      <c r="F16" s="56">
        <v>1.175</v>
      </c>
      <c r="G16" s="56">
        <v>1.3614285714285717</v>
      </c>
      <c r="H16" s="56">
        <v>1.0250000000000001</v>
      </c>
      <c r="I16" s="57">
        <v>0.32</v>
      </c>
    </row>
    <row r="17" spans="1:9" ht="15.75" thickBot="1">
      <c r="A17" s="58" t="s">
        <v>8</v>
      </c>
      <c r="B17" s="59">
        <v>2.63</v>
      </c>
      <c r="C17" s="60">
        <v>0.91</v>
      </c>
      <c r="D17" s="61">
        <v>0.58</v>
      </c>
      <c r="E17" s="60">
        <v>0.79</v>
      </c>
      <c r="F17" s="60">
        <v>0.79</v>
      </c>
      <c r="G17" s="60">
        <v>1.1</v>
      </c>
      <c r="H17" s="60">
        <v>0.87</v>
      </c>
      <c r="I17" s="62">
        <v>0.35</v>
      </c>
    </row>
    <row r="18" ht="15">
      <c r="A18" s="1" t="s">
        <v>45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Lukasz.Zaremba@ierigz.waw.pl;Tomasz.Smolenski@ierigz.waw.pl</dc:creator>
  <cp:keywords/>
  <dc:description/>
  <cp:lastModifiedBy>Chruśliński Tomasz</cp:lastModifiedBy>
  <cp:lastPrinted>2022-10-24T09:11:31Z</cp:lastPrinted>
  <dcterms:created xsi:type="dcterms:W3CDTF">1999-08-10T14:10:12Z</dcterms:created>
  <dcterms:modified xsi:type="dcterms:W3CDTF">2022-12-08T12:28:22Z</dcterms:modified>
  <cp:category/>
  <cp:version/>
  <cp:contentType/>
  <cp:contentStatus/>
</cp:coreProperties>
</file>