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Programy 2021\POMOC PUBLICZNA\testy pomocy publicznej\testy pomocy 2021\"/>
    </mc:Choice>
  </mc:AlternateContent>
  <xr:revisionPtr revIDLastSave="0" documentId="8_{9E179DFA-0443-4DFC-9549-5E31E05F2C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przypisy" sheetId="6" r:id="rId6"/>
    <sheet name="Arkusz4" sheetId="4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>'[1]test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  <c r="D20" i="1" l="1"/>
  <c r="D70" i="1"/>
  <c r="D35" i="1"/>
  <c r="D84" i="1" l="1"/>
  <c r="D64" i="1"/>
  <c r="D57" i="1"/>
  <c r="D49" i="1"/>
  <c r="D42" i="1"/>
  <c r="D27" i="1"/>
  <c r="C93" i="1" l="1"/>
  <c r="C92" i="1"/>
</calcChain>
</file>

<file path=xl/sharedStrings.xml><?xml version="1.0" encoding="utf-8"?>
<sst xmlns="http://schemas.openxmlformats.org/spreadsheetml/2006/main" count="208" uniqueCount="127">
  <si>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</si>
  <si>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</si>
  <si>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</si>
  <si>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</si>
  <si>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</si>
  <si>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</si>
  <si>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</si>
  <si>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</si>
  <si>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</si>
  <si>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</si>
  <si>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</si>
  <si>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</si>
  <si>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</si>
  <si>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</si>
  <si>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</si>
  <si>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</si>
  <si>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</si>
  <si>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</si>
  <si>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</si>
  <si>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</si>
  <si>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</si>
  <si>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</si>
  <si>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</si>
  <si>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</si>
  <si>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</si>
  <si>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</si>
  <si>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</si>
  <si>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</si>
  <si>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</si>
  <si>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</si>
  <si>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</si>
  <si>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</si>
  <si>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</si>
  <si>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</si>
  <si>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</si>
  <si>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</si>
  <si>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</si>
  <si>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</si>
  <si>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</si>
  <si>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</si>
  <si>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</si>
  <si>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</si>
  <si>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</si>
  <si>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</si>
  <si>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</si>
  <si>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</si>
  <si>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</si>
  <si>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</si>
  <si>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</si>
  <si>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</si>
  <si>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</si>
  <si>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</si>
  <si>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</si>
  <si>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</si>
  <si>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</si>
  <si>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</si>
  <si>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</si>
  <si>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</si>
  <si>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</si>
  <si>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</si>
  <si>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</si>
  <si>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</si>
  <si>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</si>
  <si>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</si>
  <si>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</si>
  <si>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</si>
  <si>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</si>
  <si>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</si>
  <si>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</si>
  <si>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</si>
  <si>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</si>
  <si>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TAK</t>
  </si>
  <si>
    <t>NIE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</si>
  <si>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</si>
  <si>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</si>
  <si>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</si>
  <si>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</si>
  <si>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</si>
  <si>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</si>
  <si>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</si>
  <si>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</si>
  <si>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</si>
  <si>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</si>
  <si>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</si>
  <si>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</si>
  <si>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</si>
  <si>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</si>
  <si>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</si>
  <si>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</si>
  <si>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r>
      <t xml:space="preserve">Załącznik wyłącznie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dla zadań i działań produktowych </t>
    </r>
    <r>
      <rPr>
        <i/>
        <sz val="11"/>
        <color theme="1"/>
        <rFont val="Calibri"/>
        <family val="2"/>
        <charset val="238"/>
        <scheme val="minor"/>
      </rPr>
      <t xml:space="preserve">realizowanych w ramach programu </t>
    </r>
    <r>
      <rPr>
        <b/>
        <i/>
        <u/>
        <sz val="11"/>
        <color theme="1"/>
        <rFont val="Calibri"/>
        <family val="2"/>
        <charset val="238"/>
        <scheme val="minor"/>
      </rPr>
      <t>„Rozwój sektorów kreatywnych”</t>
    </r>
  </si>
  <si>
    <t>wpływ na  włączenie dofinansowania do reżimu pomocy de minimis</t>
  </si>
  <si>
    <t>Język produktu/dzieła</t>
  </si>
  <si>
    <t>Zakres/tematyka produktu/dzieła</t>
  </si>
  <si>
    <t>Forma i zasięg dystrybucji produktu/dzieła</t>
  </si>
  <si>
    <t>Promocja produktu/dzieła</t>
  </si>
  <si>
    <t xml:space="preserve">zarówno treści będące przedmiotem produktu/dzieła jak i autorzy/twórcy publikowanych treści  mogą być identyfikowane/identyfikowani w kontekście kultury europejskiej i światowej i na rynku międzynarodowym. </t>
  </si>
  <si>
    <t>włączenie zadania do reżimu pomocy de minimis</t>
  </si>
  <si>
    <t>Przewidywany nakład produktu/dzieła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</si>
  <si>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</si>
  <si>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</si>
  <si>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</si>
  <si>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</si>
  <si>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</si>
  <si>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</si>
  <si>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</si>
  <si>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produktu) należy uwzględnić szacunki odnośnie procentowej wartości przychodów w okresie, w którym beneficjent przewiduje uzyskiwanie przychodów(np. ze sprzedaży produktu) - w stosunku do poniesionych kosztów realizacji zadania (np. kosztów realizacji produktu)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</si>
  <si>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</si>
  <si>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</si>
  <si>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</si>
  <si>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stanowić 5,01-20% kosztów realizacji i eksploatacji zadania;</t>
  </si>
  <si>
    <t>przychody będą przekraczać 20% kosztów realizacji i eksploatacji zadania.</t>
  </si>
  <si>
    <t>nie więcej niż 1 000 - tylko na nośnikach fizycznych;</t>
  </si>
  <si>
    <t>powyżej 1 000;</t>
  </si>
  <si>
    <t>produkt/dzieło będą dostępne w internecie w wersji elektronicznej , również w serwisach streamingowych/sklepach internetowych.</t>
  </si>
  <si>
    <t>nie dotyczy - brak barier językowych w zakresie korzystania z produktu/dzieła;</t>
  </si>
  <si>
    <t>produkt/dzieło będą tłumaczone na co najmniej  jeden język obcy;</t>
  </si>
  <si>
    <t>produkt/dzieło będą wydane wyłącznie w języku polskim.</t>
  </si>
  <si>
    <t>zarówno treści będące przedmiotem produktu/dzieła jak i autorzy/twórcy publikowanych treści nie są  identyfikowane/identyfikowani poza kontekstem kultury polskiej i rynku  lokalnego/ogólnopolskiego;</t>
  </si>
  <si>
    <t>dystrybucja/lokalna/regionalna/wojewódzka - tylko na nośnikach fizycznych;</t>
  </si>
  <si>
    <t>dystrybucja ogólnopolska - tylko na nośnikach fizycznych;</t>
  </si>
  <si>
    <t>dystrybucja międzynarodowa/w internecie, również w serwisach streamingowych/sklepach internetowych.</t>
  </si>
  <si>
    <t>promocja o zasięgu /lokalnym/regionalnym/wojewódzkim;</t>
  </si>
  <si>
    <t>promocja o zasięgu ogólnopolskim;</t>
  </si>
  <si>
    <t>promocja o zasięgu międzynarodowym/w internecie.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</si>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</sst>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36" fillId="4" borderId="29" xfId="0" applyFont="1" applyFill="1" applyBorder="1" applyAlignment="1" applyProtection="1">
      <alignment horizontal="left" vertical="center" wrapText="1"/>
      <protection locked="0"/>
    </xf>
    <xf numFmtId="0" fontId="36" fillId="4" borderId="30" xfId="0" applyFont="1" applyFill="1" applyBorder="1" applyAlignment="1" applyProtection="1">
      <alignment horizontal="left" vertical="center" wrapText="1"/>
      <protection locked="0"/>
    </xf>
    <xf numFmtId="0" fontId="36" fillId="4" borderId="31" xfId="0" applyFont="1" applyFill="1" applyBorder="1" applyAlignment="1" applyProtection="1">
      <alignment horizontal="left" vertical="center" wrapText="1"/>
      <protection locked="0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36" fillId="4" borderId="29" xfId="0" applyFont="1" applyFill="1" applyBorder="1" applyAlignment="1">
      <alignment horizontal="left" vertical="center" wrapText="1"/>
    </xf>
    <xf numFmtId="0" fontId="36" fillId="4" borderId="30" xfId="0" applyFont="1" applyFill="1" applyBorder="1" applyAlignment="1">
      <alignment horizontal="left" vertical="center" wrapText="1"/>
    </xf>
    <xf numFmtId="0" fontId="36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2019\test%20pomocy%202019%20-%20fina&#322;\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zoomScaleNormal="100" workbookViewId="0">
      <selection activeCell="J99" sqref="J99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78" t="s">
        <v>126</v>
      </c>
      <c r="B1" s="79"/>
      <c r="C1" s="79"/>
      <c r="D1" s="80"/>
    </row>
    <row r="2" spans="1:4" ht="32.25" customHeight="1" thickBot="1" x14ac:dyDescent="0.3">
      <c r="A2" s="68" t="s">
        <v>89</v>
      </c>
      <c r="B2" s="69"/>
      <c r="C2" s="69"/>
      <c r="D2" s="70"/>
    </row>
    <row r="3" spans="1:4" x14ac:dyDescent="0.25">
      <c r="A3" s="52"/>
      <c r="B3" s="52"/>
      <c r="C3" s="52"/>
      <c r="D3" s="52"/>
    </row>
    <row r="4" spans="1:4" ht="23.25" customHeight="1" x14ac:dyDescent="0.25">
      <c r="A4" s="82" t="s">
        <v>47</v>
      </c>
      <c r="B4" s="83"/>
      <c r="C4" s="83"/>
      <c r="D4" s="84"/>
    </row>
    <row r="5" spans="1:4" ht="23.25" customHeight="1" x14ac:dyDescent="0.25">
      <c r="A5" s="85" t="s">
        <v>48</v>
      </c>
      <c r="B5" s="86"/>
      <c r="C5" s="86"/>
      <c r="D5" s="87"/>
    </row>
    <row r="6" spans="1:4" ht="14.25" customHeight="1" x14ac:dyDescent="0.25">
      <c r="A6" s="52"/>
      <c r="B6" s="52"/>
      <c r="C6" s="52"/>
      <c r="D6" s="52"/>
    </row>
    <row r="7" spans="1:4" ht="15.75" x14ac:dyDescent="0.25">
      <c r="A7" s="7" t="s">
        <v>45</v>
      </c>
      <c r="B7" s="8" t="s">
        <v>42</v>
      </c>
      <c r="C7" s="81" t="s">
        <v>46</v>
      </c>
      <c r="D7" s="81"/>
    </row>
    <row r="8" spans="1:4" ht="43.5" customHeight="1" x14ac:dyDescent="0.25">
      <c r="A8" s="38"/>
      <c r="B8" s="37"/>
      <c r="C8" s="77"/>
      <c r="D8" s="77"/>
    </row>
    <row r="9" spans="1:4" ht="15.75" x14ac:dyDescent="0.25">
      <c r="A9" s="7" t="s">
        <v>41</v>
      </c>
      <c r="B9" s="8" t="s">
        <v>43</v>
      </c>
      <c r="C9" s="81" t="s">
        <v>44</v>
      </c>
      <c r="D9" s="81"/>
    </row>
    <row r="10" spans="1:4" ht="43.5" customHeight="1" x14ac:dyDescent="0.25">
      <c r="A10" s="36"/>
      <c r="B10" s="40"/>
      <c r="C10" s="77"/>
      <c r="D10" s="77"/>
    </row>
    <row r="11" spans="1:4" ht="11.25" customHeight="1" x14ac:dyDescent="0.25">
      <c r="A11" s="52"/>
      <c r="B11" s="52"/>
      <c r="C11" s="52"/>
      <c r="D11" s="52"/>
    </row>
    <row r="12" spans="1:4" ht="38.25" customHeight="1" x14ac:dyDescent="0.25">
      <c r="A12" s="53" t="s">
        <v>49</v>
      </c>
      <c r="B12" s="54"/>
      <c r="C12" s="54"/>
      <c r="D12" s="54"/>
    </row>
    <row r="13" spans="1:4" ht="9.75" customHeight="1" x14ac:dyDescent="0.25">
      <c r="A13" s="52"/>
      <c r="B13" s="52"/>
      <c r="C13" s="52"/>
      <c r="D13" s="52"/>
    </row>
    <row r="14" spans="1:4" ht="38.25" customHeight="1" thickBot="1" x14ac:dyDescent="0.3">
      <c r="A14" s="95" t="s">
        <v>50</v>
      </c>
      <c r="B14" s="95"/>
      <c r="C14" s="95"/>
      <c r="D14" s="95"/>
    </row>
    <row r="15" spans="1:4" s="3" customFormat="1" ht="45" x14ac:dyDescent="0.25">
      <c r="A15" s="43" t="s">
        <v>4</v>
      </c>
      <c r="B15" s="44" t="s">
        <v>26</v>
      </c>
      <c r="C15" s="46" t="s">
        <v>40</v>
      </c>
      <c r="D15" s="49" t="s">
        <v>90</v>
      </c>
    </row>
    <row r="16" spans="1:4" ht="20.25" customHeight="1" x14ac:dyDescent="0.25">
      <c r="A16" s="60" t="s">
        <v>33</v>
      </c>
      <c r="B16" s="61"/>
      <c r="C16" s="47"/>
      <c r="D16" s="50"/>
    </row>
    <row r="17" spans="1:7" ht="20.25" customHeight="1" x14ac:dyDescent="0.25">
      <c r="A17" s="63" t="s">
        <v>87</v>
      </c>
      <c r="B17" s="64"/>
      <c r="C17" s="48"/>
      <c r="D17" s="51"/>
    </row>
    <row r="18" spans="1:7" ht="21" x14ac:dyDescent="0.35">
      <c r="A18" s="30" t="s">
        <v>0</v>
      </c>
      <c r="B18" s="5" t="s">
        <v>34</v>
      </c>
      <c r="C18" s="58"/>
      <c r="D18" s="31">
        <v>0</v>
      </c>
      <c r="G18" s="2"/>
    </row>
    <row r="19" spans="1:7" ht="19.5" customHeight="1" x14ac:dyDescent="0.25">
      <c r="A19" s="30" t="s">
        <v>1</v>
      </c>
      <c r="B19" s="5" t="s">
        <v>35</v>
      </c>
      <c r="C19" s="59"/>
      <c r="D19" s="31">
        <v>-1</v>
      </c>
    </row>
    <row r="20" spans="1:7" ht="19.5" thickBot="1" x14ac:dyDescent="0.3">
      <c r="A20" s="91" t="s">
        <v>25</v>
      </c>
      <c r="B20" s="92"/>
      <c r="C20" s="39"/>
      <c r="D20" s="33" t="str">
        <f>IF(C20="B",-1,IF(C20="A",0,""))</f>
        <v/>
      </c>
    </row>
    <row r="21" spans="1:7" ht="15.75" thickBot="1" x14ac:dyDescent="0.3">
      <c r="A21" s="52"/>
      <c r="B21" s="52"/>
      <c r="C21" s="52"/>
      <c r="D21" s="52"/>
    </row>
    <row r="22" spans="1:7" ht="30" customHeight="1" x14ac:dyDescent="0.25">
      <c r="A22" s="28" t="s">
        <v>3</v>
      </c>
      <c r="B22" s="29" t="s">
        <v>27</v>
      </c>
      <c r="C22" s="46" t="s">
        <v>40</v>
      </c>
      <c r="D22" s="49" t="s">
        <v>90</v>
      </c>
    </row>
    <row r="23" spans="1:7" ht="21.75" customHeight="1" x14ac:dyDescent="0.25">
      <c r="A23" s="60" t="s">
        <v>33</v>
      </c>
      <c r="B23" s="61"/>
      <c r="C23" s="47"/>
      <c r="D23" s="50"/>
    </row>
    <row r="24" spans="1:7" ht="21.75" customHeight="1" x14ac:dyDescent="0.25">
      <c r="A24" s="63" t="s">
        <v>87</v>
      </c>
      <c r="B24" s="64"/>
      <c r="C24" s="48"/>
      <c r="D24" s="51"/>
    </row>
    <row r="25" spans="1:7" ht="21" x14ac:dyDescent="0.35">
      <c r="A25" s="30" t="s">
        <v>0</v>
      </c>
      <c r="B25" s="5" t="s">
        <v>36</v>
      </c>
      <c r="C25" s="58"/>
      <c r="D25" s="31">
        <v>0</v>
      </c>
      <c r="G25" s="2"/>
    </row>
    <row r="26" spans="1:7" ht="19.5" customHeight="1" x14ac:dyDescent="0.25">
      <c r="A26" s="30" t="s">
        <v>1</v>
      </c>
      <c r="B26" s="5" t="s">
        <v>37</v>
      </c>
      <c r="C26" s="59"/>
      <c r="D26" s="31">
        <v>-1</v>
      </c>
    </row>
    <row r="27" spans="1:7" ht="15.75" customHeight="1" thickBot="1" x14ac:dyDescent="0.3">
      <c r="A27" s="91" t="s">
        <v>25</v>
      </c>
      <c r="B27" s="92"/>
      <c r="C27" s="39"/>
      <c r="D27" s="32" t="str">
        <f>IF(C27="B",-1,IF(C27="A",0,""))</f>
        <v/>
      </c>
    </row>
    <row r="28" spans="1:7" ht="15.75" thickBot="1" x14ac:dyDescent="0.3">
      <c r="A28" s="52"/>
      <c r="B28" s="52"/>
      <c r="C28" s="52"/>
      <c r="D28" s="52"/>
    </row>
    <row r="29" spans="1:7" ht="36" customHeight="1" x14ac:dyDescent="0.25">
      <c r="A29" s="28" t="s">
        <v>5</v>
      </c>
      <c r="B29" s="29" t="s">
        <v>88</v>
      </c>
      <c r="C29" s="46" t="s">
        <v>40</v>
      </c>
      <c r="D29" s="49" t="s">
        <v>90</v>
      </c>
    </row>
    <row r="30" spans="1:7" ht="15" customHeight="1" x14ac:dyDescent="0.25">
      <c r="A30" s="60" t="s">
        <v>33</v>
      </c>
      <c r="B30" s="61"/>
      <c r="C30" s="47"/>
      <c r="D30" s="50"/>
    </row>
    <row r="31" spans="1:7" ht="15" customHeight="1" x14ac:dyDescent="0.25">
      <c r="A31" s="63" t="s">
        <v>87</v>
      </c>
      <c r="B31" s="64"/>
      <c r="C31" s="48"/>
      <c r="D31" s="51"/>
    </row>
    <row r="32" spans="1:7" ht="26.25" x14ac:dyDescent="0.25">
      <c r="A32" s="30" t="s">
        <v>0</v>
      </c>
      <c r="B32" s="4" t="s">
        <v>108</v>
      </c>
      <c r="C32" s="62"/>
      <c r="D32" s="31">
        <v>-1</v>
      </c>
      <c r="E32" t="s">
        <v>39</v>
      </c>
    </row>
    <row r="33" spans="1:4" ht="15" customHeight="1" x14ac:dyDescent="0.25">
      <c r="A33" s="30" t="s">
        <v>1</v>
      </c>
      <c r="B33" s="4" t="s">
        <v>109</v>
      </c>
      <c r="C33" s="62"/>
      <c r="D33" s="31">
        <v>0</v>
      </c>
    </row>
    <row r="34" spans="1:4" ht="15" customHeight="1" x14ac:dyDescent="0.25">
      <c r="A34" s="30" t="s">
        <v>2</v>
      </c>
      <c r="B34" s="4" t="s">
        <v>110</v>
      </c>
      <c r="C34" s="62"/>
      <c r="D34" s="31">
        <v>1</v>
      </c>
    </row>
    <row r="35" spans="1:4" ht="21.75" customHeight="1" thickBot="1" x14ac:dyDescent="0.3">
      <c r="A35" s="91" t="s">
        <v>25</v>
      </c>
      <c r="B35" s="92"/>
      <c r="C35" s="39"/>
      <c r="D35" s="32" t="str">
        <f>IF(C35="B",0,IF(C35="A",-1,IF(C35="C",1,"")))</f>
        <v/>
      </c>
    </row>
    <row r="36" spans="1:4" ht="15.75" thickBot="1" x14ac:dyDescent="0.3">
      <c r="A36" s="52"/>
      <c r="B36" s="52"/>
      <c r="C36" s="52"/>
      <c r="D36" s="52"/>
    </row>
    <row r="37" spans="1:4" ht="47.25" customHeight="1" x14ac:dyDescent="0.25">
      <c r="A37" s="28" t="s">
        <v>12</v>
      </c>
      <c r="B37" s="29" t="s">
        <v>28</v>
      </c>
      <c r="C37" s="46" t="s">
        <v>40</v>
      </c>
      <c r="D37" s="49" t="s">
        <v>90</v>
      </c>
    </row>
    <row r="38" spans="1:4" ht="15" customHeight="1" x14ac:dyDescent="0.25">
      <c r="A38" s="60" t="s">
        <v>33</v>
      </c>
      <c r="B38" s="61"/>
      <c r="C38" s="47"/>
      <c r="D38" s="50"/>
    </row>
    <row r="39" spans="1:4" ht="15" customHeight="1" x14ac:dyDescent="0.25">
      <c r="A39" s="63" t="s">
        <v>87</v>
      </c>
      <c r="B39" s="64"/>
      <c r="C39" s="48"/>
      <c r="D39" s="51"/>
    </row>
    <row r="40" spans="1:4" ht="22.5" customHeight="1" x14ac:dyDescent="0.25">
      <c r="A40" s="30" t="s">
        <v>0</v>
      </c>
      <c r="B40" s="4" t="s">
        <v>78</v>
      </c>
      <c r="C40" s="58"/>
      <c r="D40" s="31">
        <v>-1</v>
      </c>
    </row>
    <row r="41" spans="1:4" ht="20.25" customHeight="1" x14ac:dyDescent="0.25">
      <c r="A41" s="30" t="s">
        <v>1</v>
      </c>
      <c r="B41" s="4" t="s">
        <v>38</v>
      </c>
      <c r="C41" s="59"/>
      <c r="D41" s="31">
        <v>1</v>
      </c>
    </row>
    <row r="42" spans="1:4" ht="15.75" customHeight="1" thickBot="1" x14ac:dyDescent="0.3">
      <c r="A42" s="91" t="s">
        <v>25</v>
      </c>
      <c r="B42" s="92"/>
      <c r="C42" s="39"/>
      <c r="D42" s="32" t="str">
        <f>IF(C42="B",1,IF(C42="A",-1,""))</f>
        <v/>
      </c>
    </row>
    <row r="43" spans="1:4" ht="15.75" thickBot="1" x14ac:dyDescent="0.3">
      <c r="A43" s="52"/>
      <c r="B43" s="52"/>
      <c r="C43" s="52"/>
      <c r="D43" s="52"/>
    </row>
    <row r="44" spans="1:4" ht="45" x14ac:dyDescent="0.25">
      <c r="A44" s="28" t="s">
        <v>13</v>
      </c>
      <c r="B44" s="29" t="s">
        <v>29</v>
      </c>
      <c r="C44" s="46" t="s">
        <v>40</v>
      </c>
      <c r="D44" s="49" t="s">
        <v>90</v>
      </c>
    </row>
    <row r="45" spans="1:4" ht="15" customHeight="1" x14ac:dyDescent="0.25">
      <c r="A45" s="60" t="s">
        <v>33</v>
      </c>
      <c r="B45" s="61"/>
      <c r="C45" s="47"/>
      <c r="D45" s="50"/>
    </row>
    <row r="46" spans="1:4" ht="15" customHeight="1" x14ac:dyDescent="0.25">
      <c r="A46" s="63" t="s">
        <v>87</v>
      </c>
      <c r="B46" s="64"/>
      <c r="C46" s="48"/>
      <c r="D46" s="51"/>
    </row>
    <row r="47" spans="1:4" ht="22.5" customHeight="1" x14ac:dyDescent="0.25">
      <c r="A47" s="30" t="s">
        <v>0</v>
      </c>
      <c r="B47" s="4" t="s">
        <v>79</v>
      </c>
      <c r="C47" s="58"/>
      <c r="D47" s="31">
        <v>-1</v>
      </c>
    </row>
    <row r="48" spans="1:4" ht="22.5" customHeight="1" x14ac:dyDescent="0.25">
      <c r="A48" s="30" t="s">
        <v>1</v>
      </c>
      <c r="B48" s="4" t="s">
        <v>80</v>
      </c>
      <c r="C48" s="59"/>
      <c r="D48" s="31">
        <v>1</v>
      </c>
    </row>
    <row r="49" spans="1:14" ht="15.75" customHeight="1" thickBot="1" x14ac:dyDescent="0.3">
      <c r="A49" s="91" t="s">
        <v>25</v>
      </c>
      <c r="B49" s="92"/>
      <c r="C49" s="39"/>
      <c r="D49" s="32" t="str">
        <f>IF(C49="B",1,IF(C49="A",-1,""))</f>
        <v/>
      </c>
    </row>
    <row r="50" spans="1:14" x14ac:dyDescent="0.25">
      <c r="A50" s="52"/>
      <c r="B50" s="52"/>
      <c r="C50" s="52"/>
      <c r="D50" s="52"/>
    </row>
    <row r="51" spans="1:14" ht="27" customHeight="1" thickBot="1" x14ac:dyDescent="0.3">
      <c r="A51" s="95" t="s">
        <v>51</v>
      </c>
      <c r="B51" s="95"/>
      <c r="C51" s="95"/>
      <c r="D51" s="95"/>
    </row>
    <row r="52" spans="1:14" ht="15.75" x14ac:dyDescent="0.25">
      <c r="A52" s="28" t="s">
        <v>6</v>
      </c>
      <c r="B52" s="29" t="s">
        <v>97</v>
      </c>
      <c r="C52" s="46" t="s">
        <v>40</v>
      </c>
      <c r="D52" s="93" t="s">
        <v>90</v>
      </c>
      <c r="N52" s="1"/>
    </row>
    <row r="53" spans="1:14" ht="37.5" customHeight="1" x14ac:dyDescent="0.25">
      <c r="A53" s="88" t="s">
        <v>33</v>
      </c>
      <c r="B53" s="89"/>
      <c r="C53" s="90"/>
      <c r="D53" s="94"/>
    </row>
    <row r="54" spans="1:14" x14ac:dyDescent="0.25">
      <c r="A54" s="30" t="s">
        <v>0</v>
      </c>
      <c r="B54" s="4" t="s">
        <v>111</v>
      </c>
      <c r="C54" s="62"/>
      <c r="D54" s="31">
        <v>-1</v>
      </c>
    </row>
    <row r="55" spans="1:14" x14ac:dyDescent="0.25">
      <c r="A55" s="30" t="s">
        <v>1</v>
      </c>
      <c r="B55" s="4" t="s">
        <v>112</v>
      </c>
      <c r="C55" s="62"/>
      <c r="D55" s="31">
        <v>0</v>
      </c>
    </row>
    <row r="56" spans="1:14" ht="26.25" x14ac:dyDescent="0.25">
      <c r="A56" s="30" t="s">
        <v>2</v>
      </c>
      <c r="B56" s="4" t="s">
        <v>113</v>
      </c>
      <c r="C56" s="62"/>
      <c r="D56" s="31">
        <v>0</v>
      </c>
    </row>
    <row r="57" spans="1:14" ht="21" customHeight="1" thickBot="1" x14ac:dyDescent="0.3">
      <c r="A57" s="91" t="s">
        <v>25</v>
      </c>
      <c r="B57" s="92"/>
      <c r="C57" s="39"/>
      <c r="D57" s="32" t="str">
        <f>IF(C57="A",-1,IF(C57="B",0,IF(C57="C",0,IF(C57="D",0,IF(C57="E",0,"")))))</f>
        <v/>
      </c>
    </row>
    <row r="58" spans="1:14" ht="15.75" thickBot="1" x14ac:dyDescent="0.3">
      <c r="A58" s="52"/>
      <c r="B58" s="52"/>
      <c r="C58" s="52"/>
      <c r="D58" s="52"/>
    </row>
    <row r="59" spans="1:14" ht="45.75" customHeight="1" x14ac:dyDescent="0.25">
      <c r="A59" s="28" t="s">
        <v>7</v>
      </c>
      <c r="B59" s="29" t="s">
        <v>91</v>
      </c>
      <c r="C59" s="46" t="s">
        <v>40</v>
      </c>
      <c r="D59" s="93" t="s">
        <v>90</v>
      </c>
    </row>
    <row r="60" spans="1:14" ht="15.75" customHeight="1" x14ac:dyDescent="0.25">
      <c r="A60" s="88" t="s">
        <v>33</v>
      </c>
      <c r="B60" s="89"/>
      <c r="C60" s="90"/>
      <c r="D60" s="94"/>
    </row>
    <row r="61" spans="1:14" x14ac:dyDescent="0.25">
      <c r="A61" s="30" t="s">
        <v>0</v>
      </c>
      <c r="B61" s="4" t="s">
        <v>114</v>
      </c>
      <c r="C61" s="62"/>
      <c r="D61" s="31">
        <v>0</v>
      </c>
    </row>
    <row r="62" spans="1:14" ht="15" customHeight="1" x14ac:dyDescent="0.25">
      <c r="A62" s="30" t="s">
        <v>1</v>
      </c>
      <c r="B62" s="5" t="s">
        <v>115</v>
      </c>
      <c r="C62" s="62"/>
      <c r="D62" s="31">
        <v>0</v>
      </c>
    </row>
    <row r="63" spans="1:14" ht="33.75" customHeight="1" x14ac:dyDescent="0.25">
      <c r="A63" s="30" t="s">
        <v>2</v>
      </c>
      <c r="B63" s="5" t="s">
        <v>116</v>
      </c>
      <c r="C63" s="62"/>
      <c r="D63" s="31">
        <v>-1</v>
      </c>
    </row>
    <row r="64" spans="1:14" ht="21.75" customHeight="1" thickBot="1" x14ac:dyDescent="0.3">
      <c r="A64" s="91" t="s">
        <v>25</v>
      </c>
      <c r="B64" s="92"/>
      <c r="C64" s="39"/>
      <c r="D64" s="32" t="str">
        <f>IF(C64="B",0,IF(C64="A",0,IF(C64="C",-1,"")))</f>
        <v/>
      </c>
    </row>
    <row r="65" spans="1:4" ht="15.75" thickBot="1" x14ac:dyDescent="0.3">
      <c r="A65" s="52"/>
      <c r="B65" s="52"/>
      <c r="C65" s="52"/>
      <c r="D65" s="52"/>
    </row>
    <row r="66" spans="1:4" ht="18.75" customHeight="1" x14ac:dyDescent="0.25">
      <c r="A66" s="28" t="s">
        <v>10</v>
      </c>
      <c r="B66" s="29" t="s">
        <v>92</v>
      </c>
      <c r="C66" s="46" t="s">
        <v>40</v>
      </c>
      <c r="D66" s="93" t="s">
        <v>90</v>
      </c>
    </row>
    <row r="67" spans="1:4" ht="36.75" customHeight="1" x14ac:dyDescent="0.25">
      <c r="A67" s="88" t="s">
        <v>33</v>
      </c>
      <c r="B67" s="89"/>
      <c r="C67" s="90"/>
      <c r="D67" s="94"/>
    </row>
    <row r="68" spans="1:4" ht="26.25" x14ac:dyDescent="0.25">
      <c r="A68" s="30" t="s">
        <v>0</v>
      </c>
      <c r="B68" s="4" t="s">
        <v>117</v>
      </c>
      <c r="C68" s="62"/>
      <c r="D68" s="31">
        <v>-1</v>
      </c>
    </row>
    <row r="69" spans="1:4" ht="38.25" x14ac:dyDescent="0.25">
      <c r="A69" s="30" t="s">
        <v>1</v>
      </c>
      <c r="B69" s="5" t="s">
        <v>95</v>
      </c>
      <c r="C69" s="62"/>
      <c r="D69" s="31">
        <v>0</v>
      </c>
    </row>
    <row r="70" spans="1:4" ht="15.75" customHeight="1" thickBot="1" x14ac:dyDescent="0.3">
      <c r="A70" s="91" t="s">
        <v>25</v>
      </c>
      <c r="B70" s="92"/>
      <c r="C70" s="39"/>
      <c r="D70" s="32" t="str">
        <f>IF(C70="A",-1,IF(C70="B",0,IF(C70="C",0,IF(C70="D",0,IF(C70="E",0,IF(C70="F",0,""))))))</f>
        <v/>
      </c>
    </row>
    <row r="71" spans="1:4" ht="15.75" thickBot="1" x14ac:dyDescent="0.3">
      <c r="A71" s="52"/>
      <c r="B71" s="52"/>
      <c r="C71" s="52"/>
      <c r="D71" s="52"/>
    </row>
    <row r="72" spans="1:4" ht="15" customHeight="1" x14ac:dyDescent="0.25">
      <c r="A72" s="28" t="s">
        <v>8</v>
      </c>
      <c r="B72" s="29" t="s">
        <v>93</v>
      </c>
      <c r="C72" s="46" t="s">
        <v>40</v>
      </c>
      <c r="D72" s="93" t="s">
        <v>90</v>
      </c>
    </row>
    <row r="73" spans="1:4" ht="43.5" customHeight="1" x14ac:dyDescent="0.25">
      <c r="A73" s="88" t="s">
        <v>33</v>
      </c>
      <c r="B73" s="89"/>
      <c r="C73" s="90"/>
      <c r="D73" s="94"/>
    </row>
    <row r="74" spans="1:4" ht="30.75" customHeight="1" x14ac:dyDescent="0.25">
      <c r="A74" s="30" t="s">
        <v>0</v>
      </c>
      <c r="B74" s="5" t="s">
        <v>118</v>
      </c>
      <c r="C74" s="62"/>
      <c r="D74" s="31">
        <v>-1</v>
      </c>
    </row>
    <row r="75" spans="1:4" ht="15" customHeight="1" x14ac:dyDescent="0.25">
      <c r="A75" s="30" t="s">
        <v>1</v>
      </c>
      <c r="B75" s="5" t="s">
        <v>119</v>
      </c>
      <c r="C75" s="62"/>
      <c r="D75" s="31">
        <v>0</v>
      </c>
    </row>
    <row r="76" spans="1:4" ht="25.5" x14ac:dyDescent="0.25">
      <c r="A76" s="30" t="s">
        <v>2</v>
      </c>
      <c r="B76" s="5" t="s">
        <v>120</v>
      </c>
      <c r="C76" s="62"/>
      <c r="D76" s="31">
        <v>1</v>
      </c>
    </row>
    <row r="77" spans="1:4" ht="21.75" customHeight="1" thickBot="1" x14ac:dyDescent="0.3">
      <c r="A77" s="91" t="s">
        <v>25</v>
      </c>
      <c r="B77" s="92"/>
      <c r="C77" s="39"/>
      <c r="D77" s="32" t="str">
        <f>IF(C77="B",0,IF(C77="A",-1,IF(C77="C",1,"")))</f>
        <v/>
      </c>
    </row>
    <row r="78" spans="1:4" ht="15.75" thickBot="1" x14ac:dyDescent="0.3">
      <c r="A78" s="52"/>
      <c r="B78" s="52"/>
      <c r="C78" s="52"/>
      <c r="D78" s="52"/>
    </row>
    <row r="79" spans="1:4" ht="21" customHeight="1" x14ac:dyDescent="0.25">
      <c r="A79" s="28" t="s">
        <v>9</v>
      </c>
      <c r="B79" s="29" t="s">
        <v>94</v>
      </c>
      <c r="C79" s="46" t="s">
        <v>40</v>
      </c>
      <c r="D79" s="93" t="s">
        <v>90</v>
      </c>
    </row>
    <row r="80" spans="1:4" ht="42.75" customHeight="1" x14ac:dyDescent="0.25">
      <c r="A80" s="88" t="s">
        <v>32</v>
      </c>
      <c r="B80" s="89"/>
      <c r="C80" s="90"/>
      <c r="D80" s="94"/>
    </row>
    <row r="81" spans="1:4" x14ac:dyDescent="0.25">
      <c r="A81" s="35" t="s">
        <v>0</v>
      </c>
      <c r="B81" s="6" t="s">
        <v>121</v>
      </c>
      <c r="C81" s="62"/>
      <c r="D81" s="34">
        <v>-1</v>
      </c>
    </row>
    <row r="82" spans="1:4" ht="15" customHeight="1" x14ac:dyDescent="0.25">
      <c r="A82" s="35" t="s">
        <v>1</v>
      </c>
      <c r="B82" s="6" t="s">
        <v>122</v>
      </c>
      <c r="C82" s="62"/>
      <c r="D82" s="34">
        <v>0</v>
      </c>
    </row>
    <row r="83" spans="1:4" x14ac:dyDescent="0.25">
      <c r="A83" s="35" t="s">
        <v>2</v>
      </c>
      <c r="B83" s="6" t="s">
        <v>123</v>
      </c>
      <c r="C83" s="62"/>
      <c r="D83" s="34">
        <v>1</v>
      </c>
    </row>
    <row r="84" spans="1:4" ht="15" customHeight="1" thickBot="1" x14ac:dyDescent="0.3">
      <c r="A84" s="91" t="s">
        <v>25</v>
      </c>
      <c r="B84" s="92"/>
      <c r="C84" s="39"/>
      <c r="D84" s="32" t="str">
        <f>IF(C84="B",0,IF(C84="A",-1,IF(C84="C",1,"")))</f>
        <v/>
      </c>
    </row>
    <row r="85" spans="1:4" ht="15.75" thickBot="1" x14ac:dyDescent="0.3">
      <c r="A85" s="52"/>
      <c r="B85" s="52"/>
      <c r="C85" s="52"/>
      <c r="D85" s="52"/>
    </row>
    <row r="86" spans="1:4" ht="18.75" customHeight="1" x14ac:dyDescent="0.3">
      <c r="A86" s="71" t="s">
        <v>85</v>
      </c>
      <c r="B86" s="72"/>
      <c r="C86" s="72"/>
      <c r="D86" s="73"/>
    </row>
    <row r="87" spans="1:4" ht="18.75" x14ac:dyDescent="0.3">
      <c r="A87" s="106" t="s">
        <v>84</v>
      </c>
      <c r="B87" s="107"/>
      <c r="C87" s="107"/>
      <c r="D87" s="108"/>
    </row>
    <row r="88" spans="1:4" ht="18.75" customHeight="1" x14ac:dyDescent="0.3">
      <c r="A88" s="112" t="s">
        <v>86</v>
      </c>
      <c r="B88" s="113"/>
      <c r="C88" s="113"/>
      <c r="D88" s="114"/>
    </row>
    <row r="89" spans="1:4" ht="19.5" thickBot="1" x14ac:dyDescent="0.35">
      <c r="A89" s="74" t="s">
        <v>83</v>
      </c>
      <c r="B89" s="75"/>
      <c r="C89" s="75"/>
      <c r="D89" s="76"/>
    </row>
    <row r="90" spans="1:4" ht="13.5" customHeight="1" thickBot="1" x14ac:dyDescent="0.3">
      <c r="A90" s="52"/>
      <c r="B90" s="52"/>
      <c r="C90" s="52"/>
      <c r="D90" s="52"/>
    </row>
    <row r="91" spans="1:4" ht="27.75" customHeight="1" x14ac:dyDescent="0.25">
      <c r="A91" s="109" t="s">
        <v>11</v>
      </c>
      <c r="B91" s="110"/>
      <c r="C91" s="110"/>
      <c r="D91" s="111"/>
    </row>
    <row r="92" spans="1:4" ht="15.75" customHeight="1" x14ac:dyDescent="0.25">
      <c r="A92" s="96" t="s">
        <v>30</v>
      </c>
      <c r="B92" s="97"/>
      <c r="C92" s="104">
        <f>SUM(D20,D27,D35,D42,D49)</f>
        <v>0</v>
      </c>
      <c r="D92" s="105"/>
    </row>
    <row r="93" spans="1:4" ht="15.75" customHeight="1" x14ac:dyDescent="0.25">
      <c r="A93" s="96" t="s">
        <v>31</v>
      </c>
      <c r="B93" s="97"/>
      <c r="C93" s="104">
        <f>SUM(D57,,D64,D70,D77,D84,F93)</f>
        <v>0</v>
      </c>
      <c r="D93" s="105"/>
    </row>
    <row r="94" spans="1:4" x14ac:dyDescent="0.25">
      <c r="A94" s="96" t="s">
        <v>15</v>
      </c>
      <c r="B94" s="97"/>
      <c r="C94" s="100" t="s">
        <v>96</v>
      </c>
      <c r="D94" s="101"/>
    </row>
    <row r="95" spans="1:4" ht="28.5" customHeight="1" thickBot="1" x14ac:dyDescent="0.3">
      <c r="A95" s="98" t="s">
        <v>16</v>
      </c>
      <c r="B95" s="99"/>
      <c r="C95" s="102" t="s">
        <v>71</v>
      </c>
      <c r="D95" s="103"/>
    </row>
    <row r="98" spans="1:4" ht="15" customHeight="1" x14ac:dyDescent="0.25">
      <c r="A98" s="55" t="s">
        <v>100</v>
      </c>
      <c r="B98" s="56"/>
      <c r="C98" s="56"/>
      <c r="D98" s="57"/>
    </row>
    <row r="99" spans="1:4" ht="50.25" customHeight="1" thickBot="1" x14ac:dyDescent="0.3">
      <c r="A99" s="65"/>
      <c r="B99" s="66"/>
      <c r="C99" s="66"/>
      <c r="D99" s="67"/>
    </row>
  </sheetData>
  <sheetProtection password="A5A7" sheet="1" objects="1" scenarios="1"/>
  <mergeCells count="95">
    <mergeCell ref="A92:B92"/>
    <mergeCell ref="A90:D90"/>
    <mergeCell ref="A91:D91"/>
    <mergeCell ref="A88:D88"/>
    <mergeCell ref="A70:B70"/>
    <mergeCell ref="A80:B80"/>
    <mergeCell ref="A78:D78"/>
    <mergeCell ref="C79:C80"/>
    <mergeCell ref="A84:B84"/>
    <mergeCell ref="C81:C83"/>
    <mergeCell ref="A94:B95"/>
    <mergeCell ref="C94:D94"/>
    <mergeCell ref="C95:D95"/>
    <mergeCell ref="C66:C67"/>
    <mergeCell ref="D66:D67"/>
    <mergeCell ref="A71:D71"/>
    <mergeCell ref="A73:B73"/>
    <mergeCell ref="A77:B77"/>
    <mergeCell ref="C72:C73"/>
    <mergeCell ref="D72:D73"/>
    <mergeCell ref="C74:C76"/>
    <mergeCell ref="D79:D80"/>
    <mergeCell ref="A93:B93"/>
    <mergeCell ref="C93:D93"/>
    <mergeCell ref="C92:D92"/>
    <mergeCell ref="A87:D87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C68:C69"/>
    <mergeCell ref="A67:B67"/>
    <mergeCell ref="C59:C60"/>
    <mergeCell ref="A85:D85"/>
    <mergeCell ref="C61:C63"/>
    <mergeCell ref="A64:B64"/>
    <mergeCell ref="A1:D1"/>
    <mergeCell ref="A3:D3"/>
    <mergeCell ref="C7:D7"/>
    <mergeCell ref="C9:D9"/>
    <mergeCell ref="C8:D8"/>
    <mergeCell ref="A6:D6"/>
    <mergeCell ref="A4:D4"/>
    <mergeCell ref="A5:D5"/>
    <mergeCell ref="A99:D99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10:D10"/>
    <mergeCell ref="A45:B45"/>
    <mergeCell ref="A13:D13"/>
    <mergeCell ref="C37:C39"/>
    <mergeCell ref="D37:D39"/>
    <mergeCell ref="A11:D11"/>
    <mergeCell ref="A12:D12"/>
    <mergeCell ref="A98:D98"/>
    <mergeCell ref="A43:D43"/>
    <mergeCell ref="C18:C19"/>
    <mergeCell ref="A38:B38"/>
    <mergeCell ref="C40:C41"/>
    <mergeCell ref="A30:B30"/>
    <mergeCell ref="C32:C34"/>
    <mergeCell ref="A39:B39"/>
    <mergeCell ref="C44:C46"/>
    <mergeCell ref="D44:D46"/>
    <mergeCell ref="A46:B46"/>
    <mergeCell ref="A65:D65"/>
  </mergeCells>
  <dataValidations xWindow="675" yWindow="620"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8:D98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xWindow="675" yWindow="620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Arkusz4!$A$1:$A$2</xm:f>
          </x14:formula1>
          <xm:sqref>C95:D95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Arkusz4!$A$5:$A$6</xm:f>
          </x14:formula1>
          <xm:sqref>A99:D99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A7" sqref="A7:D7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15" t="s">
        <v>17</v>
      </c>
      <c r="B1" s="116"/>
      <c r="C1" s="116"/>
      <c r="D1" s="117"/>
    </row>
    <row r="2" spans="1:4" ht="30.75" customHeight="1" x14ac:dyDescent="0.25">
      <c r="A2" s="118" t="s">
        <v>53</v>
      </c>
      <c r="B2" s="119"/>
      <c r="C2" s="119"/>
      <c r="D2" s="120"/>
    </row>
    <row r="3" spans="1:4" ht="409.5" customHeight="1" x14ac:dyDescent="0.25">
      <c r="A3" s="121"/>
      <c r="B3" s="122"/>
      <c r="C3" s="122"/>
      <c r="D3" s="123"/>
    </row>
    <row r="6" spans="1:4" ht="15.75" customHeight="1" x14ac:dyDescent="0.25">
      <c r="A6" s="55" t="s">
        <v>100</v>
      </c>
      <c r="B6" s="56"/>
      <c r="C6" s="56"/>
      <c r="D6" s="57"/>
    </row>
    <row r="7" spans="1:4" ht="51.75" customHeight="1" thickBot="1" x14ac:dyDescent="0.3">
      <c r="A7" s="124"/>
      <c r="B7" s="125"/>
      <c r="C7" s="125"/>
      <c r="D7" s="126"/>
    </row>
  </sheetData>
  <mergeCells count="5">
    <mergeCell ref="A1:D1"/>
    <mergeCell ref="A2:D2"/>
    <mergeCell ref="A3:D3"/>
    <mergeCell ref="A6:D6"/>
    <mergeCell ref="A7:D7"/>
  </mergeCells>
  <dataValidations xWindow="635" yWindow="897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35" yWindow="897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Arkusz4!$A$5:$A$6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sqref="A1:D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27" t="s">
        <v>81</v>
      </c>
      <c r="B1" s="127"/>
      <c r="C1" s="127"/>
      <c r="D1" s="127"/>
    </row>
    <row r="2" spans="1:4" ht="34.5" customHeight="1" x14ac:dyDescent="0.25">
      <c r="A2" s="128" t="s">
        <v>52</v>
      </c>
      <c r="B2" s="129"/>
      <c r="C2" s="129"/>
      <c r="D2" s="130"/>
    </row>
    <row r="3" spans="1:4" ht="409.5" customHeight="1" x14ac:dyDescent="0.25">
      <c r="A3" s="131" t="s">
        <v>70</v>
      </c>
      <c r="B3" s="132"/>
      <c r="C3" s="132"/>
      <c r="D3" s="13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D7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2" t="s">
        <v>18</v>
      </c>
      <c r="B1" s="142"/>
      <c r="C1" s="142"/>
      <c r="D1" s="142"/>
    </row>
    <row r="2" spans="1:4" ht="77.25" customHeight="1" x14ac:dyDescent="0.25">
      <c r="A2" s="143" t="s">
        <v>82</v>
      </c>
      <c r="B2" s="144"/>
      <c r="C2" s="144"/>
      <c r="D2" s="145"/>
    </row>
    <row r="3" spans="1:4" ht="27" customHeight="1" x14ac:dyDescent="0.25">
      <c r="A3" s="146" t="s">
        <v>19</v>
      </c>
      <c r="B3" s="146"/>
      <c r="C3" s="147" t="s">
        <v>20</v>
      </c>
      <c r="D3" s="147"/>
    </row>
    <row r="4" spans="1:4" ht="34.5" customHeight="1" x14ac:dyDescent="0.25">
      <c r="A4" s="148" t="s">
        <v>21</v>
      </c>
      <c r="B4" s="148"/>
      <c r="C4" s="149" t="s">
        <v>22</v>
      </c>
      <c r="D4" s="149"/>
    </row>
    <row r="5" spans="1:4" ht="28.5" customHeight="1" x14ac:dyDescent="0.25">
      <c r="A5" s="134" t="s">
        <v>23</v>
      </c>
      <c r="B5" s="134"/>
      <c r="C5" s="135" t="s">
        <v>24</v>
      </c>
      <c r="D5" s="135"/>
    </row>
    <row r="6" spans="1:4" ht="186.75" customHeight="1" x14ac:dyDescent="0.25">
      <c r="A6" s="136" t="s">
        <v>124</v>
      </c>
      <c r="B6" s="137"/>
      <c r="C6" s="137"/>
      <c r="D6" s="138"/>
    </row>
    <row r="7" spans="1:4" ht="18.75" x14ac:dyDescent="0.3">
      <c r="A7" s="139" t="s">
        <v>83</v>
      </c>
      <c r="B7" s="140"/>
      <c r="C7" s="140"/>
      <c r="D7" s="14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/>
  </sheetViews>
  <sheetFormatPr defaultRowHeight="15" x14ac:dyDescent="0.2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 x14ac:dyDescent="0.3">
      <c r="A1" s="26" t="s">
        <v>69</v>
      </c>
      <c r="B1" s="27"/>
      <c r="C1" s="26" t="s">
        <v>68</v>
      </c>
      <c r="D1" s="27"/>
      <c r="E1" s="26" t="s">
        <v>54</v>
      </c>
      <c r="F1" s="27"/>
      <c r="G1" s="26" t="s">
        <v>55</v>
      </c>
    </row>
    <row r="2" spans="1:7" ht="26.25" thickBot="1" x14ac:dyDescent="0.3">
      <c r="A2" s="23" t="s">
        <v>56</v>
      </c>
      <c r="B2" s="12"/>
      <c r="C2" s="24" t="s">
        <v>57</v>
      </c>
      <c r="D2" s="12"/>
      <c r="E2" s="23" t="s">
        <v>58</v>
      </c>
      <c r="F2" s="12"/>
      <c r="G2" s="25" t="s">
        <v>59</v>
      </c>
    </row>
    <row r="3" spans="1:7" ht="64.5" thickBot="1" x14ac:dyDescent="0.3">
      <c r="A3" s="15" t="s">
        <v>60</v>
      </c>
      <c r="B3" s="12"/>
      <c r="C3" s="14" t="s">
        <v>56</v>
      </c>
      <c r="D3" s="12"/>
      <c r="E3" s="21" t="s">
        <v>61</v>
      </c>
      <c r="F3" s="12"/>
      <c r="G3" s="10" t="s">
        <v>67</v>
      </c>
    </row>
    <row r="4" spans="1:7" ht="64.5" thickBot="1" x14ac:dyDescent="0.3">
      <c r="A4" s="15" t="s">
        <v>60</v>
      </c>
      <c r="B4" s="12"/>
      <c r="C4" s="15" t="s">
        <v>60</v>
      </c>
      <c r="D4" s="12"/>
      <c r="E4" s="21" t="s">
        <v>61</v>
      </c>
      <c r="F4" s="12"/>
      <c r="G4" s="10" t="s">
        <v>67</v>
      </c>
    </row>
    <row r="5" spans="1:7" ht="64.5" thickBot="1" x14ac:dyDescent="0.3">
      <c r="A5" s="15" t="s">
        <v>60</v>
      </c>
      <c r="B5" s="12"/>
      <c r="C5" s="17" t="s">
        <v>73</v>
      </c>
      <c r="D5" s="12"/>
      <c r="E5" s="22" t="s">
        <v>61</v>
      </c>
      <c r="F5" s="12"/>
      <c r="G5" s="10" t="s">
        <v>67</v>
      </c>
    </row>
    <row r="6" spans="1:7" ht="51.75" thickBot="1" x14ac:dyDescent="0.3">
      <c r="A6" s="15" t="s">
        <v>60</v>
      </c>
      <c r="B6" s="12"/>
      <c r="C6" s="16" t="s">
        <v>74</v>
      </c>
      <c r="D6" s="12"/>
      <c r="E6" s="9" t="s">
        <v>62</v>
      </c>
      <c r="F6" s="12"/>
      <c r="G6" s="19" t="s">
        <v>63</v>
      </c>
    </row>
    <row r="7" spans="1:7" ht="64.5" thickBot="1" x14ac:dyDescent="0.3">
      <c r="A7" s="16" t="s">
        <v>64</v>
      </c>
      <c r="B7" s="13"/>
      <c r="C7" s="14" t="s">
        <v>56</v>
      </c>
      <c r="D7" s="13"/>
      <c r="E7" s="22" t="s">
        <v>61</v>
      </c>
      <c r="F7" s="13"/>
      <c r="G7" s="10" t="s">
        <v>75</v>
      </c>
    </row>
    <row r="8" spans="1:7" ht="39" thickBot="1" x14ac:dyDescent="0.3">
      <c r="A8" s="16" t="s">
        <v>64</v>
      </c>
      <c r="B8" s="13"/>
      <c r="C8" s="15" t="s">
        <v>60</v>
      </c>
      <c r="D8" s="13"/>
      <c r="E8" s="9" t="s">
        <v>62</v>
      </c>
      <c r="F8" s="13"/>
      <c r="G8" s="20" t="s">
        <v>65</v>
      </c>
    </row>
    <row r="9" spans="1:7" ht="39" thickBot="1" x14ac:dyDescent="0.3">
      <c r="A9" s="16" t="s">
        <v>64</v>
      </c>
      <c r="B9" s="13"/>
      <c r="C9" s="18" t="s">
        <v>64</v>
      </c>
      <c r="D9" s="13"/>
      <c r="E9" s="9" t="s">
        <v>62</v>
      </c>
      <c r="F9" s="13"/>
      <c r="G9" s="20" t="s">
        <v>66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view="pageLayout" topLeftCell="A7" zoomScaleNormal="100" workbookViewId="0">
      <selection sqref="A1:D1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4" t="s">
        <v>14</v>
      </c>
      <c r="B1" s="154"/>
      <c r="C1" s="154"/>
      <c r="D1" s="154"/>
    </row>
    <row r="2" spans="1:4" ht="15.75" x14ac:dyDescent="0.25">
      <c r="A2" s="41" t="s">
        <v>76</v>
      </c>
      <c r="B2" s="155" t="s">
        <v>77</v>
      </c>
      <c r="C2" s="156"/>
      <c r="D2" s="157"/>
    </row>
    <row r="3" spans="1:4" ht="125.25" customHeight="1" x14ac:dyDescent="0.25">
      <c r="A3" s="42">
        <v>1</v>
      </c>
      <c r="B3" s="153" t="s">
        <v>101</v>
      </c>
      <c r="C3" s="153"/>
      <c r="D3" s="153"/>
    </row>
    <row r="4" spans="1:4" ht="15.75" x14ac:dyDescent="0.25">
      <c r="A4" s="42">
        <v>2</v>
      </c>
      <c r="B4" s="153" t="s">
        <v>102</v>
      </c>
      <c r="C4" s="153"/>
      <c r="D4" s="153"/>
    </row>
    <row r="5" spans="1:4" ht="108" customHeight="1" x14ac:dyDescent="0.25">
      <c r="A5" s="42">
        <v>3</v>
      </c>
      <c r="B5" s="153" t="s">
        <v>103</v>
      </c>
      <c r="C5" s="153"/>
      <c r="D5" s="153"/>
    </row>
    <row r="6" spans="1:4" ht="15.75" x14ac:dyDescent="0.25">
      <c r="A6" s="42">
        <v>4</v>
      </c>
      <c r="B6" s="153" t="s">
        <v>104</v>
      </c>
      <c r="C6" s="153"/>
      <c r="D6" s="153"/>
    </row>
    <row r="7" spans="1:4" ht="106.5" customHeight="1" x14ac:dyDescent="0.25">
      <c r="A7" s="42">
        <v>5</v>
      </c>
      <c r="B7" s="143" t="s">
        <v>105</v>
      </c>
      <c r="C7" s="150"/>
      <c r="D7" s="151"/>
    </row>
    <row r="8" spans="1:4" ht="116.25" customHeight="1" x14ac:dyDescent="0.25">
      <c r="A8" s="42">
        <v>6</v>
      </c>
      <c r="B8" s="152" t="s">
        <v>106</v>
      </c>
      <c r="C8" s="153"/>
      <c r="D8" s="153"/>
    </row>
    <row r="9" spans="1:4" ht="40.5" customHeight="1" x14ac:dyDescent="0.25">
      <c r="A9" s="42">
        <v>7</v>
      </c>
      <c r="B9" s="153" t="s">
        <v>125</v>
      </c>
      <c r="C9" s="153"/>
      <c r="D9" s="153"/>
    </row>
    <row r="10" spans="1:4" ht="48" customHeight="1" x14ac:dyDescent="0.25">
      <c r="A10" s="42">
        <v>8</v>
      </c>
      <c r="B10" s="153" t="s">
        <v>107</v>
      </c>
      <c r="C10" s="153"/>
      <c r="D10" s="153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6"/>
  <sheetViews>
    <sheetView workbookViewId="0">
      <selection activeCell="M14" sqref="M14"/>
    </sheetView>
  </sheetViews>
  <sheetFormatPr defaultRowHeight="15" x14ac:dyDescent="0.25"/>
  <cols>
    <col min="1" max="1" width="25.7109375" customWidth="1"/>
  </cols>
  <sheetData>
    <row r="1" spans="1:1" x14ac:dyDescent="0.25">
      <c r="A1" t="s">
        <v>71</v>
      </c>
    </row>
    <row r="2" spans="1:1" x14ac:dyDescent="0.25">
      <c r="A2" t="s">
        <v>72</v>
      </c>
    </row>
    <row r="5" spans="1:1" ht="30" x14ac:dyDescent="0.25">
      <c r="A5" s="45" t="s">
        <v>98</v>
      </c>
    </row>
    <row r="6" spans="1:1" ht="30" x14ac:dyDescent="0.25">
      <c r="A6" s="45" t="s">
        <v>99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2021-03-22T10:38:37Z</dcterms:modified>
</cp:coreProperties>
</file>