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ezary.sek\Desktop\Łowiectwo\Postępowanie na usługi z zakresu gospodarki łowieckiej w 2024 roku\2026\"/>
    </mc:Choice>
  </mc:AlternateContent>
  <xr:revisionPtr revIDLastSave="0" documentId="13_ncr:1_{734A449D-F9B9-4A69-808F-F1FEE82419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sztorys ofertowy" sheetId="3" r:id="rId1"/>
  </sheets>
  <definedNames>
    <definedName name="_xlnm.Print_Area" localSheetId="0">'kosztorys ofertowy'!$A$1:$I$34</definedName>
    <definedName name="Print_Area" localSheetId="0">'kosztorys ofertowy'!$A$5:$J$32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3" l="1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G26" i="3"/>
  <c r="I26" i="3" s="1"/>
  <c r="G27" i="3"/>
  <c r="I27" i="3" s="1"/>
  <c r="G28" i="3"/>
  <c r="I28" i="3" s="1"/>
  <c r="G15" i="3"/>
  <c r="I15" i="3" s="1"/>
  <c r="I29" i="3" l="1"/>
  <c r="G29" i="3"/>
</calcChain>
</file>

<file path=xl/sharedStrings.xml><?xml version="1.0" encoding="utf-8"?>
<sst xmlns="http://schemas.openxmlformats.org/spreadsheetml/2006/main" count="62" uniqueCount="52">
  <si>
    <t>Lp</t>
  </si>
  <si>
    <t>Rodzaj prac</t>
  </si>
  <si>
    <t>Jedn.</t>
  </si>
  <si>
    <t>Stawka jednostkowa netto w PLN</t>
  </si>
  <si>
    <t>Wartość całkowita netto w PLN</t>
  </si>
  <si>
    <t>Stawka VAT</t>
  </si>
  <si>
    <t>Wartość całkowita brutto w PLN</t>
  </si>
  <si>
    <t>Kod rodzaju prac</t>
  </si>
  <si>
    <t>Opis rodzaju prac</t>
  </si>
  <si>
    <t>Ilość jm</t>
  </si>
  <si>
    <t>GODZ RH23</t>
  </si>
  <si>
    <t xml:space="preserve">Prace godzinowe ręczne        </t>
  </si>
  <si>
    <t>H</t>
  </si>
  <si>
    <t>GODZ SH23</t>
  </si>
  <si>
    <t>Prace godzinowe samochodowe</t>
  </si>
  <si>
    <t>GODZ MH23</t>
  </si>
  <si>
    <t xml:space="preserve">Prace godzinowe wykonywane ciągnikiem   </t>
  </si>
  <si>
    <t>Ł-NAG-POL</t>
  </si>
  <si>
    <t>Osoba do naganki z transportem (1osoba/1dzień)</t>
  </si>
  <si>
    <t>OSOB</t>
  </si>
  <si>
    <t>SZT</t>
  </si>
  <si>
    <t>Ł-POJ-POL</t>
  </si>
  <si>
    <t>Pojazd do transportu myśliwych (1sztuka/1 dzień)</t>
  </si>
  <si>
    <t>Ł-KAR-POL</t>
  </si>
  <si>
    <t>Pojazd do przewozu zwierzyny (1sztuka/1 dzień)</t>
  </si>
  <si>
    <t>ŁR-KOSZR</t>
  </si>
  <si>
    <t>ŁR-WYSNAS</t>
  </si>
  <si>
    <t>Koszenie trawy</t>
  </si>
  <si>
    <t>ŁR-AGRE</t>
  </si>
  <si>
    <t>Agregatowanie</t>
  </si>
  <si>
    <t>ŁR-OPRYSK</t>
  </si>
  <si>
    <t>Mechaniczny oprysk chemiczny</t>
  </si>
  <si>
    <t>ŁR-TAL</t>
  </si>
  <si>
    <t>Talerzowanie</t>
  </si>
  <si>
    <t>ŁR-WYSNR</t>
  </si>
  <si>
    <t>Wysiew nasion siewnikiem rzutowym</t>
  </si>
  <si>
    <t>Wysiew nasion siewnikiem zbożowym</t>
  </si>
  <si>
    <t>ŁR-NAWM</t>
  </si>
  <si>
    <t>Wysiew nawozów sztucznych</t>
  </si>
  <si>
    <t>HA</t>
  </si>
  <si>
    <t>Razem wartość oferty</t>
  </si>
  <si>
    <t>PLN</t>
  </si>
  <si>
    <t>2. Wynagrodzenie zaoferowane w pkt 1 powyżej wynika z poniższego Kosztorysu Ofertowego i stanowi sumę wartości całkowitych brutto za poszczególne pozycje (prace) tworzące zamówienie.</t>
  </si>
  <si>
    <t>(Nazwa i adres wykonawcy)</t>
  </si>
  <si>
    <t>Załącznik nr 1</t>
  </si>
  <si>
    <t>FORMULARZ OFERTOWY</t>
  </si>
  <si>
    <t>3. Oświadczamy, że zapoznaliśmy się z  warunkami zamówienia, w tym także ze wzorem umowy i uzyskaliśmy wszelkie informacje niezbędne do przygotowania niniejszej oferty. W przypadku wyboru naszej oferty zobowiązujemy się do zawarcia umowy zgodnej z niniejszą ofertą, na warunkach określonych w ogłoszeniu o zamówieniu oraz w miejscu i terminie wyznaczonym przez Zamawiającego</t>
  </si>
  <si>
    <t>Podpis Wykonawcy:</t>
  </si>
  <si>
    <t>Odpowiadając na ogłoszenie o zamówieniu pn.  „Wykonywanie usług z zakresu gospodarkiłowieckiej na terenie Nadleśnictwa Smardzewice w roku 2026'' składamy niniejszym ofertę:</t>
  </si>
  <si>
    <t>1. Za wykonanie przedmiotu zamówienia oferujemy następujące wynagrodzenie brutto: ................................................................................</t>
  </si>
  <si>
    <t>ŁR-WAPN</t>
  </si>
  <si>
    <t>Wapnowanie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</si>
</sst>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9" x14ac:knownFonts="1">
    <font>
      <sz val="10"/>
      <color rgb="FF000000"/>
      <name val="Arial"/>
    </font>
    <font>
      <sz val="10"/>
      <color theme="1"/>
      <name val="Calibri Light"/>
      <family val="1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sz val="10"/>
      <color rgb="FF333333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 Light"/>
      <family val="1"/>
      <charset val="238"/>
      <scheme val="major"/>
    </font>
    <font>
      <sz val="8"/>
      <color theme="1"/>
      <name val="Calibri Light"/>
      <family val="1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color rgb="FF333333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3877A6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/>
    <xf numFmtId="164" fontId="1" fillId="0" borderId="0" xfId="0" applyNumberFormat="1" applyFont="1" applyAlignment="1">
      <alignment horizontal="right"/>
    </xf>
    <xf numFmtId="164" fontId="4" fillId="0" borderId="1" xfId="0" applyNumberFormat="1" applyFont="1" applyBorder="1"/>
    <xf numFmtId="9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8" fillId="3" borderId="7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topLeftCell="A12" zoomScale="145" zoomScaleNormal="145" zoomScaleSheetLayoutView="145" workbookViewId="0">
      <selection activeCell="F16" sqref="F16"/>
    </sheetView>
  </sheetViews>
  <sheetFormatPr defaultRowHeight="13.2" x14ac:dyDescent="0.25"/>
  <cols>
    <col min="2" max="2" width="11.88671875" customWidth="1"/>
    <col min="3" max="3" width="56.88671875" customWidth="1"/>
    <col min="4" max="4" width="6.109375" customWidth="1"/>
    <col min="7" max="7" width="11.6640625" customWidth="1"/>
    <col min="9" max="9" width="13.109375" customWidth="1"/>
  </cols>
  <sheetData>
    <row r="1" spans="1:9" ht="13.2" customHeight="1" x14ac:dyDescent="0.3">
      <c r="H1" s="21" t="s">
        <v>44</v>
      </c>
    </row>
    <row r="2" spans="1:9" ht="13.2" customHeight="1" x14ac:dyDescent="0.25"/>
    <row r="4" spans="1:9" x14ac:dyDescent="0.25">
      <c r="A4" s="20" t="s">
        <v>43</v>
      </c>
    </row>
    <row r="5" spans="1:9" ht="13.8" customHeight="1" x14ac:dyDescent="0.25">
      <c r="A5" s="24" t="s">
        <v>45</v>
      </c>
      <c r="B5" s="24"/>
      <c r="C5" s="24"/>
      <c r="D5" s="24"/>
      <c r="E5" s="24"/>
      <c r="F5" s="24"/>
      <c r="G5" s="24"/>
      <c r="H5" s="24"/>
      <c r="I5" s="24"/>
    </row>
    <row r="6" spans="1:9" ht="13.8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9" ht="13.8" x14ac:dyDescent="0.3">
      <c r="A7" s="1" t="s">
        <v>48</v>
      </c>
      <c r="B7" s="1"/>
      <c r="C7" s="1"/>
      <c r="D7" s="1"/>
      <c r="E7" s="1"/>
      <c r="F7" s="1"/>
      <c r="G7" s="1"/>
      <c r="H7" s="1"/>
      <c r="I7" s="1"/>
    </row>
    <row r="8" spans="1:9" ht="13.8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13.8" x14ac:dyDescent="0.3">
      <c r="A9" s="30" t="s">
        <v>49</v>
      </c>
      <c r="B9" s="30"/>
      <c r="C9" s="30"/>
      <c r="D9" s="30"/>
      <c r="E9" s="30"/>
      <c r="F9" s="30"/>
      <c r="G9" s="30"/>
      <c r="H9" s="1" t="s">
        <v>41</v>
      </c>
      <c r="I9" s="1"/>
    </row>
    <row r="10" spans="1:9" ht="29.4" customHeight="1" x14ac:dyDescent="0.3">
      <c r="A10" s="23" t="s">
        <v>42</v>
      </c>
      <c r="B10" s="23"/>
      <c r="C10" s="23"/>
      <c r="D10" s="23"/>
      <c r="E10" s="23"/>
      <c r="F10" s="23"/>
      <c r="G10" s="23"/>
      <c r="H10" s="23"/>
      <c r="I10" s="23"/>
    </row>
    <row r="11" spans="1:9" ht="21.75" customHeight="1" x14ac:dyDescent="0.3">
      <c r="A11" s="1"/>
      <c r="B11" s="23"/>
      <c r="C11" s="23"/>
      <c r="D11" s="23"/>
      <c r="E11" s="23"/>
      <c r="F11" s="23"/>
      <c r="G11" s="23"/>
      <c r="H11" s="23"/>
      <c r="I11" s="23"/>
    </row>
    <row r="12" spans="1:9" ht="31.5" customHeight="1" x14ac:dyDescent="0.25">
      <c r="A12" s="28" t="s">
        <v>0</v>
      </c>
      <c r="B12" s="26" t="s">
        <v>1</v>
      </c>
      <c r="C12" s="27"/>
      <c r="D12" s="28" t="s">
        <v>2</v>
      </c>
      <c r="E12" s="28" t="s">
        <v>9</v>
      </c>
      <c r="F12" s="28" t="s">
        <v>3</v>
      </c>
      <c r="G12" s="28" t="s">
        <v>4</v>
      </c>
      <c r="H12" s="28" t="s">
        <v>5</v>
      </c>
      <c r="I12" s="28" t="s">
        <v>6</v>
      </c>
    </row>
    <row r="13" spans="1:9" ht="26.25" customHeight="1" x14ac:dyDescent="0.25">
      <c r="A13" s="29"/>
      <c r="B13" s="2" t="s">
        <v>7</v>
      </c>
      <c r="C13" s="2" t="s">
        <v>8</v>
      </c>
      <c r="D13" s="29"/>
      <c r="E13" s="29"/>
      <c r="F13" s="29"/>
      <c r="G13" s="29"/>
      <c r="H13" s="29"/>
      <c r="I13" s="29"/>
    </row>
    <row r="14" spans="1:9" ht="9.75" customHeight="1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  <c r="I14" s="2">
        <v>9</v>
      </c>
    </row>
    <row r="15" spans="1:9" ht="20.399999999999999" customHeight="1" x14ac:dyDescent="0.25">
      <c r="A15" s="3">
        <v>1</v>
      </c>
      <c r="B15" s="4" t="s">
        <v>25</v>
      </c>
      <c r="C15" s="5" t="s">
        <v>27</v>
      </c>
      <c r="D15" s="6" t="s">
        <v>39</v>
      </c>
      <c r="E15" s="7">
        <v>18.47</v>
      </c>
      <c r="F15" s="8"/>
      <c r="G15" s="8">
        <f>F15*E15</f>
        <v>0</v>
      </c>
      <c r="H15" s="9">
        <v>0.23</v>
      </c>
      <c r="I15" s="8">
        <f t="shared" ref="I15:I22" si="0">G15*H15+G15</f>
        <v>0</v>
      </c>
    </row>
    <row r="16" spans="1:9" ht="20.399999999999999" customHeight="1" x14ac:dyDescent="0.25">
      <c r="A16" s="3">
        <v>2</v>
      </c>
      <c r="B16" s="4" t="s">
        <v>28</v>
      </c>
      <c r="C16" s="5" t="s">
        <v>29</v>
      </c>
      <c r="D16" s="6" t="s">
        <v>39</v>
      </c>
      <c r="E16" s="7">
        <v>15.73</v>
      </c>
      <c r="F16" s="8"/>
      <c r="G16" s="8">
        <f t="shared" ref="G16:G28" si="1">F16*E16</f>
        <v>0</v>
      </c>
      <c r="H16" s="9">
        <v>0.23</v>
      </c>
      <c r="I16" s="8">
        <f t="shared" si="0"/>
        <v>0</v>
      </c>
    </row>
    <row r="17" spans="1:9" ht="20.399999999999999" customHeight="1" x14ac:dyDescent="0.25">
      <c r="A17" s="3">
        <v>3</v>
      </c>
      <c r="B17" s="4" t="s">
        <v>30</v>
      </c>
      <c r="C17" s="5" t="s">
        <v>31</v>
      </c>
      <c r="D17" s="6" t="s">
        <v>39</v>
      </c>
      <c r="E17" s="7">
        <v>15.38</v>
      </c>
      <c r="F17" s="8"/>
      <c r="G17" s="8">
        <f t="shared" si="1"/>
        <v>0</v>
      </c>
      <c r="H17" s="9">
        <v>0.23</v>
      </c>
      <c r="I17" s="8">
        <f t="shared" si="0"/>
        <v>0</v>
      </c>
    </row>
    <row r="18" spans="1:9" ht="20.399999999999999" customHeight="1" x14ac:dyDescent="0.25">
      <c r="A18" s="3">
        <v>4</v>
      </c>
      <c r="B18" s="4" t="s">
        <v>32</v>
      </c>
      <c r="C18" s="5" t="s">
        <v>33</v>
      </c>
      <c r="D18" s="6" t="s">
        <v>39</v>
      </c>
      <c r="E18" s="7">
        <v>6.53</v>
      </c>
      <c r="F18" s="8"/>
      <c r="G18" s="8">
        <f t="shared" si="1"/>
        <v>0</v>
      </c>
      <c r="H18" s="9">
        <v>0.23</v>
      </c>
      <c r="I18" s="8">
        <f t="shared" si="0"/>
        <v>0</v>
      </c>
    </row>
    <row r="19" spans="1:9" ht="20.399999999999999" customHeight="1" x14ac:dyDescent="0.25">
      <c r="A19" s="3">
        <v>6</v>
      </c>
      <c r="B19" s="4" t="s">
        <v>26</v>
      </c>
      <c r="C19" s="5" t="s">
        <v>36</v>
      </c>
      <c r="D19" s="6" t="s">
        <v>39</v>
      </c>
      <c r="E19" s="7">
        <v>8.74</v>
      </c>
      <c r="F19" s="8"/>
      <c r="G19" s="8">
        <f>F19*E19</f>
        <v>0</v>
      </c>
      <c r="H19" s="9">
        <v>0.23</v>
      </c>
      <c r="I19" s="8">
        <f t="shared" si="0"/>
        <v>0</v>
      </c>
    </row>
    <row r="20" spans="1:9" ht="20.399999999999999" customHeight="1" x14ac:dyDescent="0.25">
      <c r="A20" s="3">
        <v>7</v>
      </c>
      <c r="B20" s="4" t="s">
        <v>34</v>
      </c>
      <c r="C20" s="5" t="s">
        <v>35</v>
      </c>
      <c r="D20" s="6" t="s">
        <v>39</v>
      </c>
      <c r="E20" s="7">
        <v>7.99</v>
      </c>
      <c r="F20" s="8"/>
      <c r="G20" s="8">
        <f>F20*E20</f>
        <v>0</v>
      </c>
      <c r="H20" s="10">
        <v>0.23</v>
      </c>
      <c r="I20" s="8">
        <f t="shared" si="0"/>
        <v>0</v>
      </c>
    </row>
    <row r="21" spans="1:9" ht="20.399999999999999" customHeight="1" x14ac:dyDescent="0.25">
      <c r="A21" s="3">
        <v>8</v>
      </c>
      <c r="B21" s="4" t="s">
        <v>37</v>
      </c>
      <c r="C21" s="5" t="s">
        <v>38</v>
      </c>
      <c r="D21" s="6" t="s">
        <v>39</v>
      </c>
      <c r="E21" s="7">
        <v>4.84</v>
      </c>
      <c r="F21" s="8"/>
      <c r="G21" s="8">
        <f t="shared" si="1"/>
        <v>0</v>
      </c>
      <c r="H21" s="9">
        <v>0.23</v>
      </c>
      <c r="I21" s="8">
        <f t="shared" si="0"/>
        <v>0</v>
      </c>
    </row>
    <row r="22" spans="1:9" ht="20.399999999999999" customHeight="1" x14ac:dyDescent="0.25">
      <c r="A22" s="3">
        <v>9</v>
      </c>
      <c r="B22" s="4" t="s">
        <v>50</v>
      </c>
      <c r="C22" s="5" t="s">
        <v>51</v>
      </c>
      <c r="D22" s="6" t="s">
        <v>39</v>
      </c>
      <c r="E22" s="7">
        <v>7.39</v>
      </c>
      <c r="F22" s="8"/>
      <c r="G22" s="8">
        <f t="shared" si="1"/>
        <v>0</v>
      </c>
      <c r="H22" s="9">
        <v>0.23</v>
      </c>
      <c r="I22" s="8">
        <f t="shared" si="0"/>
        <v>0</v>
      </c>
    </row>
    <row r="23" spans="1:9" ht="20.399999999999999" customHeight="1" x14ac:dyDescent="0.25">
      <c r="A23" s="3">
        <v>14</v>
      </c>
      <c r="B23" s="4" t="s">
        <v>10</v>
      </c>
      <c r="C23" s="5" t="s">
        <v>11</v>
      </c>
      <c r="D23" s="6" t="s">
        <v>12</v>
      </c>
      <c r="E23" s="7">
        <v>260</v>
      </c>
      <c r="F23" s="8"/>
      <c r="G23" s="8">
        <f t="shared" si="1"/>
        <v>0</v>
      </c>
      <c r="H23" s="9">
        <v>0.23</v>
      </c>
      <c r="I23" s="8">
        <f>G23*H23+G23</f>
        <v>0</v>
      </c>
    </row>
    <row r="24" spans="1:9" ht="20.399999999999999" customHeight="1" x14ac:dyDescent="0.25">
      <c r="A24" s="3">
        <v>15</v>
      </c>
      <c r="B24" s="4" t="s">
        <v>13</v>
      </c>
      <c r="C24" s="5" t="s">
        <v>14</v>
      </c>
      <c r="D24" s="6" t="s">
        <v>12</v>
      </c>
      <c r="E24" s="7">
        <v>10</v>
      </c>
      <c r="F24" s="8"/>
      <c r="G24" s="8">
        <f t="shared" si="1"/>
        <v>0</v>
      </c>
      <c r="H24" s="9">
        <v>0.23</v>
      </c>
      <c r="I24" s="8">
        <f t="shared" ref="I24:I27" si="2">G24*H24+G24</f>
        <v>0</v>
      </c>
    </row>
    <row r="25" spans="1:9" ht="20.399999999999999" customHeight="1" x14ac:dyDescent="0.25">
      <c r="A25" s="3">
        <v>16</v>
      </c>
      <c r="B25" s="11" t="s">
        <v>15</v>
      </c>
      <c r="C25" s="5" t="s">
        <v>16</v>
      </c>
      <c r="D25" s="3" t="s">
        <v>12</v>
      </c>
      <c r="E25" s="12">
        <v>170</v>
      </c>
      <c r="F25" s="13"/>
      <c r="G25" s="8">
        <f t="shared" si="1"/>
        <v>0</v>
      </c>
      <c r="H25" s="9">
        <v>0.23</v>
      </c>
      <c r="I25" s="8">
        <f t="shared" si="2"/>
        <v>0</v>
      </c>
    </row>
    <row r="26" spans="1:9" ht="20.399999999999999" customHeight="1" x14ac:dyDescent="0.25">
      <c r="A26" s="3">
        <v>17</v>
      </c>
      <c r="B26" s="11" t="s">
        <v>17</v>
      </c>
      <c r="C26" s="5" t="s">
        <v>18</v>
      </c>
      <c r="D26" s="3" t="s">
        <v>19</v>
      </c>
      <c r="E26" s="12">
        <v>120</v>
      </c>
      <c r="F26" s="13"/>
      <c r="G26" s="8">
        <f t="shared" si="1"/>
        <v>0</v>
      </c>
      <c r="H26" s="9">
        <v>0.23</v>
      </c>
      <c r="I26" s="8">
        <f t="shared" si="2"/>
        <v>0</v>
      </c>
    </row>
    <row r="27" spans="1:9" ht="20.399999999999999" customHeight="1" x14ac:dyDescent="0.25">
      <c r="A27" s="3">
        <v>18</v>
      </c>
      <c r="B27" s="11" t="s">
        <v>21</v>
      </c>
      <c r="C27" s="5" t="s">
        <v>22</v>
      </c>
      <c r="D27" s="3" t="s">
        <v>20</v>
      </c>
      <c r="E27" s="12">
        <v>11</v>
      </c>
      <c r="F27" s="13"/>
      <c r="G27" s="8">
        <f t="shared" si="1"/>
        <v>0</v>
      </c>
      <c r="H27" s="9">
        <v>0.23</v>
      </c>
      <c r="I27" s="8">
        <f t="shared" si="2"/>
        <v>0</v>
      </c>
    </row>
    <row r="28" spans="1:9" ht="20.399999999999999" customHeight="1" x14ac:dyDescent="0.25">
      <c r="A28" s="3">
        <v>19</v>
      </c>
      <c r="B28" s="11" t="s">
        <v>23</v>
      </c>
      <c r="C28" s="5" t="s">
        <v>24</v>
      </c>
      <c r="D28" s="3" t="s">
        <v>20</v>
      </c>
      <c r="E28" s="12">
        <v>11</v>
      </c>
      <c r="F28" s="13"/>
      <c r="G28" s="8">
        <f t="shared" si="1"/>
        <v>0</v>
      </c>
      <c r="H28" s="10">
        <v>0.23</v>
      </c>
      <c r="I28" s="8">
        <f>G28*H28+G28</f>
        <v>0</v>
      </c>
    </row>
    <row r="29" spans="1:9" ht="24.9" customHeight="1" x14ac:dyDescent="0.3">
      <c r="A29" s="1"/>
      <c r="B29" s="25" t="s">
        <v>40</v>
      </c>
      <c r="C29" s="25"/>
      <c r="D29" s="25"/>
      <c r="E29" s="14"/>
      <c r="F29" s="15"/>
      <c r="G29" s="16">
        <f>SUM(G15:G28)</f>
        <v>0</v>
      </c>
      <c r="H29" s="17"/>
      <c r="I29" s="16">
        <f>SUM(I15:I28)</f>
        <v>0</v>
      </c>
    </row>
    <row r="30" spans="1:9" ht="49.2" customHeight="1" x14ac:dyDescent="0.3">
      <c r="A30" s="23" t="s">
        <v>46</v>
      </c>
      <c r="B30" s="23"/>
      <c r="C30" s="23"/>
      <c r="D30" s="23"/>
      <c r="E30" s="23"/>
      <c r="F30" s="23"/>
      <c r="G30" s="23"/>
      <c r="H30" s="23"/>
      <c r="I30" s="23"/>
    </row>
    <row r="31" spans="1:9" ht="13.8" x14ac:dyDescent="0.25">
      <c r="B31" s="18"/>
      <c r="D31" s="19"/>
      <c r="G31" s="19"/>
    </row>
    <row r="32" spans="1:9" ht="13.8" x14ac:dyDescent="0.25">
      <c r="F32" s="22" t="s">
        <v>47</v>
      </c>
    </row>
  </sheetData>
  <mergeCells count="14">
    <mergeCell ref="A30:I30"/>
    <mergeCell ref="A5:I6"/>
    <mergeCell ref="B29:D29"/>
    <mergeCell ref="B11:I11"/>
    <mergeCell ref="B12:C12"/>
    <mergeCell ref="E12:E13"/>
    <mergeCell ref="D12:D13"/>
    <mergeCell ref="F12:F13"/>
    <mergeCell ref="G12:G13"/>
    <mergeCell ref="H12:H13"/>
    <mergeCell ref="I12:I13"/>
    <mergeCell ref="A12:A13"/>
    <mergeCell ref="A9:G9"/>
    <mergeCell ref="A10:I10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Cezary Sęk Nadleśnictwo Smardzewice</cp:lastModifiedBy>
  <cp:lastPrinted>2025-02-13T09:20:31Z</cp:lastPrinted>
  <dcterms:created xsi:type="dcterms:W3CDTF">2017-10-19T11:30:37Z</dcterms:created>
  <dcterms:modified xsi:type="dcterms:W3CDTF">2026-02-06T11:26:51Z</dcterms:modified>
</cp:coreProperties>
</file>