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-105" yWindow="-105" windowWidth="19425" windowHeight="10425" tabRatio="749" firstSheet="2" activeTab="3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externalReferences>
    <externalReference r:id="rId2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<sst xmlns="http://schemas.openxmlformats.org/spreadsheetml/2006/main" count="995" uniqueCount="264">
  <si>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</si>
  <si>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</si>
  <si>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</si>
  <si>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</si>
  <si>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</si>
  <si>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</si>
  <si>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</si>
  <si>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</si>
  <si>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</si>
  <si>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</si>
  <si>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</si>
  <si>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</si>
  <si>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</si>
  <si>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</si>
  <si>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</si>
  <si>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</si>
  <si>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</si>
  <si>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</si>
  <si>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</si>
  <si>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</si>
  <si>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</si>
  <si>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</si>
  <si>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</si>
  <si>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</si>
  <si>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</si>
  <si>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</si>
  <si>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</si>
  <si>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</si>
  <si>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</si>
  <si>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</si>
  <si>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</si>
  <si>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</si>
  <si>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</si>
  <si>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</si>
  <si>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</si>
  <si>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</si>
  <si>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</si>
  <si>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</si>
  <si>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</si>
  <si>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</si>
  <si>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</si>
  <si>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</si>
  <si>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</si>
  <si>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</si>
  <si>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</si>
  <si>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</si>
  <si>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</si>
  <si>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</si>
  <si>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</si>
  <si>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</si>
  <si>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</si>
  <si>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</si>
  <si>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</si>
  <si>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</si>
  <si>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</si>
  <si>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</si>
  <si>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</si>
  <si>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</si>
  <si>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</si>
  <si>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</si>
  <si>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</si>
  <si>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</si>
  <si>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</si>
  <si>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</si>
  <si>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</si>
  <si>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</si>
  <si>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</si>
  <si>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</si>
  <si>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</si>
  <si>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</si>
  <si>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</si>
  <si>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</si>
  <si>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</si>
  <si>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</si>
  <si>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</si>
  <si>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</si>
  <si>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</si>
  <si>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</si>
  <si>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</si>
  <si>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</si>
  <si>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</si>
  <si>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</si>
  <si>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</si>
  <si>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</si>
  <si>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</si>
  <si>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</si>
  <si>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</si>
  <si>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</si>
  <si>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</si>
  <si>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</si>
  <si>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</si>
  <si>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</si>
  <si>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</si>
  <si>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</si>
  <si>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</si>
  <si>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</si>
  <si>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</si>
  <si>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</si>
  <si>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</si>
  <si>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</si>
  <si>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</si>
  <si>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</si>
  <si>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</si>
  <si>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</si>
  <si>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</si>
  <si>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</si>
  <si>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</si>
  <si>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</si>
  <si>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</si>
  <si>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</si>
  <si>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</si>
  <si>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</si>
  <si>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</si>
  <si>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</si>
  <si>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</si>
  <si>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</si>
  <si>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</si>
  <si>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</si>
  <si>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</si>
  <si>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</si>
  <si>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</si>
  <si>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</si>
  <si>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</si>
  <si>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</si>
  <si>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</si>
  <si>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</si>
  <si>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</si>
  <si>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</si>
  <si>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</si>
  <si>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</si>
  <si>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</si>
  <si>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</si>
  <si>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</si>
  <si>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</si>
  <si>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</si>
  <si>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</si>
  <si>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</si>
  <si>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</si>
  <si>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</si>
  <si>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</si>
  <si>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</si>
  <si>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</si>
  <si>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</si>
  <si>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</si>
  <si>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</si>
  <si>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</si>
  <si>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</si>
  <si>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</si>
  <si>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</si>
  <si>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</si>
  <si>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</si>
  <si>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</si>
  <si>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</si>
  <si>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</si>
  <si>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</si>
  <si>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</si>
  <si>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</si>
  <si>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</si>
  <si>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</si>
  <si>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</si>
  <si>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</si>
  <si>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</si>
  <si>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</si>
  <si>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</si>
  <si>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</si>
  <si>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</si>
  <si>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</si>
  <si>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</si>
  <si>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</si>
  <si>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</si>
  <si>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</si>
  <si>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</si>
  <si>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</si>
  <si>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</si>
  <si>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</si>
  <si>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</si>
  <si>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</si>
  <si>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</si>
  <si>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</si>
  <si>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</si>
  <si>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</si>
  <si>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</si>
  <si>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</si>
  <si>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</si>
  <si>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</si>
  <si>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</si>
  <si>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</si>
  <si>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</si>
  <si>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</si>
  <si>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</si>
  <si>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</si>
  <si>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</si>
  <si>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</si>
  <si>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</si>
  <si>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</si>
  <si>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</si>
  <si>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</si>
  <si>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</si>
  <si>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</si>
  <si>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</si>
  <si>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</si>
  <si>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</si>
  <si>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</si>
  <si>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</si>
  <si>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</si>
  <si>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</si>
  <si>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</si>
  <si>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</si>
  <si>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</si>
  <si>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</si>
  <si>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</si>
  <si>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</si>
  <si>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</si>
  <si>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</si>
  <si>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</si>
  <si>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</si>
  <si>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</si>
  <si>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</si>
  <si>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</si>
  <si>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</si>
  <si>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</si>
  <si>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Ceny sprzedaży mięsa drobiowego w zł/tonę (KONFEKCJONOWANE) za okres: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</si>
  <si>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</si>
  <si>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</si>
  <si>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</si>
  <si>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</si>
  <si>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</si>
  <si>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</si>
  <si>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</si>
  <si>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</si>
  <si>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</si>
  <si>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OKRES:  2017 - 31.I.2023   (ceny bez VAT)</t>
  </si>
  <si>
    <t>II 2023</t>
  </si>
  <si>
    <t>Chiny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</si>
  <si>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</si>
  <si>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</si>
  <si>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</si>
  <si>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</si>
  <si>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</si>
  <si>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</si>
  <si>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</si>
  <si>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</si>
  <si>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</si>
  <si>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</si>
  <si>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</si>
  <si>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</si>
  <si>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</si>
  <si>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</si>
  <si>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14.05.2023</t>
  </si>
  <si>
    <t>2023-05-14</t>
  </si>
  <si>
    <t>Polski eksport, import mięsa drobiowgo i podrobów (0207) i drobiu żywego (0105) za I-III 2023r</t>
  </si>
  <si>
    <t xml:space="preserve">           </t>
  </si>
  <si>
    <t>I-III 2022r</t>
  </si>
  <si>
    <t>I-III 2023r</t>
  </si>
  <si>
    <t>Tanzania</t>
  </si>
  <si>
    <t>OKRES:  2017 -V.2023   (ceny bez VAT)</t>
  </si>
  <si>
    <t>NR 20/2023</t>
  </si>
  <si>
    <t>25 maja 2023r.</t>
  </si>
  <si>
    <t>15-22 maja 2023r.</t>
  </si>
  <si>
    <t>15-21.05.2023</t>
  </si>
  <si>
    <t>2023-05-21</t>
  </si>
  <si>
    <t>Tydzień 20 (15-21.05.2023)</t>
  </si>
  <si>
    <t>21.05.2023</t>
  </si>
  <si>
    <t xml:space="preserve">Porównanie aktualnych cen skupu i sprzedaży drobiu z zakładów drobiarskich (15-21.5.2023r)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</si>
</sst>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8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1"/>
      <name val="Times New Roman CE"/>
      <charset val="238"/>
    </font>
    <font>
      <sz val="11"/>
      <color theme="1"/>
      <name val="Times New Roman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999999"/>
      </right>
      <top style="medium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75" applyNumberFormat="0" applyFill="0" applyAlignment="0" applyProtection="0"/>
    <xf numFmtId="0" fontId="2" fillId="0" borderId="0"/>
  </cellStyleXfs>
  <cellXfs count="703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2" xfId="0" applyFont="1" applyBorder="1" applyAlignment="1">
      <alignment horizontal="centerContinuous"/>
    </xf>
    <xf numFmtId="0" fontId="20" fillId="0" borderId="47" xfId="0" applyFont="1" applyBorder="1" applyAlignment="1">
      <alignment horizontal="left" indent="1"/>
    </xf>
    <xf numFmtId="0" fontId="20" fillId="0" borderId="54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53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3" xfId="0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0" fontId="20" fillId="0" borderId="49" xfId="0" applyFont="1" applyBorder="1" applyAlignment="1">
      <alignment horizontal="centerContinuous"/>
    </xf>
    <xf numFmtId="170" fontId="19" fillId="0" borderId="62" xfId="0" applyNumberFormat="1" applyFont="1" applyBorder="1" applyAlignment="1">
      <alignment horizontal="centerContinuous"/>
    </xf>
    <xf numFmtId="170" fontId="19" fillId="0" borderId="64" xfId="0" applyNumberFormat="1" applyFont="1" applyBorder="1" applyAlignment="1">
      <alignment horizontal="centerContinuous"/>
    </xf>
    <xf numFmtId="0" fontId="20" fillId="0" borderId="36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4" xfId="0" applyNumberFormat="1" applyFont="1" applyBorder="1" applyAlignment="1">
      <alignment horizontal="center" vertical="center" wrapText="1"/>
    </xf>
    <xf numFmtId="169" fontId="33" fillId="0" borderId="6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4" fontId="34" fillId="0" borderId="63" xfId="0" applyNumberFormat="1" applyFont="1" applyBorder="1" applyAlignment="1">
      <alignment horizontal="center" vertical="top"/>
    </xf>
    <xf numFmtId="166" fontId="37" fillId="0" borderId="33" xfId="0" applyNumberFormat="1" applyFont="1" applyBorder="1" applyAlignment="1">
      <alignment horizontal="right" vertical="center" wrapText="1"/>
    </xf>
    <xf numFmtId="166" fontId="37" fillId="0" borderId="64" xfId="0" applyNumberFormat="1" applyFont="1" applyBorder="1" applyAlignment="1">
      <alignment horizontal="right" vertical="center" wrapText="1"/>
    </xf>
    <xf numFmtId="4" fontId="32" fillId="3" borderId="34" xfId="0" applyNumberFormat="1" applyFont="1" applyFill="1" applyBorder="1" applyAlignment="1">
      <alignment horizontal="center" vertical="top"/>
    </xf>
    <xf numFmtId="4" fontId="34" fillId="0" borderId="33" xfId="0" applyNumberFormat="1" applyFont="1" applyBorder="1" applyAlignment="1">
      <alignment horizontal="center" vertical="top"/>
    </xf>
    <xf numFmtId="4" fontId="32" fillId="3" borderId="11" xfId="0" applyNumberFormat="1" applyFont="1" applyFill="1" applyBorder="1" applyAlignment="1">
      <alignment horizontal="center" vertical="top"/>
    </xf>
    <xf numFmtId="4" fontId="34" fillId="0" borderId="49" xfId="0" applyNumberFormat="1" applyFont="1" applyBorder="1" applyAlignment="1">
      <alignment horizontal="center" vertical="top"/>
    </xf>
    <xf numFmtId="0" fontId="34" fillId="0" borderId="33" xfId="0" applyFont="1" applyBorder="1" applyAlignment="1">
      <alignment vertical="center" wrapText="1"/>
    </xf>
    <xf numFmtId="2" fontId="20" fillId="3" borderId="33" xfId="7" applyNumberFormat="1" applyFont="1" applyFill="1" applyBorder="1" applyAlignment="1">
      <alignment horizontal="center"/>
    </xf>
    <xf numFmtId="166" fontId="37" fillId="0" borderId="33" xfId="0" applyNumberFormat="1" applyFont="1" applyBorder="1" applyAlignment="1">
      <alignment vertical="center" wrapText="1"/>
    </xf>
    <xf numFmtId="166" fontId="37" fillId="0" borderId="64" xfId="0" applyNumberFormat="1" applyFont="1" applyBorder="1" applyAlignment="1">
      <alignment vertical="center" wrapText="1"/>
    </xf>
    <xf numFmtId="2" fontId="32" fillId="3" borderId="33" xfId="7" applyNumberFormat="1" applyFont="1" applyFill="1" applyBorder="1" applyAlignment="1">
      <alignment horizontal="center"/>
    </xf>
    <xf numFmtId="166" fontId="37" fillId="0" borderId="64" xfId="0" applyNumberFormat="1" applyFont="1" applyBorder="1" applyAlignment="1">
      <alignment wrapText="1"/>
    </xf>
    <xf numFmtId="166" fontId="37" fillId="0" borderId="33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3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Continuous"/>
    </xf>
    <xf numFmtId="170" fontId="34" fillId="0" borderId="22" xfId="0" applyNumberFormat="1" applyFont="1" applyBorder="1"/>
    <xf numFmtId="170" fontId="34" fillId="0" borderId="9" xfId="0" applyNumberFormat="1" applyFont="1" applyBorder="1"/>
    <xf numFmtId="170" fontId="34" fillId="0" borderId="10" xfId="0" applyNumberFormat="1" applyFont="1" applyBorder="1"/>
    <xf numFmtId="170" fontId="34" fillId="0" borderId="56" xfId="0" applyNumberFormat="1" applyFont="1" applyBorder="1"/>
    <xf numFmtId="170" fontId="34" fillId="0" borderId="38" xfId="0" applyNumberFormat="1" applyFont="1" applyBorder="1"/>
    <xf numFmtId="170" fontId="34" fillId="0" borderId="38" xfId="0" quotePrefix="1" applyNumberFormat="1" applyFont="1" applyBorder="1"/>
    <xf numFmtId="170" fontId="34" fillId="0" borderId="39" xfId="0" applyNumberFormat="1" applyFont="1" applyBorder="1"/>
    <xf numFmtId="170" fontId="34" fillId="0" borderId="9" xfId="0" quotePrefix="1" applyNumberFormat="1" applyFont="1" applyBorder="1"/>
    <xf numFmtId="170" fontId="34" fillId="0" borderId="10" xfId="0" quotePrefix="1" applyNumberFormat="1" applyFont="1" applyBorder="1"/>
    <xf numFmtId="170" fontId="34" fillId="0" borderId="12" xfId="0" applyNumberFormat="1" applyFont="1" applyBorder="1"/>
    <xf numFmtId="170" fontId="20" fillId="0" borderId="62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3" xfId="0" applyNumberFormat="1" applyFont="1" applyBorder="1" applyAlignment="1">
      <alignment horizontal="centerContinuous"/>
    </xf>
    <xf numFmtId="0" fontId="34" fillId="0" borderId="10" xfId="0" applyFont="1" applyBorder="1"/>
    <xf numFmtId="170" fontId="34" fillId="0" borderId="68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4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40" xfId="0" applyFont="1" applyBorder="1"/>
    <xf numFmtId="0" fontId="34" fillId="0" borderId="57" xfId="0" applyFont="1" applyBorder="1"/>
    <xf numFmtId="3" fontId="32" fillId="8" borderId="14" xfId="0" applyNumberFormat="1" applyFont="1" applyFill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0" fontId="32" fillId="0" borderId="0" xfId="0" applyFont="1"/>
    <xf numFmtId="0" fontId="34" fillId="0" borderId="9" xfId="0" applyFont="1" applyBorder="1"/>
    <xf numFmtId="0" fontId="32" fillId="0" borderId="25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6" xfId="0" applyFont="1" applyFill="1" applyBorder="1"/>
    <xf numFmtId="2" fontId="34" fillId="4" borderId="5" xfId="0" applyNumberFormat="1" applyFont="1" applyFill="1" applyBorder="1"/>
    <xf numFmtId="164" fontId="32" fillId="4" borderId="14" xfId="0" applyNumberFormat="1" applyFont="1" applyFill="1" applyBorder="1"/>
    <xf numFmtId="164" fontId="34" fillId="4" borderId="10" xfId="0" applyNumberFormat="1" applyFont="1" applyFill="1" applyBorder="1"/>
    <xf numFmtId="2" fontId="34" fillId="0" borderId="10" xfId="0" applyNumberFormat="1" applyFont="1" applyBorder="1"/>
    <xf numFmtId="0" fontId="32" fillId="4" borderId="14" xfId="0" applyFont="1" applyFill="1" applyBorder="1"/>
    <xf numFmtId="164" fontId="34" fillId="0" borderId="10" xfId="0" applyNumberFormat="1" applyFont="1" applyBorder="1"/>
    <xf numFmtId="0" fontId="32" fillId="3" borderId="14" xfId="0" applyFont="1" applyFill="1" applyBorder="1"/>
    <xf numFmtId="164" fontId="34" fillId="3" borderId="10" xfId="0" applyNumberFormat="1" applyFont="1" applyFill="1" applyBorder="1"/>
    <xf numFmtId="2" fontId="32" fillId="4" borderId="14" xfId="0" applyNumberFormat="1" applyFont="1" applyFill="1" applyBorder="1"/>
    <xf numFmtId="0" fontId="32" fillId="4" borderId="37" xfId="0" applyFont="1" applyFill="1" applyBorder="1"/>
    <xf numFmtId="2" fontId="34" fillId="0" borderId="39" xfId="0" applyNumberFormat="1" applyFont="1" applyBorder="1"/>
    <xf numFmtId="2" fontId="32" fillId="6" borderId="34" xfId="0" applyNumberFormat="1" applyFont="1" applyFill="1" applyBorder="1"/>
    <xf numFmtId="2" fontId="32" fillId="9" borderId="19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3" xfId="0" applyNumberFormat="1" applyFont="1" applyBorder="1" applyAlignment="1">
      <alignment horizontal="centerContinuous"/>
    </xf>
    <xf numFmtId="2" fontId="34" fillId="0" borderId="63" xfId="0" applyNumberFormat="1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2" fontId="34" fillId="0" borderId="27" xfId="0" applyNumberFormat="1" applyFont="1" applyBorder="1" applyAlignment="1">
      <alignment horizontal="center"/>
    </xf>
    <xf numFmtId="2" fontId="34" fillId="0" borderId="52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2" fontId="34" fillId="0" borderId="25" xfId="0" applyNumberFormat="1" applyFont="1" applyBorder="1" applyAlignment="1">
      <alignment horizontal="left" indent="1"/>
    </xf>
    <xf numFmtId="2" fontId="34" fillId="0" borderId="64" xfId="0" applyNumberFormat="1" applyFont="1" applyBorder="1" applyAlignment="1">
      <alignment horizontal="center"/>
    </xf>
    <xf numFmtId="2" fontId="34" fillId="0" borderId="62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4" fontId="37" fillId="0" borderId="0" xfId="3" applyNumberFormat="1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9" xfId="2" applyNumberFormat="1" applyFont="1" applyBorder="1" applyAlignment="1">
      <alignment horizontal="center" wrapText="1"/>
    </xf>
    <xf numFmtId="2" fontId="32" fillId="0" borderId="73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40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1" xfId="2" applyFont="1" applyBorder="1"/>
    <xf numFmtId="0" fontId="32" fillId="0" borderId="55" xfId="2" applyFont="1" applyBorder="1"/>
    <xf numFmtId="1" fontId="34" fillId="0" borderId="12" xfId="2" applyNumberFormat="1" applyFont="1" applyBorder="1" applyAlignment="1">
      <alignment horizontal="right"/>
    </xf>
    <xf numFmtId="1" fontId="34" fillId="0" borderId="16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3" xfId="2" applyNumberFormat="1" applyFont="1" applyBorder="1" applyAlignment="1">
      <alignment horizontal="right"/>
    </xf>
    <xf numFmtId="1" fontId="43" fillId="0" borderId="24" xfId="2" applyNumberFormat="1" applyFont="1" applyBorder="1" applyAlignment="1">
      <alignment horizontal="right"/>
    </xf>
    <xf numFmtId="1" fontId="34" fillId="0" borderId="36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5" xfId="0" applyNumberFormat="1" applyFont="1" applyBorder="1"/>
    <xf numFmtId="1" fontId="32" fillId="0" borderId="12" xfId="0" applyNumberFormat="1" applyFont="1" applyBorder="1"/>
    <xf numFmtId="1" fontId="32" fillId="0" borderId="16" xfId="0" applyNumberFormat="1" applyFont="1" applyBorder="1"/>
    <xf numFmtId="1" fontId="34" fillId="3" borderId="36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72" xfId="0" applyNumberFormat="1" applyFont="1" applyBorder="1"/>
    <xf numFmtId="1" fontId="34" fillId="0" borderId="70" xfId="0" applyNumberFormat="1" applyFont="1" applyBorder="1"/>
    <xf numFmtId="1" fontId="32" fillId="0" borderId="71" xfId="0" applyNumberFormat="1" applyFont="1" applyBorder="1"/>
    <xf numFmtId="170" fontId="34" fillId="0" borderId="72" xfId="0" applyNumberFormat="1" applyFont="1" applyBorder="1"/>
    <xf numFmtId="0" fontId="20" fillId="0" borderId="11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3" fontId="3" fillId="0" borderId="23" xfId="0" applyNumberFormat="1" applyFont="1" applyBorder="1"/>
    <xf numFmtId="3" fontId="3" fillId="0" borderId="9" xfId="0" applyNumberFormat="1" applyFont="1" applyBorder="1"/>
    <xf numFmtId="3" fontId="5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12" xfId="0" applyNumberFormat="1" applyFont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3" fontId="51" fillId="8" borderId="15" xfId="0" applyNumberFormat="1" applyFont="1" applyFill="1" applyBorder="1"/>
    <xf numFmtId="2" fontId="34" fillId="0" borderId="12" xfId="0" applyNumberFormat="1" applyFont="1" applyBorder="1"/>
    <xf numFmtId="166" fontId="34" fillId="6" borderId="10" xfId="5" applyNumberFormat="1" applyFont="1" applyFill="1" applyBorder="1"/>
    <xf numFmtId="166" fontId="34" fillId="4" borderId="10" xfId="5" applyNumberFormat="1" applyFont="1" applyFill="1" applyBorder="1"/>
    <xf numFmtId="166" fontId="34" fillId="11" borderId="10" xfId="5" applyNumberFormat="1" applyFont="1" applyFill="1" applyBorder="1"/>
    <xf numFmtId="166" fontId="34" fillId="3" borderId="10" xfId="5" applyNumberFormat="1" applyFont="1" applyFill="1" applyBorder="1"/>
    <xf numFmtId="166" fontId="34" fillId="11" borderId="39" xfId="5" applyNumberFormat="1" applyFont="1" applyFill="1" applyBorder="1"/>
    <xf numFmtId="166" fontId="32" fillId="9" borderId="19" xfId="5" applyNumberFormat="1" applyFont="1" applyFill="1" applyBorder="1"/>
    <xf numFmtId="170" fontId="32" fillId="9" borderId="34" xfId="0" applyNumberFormat="1" applyFont="1" applyFill="1" applyBorder="1"/>
    <xf numFmtId="170" fontId="32" fillId="9" borderId="18" xfId="0" applyNumberFormat="1" applyFont="1" applyFill="1" applyBorder="1"/>
    <xf numFmtId="170" fontId="34" fillId="4" borderId="14" xfId="0" applyNumberFormat="1" applyFont="1" applyFill="1" applyBorder="1"/>
    <xf numFmtId="170" fontId="34" fillId="4" borderId="9" xfId="0" applyNumberFormat="1" applyFont="1" applyFill="1" applyBorder="1"/>
    <xf numFmtId="170" fontId="34" fillId="11" borderId="14" xfId="0" applyNumberFormat="1" applyFont="1" applyFill="1" applyBorder="1"/>
    <xf numFmtId="170" fontId="34" fillId="11" borderId="9" xfId="0" applyNumberFormat="1" applyFont="1" applyFill="1" applyBorder="1"/>
    <xf numFmtId="170" fontId="34" fillId="3" borderId="14" xfId="0" applyNumberFormat="1" applyFont="1" applyFill="1" applyBorder="1"/>
    <xf numFmtId="170" fontId="34" fillId="3" borderId="9" xfId="0" applyNumberFormat="1" applyFont="1" applyFill="1" applyBorder="1"/>
    <xf numFmtId="170" fontId="34" fillId="11" borderId="37" xfId="0" applyNumberFormat="1" applyFont="1" applyFill="1" applyBorder="1"/>
    <xf numFmtId="170" fontId="34" fillId="11" borderId="38" xfId="0" applyNumberFormat="1" applyFont="1" applyFill="1" applyBorder="1"/>
    <xf numFmtId="4" fontId="3" fillId="0" borderId="0" xfId="0" applyNumberFormat="1" applyFont="1"/>
    <xf numFmtId="3" fontId="32" fillId="8" borderId="36" xfId="0" applyNumberFormat="1" applyFont="1" applyFill="1" applyBorder="1"/>
    <xf numFmtId="3" fontId="34" fillId="0" borderId="4" xfId="0" applyNumberFormat="1" applyFont="1" applyBorder="1"/>
    <xf numFmtId="3" fontId="32" fillId="8" borderId="14" xfId="0" applyNumberFormat="1" applyFont="1" applyFill="1" applyBorder="1"/>
    <xf numFmtId="3" fontId="34" fillId="0" borderId="9" xfId="0" applyNumberFormat="1" applyFont="1" applyBorder="1"/>
    <xf numFmtId="3" fontId="32" fillId="8" borderId="15" xfId="0" applyNumberFormat="1" applyFont="1" applyFill="1" applyBorder="1"/>
    <xf numFmtId="3" fontId="34" fillId="0" borderId="12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36" xfId="0" applyNumberFormat="1" applyFont="1" applyFill="1" applyBorder="1"/>
    <xf numFmtId="3" fontId="22" fillId="8" borderId="14" xfId="0" applyNumberFormat="1" applyFont="1" applyFill="1" applyBorder="1"/>
    <xf numFmtId="3" fontId="55" fillId="0" borderId="9" xfId="0" applyNumberFormat="1" applyFont="1" applyBorder="1"/>
    <xf numFmtId="3" fontId="22" fillId="8" borderId="14" xfId="0" applyNumberFormat="1" applyFont="1" applyFill="1" applyBorder="1" applyAlignment="1">
      <alignment horizontal="right"/>
    </xf>
    <xf numFmtId="3" fontId="22" fillId="8" borderId="15" xfId="0" applyNumberFormat="1" applyFont="1" applyFill="1" applyBorder="1"/>
    <xf numFmtId="0" fontId="51" fillId="8" borderId="3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3" fontId="51" fillId="8" borderId="36" xfId="0" applyNumberFormat="1" applyFont="1" applyFill="1" applyBorder="1"/>
    <xf numFmtId="3" fontId="3" fillId="0" borderId="4" xfId="0" applyNumberFormat="1" applyFont="1" applyBorder="1"/>
    <xf numFmtId="169" fontId="34" fillId="0" borderId="64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7" xfId="0" applyFont="1" applyBorder="1" applyAlignment="1">
      <alignment horizontal="left" indent="1"/>
    </xf>
    <xf numFmtId="2" fontId="34" fillId="0" borderId="38" xfId="0" applyNumberFormat="1" applyFont="1" applyBorder="1"/>
    <xf numFmtId="170" fontId="34" fillId="0" borderId="80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9" xfId="0" applyNumberFormat="1" applyFont="1" applyBorder="1"/>
    <xf numFmtId="170" fontId="34" fillId="0" borderId="53" xfId="0" applyNumberFormat="1" applyFont="1" applyBorder="1"/>
    <xf numFmtId="170" fontId="34" fillId="0" borderId="16" xfId="0" quotePrefix="1" applyNumberFormat="1" applyFont="1" applyBorder="1"/>
    <xf numFmtId="170" fontId="34" fillId="0" borderId="16" xfId="0" applyNumberFormat="1" applyFont="1" applyBorder="1"/>
    <xf numFmtId="2" fontId="34" fillId="0" borderId="68" xfId="0" applyNumberFormat="1" applyFont="1" applyBorder="1"/>
    <xf numFmtId="170" fontId="34" fillId="0" borderId="77" xfId="0" quotePrefix="1" applyNumberFormat="1" applyFont="1" applyBorder="1"/>
    <xf numFmtId="170" fontId="34" fillId="0" borderId="81" xfId="0" applyNumberFormat="1" applyFont="1" applyBorder="1"/>
    <xf numFmtId="0" fontId="20" fillId="0" borderId="61" xfId="0" applyFont="1" applyBorder="1" applyAlignment="1">
      <alignment horizontal="left" indent="1"/>
    </xf>
    <xf numFmtId="0" fontId="20" fillId="0" borderId="43" xfId="0" applyFont="1" applyBorder="1" applyAlignment="1">
      <alignment horizontal="left" indent="1"/>
    </xf>
    <xf numFmtId="170" fontId="34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4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0" xfId="0" applyFont="1" applyBorder="1"/>
    <xf numFmtId="0" fontId="6" fillId="0" borderId="40" xfId="0" applyFont="1" applyBorder="1"/>
    <xf numFmtId="0" fontId="7" fillId="0" borderId="33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1" xfId="0" applyFont="1" applyBorder="1"/>
    <xf numFmtId="0" fontId="6" fillId="0" borderId="25" xfId="0" applyFont="1" applyBorder="1" applyAlignment="1">
      <alignment wrapText="1"/>
    </xf>
    <xf numFmtId="0" fontId="7" fillId="0" borderId="34" xfId="0" applyFont="1" applyBorder="1"/>
    <xf numFmtId="0" fontId="7" fillId="0" borderId="19" xfId="0" applyFont="1" applyBorder="1"/>
    <xf numFmtId="17" fontId="20" fillId="4" borderId="60" xfId="0" quotePrefix="1" applyNumberFormat="1" applyFont="1" applyFill="1" applyBorder="1" applyAlignment="1">
      <alignment horizontal="center" vertical="center"/>
    </xf>
    <xf numFmtId="0" fontId="22" fillId="8" borderId="34" xfId="0" applyFont="1" applyFill="1" applyBorder="1" applyAlignment="1">
      <alignment horizontal="center" vertical="center" wrapText="1"/>
    </xf>
    <xf numFmtId="0" fontId="55" fillId="0" borderId="18" xfId="0" applyFont="1" applyBorder="1" applyAlignment="1">
      <alignment horizontal="center" vertical="center" wrapText="1"/>
    </xf>
    <xf numFmtId="0" fontId="56" fillId="0" borderId="35" xfId="0" applyFont="1" applyFill="1" applyBorder="1" applyAlignment="1">
      <alignment horizontal="center" vertical="center" wrapText="1"/>
    </xf>
    <xf numFmtId="0" fontId="55" fillId="0" borderId="18" xfId="0" applyFont="1" applyFill="1" applyBorder="1" applyAlignment="1">
      <alignment horizontal="center" vertical="center" wrapText="1"/>
    </xf>
    <xf numFmtId="0" fontId="55" fillId="0" borderId="35" xfId="0" applyFont="1" applyFill="1" applyBorder="1" applyAlignment="1">
      <alignment horizontal="center" vertical="center" wrapText="1"/>
    </xf>
    <xf numFmtId="0" fontId="56" fillId="0" borderId="19" xfId="0" applyFont="1" applyFill="1" applyBorder="1" applyAlignment="1">
      <alignment horizontal="center" vertical="center" wrapText="1"/>
    </xf>
    <xf numFmtId="3" fontId="55" fillId="0" borderId="60" xfId="0" applyNumberFormat="1" applyFont="1" applyFill="1" applyBorder="1"/>
    <xf numFmtId="164" fontId="56" fillId="0" borderId="5" xfId="0" applyNumberFormat="1" applyFont="1" applyFill="1" applyBorder="1"/>
    <xf numFmtId="164" fontId="56" fillId="0" borderId="21" xfId="0" applyNumberFormat="1" applyFont="1" applyFill="1" applyBorder="1"/>
    <xf numFmtId="3" fontId="55" fillId="0" borderId="9" xfId="0" applyNumberFormat="1" applyFont="1" applyFill="1" applyBorder="1"/>
    <xf numFmtId="3" fontId="55" fillId="0" borderId="9" xfId="0" applyNumberFormat="1" applyFont="1" applyFill="1" applyBorder="1" applyAlignment="1">
      <alignment horizontal="right"/>
    </xf>
    <xf numFmtId="164" fontId="56" fillId="0" borderId="21" xfId="0" applyNumberFormat="1" applyFont="1" applyFill="1" applyBorder="1" applyAlignment="1">
      <alignment horizontal="right"/>
    </xf>
    <xf numFmtId="3" fontId="55" fillId="0" borderId="21" xfId="0" applyNumberFormat="1" applyFont="1" applyFill="1" applyBorder="1"/>
    <xf numFmtId="164" fontId="56" fillId="0" borderId="10" xfId="0" applyNumberFormat="1" applyFont="1" applyFill="1" applyBorder="1"/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7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9" xfId="0" applyFont="1" applyFill="1" applyBorder="1" applyAlignment="1">
      <alignment horizontal="center"/>
    </xf>
    <xf numFmtId="0" fontId="32" fillId="0" borderId="65" xfId="2" applyFont="1" applyBorder="1"/>
    <xf numFmtId="0" fontId="32" fillId="0" borderId="37" xfId="2" applyFont="1" applyBorder="1"/>
    <xf numFmtId="0" fontId="42" fillId="0" borderId="65" xfId="2" applyFont="1" applyBorder="1"/>
    <xf numFmtId="1" fontId="43" fillId="0" borderId="36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1" fontId="43" fillId="0" borderId="13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4" xfId="0" applyNumberFormat="1" applyFont="1" applyFill="1" applyBorder="1"/>
    <xf numFmtId="1" fontId="32" fillId="9" borderId="19" xfId="0" applyNumberFormat="1" applyFont="1" applyFill="1" applyBorder="1"/>
    <xf numFmtId="1" fontId="34" fillId="0" borderId="36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4" xfId="0" applyNumberFormat="1" applyFont="1" applyFill="1" applyBorder="1"/>
    <xf numFmtId="1" fontId="32" fillId="0" borderId="18" xfId="0" applyNumberFormat="1" applyFont="1" applyFill="1" applyBorder="1"/>
    <xf numFmtId="1" fontId="32" fillId="0" borderId="19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7" xfId="0" applyFont="1" applyBorder="1"/>
    <xf numFmtId="0" fontId="7" fillId="0" borderId="13" xfId="0" applyFont="1" applyBorder="1"/>
    <xf numFmtId="2" fontId="7" fillId="0" borderId="10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53" xfId="0" applyFont="1" applyBorder="1"/>
    <xf numFmtId="0" fontId="7" fillId="0" borderId="43" xfId="0" applyFont="1" applyBorder="1"/>
    <xf numFmtId="0" fontId="7" fillId="0" borderId="15" xfId="0" applyFont="1" applyBorder="1"/>
    <xf numFmtId="2" fontId="7" fillId="0" borderId="12" xfId="0" applyNumberFormat="1" applyFont="1" applyFill="1" applyBorder="1" applyAlignment="1">
      <alignment horizontal="center"/>
    </xf>
    <xf numFmtId="2" fontId="7" fillId="0" borderId="16" xfId="0" applyNumberFormat="1" applyFont="1" applyFill="1" applyBorder="1" applyAlignment="1">
      <alignment horizontal="center"/>
    </xf>
    <xf numFmtId="0" fontId="7" fillId="0" borderId="61" xfId="0" applyFont="1" applyFill="1" applyBorder="1"/>
    <xf numFmtId="0" fontId="7" fillId="0" borderId="36" xfId="0" applyFont="1" applyBorder="1"/>
    <xf numFmtId="0" fontId="7" fillId="0" borderId="12" xfId="0" applyFont="1" applyFill="1" applyBorder="1" applyAlignment="1">
      <alignment horizontal="center"/>
    </xf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2" xfId="0" applyNumberFormat="1" applyBorder="1"/>
    <xf numFmtId="170" fontId="0" fillId="0" borderId="62" xfId="0" applyNumberFormat="1" applyBorder="1"/>
    <xf numFmtId="0" fontId="53" fillId="0" borderId="0" xfId="0" applyFont="1"/>
    <xf numFmtId="0" fontId="65" fillId="0" borderId="0" xfId="0" applyFont="1"/>
    <xf numFmtId="0" fontId="65" fillId="0" borderId="25" xfId="0" applyFont="1" applyBorder="1" applyAlignment="1">
      <alignment vertical="top"/>
    </xf>
    <xf numFmtId="0" fontId="65" fillId="0" borderId="26" xfId="0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7" xfId="0" applyFont="1" applyBorder="1" applyAlignment="1">
      <alignment horizontal="center" vertical="top" wrapText="1"/>
    </xf>
    <xf numFmtId="14" fontId="65" fillId="10" borderId="64" xfId="0" applyNumberFormat="1" applyFont="1" applyFill="1" applyBorder="1" applyAlignment="1">
      <alignment horizontal="center" vertical="center" wrapText="1"/>
    </xf>
    <xf numFmtId="0" fontId="65" fillId="0" borderId="64" xfId="0" applyFont="1" applyBorder="1" applyAlignment="1">
      <alignment horizontal="center" vertical="center" wrapText="1"/>
    </xf>
    <xf numFmtId="0" fontId="65" fillId="0" borderId="33" xfId="0" applyFont="1" applyBorder="1" applyAlignment="1">
      <alignment vertical="center" wrapText="1"/>
    </xf>
    <xf numFmtId="4" fontId="65" fillId="2" borderId="33" xfId="0" applyNumberFormat="1" applyFont="1" applyFill="1" applyBorder="1" applyAlignment="1">
      <alignment horizontal="center"/>
    </xf>
    <xf numFmtId="166" fontId="66" fillId="0" borderId="33" xfId="0" applyNumberFormat="1" applyFont="1" applyBorder="1" applyAlignment="1">
      <alignment horizontal="right" vertical="center" wrapText="1"/>
    </xf>
    <xf numFmtId="0" fontId="53" fillId="0" borderId="64" xfId="0" applyFont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32" fillId="8" borderId="15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14" fontId="65" fillId="0" borderId="0" xfId="0" applyNumberFormat="1" applyFont="1" applyAlignment="1">
      <alignment vertical="center"/>
    </xf>
    <xf numFmtId="14" fontId="65" fillId="0" borderId="0" xfId="0" applyNumberFormat="1" applyFont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 wrapText="1"/>
    </xf>
    <xf numFmtId="0" fontId="53" fillId="0" borderId="42" xfId="0" applyFont="1" applyBorder="1"/>
    <xf numFmtId="164" fontId="37" fillId="0" borderId="60" xfId="0" applyNumberFormat="1" applyFont="1" applyFill="1" applyBorder="1"/>
    <xf numFmtId="164" fontId="37" fillId="0" borderId="21" xfId="0" applyNumberFormat="1" applyFont="1" applyFill="1" applyBorder="1"/>
    <xf numFmtId="164" fontId="37" fillId="0" borderId="5" xfId="0" applyNumberFormat="1" applyFont="1" applyFill="1" applyBorder="1"/>
    <xf numFmtId="0" fontId="53" fillId="0" borderId="43" xfId="0" applyFont="1" applyBorder="1"/>
    <xf numFmtId="164" fontId="37" fillId="0" borderId="10" xfId="0" applyNumberFormat="1" applyFont="1" applyFill="1" applyBorder="1"/>
    <xf numFmtId="164" fontId="37" fillId="0" borderId="21" xfId="0" applyNumberFormat="1" applyFont="1" applyFill="1" applyBorder="1" applyAlignment="1">
      <alignment horizontal="right"/>
    </xf>
    <xf numFmtId="0" fontId="53" fillId="0" borderId="43" xfId="0" applyFont="1" applyBorder="1" applyAlignment="1">
      <alignment wrapText="1"/>
    </xf>
    <xf numFmtId="0" fontId="53" fillId="0" borderId="45" xfId="0" applyFont="1" applyBorder="1" applyAlignment="1">
      <alignment wrapText="1"/>
    </xf>
    <xf numFmtId="164" fontId="37" fillId="0" borderId="51" xfId="0" applyNumberFormat="1" applyFont="1" applyFill="1" applyBorder="1"/>
    <xf numFmtId="164" fontId="37" fillId="0" borderId="16" xfId="0" applyNumberFormat="1" applyFont="1" applyFill="1" applyBorder="1"/>
    <xf numFmtId="0" fontId="32" fillId="0" borderId="0" xfId="4" applyFont="1" applyFill="1" applyBorder="1"/>
    <xf numFmtId="0" fontId="34" fillId="0" borderId="0" xfId="4" applyFont="1" applyFill="1" applyBorder="1"/>
    <xf numFmtId="0" fontId="34" fillId="0" borderId="0" xfId="0" applyFont="1" applyFill="1" applyBorder="1"/>
    <xf numFmtId="0" fontId="40" fillId="0" borderId="0" xfId="4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4" applyFont="1" applyFill="1" applyBorder="1"/>
    <xf numFmtId="0" fontId="32" fillId="0" borderId="25" xfId="4" applyFont="1" applyFill="1" applyBorder="1" applyAlignment="1">
      <alignment horizontal="centerContinuous"/>
    </xf>
    <xf numFmtId="0" fontId="32" fillId="0" borderId="26" xfId="4" applyFont="1" applyFill="1" applyBorder="1" applyAlignment="1">
      <alignment horizontal="centerContinuous"/>
    </xf>
    <xf numFmtId="0" fontId="32" fillId="0" borderId="27" xfId="4" applyFont="1" applyFill="1" applyBorder="1" applyAlignment="1">
      <alignment horizontal="centerContinuous"/>
    </xf>
    <xf numFmtId="0" fontId="32" fillId="0" borderId="82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Continuous"/>
    </xf>
    <xf numFmtId="0" fontId="32" fillId="0" borderId="85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"/>
    </xf>
    <xf numFmtId="0" fontId="32" fillId="0" borderId="33" xfId="4" applyFont="1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 wrapText="1"/>
    </xf>
    <xf numFmtId="0" fontId="32" fillId="14" borderId="33" xfId="4" applyFont="1" applyFill="1" applyBorder="1" applyAlignment="1">
      <alignment horizontal="center" vertical="center" wrapText="1"/>
    </xf>
    <xf numFmtId="0" fontId="32" fillId="0" borderId="57" xfId="4" applyFont="1" applyFill="1" applyBorder="1" applyAlignment="1">
      <alignment horizontal="center" vertical="center" wrapText="1"/>
    </xf>
    <xf numFmtId="0" fontId="32" fillId="0" borderId="40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horizontal="center" vertical="center" wrapText="1"/>
    </xf>
    <xf numFmtId="0" fontId="32" fillId="14" borderId="40" xfId="4" applyFont="1" applyFill="1" applyBorder="1" applyAlignment="1">
      <alignment horizontal="center" vertical="center" wrapText="1"/>
    </xf>
    <xf numFmtId="0" fontId="32" fillId="0" borderId="44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vertical="center"/>
    </xf>
    <xf numFmtId="3" fontId="32" fillId="0" borderId="26" xfId="3" applyNumberFormat="1" applyFont="1" applyFill="1" applyBorder="1"/>
    <xf numFmtId="3" fontId="32" fillId="14" borderId="33" xfId="3" applyNumberFormat="1" applyFont="1" applyFill="1" applyBorder="1"/>
    <xf numFmtId="3" fontId="32" fillId="0" borderId="33" xfId="3" applyNumberFormat="1" applyFont="1" applyFill="1" applyBorder="1"/>
    <xf numFmtId="0" fontId="32" fillId="0" borderId="25" xfId="4" applyFont="1" applyFill="1" applyBorder="1" applyAlignment="1">
      <alignment vertical="center"/>
    </xf>
    <xf numFmtId="3" fontId="32" fillId="0" borderId="27" xfId="3" applyNumberFormat="1" applyFont="1" applyFill="1" applyBorder="1"/>
    <xf numFmtId="3" fontId="32" fillId="0" borderId="35" xfId="3" applyNumberFormat="1" applyFont="1" applyFill="1" applyBorder="1"/>
    <xf numFmtId="3" fontId="32" fillId="0" borderId="17" xfId="3" applyNumberFormat="1" applyFont="1" applyFill="1" applyBorder="1"/>
    <xf numFmtId="0" fontId="32" fillId="0" borderId="27" xfId="4" applyFont="1" applyFill="1" applyBorder="1" applyAlignment="1">
      <alignment vertical="center"/>
    </xf>
    <xf numFmtId="4" fontId="32" fillId="0" borderId="36" xfId="3" applyNumberFormat="1" applyFont="1" applyFill="1" applyBorder="1"/>
    <xf numFmtId="3" fontId="34" fillId="0" borderId="23" xfId="3" applyNumberFormat="1" applyFont="1" applyFill="1" applyBorder="1"/>
    <xf numFmtId="3" fontId="34" fillId="14" borderId="7" xfId="3" applyNumberFormat="1" applyFont="1" applyFill="1" applyBorder="1"/>
    <xf numFmtId="3" fontId="34" fillId="0" borderId="24" xfId="3" applyNumberFormat="1" applyFont="1" applyFill="1" applyBorder="1"/>
    <xf numFmtId="4" fontId="32" fillId="0" borderId="8" xfId="3" applyNumberFormat="1" applyFont="1" applyFill="1" applyBorder="1"/>
    <xf numFmtId="3" fontId="34" fillId="0" borderId="4" xfId="3" applyNumberFormat="1" applyFont="1" applyFill="1" applyBorder="1"/>
    <xf numFmtId="3" fontId="34" fillId="14" borderId="60" xfId="3" applyNumberFormat="1" applyFont="1" applyFill="1" applyBorder="1"/>
    <xf numFmtId="4" fontId="32" fillId="0" borderId="72" xfId="3" applyNumberFormat="1" applyFont="1" applyFill="1" applyBorder="1"/>
    <xf numFmtId="3" fontId="34" fillId="0" borderId="5" xfId="3" applyNumberFormat="1" applyFont="1" applyFill="1" applyBorder="1"/>
    <xf numFmtId="4" fontId="32" fillId="0" borderId="14" xfId="3" applyNumberFormat="1" applyFont="1" applyFill="1" applyBorder="1"/>
    <xf numFmtId="3" fontId="34" fillId="0" borderId="9" xfId="3" applyNumberFormat="1" applyFont="1" applyFill="1" applyBorder="1"/>
    <xf numFmtId="3" fontId="34" fillId="14" borderId="21" xfId="3" applyNumberFormat="1" applyFont="1" applyFill="1" applyBorder="1"/>
    <xf numFmtId="3" fontId="34" fillId="0" borderId="10" xfId="3" applyNumberFormat="1" applyFont="1" applyFill="1" applyBorder="1"/>
    <xf numFmtId="4" fontId="32" fillId="0" borderId="22" xfId="3" applyNumberFormat="1" applyFont="1" applyFill="1" applyBorder="1"/>
    <xf numFmtId="3" fontId="34" fillId="0" borderId="38" xfId="3" applyNumberFormat="1" applyFont="1" applyFill="1" applyBorder="1"/>
    <xf numFmtId="3" fontId="34" fillId="14" borderId="41" xfId="3" applyNumberFormat="1" applyFont="1" applyFill="1" applyBorder="1"/>
    <xf numFmtId="4" fontId="32" fillId="0" borderId="15" xfId="3" applyNumberFormat="1" applyFont="1" applyFill="1" applyBorder="1"/>
    <xf numFmtId="3" fontId="34" fillId="0" borderId="12" xfId="3" applyNumberFormat="1" applyFont="1" applyFill="1" applyBorder="1"/>
    <xf numFmtId="3" fontId="34" fillId="14" borderId="51" xfId="3" applyNumberFormat="1" applyFont="1" applyFill="1" applyBorder="1"/>
    <xf numFmtId="3" fontId="34" fillId="0" borderId="16" xfId="3" applyNumberFormat="1" applyFont="1" applyFill="1" applyBorder="1"/>
    <xf numFmtId="4" fontId="32" fillId="0" borderId="50" xfId="3" applyNumberFormat="1" applyFont="1" applyFill="1" applyBorder="1"/>
    <xf numFmtId="0" fontId="68" fillId="0" borderId="45" xfId="0" applyFont="1" applyFill="1" applyBorder="1"/>
    <xf numFmtId="4" fontId="37" fillId="0" borderId="0" xfId="3" applyNumberFormat="1" applyFont="1" applyFill="1" applyBorder="1"/>
    <xf numFmtId="0" fontId="69" fillId="0" borderId="0" xfId="16" applyFont="1" applyFill="1" applyBorder="1"/>
    <xf numFmtId="0" fontId="32" fillId="0" borderId="63" xfId="4" applyFont="1" applyFill="1" applyBorder="1" applyAlignment="1">
      <alignment horizontal="center" vertical="center"/>
    </xf>
    <xf numFmtId="0" fontId="32" fillId="0" borderId="86" xfId="4" applyFont="1" applyFill="1" applyBorder="1" applyAlignment="1">
      <alignment horizontal="center" vertical="center" wrapText="1"/>
    </xf>
    <xf numFmtId="0" fontId="32" fillId="15" borderId="84" xfId="4" applyFont="1" applyFill="1" applyBorder="1" applyAlignment="1">
      <alignment horizontal="center" vertical="center" wrapText="1"/>
    </xf>
    <xf numFmtId="0" fontId="32" fillId="0" borderId="84" xfId="4" applyFont="1" applyFill="1" applyBorder="1" applyAlignment="1">
      <alignment horizontal="center" vertical="center" wrapText="1"/>
    </xf>
    <xf numFmtId="0" fontId="32" fillId="0" borderId="85" xfId="4" applyFont="1" applyFill="1" applyBorder="1" applyAlignment="1">
      <alignment horizontal="center" vertical="center" wrapText="1"/>
    </xf>
    <xf numFmtId="0" fontId="32" fillId="0" borderId="82" xfId="4" applyFont="1" applyFill="1" applyBorder="1" applyAlignment="1">
      <alignment horizontal="center" vertical="center"/>
    </xf>
    <xf numFmtId="0" fontId="32" fillId="0" borderId="83" xfId="4" applyFont="1" applyFill="1" applyBorder="1" applyAlignment="1">
      <alignment horizontal="center" vertical="center" wrapText="1"/>
    </xf>
    <xf numFmtId="3" fontId="32" fillId="0" borderId="27" xfId="0" applyNumberFormat="1" applyFont="1" applyFill="1" applyBorder="1"/>
    <xf numFmtId="3" fontId="32" fillId="15" borderId="33" xfId="0" applyNumberFormat="1" applyFont="1" applyFill="1" applyBorder="1"/>
    <xf numFmtId="3" fontId="32" fillId="0" borderId="26" xfId="0" applyNumberFormat="1" applyFont="1" applyFill="1" applyBorder="1"/>
    <xf numFmtId="3" fontId="32" fillId="15" borderId="33" xfId="3" applyNumberFormat="1" applyFont="1" applyFill="1" applyBorder="1"/>
    <xf numFmtId="3" fontId="32" fillId="0" borderId="25" xfId="3" applyNumberFormat="1" applyFont="1" applyFill="1" applyBorder="1"/>
    <xf numFmtId="0" fontId="32" fillId="0" borderId="26" xfId="4" applyFont="1" applyFill="1" applyBorder="1" applyAlignment="1">
      <alignment vertical="center"/>
    </xf>
    <xf numFmtId="0" fontId="32" fillId="0" borderId="78" xfId="0" applyFont="1" applyFill="1" applyBorder="1"/>
    <xf numFmtId="3" fontId="34" fillId="0" borderId="8" xfId="0" applyNumberFormat="1" applyFont="1" applyFill="1" applyBorder="1"/>
    <xf numFmtId="3" fontId="34" fillId="15" borderId="23" xfId="0" applyNumberFormat="1" applyFont="1" applyFill="1" applyBorder="1"/>
    <xf numFmtId="3" fontId="34" fillId="0" borderId="7" xfId="0" applyNumberFormat="1" applyFont="1" applyFill="1" applyBorder="1"/>
    <xf numFmtId="0" fontId="32" fillId="0" borderId="46" xfId="0" applyFont="1" applyFill="1" applyBorder="1"/>
    <xf numFmtId="3" fontId="34" fillId="0" borderId="72" xfId="0" applyNumberFormat="1" applyFont="1" applyFill="1" applyBorder="1"/>
    <xf numFmtId="3" fontId="34" fillId="15" borderId="4" xfId="0" applyNumberFormat="1" applyFont="1" applyFill="1" applyBorder="1"/>
    <xf numFmtId="3" fontId="34" fillId="0" borderId="5" xfId="0" applyNumberFormat="1" applyFont="1" applyFill="1" applyBorder="1"/>
    <xf numFmtId="4" fontId="32" fillId="0" borderId="46" xfId="3" applyNumberFormat="1" applyFont="1" applyFill="1" applyBorder="1"/>
    <xf numFmtId="3" fontId="34" fillId="0" borderId="8" xfId="4" applyNumberFormat="1" applyFont="1" applyFill="1" applyBorder="1"/>
    <xf numFmtId="3" fontId="34" fillId="0" borderId="7" xfId="4" applyNumberFormat="1" applyFont="1" applyFill="1" applyBorder="1"/>
    <xf numFmtId="3" fontId="34" fillId="0" borderId="8" xfId="3" applyNumberFormat="1" applyFont="1" applyFill="1" applyBorder="1"/>
    <xf numFmtId="0" fontId="32" fillId="0" borderId="47" xfId="0" applyFont="1" applyFill="1" applyBorder="1"/>
    <xf numFmtId="3" fontId="34" fillId="0" borderId="22" xfId="0" applyNumberFormat="1" applyFont="1" applyFill="1" applyBorder="1"/>
    <xf numFmtId="3" fontId="34" fillId="15" borderId="9" xfId="0" applyNumberFormat="1" applyFont="1" applyFill="1" applyBorder="1"/>
    <xf numFmtId="3" fontId="34" fillId="0" borderId="21" xfId="0" applyNumberFormat="1" applyFont="1" applyFill="1" applyBorder="1"/>
    <xf numFmtId="4" fontId="32" fillId="0" borderId="78" xfId="3" applyNumberFormat="1" applyFont="1" applyFill="1" applyBorder="1"/>
    <xf numFmtId="3" fontId="34" fillId="15" borderId="7" xfId="3" applyNumberFormat="1" applyFont="1" applyFill="1" applyBorder="1"/>
    <xf numFmtId="3" fontId="34" fillId="0" borderId="24" xfId="0" applyNumberFormat="1" applyFont="1" applyFill="1" applyBorder="1"/>
    <xf numFmtId="4" fontId="32" fillId="0" borderId="47" xfId="3" applyNumberFormat="1" applyFont="1" applyFill="1" applyBorder="1"/>
    <xf numFmtId="3" fontId="34" fillId="0" borderId="22" xfId="4" applyNumberFormat="1" applyFont="1" applyFill="1" applyBorder="1"/>
    <xf numFmtId="3" fontId="34" fillId="0" borderId="21" xfId="4" applyNumberFormat="1" applyFont="1" applyFill="1" applyBorder="1"/>
    <xf numFmtId="3" fontId="34" fillId="0" borderId="22" xfId="3" applyNumberFormat="1" applyFont="1" applyFill="1" applyBorder="1"/>
    <xf numFmtId="3" fontId="34" fillId="15" borderId="21" xfId="3" applyNumberFormat="1" applyFont="1" applyFill="1" applyBorder="1"/>
    <xf numFmtId="3" fontId="34" fillId="0" borderId="10" xfId="0" applyNumberFormat="1" applyFont="1" applyFill="1" applyBorder="1"/>
    <xf numFmtId="3" fontId="34" fillId="0" borderId="56" xfId="0" applyNumberFormat="1" applyFont="1" applyFill="1" applyBorder="1"/>
    <xf numFmtId="3" fontId="34" fillId="15" borderId="38" xfId="0" applyNumberFormat="1" applyFont="1" applyFill="1" applyBorder="1"/>
    <xf numFmtId="3" fontId="34" fillId="0" borderId="41" xfId="0" applyNumberFormat="1" applyFont="1" applyFill="1" applyBorder="1"/>
    <xf numFmtId="4" fontId="32" fillId="0" borderId="48" xfId="3" applyNumberFormat="1" applyFont="1" applyFill="1" applyBorder="1"/>
    <xf numFmtId="3" fontId="34" fillId="0" borderId="56" xfId="3" applyNumberFormat="1" applyFont="1" applyFill="1" applyBorder="1"/>
    <xf numFmtId="3" fontId="34" fillId="15" borderId="41" xfId="3" applyNumberFormat="1" applyFont="1" applyFill="1" applyBorder="1"/>
    <xf numFmtId="3" fontId="34" fillId="0" borderId="39" xfId="0" applyNumberFormat="1" applyFont="1" applyFill="1" applyBorder="1"/>
    <xf numFmtId="3" fontId="34" fillId="15" borderId="9" xfId="3" applyNumberFormat="1" applyFont="1" applyFill="1" applyBorder="1"/>
    <xf numFmtId="0" fontId="32" fillId="0" borderId="48" xfId="0" applyFont="1" applyFill="1" applyBorder="1"/>
    <xf numFmtId="3" fontId="34" fillId="15" borderId="38" xfId="3" applyNumberFormat="1" applyFont="1" applyFill="1" applyBorder="1"/>
    <xf numFmtId="3" fontId="34" fillId="0" borderId="9" xfId="0" applyNumberFormat="1" applyFont="1" applyFill="1" applyBorder="1"/>
    <xf numFmtId="0" fontId="32" fillId="0" borderId="49" xfId="0" applyFont="1" applyFill="1" applyBorder="1"/>
    <xf numFmtId="3" fontId="34" fillId="0" borderId="79" xfId="0" applyNumberFormat="1" applyFont="1" applyFill="1" applyBorder="1"/>
    <xf numFmtId="3" fontId="34" fillId="15" borderId="68" xfId="0" applyNumberFormat="1" applyFont="1" applyFill="1" applyBorder="1"/>
    <xf numFmtId="3" fontId="34" fillId="0" borderId="76" xfId="0" applyNumberFormat="1" applyFont="1" applyFill="1" applyBorder="1"/>
    <xf numFmtId="4" fontId="32" fillId="0" borderId="49" xfId="3" applyNumberFormat="1" applyFont="1" applyFill="1" applyBorder="1"/>
    <xf numFmtId="3" fontId="34" fillId="0" borderId="79" xfId="3" applyNumberFormat="1" applyFont="1" applyFill="1" applyBorder="1"/>
    <xf numFmtId="3" fontId="34" fillId="15" borderId="68" xfId="3" applyNumberFormat="1" applyFont="1" applyFill="1" applyBorder="1"/>
    <xf numFmtId="3" fontId="34" fillId="0" borderId="77" xfId="0" applyNumberFormat="1" applyFont="1" applyFill="1" applyBorder="1"/>
    <xf numFmtId="3" fontId="34" fillId="0" borderId="50" xfId="0" applyNumberFormat="1" applyFont="1" applyFill="1" applyBorder="1"/>
    <xf numFmtId="3" fontId="34" fillId="0" borderId="51" xfId="0" applyNumberFormat="1" applyFont="1" applyFill="1" applyBorder="1"/>
    <xf numFmtId="3" fontId="34" fillId="0" borderId="50" xfId="3" applyNumberFormat="1" applyFont="1" applyFill="1" applyBorder="1"/>
    <xf numFmtId="0" fontId="40" fillId="0" borderId="0" xfId="0" applyFont="1"/>
    <xf numFmtId="0" fontId="32" fillId="0" borderId="0" xfId="4" applyFont="1" applyBorder="1"/>
    <xf numFmtId="0" fontId="70" fillId="0" borderId="0" xfId="4" applyFont="1" applyBorder="1"/>
    <xf numFmtId="0" fontId="40" fillId="0" borderId="0" xfId="4" applyFont="1" applyBorder="1"/>
    <xf numFmtId="0" fontId="34" fillId="0" borderId="0" xfId="4" applyFont="1" applyBorder="1"/>
    <xf numFmtId="0" fontId="32" fillId="0" borderId="25" xfId="4" applyFont="1" applyBorder="1" applyAlignment="1">
      <alignment horizontal="centerContinuous"/>
    </xf>
    <xf numFmtId="0" fontId="32" fillId="0" borderId="26" xfId="4" applyFont="1" applyBorder="1" applyAlignment="1">
      <alignment horizontal="centerContinuous"/>
    </xf>
    <xf numFmtId="0" fontId="32" fillId="0" borderId="27" xfId="4" applyFont="1" applyBorder="1" applyAlignment="1">
      <alignment horizontal="centerContinuous"/>
    </xf>
    <xf numFmtId="0" fontId="32" fillId="0" borderId="28" xfId="4" applyFont="1" applyBorder="1" applyAlignment="1">
      <alignment horizontal="centerContinuous"/>
    </xf>
    <xf numFmtId="0" fontId="32" fillId="0" borderId="29" xfId="4" applyFont="1" applyBorder="1" applyAlignment="1">
      <alignment horizontal="centerContinuous"/>
    </xf>
    <xf numFmtId="0" fontId="32" fillId="0" borderId="30" xfId="4" applyFont="1" applyBorder="1" applyAlignment="1">
      <alignment horizontal="centerContinuous"/>
    </xf>
    <xf numFmtId="0" fontId="32" fillId="0" borderId="31" xfId="4" applyFont="1" applyBorder="1" applyAlignment="1">
      <alignment horizontal="centerContinuous"/>
    </xf>
    <xf numFmtId="0" fontId="32" fillId="0" borderId="30" xfId="4" applyFont="1" applyBorder="1" applyAlignment="1">
      <alignment horizontal="center"/>
    </xf>
    <xf numFmtId="0" fontId="32" fillId="0" borderId="33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 wrapText="1"/>
    </xf>
    <xf numFmtId="0" fontId="32" fillId="0" borderId="27" xfId="4" applyFont="1" applyBorder="1" applyAlignment="1">
      <alignment horizontal="center" vertical="center" wrapText="1"/>
    </xf>
    <xf numFmtId="0" fontId="32" fillId="0" borderId="40" xfId="4" applyFont="1" applyBorder="1" applyAlignment="1">
      <alignment horizontal="center" vertical="center"/>
    </xf>
    <xf numFmtId="0" fontId="32" fillId="0" borderId="63" xfId="4" applyFont="1" applyBorder="1" applyAlignment="1">
      <alignment horizontal="center" vertical="center" wrapText="1"/>
    </xf>
    <xf numFmtId="0" fontId="32" fillId="2" borderId="40" xfId="4" applyFont="1" applyFill="1" applyBorder="1" applyAlignment="1">
      <alignment horizontal="center" vertical="center" wrapText="1"/>
    </xf>
    <xf numFmtId="0" fontId="32" fillId="0" borderId="44" xfId="4" applyFont="1" applyBorder="1" applyAlignment="1">
      <alignment horizontal="center" vertical="center"/>
    </xf>
    <xf numFmtId="0" fontId="32" fillId="0" borderId="33" xfId="4" applyFont="1" applyBorder="1" applyAlignment="1">
      <alignment vertical="center"/>
    </xf>
    <xf numFmtId="0" fontId="34" fillId="0" borderId="14" xfId="0" applyFont="1" applyBorder="1"/>
    <xf numFmtId="0" fontId="34" fillId="0" borderId="15" xfId="0" applyFont="1" applyBorder="1"/>
    <xf numFmtId="0" fontId="34" fillId="0" borderId="0" xfId="0" applyFont="1" applyBorder="1"/>
    <xf numFmtId="0" fontId="69" fillId="0" borderId="0" xfId="16" applyFont="1" applyBorder="1"/>
    <xf numFmtId="0" fontId="32" fillId="0" borderId="28" xfId="4" applyFont="1" applyBorder="1" applyAlignment="1">
      <alignment horizontal="center" vertical="center"/>
    </xf>
    <xf numFmtId="0" fontId="32" fillId="0" borderId="29" xfId="4" applyFont="1" applyBorder="1" applyAlignment="1">
      <alignment horizontal="center" vertical="center" wrapText="1"/>
    </xf>
    <xf numFmtId="0" fontId="32" fillId="0" borderId="31" xfId="4" applyFont="1" applyBorder="1" applyAlignment="1">
      <alignment horizontal="center" vertical="center" wrapText="1"/>
    </xf>
    <xf numFmtId="0" fontId="32" fillId="0" borderId="63" xfId="4" applyFont="1" applyBorder="1" applyAlignment="1">
      <alignment horizontal="center" vertical="center"/>
    </xf>
    <xf numFmtId="0" fontId="32" fillId="3" borderId="30" xfId="4" applyFont="1" applyFill="1" applyBorder="1" applyAlignment="1">
      <alignment horizontal="center" vertical="center" wrapText="1"/>
    </xf>
    <xf numFmtId="0" fontId="34" fillId="0" borderId="13" xfId="0" applyFont="1" applyBorder="1"/>
    <xf numFmtId="3" fontId="32" fillId="0" borderId="63" xfId="4" applyNumberFormat="1" applyFont="1" applyBorder="1" applyAlignment="1">
      <alignment vertical="center"/>
    </xf>
    <xf numFmtId="3" fontId="20" fillId="0" borderId="63" xfId="0" applyNumberFormat="1" applyFont="1" applyBorder="1"/>
    <xf numFmtId="3" fontId="32" fillId="0" borderId="44" xfId="4" applyNumberFormat="1" applyFont="1" applyBorder="1" applyAlignment="1">
      <alignment vertical="center"/>
    </xf>
    <xf numFmtId="3" fontId="20" fillId="0" borderId="44" xfId="0" applyNumberFormat="1" applyFont="1" applyBorder="1"/>
    <xf numFmtId="3" fontId="20" fillId="0" borderId="57" xfId="0" applyNumberFormat="1" applyFont="1" applyBorder="1"/>
    <xf numFmtId="3" fontId="34" fillId="0" borderId="0" xfId="0" applyNumberFormat="1" applyFont="1"/>
    <xf numFmtId="3" fontId="32" fillId="0" borderId="33" xfId="4" applyNumberFormat="1" applyFont="1" applyBorder="1" applyAlignment="1">
      <alignment vertical="center"/>
    </xf>
    <xf numFmtId="3" fontId="20" fillId="0" borderId="87" xfId="0" applyNumberFormat="1" applyFont="1" applyBorder="1"/>
    <xf numFmtId="3" fontId="20" fillId="0" borderId="33" xfId="0" applyNumberFormat="1" applyFont="1" applyBorder="1"/>
    <xf numFmtId="3" fontId="32" fillId="0" borderId="27" xfId="4" applyNumberFormat="1" applyFont="1" applyBorder="1" applyAlignment="1">
      <alignment vertical="center"/>
    </xf>
    <xf numFmtId="3" fontId="20" fillId="0" borderId="27" xfId="0" applyNumberFormat="1" applyFont="1" applyBorder="1"/>
    <xf numFmtId="3" fontId="34" fillId="0" borderId="36" xfId="0" applyNumberFormat="1" applyFont="1" applyBorder="1"/>
    <xf numFmtId="3" fontId="34" fillId="0" borderId="5" xfId="0" applyNumberFormat="1" applyFont="1" applyBorder="1"/>
    <xf numFmtId="3" fontId="34" fillId="0" borderId="44" xfId="0" applyNumberFormat="1" applyFont="1" applyBorder="1"/>
    <xf numFmtId="3" fontId="34" fillId="0" borderId="88" xfId="0" applyNumberFormat="1" applyFont="1" applyBorder="1"/>
    <xf numFmtId="3" fontId="34" fillId="0" borderId="89" xfId="0" applyNumberFormat="1" applyFont="1" applyBorder="1"/>
    <xf numFmtId="3" fontId="34" fillId="0" borderId="40" xfId="0" applyNumberFormat="1" applyFont="1" applyBorder="1"/>
    <xf numFmtId="3" fontId="34" fillId="0" borderId="14" xfId="0" applyNumberFormat="1" applyFont="1" applyBorder="1"/>
    <xf numFmtId="3" fontId="34" fillId="0" borderId="10" xfId="0" applyNumberFormat="1" applyFont="1" applyBorder="1"/>
    <xf numFmtId="3" fontId="34" fillId="0" borderId="15" xfId="0" applyNumberFormat="1" applyFont="1" applyBorder="1"/>
    <xf numFmtId="3" fontId="34" fillId="0" borderId="16" xfId="0" applyNumberFormat="1" applyFont="1" applyBorder="1"/>
    <xf numFmtId="3" fontId="32" fillId="0" borderId="0" xfId="4" applyNumberFormat="1" applyFont="1"/>
    <xf numFmtId="3" fontId="32" fillId="0" borderId="32" xfId="4" applyNumberFormat="1" applyFont="1" applyBorder="1" applyAlignment="1">
      <alignment horizontal="center" vertical="center" wrapText="1"/>
    </xf>
    <xf numFmtId="3" fontId="32" fillId="3" borderId="30" xfId="4" applyNumberFormat="1" applyFont="1" applyFill="1" applyBorder="1" applyAlignment="1">
      <alignment horizontal="center" vertical="center" wrapText="1"/>
    </xf>
    <xf numFmtId="3" fontId="32" fillId="0" borderId="30" xfId="4" applyNumberFormat="1" applyFont="1" applyBorder="1" applyAlignment="1">
      <alignment horizontal="center" vertical="center" wrapText="1"/>
    </xf>
    <xf numFmtId="3" fontId="32" fillId="0" borderId="63" xfId="4" applyNumberFormat="1" applyFont="1" applyBorder="1" applyAlignment="1">
      <alignment horizontal="center" vertical="center"/>
    </xf>
    <xf numFmtId="3" fontId="32" fillId="0" borderId="31" xfId="4" applyNumberFormat="1" applyFont="1" applyBorder="1" applyAlignment="1">
      <alignment horizontal="center" vertical="center" wrapText="1"/>
    </xf>
    <xf numFmtId="3" fontId="20" fillId="0" borderId="89" xfId="0" applyNumberFormat="1" applyFont="1" applyBorder="1"/>
    <xf numFmtId="3" fontId="34" fillId="0" borderId="23" xfId="0" applyNumberFormat="1" applyFont="1" applyBorder="1"/>
    <xf numFmtId="3" fontId="34" fillId="0" borderId="24" xfId="0" applyNumberFormat="1" applyFont="1" applyBorder="1"/>
    <xf numFmtId="0" fontId="32" fillId="3" borderId="33" xfId="4" applyFont="1" applyFill="1" applyBorder="1" applyAlignment="1">
      <alignment horizontal="center" vertical="center" wrapText="1"/>
    </xf>
    <xf numFmtId="3" fontId="20" fillId="3" borderId="63" xfId="0" applyNumberFormat="1" applyFont="1" applyFill="1" applyBorder="1"/>
    <xf numFmtId="3" fontId="34" fillId="3" borderId="4" xfId="0" applyNumberFormat="1" applyFont="1" applyFill="1" applyBorder="1"/>
    <xf numFmtId="3" fontId="34" fillId="3" borderId="9" xfId="0" applyNumberFormat="1" applyFont="1" applyFill="1" applyBorder="1"/>
    <xf numFmtId="3" fontId="34" fillId="3" borderId="12" xfId="0" applyNumberFormat="1" applyFont="1" applyFill="1" applyBorder="1"/>
    <xf numFmtId="0" fontId="32" fillId="3" borderId="40" xfId="4" applyFont="1" applyFill="1" applyBorder="1" applyAlignment="1">
      <alignment horizontal="center" vertical="center" wrapText="1"/>
    </xf>
    <xf numFmtId="3" fontId="20" fillId="3" borderId="33" xfId="0" applyNumberFormat="1" applyFont="1" applyFill="1" applyBorder="1"/>
    <xf numFmtId="3" fontId="34" fillId="3" borderId="60" xfId="0" applyNumberFormat="1" applyFont="1" applyFill="1" applyBorder="1"/>
    <xf numFmtId="0" fontId="32" fillId="3" borderId="63" xfId="4" applyFont="1" applyFill="1" applyBorder="1" applyAlignment="1">
      <alignment horizontal="center" vertical="center" wrapText="1"/>
    </xf>
    <xf numFmtId="3" fontId="20" fillId="3" borderId="87" xfId="0" applyNumberFormat="1" applyFont="1" applyFill="1" applyBorder="1"/>
    <xf numFmtId="3" fontId="20" fillId="3" borderId="40" xfId="0" applyNumberFormat="1" applyFont="1" applyFill="1" applyBorder="1"/>
    <xf numFmtId="3" fontId="34" fillId="3" borderId="23" xfId="0" applyNumberFormat="1" applyFont="1" applyFill="1" applyBorder="1"/>
    <xf numFmtId="3" fontId="20" fillId="3" borderId="26" xfId="0" applyNumberFormat="1" applyFont="1" applyFill="1" applyBorder="1"/>
    <xf numFmtId="3" fontId="34" fillId="15" borderId="23" xfId="4" applyNumberFormat="1" applyFont="1" applyFill="1" applyBorder="1"/>
    <xf numFmtId="3" fontId="34" fillId="15" borderId="9" xfId="4" applyNumberFormat="1" applyFont="1" applyFill="1" applyBorder="1"/>
    <xf numFmtId="3" fontId="34" fillId="15" borderId="12" xfId="0" applyNumberFormat="1" applyFont="1" applyFill="1" applyBorder="1"/>
    <xf numFmtId="3" fontId="34" fillId="15" borderId="23" xfId="3" applyNumberFormat="1" applyFont="1" applyFill="1" applyBorder="1"/>
    <xf numFmtId="3" fontId="34" fillId="15" borderId="12" xfId="3" applyNumberFormat="1" applyFont="1" applyFill="1" applyBorder="1"/>
    <xf numFmtId="0" fontId="71" fillId="0" borderId="0" xfId="8" applyFont="1"/>
    <xf numFmtId="0" fontId="66" fillId="0" borderId="0" xfId="8" applyFont="1"/>
    <xf numFmtId="0" fontId="72" fillId="0" borderId="0" xfId="0" applyFont="1"/>
    <xf numFmtId="0" fontId="73" fillId="0" borderId="0" xfId="0" applyFont="1"/>
    <xf numFmtId="0" fontId="74" fillId="0" borderId="0" xfId="1" applyFont="1" applyAlignment="1" applyProtection="1"/>
    <xf numFmtId="0" fontId="74" fillId="0" borderId="0" xfId="8" applyFont="1"/>
    <xf numFmtId="0" fontId="75" fillId="0" borderId="0" xfId="0" applyFont="1"/>
    <xf numFmtId="0" fontId="76" fillId="0" borderId="0" xfId="0" applyFont="1"/>
    <xf numFmtId="0" fontId="77" fillId="0" borderId="0" xfId="0" applyFont="1"/>
    <xf numFmtId="0" fontId="78" fillId="0" borderId="44" xfId="0" applyFont="1" applyBorder="1" applyAlignment="1">
      <alignment vertical="center"/>
    </xf>
    <xf numFmtId="0" fontId="78" fillId="0" borderId="40" xfId="0" applyFont="1" applyBorder="1" applyAlignment="1">
      <alignment vertical="center"/>
    </xf>
    <xf numFmtId="0" fontId="79" fillId="0" borderId="40" xfId="0" applyFont="1" applyBorder="1" applyAlignment="1">
      <alignment vertical="center"/>
    </xf>
    <xf numFmtId="0" fontId="53" fillId="0" borderId="40" xfId="0" applyFont="1" applyBorder="1" applyAlignment="1">
      <alignment vertical="center"/>
    </xf>
    <xf numFmtId="0" fontId="53" fillId="0" borderId="40" xfId="0" applyFont="1" applyBorder="1"/>
    <xf numFmtId="0" fontId="53" fillId="0" borderId="57" xfId="0" applyFont="1" applyBorder="1"/>
    <xf numFmtId="0" fontId="65" fillId="0" borderId="44" xfId="0" applyFont="1" applyBorder="1" applyAlignment="1">
      <alignment horizontal="centerContinuous" vertical="top"/>
    </xf>
    <xf numFmtId="0" fontId="65" fillId="0" borderId="40" xfId="0" applyFont="1" applyBorder="1" applyAlignment="1">
      <alignment horizontal="centerContinuous"/>
    </xf>
    <xf numFmtId="0" fontId="65" fillId="0" borderId="57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20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vertical="top"/>
    </xf>
    <xf numFmtId="0" fontId="65" fillId="0" borderId="62" xfId="0" applyFont="1" applyBorder="1" applyAlignment="1">
      <alignment vertical="center"/>
    </xf>
    <xf numFmtId="0" fontId="65" fillId="0" borderId="64" xfId="0" applyFont="1" applyBorder="1" applyAlignment="1">
      <alignment vertical="center" wrapText="1"/>
    </xf>
    <xf numFmtId="0" fontId="65" fillId="0" borderId="34" xfId="0" applyFont="1" applyBorder="1" applyAlignment="1">
      <alignment horizontal="centerContinuous" vertical="center"/>
    </xf>
    <xf numFmtId="0" fontId="65" fillId="0" borderId="35" xfId="0" applyFont="1" applyBorder="1" applyAlignment="1">
      <alignment horizontal="centerContinuous" vertical="center"/>
    </xf>
    <xf numFmtId="0" fontId="65" fillId="0" borderId="17" xfId="0" applyFont="1" applyBorder="1" applyAlignment="1">
      <alignment horizontal="centerContinuous" vertical="center"/>
    </xf>
    <xf numFmtId="0" fontId="65" fillId="0" borderId="26" xfId="0" applyFont="1" applyBorder="1" applyAlignment="1">
      <alignment horizontal="centerContinuous" vertical="center"/>
    </xf>
    <xf numFmtId="49" fontId="65" fillId="0" borderId="34" xfId="0" applyNumberFormat="1" applyFont="1" applyBorder="1" applyAlignment="1">
      <alignment horizontal="centerContinuous" vertical="center"/>
    </xf>
    <xf numFmtId="49" fontId="65" fillId="0" borderId="18" xfId="0" applyNumberFormat="1" applyFont="1" applyBorder="1" applyAlignment="1">
      <alignment horizontal="centerContinuous" vertical="center"/>
    </xf>
    <xf numFmtId="0" fontId="65" fillId="0" borderId="19" xfId="0" applyFont="1" applyBorder="1" applyAlignment="1">
      <alignment horizontal="centerContinuous" vertical="center"/>
    </xf>
    <xf numFmtId="0" fontId="65" fillId="0" borderId="42" xfId="0" applyFont="1" applyBorder="1"/>
    <xf numFmtId="3" fontId="22" fillId="8" borderId="13" xfId="0" applyNumberFormat="1" applyFont="1" applyFill="1" applyBorder="1"/>
    <xf numFmtId="3" fontId="55" fillId="0" borderId="23" xfId="0" applyNumberFormat="1" applyFont="1" applyBorder="1"/>
    <xf numFmtId="164" fontId="56" fillId="0" borderId="7" xfId="0" applyNumberFormat="1" applyFont="1" applyFill="1" applyBorder="1"/>
    <xf numFmtId="3" fontId="55" fillId="0" borderId="23" xfId="0" applyNumberFormat="1" applyFont="1" applyFill="1" applyBorder="1"/>
    <xf numFmtId="3" fontId="22" fillId="8" borderId="13" xfId="0" applyNumberFormat="1" applyFont="1" applyFill="1" applyBorder="1" applyAlignment="1">
      <alignment horizontal="right"/>
    </xf>
    <xf numFmtId="3" fontId="55" fillId="0" borderId="23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0" fontId="65" fillId="0" borderId="43" xfId="0" applyFont="1" applyBorder="1"/>
    <xf numFmtId="3" fontId="78" fillId="8" borderId="14" xfId="0" applyNumberFormat="1" applyFont="1" applyFill="1" applyBorder="1" applyAlignment="1">
      <alignment horizontal="right"/>
    </xf>
    <xf numFmtId="3" fontId="79" fillId="0" borderId="9" xfId="0" applyNumberFormat="1" applyFont="1" applyFill="1" applyBorder="1" applyAlignment="1">
      <alignment horizontal="right"/>
    </xf>
    <xf numFmtId="164" fontId="80" fillId="0" borderId="21" xfId="0" applyNumberFormat="1" applyFont="1" applyFill="1" applyBorder="1" applyAlignment="1">
      <alignment horizontal="right"/>
    </xf>
    <xf numFmtId="164" fontId="80" fillId="0" borderId="10" xfId="0" applyNumberFormat="1" applyFont="1" applyFill="1" applyBorder="1" applyAlignment="1">
      <alignment horizontal="right"/>
    </xf>
    <xf numFmtId="0" fontId="65" fillId="0" borderId="45" xfId="0" applyFont="1" applyBorder="1" applyAlignment="1">
      <alignment wrapText="1"/>
    </xf>
    <xf numFmtId="3" fontId="78" fillId="8" borderId="15" xfId="0" applyNumberFormat="1" applyFont="1" applyFill="1" applyBorder="1" applyAlignment="1">
      <alignment horizontal="right"/>
    </xf>
    <xf numFmtId="3" fontId="79" fillId="0" borderId="12" xfId="0" applyNumberFormat="1" applyFont="1" applyFill="1" applyBorder="1" applyAlignment="1">
      <alignment horizontal="right"/>
    </xf>
    <xf numFmtId="164" fontId="80" fillId="0" borderId="51" xfId="0" applyNumberFormat="1" applyFont="1" applyFill="1" applyBorder="1" applyAlignment="1">
      <alignment horizontal="right"/>
    </xf>
    <xf numFmtId="164" fontId="80" fillId="0" borderId="16" xfId="0" applyNumberFormat="1" applyFont="1" applyFill="1" applyBorder="1" applyAlignment="1">
      <alignment horizontal="right"/>
    </xf>
    <xf numFmtId="3" fontId="55" fillId="0" borderId="12" xfId="0" applyNumberFormat="1" applyFont="1" applyBorder="1"/>
    <xf numFmtId="164" fontId="56" fillId="0" borderId="51" xfId="0" applyNumberFormat="1" applyFont="1" applyFill="1" applyBorder="1"/>
    <xf numFmtId="0" fontId="65" fillId="0" borderId="44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53" fillId="0" borderId="44" xfId="0" applyFont="1" applyBorder="1" applyAlignment="1">
      <alignment horizontal="centerContinuous"/>
    </xf>
    <xf numFmtId="0" fontId="53" fillId="0" borderId="40" xfId="0" applyFont="1" applyBorder="1" applyAlignment="1">
      <alignment horizontal="centerContinuous"/>
    </xf>
    <xf numFmtId="0" fontId="53" fillId="0" borderId="57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53" fillId="0" borderId="20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58" xfId="0" applyFont="1" applyBorder="1" applyAlignment="1">
      <alignment horizontal="centerContinuous"/>
    </xf>
    <xf numFmtId="0" fontId="53" fillId="0" borderId="44" xfId="0" applyFont="1" applyBorder="1" applyAlignment="1">
      <alignment vertical="center"/>
    </xf>
    <xf numFmtId="0" fontId="53" fillId="0" borderId="57" xfId="0" applyFont="1" applyBorder="1" applyAlignment="1">
      <alignment vertical="center" wrapText="1"/>
    </xf>
    <xf numFmtId="0" fontId="53" fillId="0" borderId="1" xfId="0" applyFont="1" applyBorder="1" applyAlignment="1">
      <alignment horizontal="centerContinuous" vertical="center"/>
    </xf>
    <xf numFmtId="0" fontId="53" fillId="0" borderId="20" xfId="0" applyFont="1" applyBorder="1" applyAlignment="1">
      <alignment horizontal="centerContinuous" vertical="center"/>
    </xf>
    <xf numFmtId="0" fontId="53" fillId="0" borderId="2" xfId="0" applyFont="1" applyBorder="1" applyAlignment="1">
      <alignment horizontal="centerContinuous" vertical="center"/>
    </xf>
    <xf numFmtId="0" fontId="53" fillId="0" borderId="58" xfId="0" applyFont="1" applyBorder="1" applyAlignment="1">
      <alignment horizontal="centerContinuous" vertical="center"/>
    </xf>
    <xf numFmtId="0" fontId="53" fillId="0" borderId="3" xfId="0" applyFont="1" applyBorder="1" applyAlignment="1">
      <alignment horizontal="centerContinuous" vertical="center"/>
    </xf>
    <xf numFmtId="0" fontId="65" fillId="0" borderId="59" xfId="0" applyFont="1" applyBorder="1" applyAlignment="1">
      <alignment horizontal="center" vertical="center"/>
    </xf>
    <xf numFmtId="0" fontId="51" fillId="8" borderId="12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0" fontId="53" fillId="0" borderId="74" xfId="0" applyFont="1" applyBorder="1"/>
    <xf numFmtId="3" fontId="51" fillId="8" borderId="23" xfId="0" applyNumberFormat="1" applyFont="1" applyFill="1" applyBorder="1"/>
    <xf numFmtId="164" fontId="52" fillId="0" borderId="7" xfId="0" applyNumberFormat="1" applyFont="1" applyFill="1" applyBorder="1"/>
    <xf numFmtId="164" fontId="52" fillId="0" borderId="5" xfId="0" applyNumberFormat="1" applyFont="1" applyFill="1" applyBorder="1"/>
    <xf numFmtId="164" fontId="52" fillId="0" borderId="24" xfId="0" applyNumberFormat="1" applyFont="1" applyFill="1" applyBorder="1"/>
    <xf numFmtId="3" fontId="51" fillId="8" borderId="9" xfId="0" applyNumberFormat="1" applyFont="1" applyFill="1" applyBorder="1"/>
    <xf numFmtId="164" fontId="52" fillId="0" borderId="21" xfId="0" applyNumberFormat="1" applyFont="1" applyFill="1" applyBorder="1"/>
    <xf numFmtId="164" fontId="52" fillId="0" borderId="10" xfId="0" applyNumberFormat="1" applyFont="1" applyFill="1" applyBorder="1"/>
    <xf numFmtId="3" fontId="51" fillId="8" borderId="12" xfId="0" applyNumberFormat="1" applyFont="1" applyFill="1" applyBorder="1"/>
    <xf numFmtId="164" fontId="52" fillId="0" borderId="51" xfId="0" applyNumberFormat="1" applyFont="1" applyFill="1" applyBorder="1"/>
    <xf numFmtId="164" fontId="52" fillId="0" borderId="16" xfId="0" applyNumberFormat="1" applyFont="1" applyFill="1" applyBorder="1"/>
    <xf numFmtId="0" fontId="65" fillId="0" borderId="61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53" xfId="0" applyFont="1" applyBorder="1"/>
    <xf numFmtId="0" fontId="53" fillId="0" borderId="3" xfId="0" applyFont="1" applyBorder="1" applyAlignment="1">
      <alignment horizontal="centerContinuous"/>
    </xf>
    <xf numFmtId="0" fontId="53" fillId="0" borderId="61" xfId="0" applyFont="1" applyBorder="1" applyAlignment="1">
      <alignment vertical="center"/>
    </xf>
    <xf numFmtId="0" fontId="53" fillId="0" borderId="0" xfId="0" applyFont="1" applyBorder="1" applyAlignment="1">
      <alignment vertical="center" wrapText="1"/>
    </xf>
    <xf numFmtId="0" fontId="52" fillId="0" borderId="35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164" fontId="52" fillId="0" borderId="10" xfId="0" applyNumberFormat="1" applyFont="1" applyFill="1" applyBorder="1" applyAlignment="1">
      <alignment horizontal="right"/>
    </xf>
    <xf numFmtId="164" fontId="52" fillId="0" borderId="21" xfId="0" applyNumberFormat="1" applyFont="1" applyFill="1" applyBorder="1" applyAlignment="1">
      <alignment horizontal="right"/>
    </xf>
    <xf numFmtId="0" fontId="53" fillId="0" borderId="42" xfId="0" applyFont="1" applyBorder="1" applyAlignment="1">
      <alignment vertical="center"/>
    </xf>
    <xf numFmtId="0" fontId="53" fillId="0" borderId="66" xfId="0" applyFont="1" applyBorder="1" applyAlignment="1">
      <alignment vertical="center"/>
    </xf>
    <xf numFmtId="0" fontId="53" fillId="0" borderId="66" xfId="0" applyFont="1" applyBorder="1" applyAlignment="1">
      <alignment vertical="center" wrapText="1"/>
    </xf>
    <xf numFmtId="0" fontId="53" fillId="0" borderId="36" xfId="0" applyFont="1" applyBorder="1" applyAlignment="1">
      <alignment horizontal="centerContinuous" vertical="center"/>
    </xf>
    <xf numFmtId="0" fontId="53" fillId="0" borderId="4" xfId="0" applyFont="1" applyBorder="1" applyAlignment="1">
      <alignment horizontal="centerContinuous" vertical="center"/>
    </xf>
    <xf numFmtId="0" fontId="53" fillId="0" borderId="60" xfId="0" applyFont="1" applyBorder="1" applyAlignment="1">
      <alignment horizontal="centerContinuous" vertical="center"/>
    </xf>
    <xf numFmtId="0" fontId="37" fillId="0" borderId="16" xfId="0" applyFont="1" applyFill="1" applyBorder="1" applyAlignment="1">
      <alignment horizontal="center" vertical="center" wrapText="1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4" fontId="81" fillId="0" borderId="1" xfId="0" applyNumberFormat="1" applyFont="1" applyFill="1" applyBorder="1" applyAlignment="1">
      <alignment horizontal="center" vertical="top"/>
    </xf>
    <xf numFmtId="4" fontId="81" fillId="0" borderId="34" xfId="0" applyNumberFormat="1" applyFont="1" applyFill="1" applyBorder="1" applyAlignment="1">
      <alignment horizontal="center" vertical="top"/>
    </xf>
    <xf numFmtId="4" fontId="81" fillId="0" borderId="11" xfId="0" applyNumberFormat="1" applyFont="1" applyFill="1" applyBorder="1" applyAlignment="1">
      <alignment horizontal="center" vertical="top"/>
    </xf>
    <xf numFmtId="2" fontId="34" fillId="0" borderId="25" xfId="7" applyNumberFormat="1" applyFont="1" applyBorder="1" applyAlignment="1">
      <alignment horizontal="center"/>
    </xf>
    <xf numFmtId="2" fontId="82" fillId="0" borderId="63" xfId="7" applyNumberFormat="1" applyFont="1" applyFill="1" applyBorder="1" applyAlignment="1">
      <alignment horizontal="center"/>
    </xf>
    <xf numFmtId="2" fontId="82" fillId="0" borderId="33" xfId="7" applyNumberFormat="1" applyFont="1" applyFill="1" applyBorder="1" applyAlignment="1">
      <alignment horizontal="center"/>
    </xf>
    <xf numFmtId="2" fontId="81" fillId="0" borderId="52" xfId="7" applyNumberFormat="1" applyFont="1" applyFill="1" applyBorder="1" applyAlignment="1">
      <alignment horizontal="center"/>
    </xf>
    <xf numFmtId="2" fontId="81" fillId="0" borderId="33" xfId="7" applyNumberFormat="1" applyFont="1" applyFill="1" applyBorder="1" applyAlignment="1">
      <alignment horizontal="center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4" xfId="0" applyNumberFormat="1" applyFont="1" applyFill="1" applyBorder="1" applyAlignment="1">
      <alignment horizontal="center" vertical="top"/>
    </xf>
    <xf numFmtId="4" fontId="34" fillId="0" borderId="11" xfId="0" applyNumberFormat="1" applyFont="1" applyFill="1" applyBorder="1" applyAlignment="1">
      <alignment horizontal="center" vertical="top"/>
    </xf>
    <xf numFmtId="2" fontId="70" fillId="0" borderId="33" xfId="7" applyNumberFormat="1" applyFont="1" applyFill="1" applyBorder="1" applyAlignment="1">
      <alignment horizontal="center"/>
    </xf>
    <xf numFmtId="2" fontId="34" fillId="0" borderId="33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7" xfId="0" applyFont="1" applyBorder="1"/>
    <xf numFmtId="2" fontId="7" fillId="0" borderId="38" xfId="0" applyNumberFormat="1" applyFont="1" applyFill="1" applyBorder="1" applyAlignment="1">
      <alignment horizontal="center"/>
    </xf>
    <xf numFmtId="2" fontId="7" fillId="0" borderId="39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4" fontId="53" fillId="4" borderId="64" xfId="0" applyNumberFormat="1" applyFont="1" applyFill="1" applyBorder="1" applyAlignment="1">
      <alignment horizontal="center" vertical="center" wrapText="1"/>
    </xf>
    <xf numFmtId="4" fontId="53" fillId="4" borderId="33" xfId="0" applyNumberFormat="1" applyFont="1" applyFill="1" applyBorder="1" applyAlignment="1">
      <alignment horizontal="center"/>
    </xf>
    <xf numFmtId="3" fontId="32" fillId="0" borderId="40" xfId="4" applyNumberFormat="1" applyFont="1" applyBorder="1" applyAlignment="1"/>
    <xf numFmtId="0" fontId="65" fillId="0" borderId="63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62" xfId="0" applyFont="1" applyBorder="1" applyAlignment="1">
      <alignment wrapText="1"/>
    </xf>
    <xf numFmtId="0" fontId="32" fillId="0" borderId="63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1" xfId="0" quotePrefix="1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2" fillId="4" borderId="65" xfId="0" quotePrefix="1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2" fontId="32" fillId="0" borderId="36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3748270620185491E-2"/>
          <c:y val="0.12136546184738956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strRef>
              <c:f>'[1]skup kurcząt'!$B$22</c:f>
              <c:strCache>
                <c:ptCount val="1"/>
                <c:pt idx="0">
                  <c:v>2019r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kurcząt'!$C$22:$N$22</c:f>
              <c:numCache>
                <c:formatCode>General</c:formatCode>
                <c:ptCount val="12"/>
                <c:pt idx="0">
                  <c:v>3.1734</c:v>
                </c:pt>
                <c:pt idx="1">
                  <c:v>3.33</c:v>
                </c:pt>
                <c:pt idx="2">
                  <c:v>3.48</c:v>
                </c:pt>
                <c:pt idx="3">
                  <c:v>3.4765000000000001</c:v>
                </c:pt>
                <c:pt idx="4">
                  <c:v>3.46</c:v>
                </c:pt>
                <c:pt idx="5">
                  <c:v>3.46</c:v>
                </c:pt>
                <c:pt idx="6">
                  <c:v>3.52</c:v>
                </c:pt>
                <c:pt idx="7">
                  <c:v>3.51</c:v>
                </c:pt>
                <c:pt idx="8">
                  <c:v>3.48</c:v>
                </c:pt>
                <c:pt idx="9">
                  <c:v>3.32</c:v>
                </c:pt>
                <c:pt idx="10">
                  <c:v>3.21</c:v>
                </c:pt>
                <c:pt idx="11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A-4379-BD3F-953BA9D97EC4}"/>
            </c:ext>
          </c:extLst>
        </c:ser>
        <c:ser>
          <c:idx val="1"/>
          <c:order val="1"/>
          <c:tx>
            <c:strRef>
              <c:f>'[1]skup kurcząt'!$B$23</c:f>
              <c:strCache>
                <c:ptCount val="1"/>
                <c:pt idx="0">
                  <c:v>2020r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kurcząt'!$C$23:$N$23</c:f>
              <c:numCache>
                <c:formatCode>General</c:formatCode>
                <c:ptCount val="12"/>
                <c:pt idx="0">
                  <c:v>3.2869999999999999</c:v>
                </c:pt>
                <c:pt idx="1">
                  <c:v>3.36</c:v>
                </c:pt>
                <c:pt idx="2">
                  <c:v>3.4265979999999998</c:v>
                </c:pt>
                <c:pt idx="3">
                  <c:v>3.04</c:v>
                </c:pt>
                <c:pt idx="4">
                  <c:v>2.9969999999999999</c:v>
                </c:pt>
                <c:pt idx="5">
                  <c:v>3.13</c:v>
                </c:pt>
                <c:pt idx="6">
                  <c:v>3.26</c:v>
                </c:pt>
                <c:pt idx="7">
                  <c:v>3.2294999999999998</c:v>
                </c:pt>
                <c:pt idx="8">
                  <c:v>3.2280000000000002</c:v>
                </c:pt>
                <c:pt idx="9">
                  <c:v>3.1669999999999998</c:v>
                </c:pt>
                <c:pt idx="10">
                  <c:v>3.0760000000000001</c:v>
                </c:pt>
                <c:pt idx="11">
                  <c:v>3.0550000000000002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A-4379-BD3F-953BA9D97EC4}"/>
            </c:ext>
          </c:extLst>
        </c:ser>
        <c:ser>
          <c:idx val="2"/>
          <c:order val="2"/>
          <c:tx>
            <c:strRef>
              <c:f>'[1]skup kurcząt'!$B$24</c:f>
              <c:strCache>
                <c:ptCount val="1"/>
                <c:pt idx="0">
                  <c:v>2021r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kurcząt'!$C$24:$N$24</c:f>
              <c:numCache>
                <c:formatCode>General</c:formatCode>
                <c:ptCount val="12"/>
                <c:pt idx="0">
                  <c:v>3.28</c:v>
                </c:pt>
                <c:pt idx="1">
                  <c:v>3.47</c:v>
                </c:pt>
                <c:pt idx="2">
                  <c:v>3.64</c:v>
                </c:pt>
                <c:pt idx="3">
                  <c:v>3.78</c:v>
                </c:pt>
                <c:pt idx="4">
                  <c:v>3.99</c:v>
                </c:pt>
                <c:pt idx="5">
                  <c:v>4.12</c:v>
                </c:pt>
                <c:pt idx="6">
                  <c:v>4.24</c:v>
                </c:pt>
                <c:pt idx="7">
                  <c:v>4.17</c:v>
                </c:pt>
                <c:pt idx="8">
                  <c:v>3.9980000000000002</c:v>
                </c:pt>
                <c:pt idx="9">
                  <c:v>3.9647000000000001</c:v>
                </c:pt>
                <c:pt idx="10">
                  <c:v>4.07</c:v>
                </c:pt>
                <c:pt idx="11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4A-4379-BD3F-953BA9D97EC4}"/>
            </c:ext>
          </c:extLst>
        </c:ser>
        <c:ser>
          <c:idx val="3"/>
          <c:order val="3"/>
          <c:tx>
            <c:strRef>
              <c:f>'[1]skup kurcząt'!$B$25</c:f>
              <c:strCache>
                <c:ptCount val="1"/>
                <c:pt idx="0">
                  <c:v>2022r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kurcząt'!$C$25:$N$25</c:f>
              <c:numCache>
                <c:formatCode>General</c:formatCode>
                <c:ptCount val="12"/>
                <c:pt idx="0">
                  <c:v>4.4530000000000003</c:v>
                </c:pt>
                <c:pt idx="1">
                  <c:v>4.5709999999999997</c:v>
                </c:pt>
                <c:pt idx="2">
                  <c:v>5.21</c:v>
                </c:pt>
                <c:pt idx="3">
                  <c:v>6.0419999999999998</c:v>
                </c:pt>
                <c:pt idx="4">
                  <c:v>6.16</c:v>
                </c:pt>
                <c:pt idx="5">
                  <c:v>6.13</c:v>
                </c:pt>
                <c:pt idx="6">
                  <c:v>6.0590000000000002</c:v>
                </c:pt>
                <c:pt idx="7">
                  <c:v>6.08</c:v>
                </c:pt>
                <c:pt idx="8">
                  <c:v>6.12</c:v>
                </c:pt>
                <c:pt idx="9">
                  <c:v>6.0650000000000004</c:v>
                </c:pt>
                <c:pt idx="10">
                  <c:v>6</c:v>
                </c:pt>
                <c:pt idx="11">
                  <c:v>5.7670000000000003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4A-4379-BD3F-953BA9D97EC4}"/>
            </c:ext>
          </c:extLst>
        </c:ser>
        <c:ser>
          <c:idx val="4"/>
          <c:order val="4"/>
          <c:tx>
            <c:strRef>
              <c:f>'[1]skup kurcząt'!$B$26</c:f>
              <c:strCache>
                <c:ptCount val="1"/>
                <c:pt idx="0">
                  <c:v>2023r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kurcząt'!$C$26:$N$26</c:f>
              <c:numCache>
                <c:formatCode>General</c:formatCode>
                <c:ptCount val="12"/>
                <c:pt idx="0">
                  <c:v>5.65</c:v>
                </c:pt>
                <c:pt idx="1">
                  <c:v>5.71</c:v>
                </c:pt>
                <c:pt idx="2">
                  <c:v>5.85</c:v>
                </c:pt>
                <c:pt idx="3">
                  <c:v>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4A-4379-BD3F-953BA9D97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9128"/>
        <c:axId val="1"/>
      </c:lineChart>
      <c:catAx>
        <c:axId val="41659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2"/>
          <c:min val="2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6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6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91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00426135297272"/>
          <c:y val="0.96548478082030786"/>
          <c:w val="0.44958516636033757"/>
          <c:h val="3.4515185601799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14</xdr:col>
      <xdr:colOff>425853</xdr:colOff>
      <xdr:row>41</xdr:row>
      <xdr:rowOff>122380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14600"/>
          <a:ext cx="11979678" cy="5303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10</xdr:row>
      <xdr:rowOff>0</xdr:rowOff>
    </xdr:from>
    <xdr:to>
      <xdr:col>27</xdr:col>
      <xdr:colOff>458191</xdr:colOff>
      <xdr:row>49</xdr:row>
      <xdr:rowOff>189921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619250"/>
          <a:ext cx="11430991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16</xdr:col>
      <xdr:colOff>85724</xdr:colOff>
      <xdr:row>38</xdr:row>
      <xdr:rowOff>0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39</xdr:row>
      <xdr:rowOff>51333</xdr:rowOff>
    </xdr:from>
    <xdr:to>
      <xdr:col>16</xdr:col>
      <xdr:colOff>76200</xdr:colOff>
      <xdr:row>74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356883"/>
          <a:ext cx="9220200" cy="56950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18</xdr:col>
      <xdr:colOff>421506</xdr:colOff>
      <xdr:row>31</xdr:row>
      <xdr:rowOff>157012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0175106" cy="48528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18</xdr:col>
      <xdr:colOff>485775</xdr:colOff>
      <xdr:row>35</xdr:row>
      <xdr:rowOff>76553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0239375" cy="54200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22</xdr:col>
      <xdr:colOff>1057</xdr:colOff>
      <xdr:row>30</xdr:row>
      <xdr:rowOff>132625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2193057" cy="48284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68</xdr:row>
      <xdr:rowOff>0</xdr:rowOff>
    </xdr:from>
    <xdr:to>
      <xdr:col>19</xdr:col>
      <xdr:colOff>555682</xdr:colOff>
      <xdr:row>118</xdr:row>
      <xdr:rowOff>30422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0991850"/>
          <a:ext cx="10918882" cy="81266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16</xdr:col>
      <xdr:colOff>583406</xdr:colOff>
      <xdr:row>37</xdr:row>
      <xdr:rowOff>81655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0063"/>
          <a:ext cx="10298906" cy="57371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16</xdr:col>
      <xdr:colOff>595312</xdr:colOff>
      <xdr:row>67</xdr:row>
      <xdr:rowOff>37189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22219"/>
          <a:ext cx="10310812" cy="487112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37</xdr:row>
      <xdr:rowOff>56009</xdr:rowOff>
    </xdr:from>
    <xdr:to>
      <xdr:col>33</xdr:col>
      <xdr:colOff>297656</xdr:colOff>
      <xdr:row>68</xdr:row>
      <xdr:rowOff>77784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6211540"/>
          <a:ext cx="10013156" cy="518908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33</xdr:col>
      <xdr:colOff>314328</xdr:colOff>
      <xdr:row>37</xdr:row>
      <xdr:rowOff>107156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500063"/>
          <a:ext cx="10029828" cy="57626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SKUP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2">
          <cell r="B22" t="str">
            <v>2019r</v>
          </cell>
          <cell r="C22">
            <v>3.1734</v>
          </cell>
          <cell r="D22">
            <v>3.33</v>
          </cell>
          <cell r="E22">
            <v>3.48</v>
          </cell>
          <cell r="F22">
            <v>3.4765000000000001</v>
          </cell>
          <cell r="G22">
            <v>3.46</v>
          </cell>
          <cell r="H22">
            <v>3.46</v>
          </cell>
          <cell r="I22">
            <v>3.52</v>
          </cell>
          <cell r="J22">
            <v>3.51</v>
          </cell>
          <cell r="K22">
            <v>3.48</v>
          </cell>
          <cell r="L22">
            <v>3.32</v>
          </cell>
          <cell r="M22">
            <v>3.21</v>
          </cell>
          <cell r="N22">
            <v>3.21</v>
          </cell>
        </row>
        <row r="23">
          <cell r="B23" t="str">
            <v>2020r</v>
          </cell>
          <cell r="C23">
            <v>3.2869999999999999</v>
          </cell>
          <cell r="D23">
            <v>3.36</v>
          </cell>
          <cell r="E23">
            <v>3.4265979999999998</v>
          </cell>
          <cell r="F23">
            <v>3.04</v>
          </cell>
          <cell r="G23">
            <v>2.9969999999999999</v>
          </cell>
          <cell r="H23">
            <v>3.13</v>
          </cell>
          <cell r="I23">
            <v>3.26</v>
          </cell>
          <cell r="J23">
            <v>3.2294999999999998</v>
          </cell>
          <cell r="K23">
            <v>3.2280000000000002</v>
          </cell>
          <cell r="L23">
            <v>3.1669999999999998</v>
          </cell>
          <cell r="M23">
            <v>3.0760000000000001</v>
          </cell>
          <cell r="N23">
            <v>3.0550000000000002</v>
          </cell>
        </row>
        <row r="24">
          <cell r="B24" t="str">
            <v>2021r</v>
          </cell>
          <cell r="C24">
            <v>3.28</v>
          </cell>
          <cell r="D24">
            <v>3.47</v>
          </cell>
          <cell r="E24">
            <v>3.64</v>
          </cell>
          <cell r="F24">
            <v>3.78</v>
          </cell>
          <cell r="G24">
            <v>3.99</v>
          </cell>
          <cell r="H24">
            <v>4.12</v>
          </cell>
          <cell r="I24">
            <v>4.24</v>
          </cell>
          <cell r="J24">
            <v>4.17</v>
          </cell>
          <cell r="K24">
            <v>3.9980000000000002</v>
          </cell>
          <cell r="L24">
            <v>3.9647000000000001</v>
          </cell>
          <cell r="M24">
            <v>4.07</v>
          </cell>
          <cell r="N24">
            <v>4.29</v>
          </cell>
        </row>
        <row r="25">
          <cell r="B25" t="str">
            <v>2022r</v>
          </cell>
          <cell r="C25">
            <v>4.4530000000000003</v>
          </cell>
          <cell r="D25">
            <v>4.5709999999999997</v>
          </cell>
          <cell r="E25">
            <v>5.21</v>
          </cell>
          <cell r="F25">
            <v>6.0419999999999998</v>
          </cell>
          <cell r="G25">
            <v>6.16</v>
          </cell>
          <cell r="H25">
            <v>6.13</v>
          </cell>
          <cell r="I25">
            <v>6.0590000000000002</v>
          </cell>
          <cell r="J25">
            <v>6.08</v>
          </cell>
          <cell r="K25">
            <v>6.12</v>
          </cell>
          <cell r="L25">
            <v>6.0650000000000004</v>
          </cell>
          <cell r="M25">
            <v>6</v>
          </cell>
          <cell r="N25">
            <v>5.7670000000000003</v>
          </cell>
        </row>
        <row r="26">
          <cell r="B26" t="str">
            <v>2023r</v>
          </cell>
          <cell r="C26">
            <v>5.65</v>
          </cell>
          <cell r="D26">
            <v>5.71</v>
          </cell>
          <cell r="E26">
            <v>5.85</v>
          </cell>
          <cell r="F26">
            <v>5.78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opLeftCell="A13" workbookViewId="0">
      <selection activeCell="S41" sqref="S41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64"/>
      <c r="B1" s="164"/>
      <c r="C1" s="164"/>
      <c r="D1" s="220"/>
      <c r="E1" s="165"/>
      <c r="F1" s="165"/>
      <c r="G1" s="164"/>
      <c r="H1" s="164"/>
      <c r="I1" s="164"/>
      <c r="J1" s="164"/>
      <c r="K1" s="164"/>
    </row>
    <row r="2" spans="1:35">
      <c r="A2" s="164"/>
      <c r="B2" s="221"/>
      <c r="C2" s="221"/>
      <c r="D2" s="221"/>
      <c r="E2" s="221"/>
      <c r="F2" s="221"/>
      <c r="G2" s="222"/>
      <c r="H2" s="222"/>
      <c r="I2" s="222"/>
      <c r="J2" s="222"/>
      <c r="K2" s="222"/>
    </row>
    <row r="3" spans="1:35" ht="18.75">
      <c r="A3" s="165"/>
      <c r="B3" s="221"/>
      <c r="C3" s="221"/>
      <c r="D3" s="221"/>
      <c r="E3" s="221"/>
      <c r="F3" s="223" t="s">
        <v>225</v>
      </c>
      <c r="G3" s="224"/>
      <c r="H3" s="224"/>
      <c r="I3" s="224"/>
      <c r="J3" s="224"/>
      <c r="K3" s="224"/>
    </row>
    <row r="4" spans="1:35" ht="18.75">
      <c r="A4" s="165"/>
      <c r="B4" s="221"/>
      <c r="C4" s="221"/>
      <c r="D4" s="221"/>
      <c r="E4" s="221"/>
      <c r="F4" s="223" t="s">
        <v>226</v>
      </c>
      <c r="G4" s="224"/>
      <c r="H4" s="224"/>
      <c r="I4" s="224"/>
      <c r="J4" s="224"/>
      <c r="K4" s="224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65"/>
      <c r="B5" s="221"/>
      <c r="C5" s="221"/>
      <c r="D5" s="221"/>
      <c r="E5" s="221"/>
      <c r="F5" s="225" t="s">
        <v>118</v>
      </c>
      <c r="G5" s="226"/>
      <c r="H5" s="224"/>
      <c r="I5" s="224"/>
      <c r="J5" s="224"/>
      <c r="K5" s="224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65"/>
      <c r="B6" s="222"/>
      <c r="C6" s="222"/>
      <c r="D6" s="222"/>
      <c r="E6" s="222"/>
      <c r="F6" s="224"/>
      <c r="G6" s="224"/>
      <c r="H6" s="224"/>
      <c r="I6" s="224"/>
      <c r="J6" s="224"/>
      <c r="K6" s="22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65"/>
      <c r="C7" s="165"/>
      <c r="D7" s="165"/>
      <c r="E7" s="165"/>
      <c r="F7" s="165"/>
      <c r="G7" s="165"/>
      <c r="H7" s="166"/>
      <c r="I7" s="165"/>
      <c r="J7" s="165"/>
      <c r="K7" s="165"/>
      <c r="L7" s="60"/>
      <c r="M7" s="60"/>
      <c r="N7" s="60"/>
    </row>
    <row r="8" spans="1:35" ht="15.75">
      <c r="B8" s="167" t="s">
        <v>214</v>
      </c>
      <c r="C8" s="165"/>
      <c r="D8" s="165"/>
      <c r="E8" s="165"/>
      <c r="F8" s="165"/>
      <c r="G8" s="165"/>
      <c r="H8" s="166"/>
      <c r="I8" s="165"/>
      <c r="J8" s="165"/>
      <c r="K8" s="165"/>
    </row>
    <row r="9" spans="1:35">
      <c r="B9" s="165"/>
      <c r="C9" s="165"/>
      <c r="D9" s="165"/>
      <c r="E9" s="165"/>
      <c r="F9" s="165"/>
      <c r="G9" s="165"/>
      <c r="H9" s="165"/>
      <c r="I9" s="165"/>
      <c r="J9" s="165"/>
      <c r="K9" s="165"/>
    </row>
    <row r="10" spans="1:35">
      <c r="B10" s="165"/>
      <c r="C10" s="165"/>
      <c r="D10" s="165"/>
      <c r="E10" s="165"/>
      <c r="F10" s="165"/>
      <c r="G10" s="165"/>
      <c r="H10" s="165"/>
      <c r="I10" s="165"/>
      <c r="J10" s="165"/>
      <c r="K10" s="165"/>
    </row>
    <row r="11" spans="1:35" ht="31.5">
      <c r="B11" s="168" t="s">
        <v>0</v>
      </c>
      <c r="C11" s="169"/>
      <c r="D11" s="165"/>
      <c r="E11" s="165"/>
      <c r="F11" s="165"/>
      <c r="G11" s="165"/>
      <c r="H11" s="165"/>
      <c r="I11" s="165"/>
      <c r="J11" s="165"/>
      <c r="K11" s="165"/>
    </row>
    <row r="12" spans="1:35" ht="31.5">
      <c r="B12" s="170"/>
      <c r="C12" s="165"/>
      <c r="D12" s="165"/>
      <c r="E12" s="165"/>
      <c r="F12" s="165"/>
      <c r="G12" s="165"/>
      <c r="H12" s="165"/>
      <c r="I12" s="165"/>
      <c r="J12" s="165"/>
      <c r="K12" s="164"/>
    </row>
    <row r="13" spans="1:35">
      <c r="B13" s="165"/>
      <c r="C13" s="165"/>
      <c r="D13" s="165"/>
      <c r="E13" s="165"/>
      <c r="F13" s="165"/>
      <c r="G13" s="165"/>
      <c r="H13" s="165"/>
      <c r="I13" s="165"/>
      <c r="J13" s="165"/>
      <c r="K13" s="165"/>
    </row>
    <row r="14" spans="1:35" ht="23.25">
      <c r="B14" s="171" t="s">
        <v>256</v>
      </c>
      <c r="C14" s="172"/>
      <c r="D14" s="173"/>
      <c r="E14" s="174" t="s">
        <v>257</v>
      </c>
      <c r="F14" s="175"/>
      <c r="G14" s="173"/>
      <c r="H14" s="164"/>
      <c r="I14" s="164"/>
      <c r="J14" s="164"/>
      <c r="K14" s="165"/>
    </row>
    <row r="15" spans="1:35">
      <c r="B15" s="165"/>
      <c r="C15" s="165"/>
      <c r="D15" s="165"/>
      <c r="E15" s="165"/>
      <c r="F15" s="165"/>
      <c r="G15" s="165"/>
      <c r="H15" s="165"/>
      <c r="I15" s="165"/>
      <c r="J15" s="165"/>
      <c r="K15" s="165"/>
    </row>
    <row r="16" spans="1:35">
      <c r="B16" s="165"/>
      <c r="C16" s="165"/>
      <c r="D16" s="165"/>
      <c r="E16" s="165"/>
      <c r="F16" s="165"/>
      <c r="G16" s="165"/>
      <c r="H16" s="165"/>
      <c r="I16" s="165"/>
      <c r="J16" s="165"/>
      <c r="K16" s="165"/>
    </row>
    <row r="17" spans="2:29" ht="26.25">
      <c r="B17" s="176" t="s">
        <v>246</v>
      </c>
      <c r="C17" s="177"/>
      <c r="D17" s="178" t="s">
        <v>258</v>
      </c>
      <c r="E17" s="177"/>
      <c r="F17" s="177"/>
      <c r="G17" s="172"/>
      <c r="H17" s="165"/>
      <c r="I17" s="165"/>
      <c r="J17" s="165"/>
      <c r="K17" s="165"/>
    </row>
    <row r="18" spans="2:29" ht="15">
      <c r="B18" s="179"/>
      <c r="C18" s="179"/>
      <c r="D18" s="179"/>
      <c r="E18" s="179"/>
      <c r="F18" s="179"/>
      <c r="G18" s="165"/>
      <c r="H18" s="165"/>
      <c r="I18" s="165"/>
      <c r="J18" s="165"/>
      <c r="K18" s="165"/>
    </row>
    <row r="19" spans="2:29" ht="15.75">
      <c r="B19" s="301" t="s">
        <v>236</v>
      </c>
      <c r="C19" s="301"/>
      <c r="D19" s="301"/>
      <c r="E19" s="301"/>
      <c r="F19" s="301"/>
      <c r="G19" s="301"/>
      <c r="H19" s="301"/>
      <c r="I19" s="301"/>
      <c r="J19" s="301"/>
      <c r="K19" s="301"/>
      <c r="L19" s="2"/>
    </row>
    <row r="20" spans="2:29" ht="15.75">
      <c r="B20" s="301" t="s">
        <v>215</v>
      </c>
      <c r="C20" s="301"/>
      <c r="D20" s="301"/>
      <c r="E20" s="301"/>
      <c r="F20" s="301"/>
      <c r="G20" s="301"/>
      <c r="H20" s="301"/>
      <c r="I20" s="301"/>
      <c r="J20" s="301"/>
      <c r="K20" s="301"/>
      <c r="L20" s="2"/>
    </row>
    <row r="21" spans="2:29" ht="15.75">
      <c r="B21" s="167" t="s">
        <v>224</v>
      </c>
      <c r="C21" s="167"/>
      <c r="D21" s="167"/>
      <c r="E21" s="167"/>
      <c r="F21" s="167"/>
      <c r="G21" s="167"/>
      <c r="H21" s="167"/>
      <c r="I21" s="167"/>
      <c r="J21" s="167"/>
      <c r="K21" s="301"/>
      <c r="L21" s="2"/>
    </row>
    <row r="22" spans="2:29" ht="15.75">
      <c r="B22" s="301" t="s">
        <v>3</v>
      </c>
      <c r="C22" s="301"/>
      <c r="D22" s="301"/>
      <c r="E22" s="301"/>
      <c r="F22" s="301"/>
      <c r="G22" s="301"/>
      <c r="H22" s="301"/>
      <c r="I22" s="301"/>
      <c r="J22" s="301"/>
      <c r="K22" s="301"/>
      <c r="L22" s="2"/>
    </row>
    <row r="23" spans="2:29" ht="15.75">
      <c r="B23" s="301" t="s">
        <v>4</v>
      </c>
      <c r="C23" s="301"/>
      <c r="D23" s="301"/>
      <c r="E23" s="301"/>
      <c r="F23" s="301"/>
      <c r="G23" s="301"/>
      <c r="H23" s="301"/>
      <c r="I23" s="301"/>
      <c r="J23" s="301"/>
      <c r="K23" s="301"/>
      <c r="L23" s="2"/>
    </row>
    <row r="24" spans="2:29" ht="15.75">
      <c r="B24" s="167"/>
      <c r="C24" s="167"/>
      <c r="D24" s="301"/>
      <c r="E24" s="301"/>
      <c r="F24" s="301"/>
      <c r="G24" s="301"/>
      <c r="H24" s="301"/>
      <c r="I24" s="301"/>
      <c r="J24" s="301"/>
      <c r="K24" s="301"/>
      <c r="L24" s="2"/>
    </row>
    <row r="25" spans="2:29" ht="18.75">
      <c r="B25" s="552"/>
      <c r="C25" s="552"/>
      <c r="D25" s="553"/>
      <c r="E25" s="553"/>
      <c r="F25" s="553"/>
      <c r="G25" s="553"/>
      <c r="H25" s="553"/>
      <c r="I25" s="553"/>
      <c r="J25" s="553"/>
      <c r="K25" s="553"/>
      <c r="L25" s="554"/>
      <c r="M25" s="554"/>
      <c r="N25" s="554"/>
      <c r="O25" s="554"/>
      <c r="P25" s="554"/>
      <c r="Q25" s="554"/>
      <c r="R25" s="554"/>
      <c r="S25" s="554"/>
      <c r="T25" s="554"/>
      <c r="U25" s="554"/>
      <c r="V25" s="554"/>
      <c r="W25" s="554"/>
      <c r="X25" s="555"/>
      <c r="Y25" s="555"/>
      <c r="Z25" s="555"/>
      <c r="AA25" s="555"/>
      <c r="AB25" s="555"/>
    </row>
    <row r="26" spans="2:29" ht="18.75">
      <c r="B26" s="557"/>
      <c r="C26" s="556"/>
      <c r="D26" s="557"/>
      <c r="E26" s="557"/>
      <c r="F26" s="557"/>
      <c r="G26" s="557"/>
      <c r="H26" s="557"/>
      <c r="I26" s="557"/>
      <c r="J26" s="557"/>
      <c r="K26" s="557"/>
      <c r="L26" s="558"/>
      <c r="M26" s="558"/>
      <c r="N26" s="558"/>
      <c r="O26" s="558"/>
      <c r="P26" s="558"/>
      <c r="Q26" s="558"/>
      <c r="R26" s="558"/>
      <c r="S26" s="558"/>
      <c r="T26" s="558"/>
      <c r="U26" s="558"/>
      <c r="V26" s="558"/>
      <c r="W26" s="558"/>
      <c r="X26" s="559"/>
      <c r="Y26" s="559"/>
      <c r="Z26" s="559"/>
      <c r="AA26" s="559"/>
      <c r="AB26" s="559"/>
      <c r="AC26" s="560"/>
    </row>
    <row r="27" spans="2:29" ht="15.75">
      <c r="B27" s="301"/>
      <c r="C27" s="303"/>
      <c r="D27" s="301"/>
      <c r="E27" s="301"/>
      <c r="F27" s="301"/>
      <c r="G27" s="301"/>
      <c r="H27" s="301"/>
      <c r="I27" s="301"/>
      <c r="J27" s="301"/>
      <c r="K27" s="301"/>
      <c r="L27" s="2"/>
    </row>
    <row r="28" spans="2:29" ht="15.75">
      <c r="B28" s="167" t="s">
        <v>5</v>
      </c>
      <c r="C28" s="301"/>
      <c r="D28" s="301"/>
      <c r="E28" s="301"/>
      <c r="F28" s="301"/>
      <c r="G28" s="301"/>
      <c r="H28" s="301"/>
      <c r="I28" s="301"/>
      <c r="J28" s="301"/>
      <c r="K28" s="301"/>
      <c r="L28" s="2"/>
    </row>
    <row r="29" spans="2:29" ht="15.75">
      <c r="B29" s="167" t="s">
        <v>219</v>
      </c>
      <c r="C29" s="167"/>
      <c r="D29" s="167"/>
      <c r="E29" s="167"/>
      <c r="F29" s="167"/>
      <c r="G29" s="167"/>
      <c r="H29" s="167"/>
      <c r="I29" s="167"/>
      <c r="J29" s="167"/>
      <c r="K29" s="301"/>
      <c r="L29" s="2"/>
    </row>
    <row r="30" spans="2:29" ht="15.75">
      <c r="B30" s="301" t="s">
        <v>216</v>
      </c>
      <c r="C30" s="304" t="s">
        <v>218</v>
      </c>
      <c r="D30" s="301"/>
      <c r="E30" s="301"/>
      <c r="F30" s="301"/>
      <c r="G30" s="301"/>
      <c r="H30" s="301"/>
      <c r="I30" s="301"/>
      <c r="J30" s="301"/>
      <c r="K30" s="301"/>
      <c r="L30" s="2"/>
    </row>
    <row r="31" spans="2:29" ht="15.75">
      <c r="B31" s="301" t="s">
        <v>220</v>
      </c>
      <c r="C31" s="301"/>
      <c r="D31" s="301"/>
      <c r="E31" s="301"/>
      <c r="F31" s="301"/>
      <c r="G31" s="301"/>
      <c r="H31" s="301"/>
      <c r="I31" s="301"/>
      <c r="J31" s="301"/>
      <c r="K31" s="302"/>
      <c r="L31" s="2"/>
    </row>
    <row r="32" spans="2:29" ht="15.75">
      <c r="B32" s="301"/>
      <c r="C32" s="301"/>
      <c r="D32" s="301"/>
      <c r="E32" s="301"/>
      <c r="F32" s="301"/>
      <c r="G32" s="301"/>
      <c r="H32" s="301"/>
      <c r="I32" s="301"/>
      <c r="J32" s="301"/>
      <c r="K32" s="302"/>
      <c r="L32" s="2"/>
    </row>
    <row r="33" spans="2:14" ht="15.75">
      <c r="B33" s="305" t="s">
        <v>217</v>
      </c>
      <c r="C33" s="302"/>
      <c r="D33" s="302"/>
      <c r="E33" s="302"/>
      <c r="F33" s="302"/>
      <c r="G33" s="302"/>
      <c r="H33" s="302"/>
      <c r="I33" s="302"/>
      <c r="J33" s="302"/>
      <c r="K33" s="301"/>
      <c r="L33" s="2"/>
      <c r="M33" s="2"/>
      <c r="N33" s="2"/>
    </row>
    <row r="34" spans="2:14" ht="15.75">
      <c r="B34" s="180" t="s">
        <v>237</v>
      </c>
      <c r="C34" s="302"/>
      <c r="D34" s="302"/>
      <c r="E34" s="302"/>
      <c r="F34" s="302"/>
      <c r="G34" s="302"/>
      <c r="H34" s="302"/>
      <c r="I34" s="302"/>
      <c r="J34" s="302"/>
      <c r="K34" s="301"/>
      <c r="L34" s="2"/>
      <c r="M34" s="2"/>
      <c r="N34" s="2"/>
    </row>
    <row r="35" spans="2:14" ht="11.25" customHeight="1">
      <c r="B35" s="180" t="s">
        <v>238</v>
      </c>
      <c r="C35" s="301"/>
      <c r="D35" s="301"/>
      <c r="E35" s="301"/>
      <c r="F35" s="301"/>
      <c r="G35" s="301"/>
      <c r="H35" s="301"/>
      <c r="I35" s="301"/>
      <c r="J35" s="301"/>
      <c r="K35" s="301"/>
      <c r="L35" s="2"/>
      <c r="M35" s="2"/>
      <c r="N35" s="2"/>
    </row>
    <row r="36" spans="2:14" ht="15.75">
      <c r="B36" s="301"/>
      <c r="C36" s="301"/>
      <c r="D36" s="301"/>
      <c r="E36" s="301"/>
      <c r="F36" s="301"/>
      <c r="G36" s="301"/>
      <c r="H36" s="301"/>
      <c r="I36" s="301"/>
      <c r="J36" s="301"/>
      <c r="K36" s="2"/>
      <c r="L36" s="2"/>
      <c r="M36" s="2"/>
      <c r="N36" s="2"/>
    </row>
    <row r="37" spans="2:14">
      <c r="B37" s="165"/>
      <c r="C37" s="165"/>
      <c r="D37" s="165"/>
      <c r="E37" s="165"/>
      <c r="F37" s="165"/>
      <c r="G37" s="165"/>
      <c r="H37" s="165"/>
      <c r="I37" s="165"/>
      <c r="J37" s="165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O14" sqref="O1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118</v>
      </c>
      <c r="L2" s="319"/>
      <c r="M2" s="656"/>
      <c r="N2" s="655"/>
      <c r="O2" s="318"/>
    </row>
    <row r="3" spans="2:15" ht="18.75" customHeight="1">
      <c r="L3" s="319"/>
      <c r="M3" s="656"/>
      <c r="N3" s="655"/>
      <c r="O3" s="318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319"/>
      <c r="M4" s="656"/>
      <c r="N4" s="655"/>
      <c r="O4" s="318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319"/>
      <c r="M5" s="656"/>
      <c r="N5" s="655"/>
      <c r="O5" s="318"/>
    </row>
    <row r="6" spans="2:15" ht="15.75" customHeight="1">
      <c r="B6" s="687" t="s">
        <v>263</v>
      </c>
      <c r="C6" s="687"/>
      <c r="D6" s="687"/>
      <c r="E6" s="687"/>
      <c r="F6" s="687"/>
      <c r="G6" s="687"/>
      <c r="H6" s="687"/>
      <c r="I6" s="687"/>
    </row>
    <row r="7" spans="2:15" ht="19.5" customHeight="1" thickBot="1">
      <c r="B7" s="688" t="s">
        <v>234</v>
      </c>
      <c r="C7" s="688"/>
      <c r="D7" s="688"/>
      <c r="E7" s="688"/>
      <c r="F7" s="688"/>
      <c r="G7" s="688"/>
      <c r="H7" s="688"/>
      <c r="I7" s="688"/>
    </row>
    <row r="8" spans="2:15" ht="16.5" thickBot="1">
      <c r="B8" s="689" t="s">
        <v>145</v>
      </c>
      <c r="C8" s="691" t="s">
        <v>146</v>
      </c>
      <c r="D8" s="692"/>
      <c r="E8" s="692"/>
      <c r="F8" s="692"/>
      <c r="G8" s="693"/>
      <c r="H8" s="691" t="s">
        <v>147</v>
      </c>
      <c r="I8" s="693"/>
    </row>
    <row r="9" spans="2:15" ht="48" thickBot="1">
      <c r="B9" s="690"/>
      <c r="C9" s="36">
        <v>45067</v>
      </c>
      <c r="D9" s="36">
        <v>45060</v>
      </c>
      <c r="E9" s="37">
        <v>44703</v>
      </c>
      <c r="F9" s="236">
        <v>45039</v>
      </c>
      <c r="G9" s="38" t="s">
        <v>177</v>
      </c>
      <c r="H9" s="38" t="s">
        <v>148</v>
      </c>
      <c r="I9" s="39" t="s">
        <v>149</v>
      </c>
    </row>
    <row r="10" spans="2:15" ht="18.75" customHeight="1" thickBot="1">
      <c r="B10" s="683"/>
      <c r="C10" s="684"/>
      <c r="D10" s="684"/>
      <c r="E10" s="684"/>
      <c r="F10" s="684"/>
      <c r="G10" s="684"/>
      <c r="H10" s="684"/>
      <c r="I10" s="686"/>
    </row>
    <row r="11" spans="2:15" ht="19.5" customHeight="1" thickBot="1">
      <c r="B11" s="40" t="s">
        <v>150</v>
      </c>
      <c r="C11" s="237">
        <v>5.7</v>
      </c>
      <c r="D11" s="41">
        <v>5.6870000000000003</v>
      </c>
      <c r="E11" s="657">
        <v>6.1550000000000002</v>
      </c>
      <c r="F11" s="665">
        <v>5.76</v>
      </c>
      <c r="G11" s="42">
        <f>(($C11-F11)/F11)</f>
        <v>-1.0416666666666598E-2</v>
      </c>
      <c r="H11" s="42">
        <f>(($C11-D11)/D11)</f>
        <v>2.2859152452962724E-3</v>
      </c>
      <c r="I11" s="43">
        <f>(($C11-E11)/E11)</f>
        <v>-7.3923639317627951E-2</v>
      </c>
    </row>
    <row r="12" spans="2:15" ht="16.5" thickBot="1">
      <c r="B12" s="40" t="s">
        <v>151</v>
      </c>
      <c r="C12" s="44">
        <v>8.6449999999999996</v>
      </c>
      <c r="D12" s="45">
        <v>8.7669999999999995</v>
      </c>
      <c r="E12" s="658">
        <v>8.57</v>
      </c>
      <c r="F12" s="666">
        <v>8.7100000000000009</v>
      </c>
      <c r="G12" s="42">
        <f t="shared" ref="G12:G14" si="0">(($C12-F12)/F12)</f>
        <v>-7.4626865671643255E-3</v>
      </c>
      <c r="H12" s="42">
        <f>(($C12-D12)/D12)</f>
        <v>-1.3915820691228459E-2</v>
      </c>
      <c r="I12" s="43">
        <f t="shared" ref="I12:I14" si="1">(($C12-E12)/E12)</f>
        <v>8.7514585764293211E-3</v>
      </c>
    </row>
    <row r="13" spans="2:15" ht="16.5" thickBot="1">
      <c r="B13" s="40" t="s">
        <v>152</v>
      </c>
      <c r="C13" s="46">
        <v>8.51</v>
      </c>
      <c r="D13" s="47">
        <v>8.6780000000000008</v>
      </c>
      <c r="E13" s="659">
        <v>8.59</v>
      </c>
      <c r="F13" s="667">
        <v>8.9700000000000006</v>
      </c>
      <c r="G13" s="42">
        <f t="shared" si="0"/>
        <v>-5.128205128205137E-2</v>
      </c>
      <c r="H13" s="42">
        <f>(($C13-D13)/D13)</f>
        <v>-1.9359299377736925E-2</v>
      </c>
      <c r="I13" s="43">
        <f t="shared" si="1"/>
        <v>-9.3131548311990772E-3</v>
      </c>
    </row>
    <row r="14" spans="2:15" ht="16.5" thickBot="1">
      <c r="B14" s="40" t="s">
        <v>153</v>
      </c>
      <c r="C14" s="46">
        <v>7.69</v>
      </c>
      <c r="D14" s="47">
        <v>7.6980000000000004</v>
      </c>
      <c r="E14" s="659">
        <v>7.06</v>
      </c>
      <c r="F14" s="667">
        <v>7.69</v>
      </c>
      <c r="G14" s="42">
        <f t="shared" si="0"/>
        <v>0</v>
      </c>
      <c r="H14" s="42">
        <f>(($C14-D14)/D14)</f>
        <v>-1.0392309690828796E-3</v>
      </c>
      <c r="I14" s="43">
        <f t="shared" si="1"/>
        <v>8.9235127478753659E-2</v>
      </c>
    </row>
    <row r="15" spans="2:15" ht="19.5" customHeight="1" thickBot="1">
      <c r="B15" s="683"/>
      <c r="C15" s="684"/>
      <c r="D15" s="684"/>
      <c r="E15" s="685"/>
      <c r="F15" s="684"/>
      <c r="G15" s="684"/>
      <c r="H15" s="684"/>
      <c r="I15" s="686"/>
    </row>
    <row r="16" spans="2:15" ht="48" thickBot="1">
      <c r="B16" s="48" t="s">
        <v>154</v>
      </c>
      <c r="C16" s="49">
        <v>9.7100000000000009</v>
      </c>
      <c r="D16" s="660">
        <v>9.82</v>
      </c>
      <c r="E16" s="661">
        <v>10.45</v>
      </c>
      <c r="F16" s="668">
        <v>9.49</v>
      </c>
      <c r="G16" s="50">
        <f>(($C16-F16)/F16)</f>
        <v>2.3182297154899962E-2</v>
      </c>
      <c r="H16" s="42">
        <f>(($C16-D16)/D16)</f>
        <v>-1.1201629327902182E-2</v>
      </c>
      <c r="I16" s="51">
        <f>(($C16-E16)/E16)</f>
        <v>-7.0813397129186453E-2</v>
      </c>
    </row>
    <row r="17" spans="2:9" ht="48" thickBot="1">
      <c r="B17" s="48" t="s">
        <v>155</v>
      </c>
      <c r="C17" s="49">
        <v>9.4499999999999993</v>
      </c>
      <c r="D17" s="660">
        <v>9.25</v>
      </c>
      <c r="E17" s="662">
        <v>9.6649999999999991</v>
      </c>
      <c r="F17" s="668">
        <v>8.5399999999999991</v>
      </c>
      <c r="G17" s="50">
        <f t="shared" ref="G17:G22" si="2">(($C17-F17)/F17)</f>
        <v>0.10655737704918035</v>
      </c>
      <c r="H17" s="42">
        <f>(($C17-D17)/D17)</f>
        <v>2.1621621621621546E-2</v>
      </c>
      <c r="I17" s="51">
        <f t="shared" ref="H17:I23" si="3">(($C17-E17)/E17)</f>
        <v>-2.2245214692188296E-2</v>
      </c>
    </row>
    <row r="18" spans="2:9" ht="16.5" thickBot="1">
      <c r="B18" s="40" t="s">
        <v>156</v>
      </c>
      <c r="C18" s="52">
        <v>7.84</v>
      </c>
      <c r="D18" s="660">
        <v>7.6360000000000001</v>
      </c>
      <c r="E18" s="663">
        <v>7.92</v>
      </c>
      <c r="F18" s="669">
        <v>7.31</v>
      </c>
      <c r="G18" s="50">
        <f t="shared" si="2"/>
        <v>7.250341997264026E-2</v>
      </c>
      <c r="H18" s="53">
        <f>(($C18-D18)/D18)</f>
        <v>2.6715557883708715E-2</v>
      </c>
      <c r="I18" s="51">
        <f t="shared" si="3"/>
        <v>-1.0101010101010111E-2</v>
      </c>
    </row>
    <row r="19" spans="2:9" ht="16.5" thickBot="1">
      <c r="B19" s="48" t="s">
        <v>102</v>
      </c>
      <c r="C19" s="52">
        <v>18.87</v>
      </c>
      <c r="D19" s="660">
        <v>19.03</v>
      </c>
      <c r="E19" s="664">
        <v>22.98</v>
      </c>
      <c r="F19" s="669">
        <v>18.84</v>
      </c>
      <c r="G19" s="50">
        <f>(($C19-F19)/F19)</f>
        <v>1.5923566878981495E-3</v>
      </c>
      <c r="H19" s="54">
        <f>(($C19-D19)/D19)</f>
        <v>-8.4077771939043682E-3</v>
      </c>
      <c r="I19" s="51">
        <f t="shared" si="3"/>
        <v>-0.17885117493472583</v>
      </c>
    </row>
    <row r="20" spans="2:9" ht="31.5" customHeight="1" thickBot="1">
      <c r="B20" s="40" t="s">
        <v>106</v>
      </c>
      <c r="C20" s="52">
        <v>23.34</v>
      </c>
      <c r="D20" s="660">
        <v>23.74</v>
      </c>
      <c r="E20" s="663">
        <v>25.61</v>
      </c>
      <c r="F20" s="669">
        <v>24.11</v>
      </c>
      <c r="G20" s="50">
        <f>(($C20-F20)/F20)</f>
        <v>-3.193695562007464E-2</v>
      </c>
      <c r="H20" s="54">
        <f>(($C20-D20)/D20)</f>
        <v>-1.6849199663015946E-2</v>
      </c>
      <c r="I20" s="51">
        <f t="shared" si="3"/>
        <v>-8.8637251073799286E-2</v>
      </c>
    </row>
    <row r="21" spans="2:9" ht="19.5" customHeight="1" thickBot="1">
      <c r="B21" s="40" t="s">
        <v>157</v>
      </c>
      <c r="C21" s="52">
        <v>10.58</v>
      </c>
      <c r="D21" s="660">
        <v>10.6</v>
      </c>
      <c r="E21" s="664">
        <v>10.298999999999999</v>
      </c>
      <c r="F21" s="669">
        <v>10.49</v>
      </c>
      <c r="G21" s="50">
        <f t="shared" si="2"/>
        <v>8.5795996186844477E-3</v>
      </c>
      <c r="H21" s="53">
        <f t="shared" si="3"/>
        <v>-1.8867924528301486E-3</v>
      </c>
      <c r="I21" s="51">
        <f t="shared" si="3"/>
        <v>2.7284202349742753E-2</v>
      </c>
    </row>
    <row r="22" spans="2:9" ht="15.75" customHeight="1" thickBot="1">
      <c r="B22" s="40" t="s">
        <v>107</v>
      </c>
      <c r="C22" s="52">
        <v>15.92</v>
      </c>
      <c r="D22" s="660">
        <v>16.39</v>
      </c>
      <c r="E22" s="663">
        <v>18.7</v>
      </c>
      <c r="F22" s="669">
        <v>16.989999999999998</v>
      </c>
      <c r="G22" s="50">
        <f t="shared" si="2"/>
        <v>-6.297822248381392E-2</v>
      </c>
      <c r="H22" s="53">
        <f t="shared" si="3"/>
        <v>-2.8676021964612608E-2</v>
      </c>
      <c r="I22" s="51">
        <f t="shared" si="3"/>
        <v>-0.14866310160427804</v>
      </c>
    </row>
    <row r="23" spans="2:9" ht="16.5" thickBot="1">
      <c r="B23" s="40" t="s">
        <v>108</v>
      </c>
      <c r="C23" s="52">
        <v>9.68</v>
      </c>
      <c r="D23" s="660">
        <v>10.53</v>
      </c>
      <c r="E23" s="664">
        <v>9.86</v>
      </c>
      <c r="F23" s="669">
        <v>10.210000000000001</v>
      </c>
      <c r="G23" s="50">
        <f>(($C23-F23)/F23)</f>
        <v>-5.1909892262487864E-2</v>
      </c>
      <c r="H23" s="53">
        <f t="shared" si="3"/>
        <v>-8.072174738841402E-2</v>
      </c>
      <c r="I23" s="51">
        <f t="shared" si="3"/>
        <v>-1.825557809330626E-2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" securityDescriptor="O:WDG:WDD:(A;;CC;;;S-1-5-21-1781606863-262435437-1199761441-1123)"/>
    <protectedRange sqref="E11" name="Zakres1_1_1_2_1_2_6_16" securityDescriptor="O:WDG:WDD:(A;;CC;;;S-1-5-21-1781606863-262435437-1199761441-1123)"/>
    <protectedRange sqref="E16:E23" name="Zakres1_2_1_1_3_4_5_15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1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O24" sqref="O24:P2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0"/>
      <c r="C1" s="60"/>
      <c r="D1" s="60"/>
      <c r="E1" s="694" t="s">
        <v>68</v>
      </c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18"/>
    </row>
    <row r="2" spans="2:19" ht="16.5" thickBot="1">
      <c r="B2" s="60"/>
      <c r="C2" s="60"/>
      <c r="D2" s="96">
        <v>2022</v>
      </c>
      <c r="E2" s="696"/>
      <c r="F2" s="697"/>
      <c r="G2" s="697"/>
      <c r="H2" s="697"/>
      <c r="I2" s="698">
        <v>2023</v>
      </c>
      <c r="J2" s="697"/>
      <c r="K2" s="697"/>
      <c r="L2" s="697"/>
      <c r="M2" s="697"/>
      <c r="N2" s="697"/>
      <c r="O2" s="697"/>
      <c r="P2" s="697"/>
      <c r="Q2" s="699"/>
      <c r="R2" s="19"/>
    </row>
    <row r="3" spans="2:19" ht="32.25" thickBot="1">
      <c r="B3" s="98" t="s">
        <v>120</v>
      </c>
      <c r="C3" s="98"/>
      <c r="D3" s="99" t="s">
        <v>180</v>
      </c>
      <c r="E3" s="99" t="s">
        <v>181</v>
      </c>
      <c r="F3" s="99" t="s">
        <v>198</v>
      </c>
      <c r="G3" s="99" t="s">
        <v>182</v>
      </c>
      <c r="H3" s="99" t="s">
        <v>201</v>
      </c>
      <c r="I3" s="99" t="s">
        <v>183</v>
      </c>
      <c r="J3" s="99" t="s">
        <v>184</v>
      </c>
      <c r="K3" s="99" t="s">
        <v>185</v>
      </c>
      <c r="L3" s="99" t="s">
        <v>227</v>
      </c>
      <c r="M3" s="99" t="s">
        <v>186</v>
      </c>
      <c r="N3" s="265" t="s">
        <v>187</v>
      </c>
      <c r="O3" s="99" t="s">
        <v>179</v>
      </c>
      <c r="P3" s="99" t="s">
        <v>180</v>
      </c>
      <c r="Q3" s="100" t="s">
        <v>64</v>
      </c>
    </row>
    <row r="4" spans="2:19" ht="15.75">
      <c r="B4" s="101" t="s">
        <v>121</v>
      </c>
      <c r="C4" s="102" t="s">
        <v>54</v>
      </c>
      <c r="D4" s="205">
        <v>239.465</v>
      </c>
      <c r="E4" s="206">
        <v>234.7123</v>
      </c>
      <c r="F4" s="206">
        <v>232.5437</v>
      </c>
      <c r="G4" s="206">
        <v>226.9616</v>
      </c>
      <c r="H4" s="206">
        <v>230.05709999999999</v>
      </c>
      <c r="I4" s="206">
        <v>239.33170000000001</v>
      </c>
      <c r="J4" s="206">
        <v>240.97579999999999</v>
      </c>
      <c r="K4" s="206">
        <v>237.881</v>
      </c>
      <c r="L4" s="206">
        <v>236.7329</v>
      </c>
      <c r="M4" s="206">
        <v>236.00319999999999</v>
      </c>
      <c r="N4" s="206">
        <v>232.97290000000001</v>
      </c>
      <c r="O4" s="206">
        <v>242.64609999999999</v>
      </c>
      <c r="P4" s="206">
        <v>244.54429999999999</v>
      </c>
      <c r="Q4" s="197">
        <v>2.1211032927567652E-2</v>
      </c>
    </row>
    <row r="5" spans="2:19" ht="15.75">
      <c r="B5" s="103" t="s">
        <v>122</v>
      </c>
      <c r="C5" s="104" t="s">
        <v>54</v>
      </c>
      <c r="D5" s="205">
        <v>231.2278</v>
      </c>
      <c r="E5" s="206">
        <v>223.1858</v>
      </c>
      <c r="F5" s="206">
        <v>219.5566</v>
      </c>
      <c r="G5" s="206">
        <v>218.4126</v>
      </c>
      <c r="H5" s="206">
        <v>215.31139999999999</v>
      </c>
      <c r="I5" s="206">
        <v>221.71690000000001</v>
      </c>
      <c r="J5" s="206">
        <v>222.08189999999999</v>
      </c>
      <c r="K5" s="206">
        <v>213.32310000000001</v>
      </c>
      <c r="L5" s="206">
        <v>213.54910000000001</v>
      </c>
      <c r="M5" s="206">
        <v>209.4949</v>
      </c>
      <c r="N5" s="206">
        <v>208.0718</v>
      </c>
      <c r="O5" s="206">
        <v>218.63290000000001</v>
      </c>
      <c r="P5" s="206">
        <v>219.35079999999999</v>
      </c>
      <c r="Q5" s="198">
        <v>-5.1364931033379246E-2</v>
      </c>
    </row>
    <row r="6" spans="2:19" ht="15.75">
      <c r="B6" s="103" t="s">
        <v>122</v>
      </c>
      <c r="C6" s="105" t="s">
        <v>75</v>
      </c>
      <c r="D6" s="207">
        <v>452.2353</v>
      </c>
      <c r="E6" s="208">
        <v>436.5068</v>
      </c>
      <c r="F6" s="208">
        <v>429.40870000000001</v>
      </c>
      <c r="G6" s="208">
        <v>427.17129999999997</v>
      </c>
      <c r="H6" s="208">
        <v>421.10610000000003</v>
      </c>
      <c r="I6" s="208">
        <v>433.63400000000001</v>
      </c>
      <c r="J6" s="208">
        <v>434.34769999999997</v>
      </c>
      <c r="K6" s="208">
        <v>417.21730000000002</v>
      </c>
      <c r="L6" s="208">
        <v>417.65940000000001</v>
      </c>
      <c r="M6" s="208">
        <v>409.73</v>
      </c>
      <c r="N6" s="208">
        <v>406.9468</v>
      </c>
      <c r="O6" s="208">
        <v>427.60230000000001</v>
      </c>
      <c r="P6" s="208">
        <v>429.00630000000001</v>
      </c>
      <c r="Q6" s="199">
        <v>-5.1364853650301079E-2</v>
      </c>
    </row>
    <row r="7" spans="2:19" ht="15.75">
      <c r="B7" s="106" t="s">
        <v>123</v>
      </c>
      <c r="C7" s="107" t="s">
        <v>54</v>
      </c>
      <c r="D7" s="205">
        <v>217.59790000000001</v>
      </c>
      <c r="E7" s="206">
        <v>231.4171</v>
      </c>
      <c r="F7" s="206">
        <v>247.46729999999999</v>
      </c>
      <c r="G7" s="206">
        <v>249.9957</v>
      </c>
      <c r="H7" s="206">
        <v>247.2073</v>
      </c>
      <c r="I7" s="206">
        <v>245.76220000000001</v>
      </c>
      <c r="J7" s="206">
        <v>243.88310000000001</v>
      </c>
      <c r="K7" s="206">
        <v>249.17869999999999</v>
      </c>
      <c r="L7" s="206">
        <v>252.3905</v>
      </c>
      <c r="M7" s="206">
        <v>254.5059</v>
      </c>
      <c r="N7" s="206">
        <v>257.21319999999997</v>
      </c>
      <c r="O7" s="206">
        <v>257.20530000000002</v>
      </c>
      <c r="P7" s="206">
        <v>258.45490000000001</v>
      </c>
      <c r="Q7" s="198">
        <v>0.18776376058776312</v>
      </c>
    </row>
    <row r="8" spans="2:19" ht="15.75">
      <c r="B8" s="106" t="s">
        <v>123</v>
      </c>
      <c r="C8" s="105" t="s">
        <v>76</v>
      </c>
      <c r="D8" s="207">
        <v>5317.2439999999997</v>
      </c>
      <c r="E8" s="208">
        <v>5721.6526000000003</v>
      </c>
      <c r="F8" s="208">
        <v>6117.3197</v>
      </c>
      <c r="G8" s="208">
        <v>6150.2232000000004</v>
      </c>
      <c r="H8" s="208">
        <v>6071.8406000000004</v>
      </c>
      <c r="I8" s="208">
        <v>6037.8067000000001</v>
      </c>
      <c r="J8" s="208">
        <v>5983.6116000000002</v>
      </c>
      <c r="K8" s="208">
        <v>6072.5282999999999</v>
      </c>
      <c r="L8" s="208">
        <v>6126.5532000000003</v>
      </c>
      <c r="M8" s="208">
        <v>6100.8648000000003</v>
      </c>
      <c r="N8" s="208">
        <v>6099.5749999999998</v>
      </c>
      <c r="O8" s="208">
        <v>6091.8877000000002</v>
      </c>
      <c r="P8" s="208">
        <v>6060.8702999999996</v>
      </c>
      <c r="Q8" s="199">
        <v>0.13985182925590767</v>
      </c>
    </row>
    <row r="9" spans="2:19" ht="15.75">
      <c r="B9" s="106" t="s">
        <v>124</v>
      </c>
      <c r="C9" s="105" t="s">
        <v>54</v>
      </c>
      <c r="D9" s="205">
        <v>355.13330000000002</v>
      </c>
      <c r="E9" s="206">
        <v>383.32260000000002</v>
      </c>
      <c r="F9" s="206">
        <v>394</v>
      </c>
      <c r="G9" s="206">
        <v>396.7097</v>
      </c>
      <c r="H9" s="206">
        <v>400</v>
      </c>
      <c r="I9" s="206">
        <v>400</v>
      </c>
      <c r="J9" s="206">
        <v>400.96769999999998</v>
      </c>
      <c r="K9" s="206">
        <v>402</v>
      </c>
      <c r="L9" s="206">
        <v>402</v>
      </c>
      <c r="M9" s="206">
        <v>402</v>
      </c>
      <c r="N9" s="206">
        <v>402</v>
      </c>
      <c r="O9" s="206">
        <v>403.93549999999999</v>
      </c>
      <c r="P9" s="206">
        <v>407</v>
      </c>
      <c r="Q9" s="198">
        <v>0.14604854008339951</v>
      </c>
    </row>
    <row r="10" spans="2:19" ht="15.75">
      <c r="B10" s="106" t="s">
        <v>125</v>
      </c>
      <c r="C10" s="105" t="s">
        <v>54</v>
      </c>
      <c r="D10" s="205">
        <v>221.65199999999999</v>
      </c>
      <c r="E10" s="206">
        <v>225.27770000000001</v>
      </c>
      <c r="F10" s="206">
        <v>236.447</v>
      </c>
      <c r="G10" s="206">
        <v>242.96260000000001</v>
      </c>
      <c r="H10" s="206">
        <v>244</v>
      </c>
      <c r="I10" s="206">
        <v>244.05500000000001</v>
      </c>
      <c r="J10" s="206">
        <v>245.56100000000001</v>
      </c>
      <c r="K10" s="206">
        <v>249.54329999999999</v>
      </c>
      <c r="L10" s="206">
        <v>250.5684</v>
      </c>
      <c r="M10" s="206">
        <v>252.28129999999999</v>
      </c>
      <c r="N10" s="206">
        <v>255.89070000000001</v>
      </c>
      <c r="O10" s="206">
        <v>254.9777</v>
      </c>
      <c r="P10" s="206">
        <v>251.43</v>
      </c>
      <c r="Q10" s="198">
        <v>0.13434573114612114</v>
      </c>
    </row>
    <row r="11" spans="2:19" ht="15.75">
      <c r="B11" s="106" t="s">
        <v>126</v>
      </c>
      <c r="C11" s="105" t="s">
        <v>54</v>
      </c>
      <c r="D11" s="205">
        <v>228.04929999999999</v>
      </c>
      <c r="E11" s="206">
        <v>233.93029999999999</v>
      </c>
      <c r="F11" s="206">
        <v>201.47730000000001</v>
      </c>
      <c r="G11" s="206">
        <v>211.9461</v>
      </c>
      <c r="H11" s="206">
        <v>271.09649999999999</v>
      </c>
      <c r="I11" s="206">
        <v>289.0967</v>
      </c>
      <c r="J11" s="206">
        <v>297.23649999999998</v>
      </c>
      <c r="K11" s="206">
        <v>299.70600000000002</v>
      </c>
      <c r="L11" s="206">
        <v>298.9932</v>
      </c>
      <c r="M11" s="206">
        <v>300.25940000000003</v>
      </c>
      <c r="N11" s="206">
        <v>305.06290000000001</v>
      </c>
      <c r="O11" s="206">
        <v>307.42680000000001</v>
      </c>
      <c r="P11" s="206">
        <v>307.13</v>
      </c>
      <c r="Q11" s="198">
        <v>0.34677019398875597</v>
      </c>
    </row>
    <row r="12" spans="2:19" ht="15.75">
      <c r="B12" s="106" t="s">
        <v>127</v>
      </c>
      <c r="C12" s="105" t="s">
        <v>54</v>
      </c>
      <c r="D12" s="205">
        <v>218.6097</v>
      </c>
      <c r="E12" s="206">
        <v>229.01230000000001</v>
      </c>
      <c r="F12" s="206">
        <v>213.03200000000001</v>
      </c>
      <c r="G12" s="206">
        <v>224.94030000000001</v>
      </c>
      <c r="H12" s="206">
        <v>234.33349999999999</v>
      </c>
      <c r="I12" s="206">
        <v>240.14330000000001</v>
      </c>
      <c r="J12" s="206">
        <v>234.12479999999999</v>
      </c>
      <c r="K12" s="206">
        <v>226.166</v>
      </c>
      <c r="L12" s="206">
        <v>222.54230000000001</v>
      </c>
      <c r="M12" s="206">
        <v>208.52029999999999</v>
      </c>
      <c r="N12" s="206">
        <v>202.47290000000001</v>
      </c>
      <c r="O12" s="206">
        <v>210.40350000000001</v>
      </c>
      <c r="P12" s="206">
        <v>239.53530000000001</v>
      </c>
      <c r="Q12" s="198">
        <v>9.5721278607490801E-2</v>
      </c>
    </row>
    <row r="13" spans="2:19" ht="15.75">
      <c r="B13" s="106" t="s">
        <v>128</v>
      </c>
      <c r="C13" s="105" t="s">
        <v>54</v>
      </c>
      <c r="D13" s="205">
        <v>275</v>
      </c>
      <c r="E13" s="206">
        <v>286.12900000000002</v>
      </c>
      <c r="F13" s="206">
        <v>298.33330000000001</v>
      </c>
      <c r="G13" s="206">
        <v>300</v>
      </c>
      <c r="H13" s="206">
        <v>300</v>
      </c>
      <c r="I13" s="206">
        <v>300</v>
      </c>
      <c r="J13" s="206">
        <v>300</v>
      </c>
      <c r="K13" s="206">
        <v>300</v>
      </c>
      <c r="L13" s="206">
        <v>300</v>
      </c>
      <c r="M13" s="206">
        <v>300</v>
      </c>
      <c r="N13" s="206">
        <v>300</v>
      </c>
      <c r="O13" s="206">
        <v>300</v>
      </c>
      <c r="P13" s="206">
        <v>300</v>
      </c>
      <c r="Q13" s="198">
        <v>9.0909090909090828E-2</v>
      </c>
    </row>
    <row r="14" spans="2:19" ht="15.75">
      <c r="B14" s="106" t="s">
        <v>129</v>
      </c>
      <c r="C14" s="105" t="s">
        <v>54</v>
      </c>
      <c r="D14" s="205">
        <v>216.62430000000001</v>
      </c>
      <c r="E14" s="206">
        <v>240.96960000000001</v>
      </c>
      <c r="F14" s="206">
        <v>246.44159999999999</v>
      </c>
      <c r="G14" s="206">
        <v>256.9024</v>
      </c>
      <c r="H14" s="206">
        <v>268.49270000000001</v>
      </c>
      <c r="I14" s="206">
        <v>262.52190000000002</v>
      </c>
      <c r="J14" s="206">
        <v>257.25119999999998</v>
      </c>
      <c r="K14" s="206">
        <v>257.6927</v>
      </c>
      <c r="L14" s="206">
        <v>255.1317</v>
      </c>
      <c r="M14" s="206">
        <v>259.11040000000003</v>
      </c>
      <c r="N14" s="206">
        <v>256.07139999999998</v>
      </c>
      <c r="O14" s="206">
        <v>256.45159999999998</v>
      </c>
      <c r="P14" s="206">
        <v>255.9</v>
      </c>
      <c r="Q14" s="198">
        <v>0.18130791420907078</v>
      </c>
      <c r="S14" s="34"/>
    </row>
    <row r="15" spans="2:19" ht="15.75">
      <c r="B15" s="106" t="s">
        <v>129</v>
      </c>
      <c r="C15" s="105" t="s">
        <v>77</v>
      </c>
      <c r="D15" s="207">
        <v>1637.5</v>
      </c>
      <c r="E15" s="208">
        <v>1815.9355</v>
      </c>
      <c r="F15" s="208">
        <v>1854.4332999999999</v>
      </c>
      <c r="G15" s="208">
        <v>1931.8387</v>
      </c>
      <c r="H15" s="208">
        <v>2017.5806</v>
      </c>
      <c r="I15" s="208">
        <v>1974.5667000000001</v>
      </c>
      <c r="J15" s="208">
        <v>1936.9355</v>
      </c>
      <c r="K15" s="208">
        <v>1943.5</v>
      </c>
      <c r="L15" s="208">
        <v>1924.9032</v>
      </c>
      <c r="M15" s="208">
        <v>1952.7882</v>
      </c>
      <c r="N15" s="208">
        <v>1929.8823</v>
      </c>
      <c r="O15" s="208">
        <v>1932.7475999999999</v>
      </c>
      <c r="P15" s="208">
        <v>1928.5904</v>
      </c>
      <c r="Q15" s="199">
        <v>0.17776512977099235</v>
      </c>
    </row>
    <row r="16" spans="2:19" ht="15.75">
      <c r="B16" s="106" t="s">
        <v>130</v>
      </c>
      <c r="C16" s="105" t="s">
        <v>54</v>
      </c>
      <c r="D16" s="205">
        <v>369.86669999999998</v>
      </c>
      <c r="E16" s="206">
        <v>348.03230000000002</v>
      </c>
      <c r="F16" s="206">
        <v>330.23329999999999</v>
      </c>
      <c r="G16" s="206">
        <v>317.45159999999998</v>
      </c>
      <c r="H16" s="206">
        <v>310</v>
      </c>
      <c r="I16" s="206">
        <v>311.10000000000002</v>
      </c>
      <c r="J16" s="206">
        <v>320.03230000000002</v>
      </c>
      <c r="K16" s="206">
        <v>325.23329999999999</v>
      </c>
      <c r="L16" s="206">
        <v>325</v>
      </c>
      <c r="M16" s="206">
        <v>302.48390000000001</v>
      </c>
      <c r="N16" s="206">
        <v>289.8571</v>
      </c>
      <c r="O16" s="206">
        <v>297.09679999999997</v>
      </c>
      <c r="P16" s="206">
        <v>314.23329999999999</v>
      </c>
      <c r="Q16" s="198">
        <v>-0.15041473049614906</v>
      </c>
    </row>
    <row r="17" spans="2:19" ht="15.75">
      <c r="B17" s="106" t="s">
        <v>131</v>
      </c>
      <c r="C17" s="105" t="s">
        <v>54</v>
      </c>
      <c r="D17" s="205">
        <v>236.82669999999999</v>
      </c>
      <c r="E17" s="206">
        <v>236.51480000000001</v>
      </c>
      <c r="F17" s="206">
        <v>236.2517</v>
      </c>
      <c r="G17" s="206">
        <v>236.41</v>
      </c>
      <c r="H17" s="206">
        <v>256.99869999999999</v>
      </c>
      <c r="I17" s="206">
        <v>256.24</v>
      </c>
      <c r="J17" s="206">
        <v>256.30189999999999</v>
      </c>
      <c r="K17" s="206">
        <v>249.55799999999999</v>
      </c>
      <c r="L17" s="206">
        <v>252.08519999999999</v>
      </c>
      <c r="M17" s="206">
        <v>234.2013</v>
      </c>
      <c r="N17" s="206">
        <v>233.92500000000001</v>
      </c>
      <c r="O17" s="206">
        <v>247.6671</v>
      </c>
      <c r="P17" s="206">
        <v>251.44</v>
      </c>
      <c r="Q17" s="198">
        <v>6.1704613542307607E-2</v>
      </c>
    </row>
    <row r="18" spans="2:19" ht="15.75">
      <c r="B18" s="106" t="s">
        <v>132</v>
      </c>
      <c r="C18" s="107" t="s">
        <v>54</v>
      </c>
      <c r="D18" s="205">
        <v>209.60300000000001</v>
      </c>
      <c r="E18" s="206">
        <v>216.53</v>
      </c>
      <c r="F18" s="206">
        <v>214.8477</v>
      </c>
      <c r="G18" s="206">
        <v>210.83349999999999</v>
      </c>
      <c r="H18" s="206">
        <v>215.93680000000001</v>
      </c>
      <c r="I18" s="206">
        <v>219.8963</v>
      </c>
      <c r="J18" s="206">
        <v>210.9</v>
      </c>
      <c r="K18" s="206">
        <v>217.636</v>
      </c>
      <c r="L18" s="206">
        <v>220.71940000000001</v>
      </c>
      <c r="M18" s="206">
        <v>222.72290000000001</v>
      </c>
      <c r="N18" s="206">
        <v>222.84110000000001</v>
      </c>
      <c r="O18" s="206">
        <v>228.3442</v>
      </c>
      <c r="P18" s="206">
        <v>231.33029999999999</v>
      </c>
      <c r="Q18" s="198">
        <v>0.10365929876957858</v>
      </c>
    </row>
    <row r="19" spans="2:19" ht="15.75">
      <c r="B19" s="106" t="s">
        <v>133</v>
      </c>
      <c r="C19" s="107" t="s">
        <v>54</v>
      </c>
      <c r="D19" s="205">
        <v>207.56569999999999</v>
      </c>
      <c r="E19" s="206">
        <v>211.4178</v>
      </c>
      <c r="F19" s="206">
        <v>219.1379</v>
      </c>
      <c r="G19" s="206">
        <v>226.6088</v>
      </c>
      <c r="H19" s="206">
        <v>228.05350000000001</v>
      </c>
      <c r="I19" s="206">
        <v>224.17519999999999</v>
      </c>
      <c r="J19" s="206">
        <v>226.1071</v>
      </c>
      <c r="K19" s="206">
        <v>241.61580000000001</v>
      </c>
      <c r="L19" s="206">
        <v>239.66659999999999</v>
      </c>
      <c r="M19" s="206">
        <v>250.14349999999999</v>
      </c>
      <c r="N19" s="206">
        <v>255.4014</v>
      </c>
      <c r="O19" s="206">
        <v>251.04910000000001</v>
      </c>
      <c r="P19" s="206">
        <v>258.63350000000003</v>
      </c>
      <c r="Q19" s="198">
        <v>0.24603197927210529</v>
      </c>
    </row>
    <row r="20" spans="2:19" ht="15.75">
      <c r="B20" s="106" t="s">
        <v>133</v>
      </c>
      <c r="C20" s="105" t="s">
        <v>78</v>
      </c>
      <c r="D20" s="207">
        <v>77732.824699999997</v>
      </c>
      <c r="E20" s="208">
        <v>81193.643500000006</v>
      </c>
      <c r="F20" s="208">
        <v>87027.839699999997</v>
      </c>
      <c r="G20" s="208">
        <v>91355.925499999998</v>
      </c>
      <c r="H20" s="208">
        <v>91521.145499999999</v>
      </c>
      <c r="I20" s="208">
        <v>90514.169299999994</v>
      </c>
      <c r="J20" s="208">
        <v>94433.792300000001</v>
      </c>
      <c r="K20" s="208">
        <v>98251.284</v>
      </c>
      <c r="L20" s="208">
        <v>97687.392600000006</v>
      </c>
      <c r="M20" s="208">
        <v>99077.147700000001</v>
      </c>
      <c r="N20" s="208">
        <v>98457.682499999995</v>
      </c>
      <c r="O20" s="208">
        <v>96691.504499999995</v>
      </c>
      <c r="P20" s="208">
        <v>97228.123999999996</v>
      </c>
      <c r="Q20" s="199">
        <v>0.25079880186059933</v>
      </c>
    </row>
    <row r="21" spans="2:19" ht="15.75">
      <c r="B21" s="106" t="s">
        <v>69</v>
      </c>
      <c r="C21" s="105" t="s">
        <v>54</v>
      </c>
      <c r="D21" s="205">
        <v>294.66399999999999</v>
      </c>
      <c r="E21" s="206">
        <v>300</v>
      </c>
      <c r="F21" s="206">
        <v>300</v>
      </c>
      <c r="G21" s="206">
        <v>290.96769999999998</v>
      </c>
      <c r="H21" s="206">
        <v>290.64550000000003</v>
      </c>
      <c r="I21" s="206">
        <v>296.67</v>
      </c>
      <c r="J21" s="206">
        <v>296.99259999999998</v>
      </c>
      <c r="K21" s="206">
        <v>305.00299999999999</v>
      </c>
      <c r="L21" s="206">
        <v>290</v>
      </c>
      <c r="M21" s="206">
        <v>286.7774</v>
      </c>
      <c r="N21" s="206">
        <v>286.4314</v>
      </c>
      <c r="O21" s="206">
        <v>282.79289999999997</v>
      </c>
      <c r="P21" s="206">
        <v>280</v>
      </c>
      <c r="Q21" s="198">
        <v>-4.9765156245757836E-2</v>
      </c>
    </row>
    <row r="22" spans="2:19" ht="15.75">
      <c r="B22" s="106" t="s">
        <v>134</v>
      </c>
      <c r="C22" s="105" t="s">
        <v>54</v>
      </c>
      <c r="D22" s="205">
        <v>174</v>
      </c>
      <c r="E22" s="206">
        <v>174</v>
      </c>
      <c r="F22" s="206">
        <v>174</v>
      </c>
      <c r="G22" s="206">
        <v>174</v>
      </c>
      <c r="H22" s="206">
        <v>174</v>
      </c>
      <c r="I22" s="206">
        <v>174</v>
      </c>
      <c r="J22" s="206">
        <v>174</v>
      </c>
      <c r="K22" s="206">
        <v>174</v>
      </c>
      <c r="L22" s="206">
        <v>174</v>
      </c>
      <c r="M22" s="206">
        <v>0</v>
      </c>
      <c r="N22" s="206">
        <v>0</v>
      </c>
      <c r="O22" s="206">
        <v>0</v>
      </c>
      <c r="P22" s="206">
        <v>0</v>
      </c>
      <c r="Q22" s="198">
        <v>-1</v>
      </c>
    </row>
    <row r="23" spans="2:19" ht="15.75">
      <c r="B23" s="106" t="s">
        <v>44</v>
      </c>
      <c r="C23" s="105" t="s">
        <v>54</v>
      </c>
      <c r="D23" s="205">
        <v>326.87169999999998</v>
      </c>
      <c r="E23" s="206">
        <v>337.93680000000001</v>
      </c>
      <c r="F23" s="206">
        <v>353.93630000000002</v>
      </c>
      <c r="G23" s="206">
        <v>359.55770000000001</v>
      </c>
      <c r="H23" s="206">
        <v>357.78030000000001</v>
      </c>
      <c r="I23" s="206">
        <v>365.75330000000002</v>
      </c>
      <c r="J23" s="206">
        <v>352.73059999999998</v>
      </c>
      <c r="K23" s="206">
        <v>372.7593</v>
      </c>
      <c r="L23" s="206">
        <v>376.06099999999998</v>
      </c>
      <c r="M23" s="206">
        <v>371.85059999999999</v>
      </c>
      <c r="N23" s="206">
        <v>369.65960000000001</v>
      </c>
      <c r="O23" s="206">
        <v>371.68450000000001</v>
      </c>
      <c r="P23" s="206">
        <v>372.12169999999998</v>
      </c>
      <c r="Q23" s="198">
        <v>0.13843351994069852</v>
      </c>
    </row>
    <row r="24" spans="2:19" ht="15.75">
      <c r="B24" s="108" t="s">
        <v>135</v>
      </c>
      <c r="C24" s="109" t="s">
        <v>54</v>
      </c>
      <c r="D24" s="209">
        <v>219.19450000000001</v>
      </c>
      <c r="E24" s="210">
        <v>205.57570000000001</v>
      </c>
      <c r="F24" s="210">
        <v>197.47470000000001</v>
      </c>
      <c r="G24" s="210">
        <v>188.96180000000001</v>
      </c>
      <c r="H24" s="210">
        <v>198.4357</v>
      </c>
      <c r="I24" s="210">
        <v>198.86420000000001</v>
      </c>
      <c r="J24" s="210">
        <v>164.66980000000001</v>
      </c>
      <c r="K24" s="210">
        <v>175.7595</v>
      </c>
      <c r="L24" s="210">
        <v>165.70490000000001</v>
      </c>
      <c r="M24" s="210">
        <v>174.64760000000001</v>
      </c>
      <c r="N24" s="210">
        <v>190.50739999999999</v>
      </c>
      <c r="O24" s="210">
        <v>200.68960000000001</v>
      </c>
      <c r="P24" s="210">
        <v>191.98249999999999</v>
      </c>
      <c r="Q24" s="200">
        <v>-0.1241454507298313</v>
      </c>
    </row>
    <row r="25" spans="2:19" ht="15.75">
      <c r="B25" s="106" t="s">
        <v>135</v>
      </c>
      <c r="C25" s="105" t="s">
        <v>81</v>
      </c>
      <c r="D25" s="207">
        <v>1019.2012999999999</v>
      </c>
      <c r="E25" s="208">
        <v>956.74739999999997</v>
      </c>
      <c r="F25" s="208">
        <v>917.15700000000004</v>
      </c>
      <c r="G25" s="208">
        <v>899.63</v>
      </c>
      <c r="H25" s="208">
        <v>936.94029999999998</v>
      </c>
      <c r="I25" s="208">
        <v>941.93299999999999</v>
      </c>
      <c r="J25" s="208">
        <v>791.79579999999999</v>
      </c>
      <c r="K25" s="208">
        <v>825.38099999999997</v>
      </c>
      <c r="L25" s="208">
        <v>775.51710000000003</v>
      </c>
      <c r="M25" s="208">
        <v>820.14290000000005</v>
      </c>
      <c r="N25" s="208">
        <v>903.24929999999995</v>
      </c>
      <c r="O25" s="208">
        <v>941.73739999999998</v>
      </c>
      <c r="P25" s="208">
        <v>891.18700000000001</v>
      </c>
      <c r="Q25" s="199">
        <v>-0.12560256742215692</v>
      </c>
      <c r="S25" s="32"/>
    </row>
    <row r="26" spans="2:19" ht="15.75">
      <c r="B26" s="106" t="s">
        <v>136</v>
      </c>
      <c r="C26" s="105" t="s">
        <v>54</v>
      </c>
      <c r="D26" s="205">
        <v>245</v>
      </c>
      <c r="E26" s="206">
        <v>248.7097</v>
      </c>
      <c r="F26" s="206">
        <v>250</v>
      </c>
      <c r="G26" s="206">
        <v>249.43549999999999</v>
      </c>
      <c r="H26" s="206">
        <v>252.5</v>
      </c>
      <c r="I26" s="206">
        <v>249.66669999999999</v>
      </c>
      <c r="J26" s="206">
        <v>239.83869999999999</v>
      </c>
      <c r="K26" s="206">
        <v>229.75</v>
      </c>
      <c r="L26" s="206">
        <v>225.32259999999999</v>
      </c>
      <c r="M26" s="206">
        <v>220.56450000000001</v>
      </c>
      <c r="N26" s="206">
        <v>217.8571</v>
      </c>
      <c r="O26" s="206">
        <v>228.7903</v>
      </c>
      <c r="P26" s="206">
        <v>235.83330000000001</v>
      </c>
      <c r="Q26" s="198">
        <v>-3.7415102040816328E-2</v>
      </c>
    </row>
    <row r="27" spans="2:19" ht="15.75">
      <c r="B27" s="110" t="s">
        <v>137</v>
      </c>
      <c r="C27" s="107" t="s">
        <v>54</v>
      </c>
      <c r="D27" s="205">
        <v>191.05510000000001</v>
      </c>
      <c r="E27" s="206">
        <v>204.3964</v>
      </c>
      <c r="F27" s="206">
        <v>207.7191</v>
      </c>
      <c r="G27" s="206">
        <v>205.57380000000001</v>
      </c>
      <c r="H27" s="206">
        <v>208.65559999999999</v>
      </c>
      <c r="I27" s="206">
        <v>211.42089999999999</v>
      </c>
      <c r="J27" s="206">
        <v>215.31489999999999</v>
      </c>
      <c r="K27" s="206">
        <v>211.37440000000001</v>
      </c>
      <c r="L27" s="206">
        <v>208.64570000000001</v>
      </c>
      <c r="M27" s="206">
        <v>203.42939999999999</v>
      </c>
      <c r="N27" s="206">
        <v>208.61539999999999</v>
      </c>
      <c r="O27" s="206">
        <v>213.8486</v>
      </c>
      <c r="P27" s="206">
        <v>214.07310000000001</v>
      </c>
      <c r="Q27" s="198">
        <v>0.12047833321382151</v>
      </c>
    </row>
    <row r="28" spans="2:19" ht="15.75">
      <c r="B28" s="110" t="s">
        <v>137</v>
      </c>
      <c r="C28" s="105" t="s">
        <v>79</v>
      </c>
      <c r="D28" s="207">
        <v>944.70699999999999</v>
      </c>
      <c r="E28" s="208">
        <v>1010.9881</v>
      </c>
      <c r="F28" s="208">
        <v>1027.0823</v>
      </c>
      <c r="G28" s="208">
        <v>1015.4845</v>
      </c>
      <c r="H28" s="208">
        <v>1021.3145</v>
      </c>
      <c r="I28" s="208">
        <v>1037.2439999999999</v>
      </c>
      <c r="J28" s="208">
        <v>1061.0616</v>
      </c>
      <c r="K28" s="208">
        <v>1038.6993</v>
      </c>
      <c r="L28" s="208">
        <v>1026.8454999999999</v>
      </c>
      <c r="M28" s="208">
        <v>1001.9974</v>
      </c>
      <c r="N28" s="208">
        <v>1024.0639000000001</v>
      </c>
      <c r="O28" s="208">
        <v>1053.1074000000001</v>
      </c>
      <c r="P28" s="208">
        <v>1057.1062999999999</v>
      </c>
      <c r="Q28" s="199">
        <v>0.11897794765996217</v>
      </c>
    </row>
    <row r="29" spans="2:19" ht="15.75">
      <c r="B29" s="106" t="s">
        <v>138</v>
      </c>
      <c r="C29" s="105" t="s">
        <v>54</v>
      </c>
      <c r="D29" s="205">
        <v>279.69729999999998</v>
      </c>
      <c r="E29" s="206">
        <v>295.86320000000001</v>
      </c>
      <c r="F29" s="206">
        <v>295.42230000000001</v>
      </c>
      <c r="G29" s="206">
        <v>299.60840000000002</v>
      </c>
      <c r="H29" s="206">
        <v>298.1968</v>
      </c>
      <c r="I29" s="206">
        <v>297.98829999999998</v>
      </c>
      <c r="J29" s="206">
        <v>304.19740000000002</v>
      </c>
      <c r="K29" s="206">
        <v>306.49869999999999</v>
      </c>
      <c r="L29" s="206">
        <v>315.15609999999998</v>
      </c>
      <c r="M29" s="206">
        <v>308.47840000000002</v>
      </c>
      <c r="N29" s="206">
        <v>317.94889999999998</v>
      </c>
      <c r="O29" s="206">
        <v>317.51130000000001</v>
      </c>
      <c r="P29" s="206">
        <v>313.92169999999999</v>
      </c>
      <c r="Q29" s="198">
        <v>0.12236228236740221</v>
      </c>
    </row>
    <row r="30" spans="2:19" ht="15.75">
      <c r="B30" s="106" t="s">
        <v>139</v>
      </c>
      <c r="C30" s="105" t="s">
        <v>54</v>
      </c>
      <c r="D30" s="205">
        <v>221.63</v>
      </c>
      <c r="E30" s="206">
        <v>226.441</v>
      </c>
      <c r="F30" s="206">
        <v>251.1283</v>
      </c>
      <c r="G30" s="206">
        <v>255.80940000000001</v>
      </c>
      <c r="H30" s="206">
        <v>256.39479999999998</v>
      </c>
      <c r="I30" s="206">
        <v>252.39070000000001</v>
      </c>
      <c r="J30" s="206">
        <v>245.58969999999999</v>
      </c>
      <c r="K30" s="206">
        <v>248.51169999999999</v>
      </c>
      <c r="L30" s="206">
        <v>246.7268</v>
      </c>
      <c r="M30" s="206">
        <v>246.571</v>
      </c>
      <c r="N30" s="206">
        <v>249.8039</v>
      </c>
      <c r="O30" s="206">
        <v>247.50810000000001</v>
      </c>
      <c r="P30" s="206">
        <v>247.864</v>
      </c>
      <c r="Q30" s="198">
        <v>0.11836845192437861</v>
      </c>
    </row>
    <row r="31" spans="2:19" ht="15.75">
      <c r="B31" s="106" t="s">
        <v>140</v>
      </c>
      <c r="C31" s="105" t="s">
        <v>54</v>
      </c>
      <c r="D31" s="205">
        <v>326.88170000000002</v>
      </c>
      <c r="E31" s="206">
        <v>331.56099999999998</v>
      </c>
      <c r="F31" s="206">
        <v>339.24970000000002</v>
      </c>
      <c r="G31" s="206">
        <v>343.41899999999998</v>
      </c>
      <c r="H31" s="206">
        <v>345.08679999999998</v>
      </c>
      <c r="I31" s="206">
        <v>345</v>
      </c>
      <c r="J31" s="206">
        <v>349.22770000000003</v>
      </c>
      <c r="K31" s="206">
        <v>349.47829999999999</v>
      </c>
      <c r="L31" s="206">
        <v>347.70260000000002</v>
      </c>
      <c r="M31" s="206">
        <v>339.27769999999998</v>
      </c>
      <c r="N31" s="206">
        <v>338.8836</v>
      </c>
      <c r="O31" s="206">
        <v>339.43450000000001</v>
      </c>
      <c r="P31" s="206">
        <v>338.29770000000002</v>
      </c>
      <c r="Q31" s="198">
        <v>3.4923949551167954E-2</v>
      </c>
    </row>
    <row r="32" spans="2:19" ht="15.75">
      <c r="B32" s="106" t="s">
        <v>141</v>
      </c>
      <c r="C32" s="107" t="s">
        <v>54</v>
      </c>
      <c r="D32" s="205">
        <v>297.6053</v>
      </c>
      <c r="E32" s="206">
        <v>357.58800000000002</v>
      </c>
      <c r="F32" s="206">
        <v>357.59010000000001</v>
      </c>
      <c r="G32" s="206">
        <v>356.09320000000002</v>
      </c>
      <c r="H32" s="206">
        <v>357.23840000000001</v>
      </c>
      <c r="I32" s="206">
        <v>349.5711</v>
      </c>
      <c r="J32" s="206">
        <v>333.85329999999999</v>
      </c>
      <c r="K32" s="206">
        <v>334.06</v>
      </c>
      <c r="L32" s="206">
        <v>332.92410000000001</v>
      </c>
      <c r="M32" s="206">
        <v>318.13639999999998</v>
      </c>
      <c r="N32" s="206">
        <v>332.95859999999999</v>
      </c>
      <c r="O32" s="206">
        <v>316.98719999999997</v>
      </c>
      <c r="P32" s="206">
        <v>322.464</v>
      </c>
      <c r="Q32" s="198">
        <v>8.3529090375742632E-2</v>
      </c>
    </row>
    <row r="33" spans="2:17" ht="16.5" thickBot="1">
      <c r="B33" s="111" t="s">
        <v>141</v>
      </c>
      <c r="C33" s="112" t="s">
        <v>80</v>
      </c>
      <c r="D33" s="211">
        <v>3068.9333000000001</v>
      </c>
      <c r="E33" s="212">
        <v>3747.9355</v>
      </c>
      <c r="F33" s="212">
        <v>3788.8332999999998</v>
      </c>
      <c r="G33" s="212">
        <v>3765.7741999999998</v>
      </c>
      <c r="H33" s="212">
        <v>3750.4194000000002</v>
      </c>
      <c r="I33" s="212">
        <v>3763.6</v>
      </c>
      <c r="J33" s="212">
        <v>3655.6451999999999</v>
      </c>
      <c r="K33" s="212">
        <v>3632.4</v>
      </c>
      <c r="L33" s="212">
        <v>3657.1289999999999</v>
      </c>
      <c r="M33" s="212">
        <v>3564.8065000000001</v>
      </c>
      <c r="N33" s="212">
        <v>3723.9643000000001</v>
      </c>
      <c r="O33" s="212">
        <v>3556.5484000000001</v>
      </c>
      <c r="P33" s="212">
        <v>3655.7332999999999</v>
      </c>
      <c r="Q33" s="201">
        <v>0.19120650162061192</v>
      </c>
    </row>
    <row r="34" spans="2:17" ht="16.5" thickBot="1">
      <c r="B34" s="113" t="s">
        <v>142</v>
      </c>
      <c r="C34" s="114" t="s">
        <v>54</v>
      </c>
      <c r="D34" s="203">
        <v>258.52719999999999</v>
      </c>
      <c r="E34" s="204">
        <v>262.12090000000001</v>
      </c>
      <c r="F34" s="204">
        <v>260.14729999999997</v>
      </c>
      <c r="G34" s="204">
        <v>260.16910000000001</v>
      </c>
      <c r="H34" s="204">
        <v>264.67149999999998</v>
      </c>
      <c r="I34" s="204">
        <v>266.6574</v>
      </c>
      <c r="J34" s="204">
        <v>259.8236</v>
      </c>
      <c r="K34" s="204">
        <v>262.91399999999999</v>
      </c>
      <c r="L34" s="204">
        <v>265.43849999999998</v>
      </c>
      <c r="M34" s="204">
        <v>263.52640000000002</v>
      </c>
      <c r="N34" s="204">
        <v>264.86130000000003</v>
      </c>
      <c r="O34" s="204">
        <v>269.55220000000003</v>
      </c>
      <c r="P34" s="204">
        <v>274.57440000000003</v>
      </c>
      <c r="Q34" s="202">
        <v>6.2071611807191118E-2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0" workbookViewId="0">
      <selection activeCell="AC27" sqref="AC27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S34" sqref="S34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9" t="s">
        <v>231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.5" thickBot="1">
      <c r="B5" s="60"/>
      <c r="C5" s="60"/>
      <c r="D5" s="56"/>
      <c r="E5" s="60" t="s">
        <v>202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.5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.5" thickBot="1">
      <c r="B7" s="12" t="s">
        <v>200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2:14" ht="16.5" thickBot="1">
      <c r="B8" s="13" t="s">
        <v>99</v>
      </c>
      <c r="C8" s="117">
        <v>3.105</v>
      </c>
      <c r="D8" s="118">
        <v>3.18</v>
      </c>
      <c r="E8" s="119">
        <v>3.379</v>
      </c>
      <c r="F8" s="118">
        <v>3.29</v>
      </c>
      <c r="G8" s="119">
        <v>3.21</v>
      </c>
      <c r="H8" s="118">
        <v>3.3</v>
      </c>
      <c r="I8" s="119">
        <v>3.43</v>
      </c>
      <c r="J8" s="118">
        <v>3.44</v>
      </c>
      <c r="K8" s="119">
        <v>3.47</v>
      </c>
      <c r="L8" s="118">
        <v>3.43</v>
      </c>
      <c r="M8" s="119">
        <v>3.41</v>
      </c>
      <c r="N8" s="120">
        <v>3.37</v>
      </c>
    </row>
    <row r="9" spans="2:14" ht="16.5" thickBot="1">
      <c r="B9" s="13" t="s">
        <v>100</v>
      </c>
      <c r="C9" s="121">
        <v>3.31</v>
      </c>
      <c r="D9" s="122">
        <v>3.39</v>
      </c>
      <c r="E9" s="123">
        <v>3.45</v>
      </c>
      <c r="F9" s="122">
        <v>3.38</v>
      </c>
      <c r="G9" s="123">
        <v>3.375</v>
      </c>
      <c r="H9" s="122">
        <v>3.52</v>
      </c>
      <c r="I9" s="123">
        <v>3.66</v>
      </c>
      <c r="J9" s="122">
        <v>3.7269999999999999</v>
      </c>
      <c r="K9" s="123">
        <v>3.64</v>
      </c>
      <c r="L9" s="122">
        <v>3.43</v>
      </c>
      <c r="M9" s="123">
        <v>3.27</v>
      </c>
      <c r="N9" s="124">
        <v>3.1949999999999998</v>
      </c>
    </row>
    <row r="10" spans="2:14" ht="16.5" thickBot="1">
      <c r="B10" s="14" t="s">
        <v>101</v>
      </c>
      <c r="C10" s="125">
        <v>3.1734</v>
      </c>
      <c r="D10" s="126">
        <v>3.33</v>
      </c>
      <c r="E10" s="127">
        <v>3.48</v>
      </c>
      <c r="F10" s="126">
        <v>3.4765000000000001</v>
      </c>
      <c r="G10" s="127">
        <v>3.46</v>
      </c>
      <c r="H10" s="126">
        <v>3.46</v>
      </c>
      <c r="I10" s="127">
        <v>3.52</v>
      </c>
      <c r="J10" s="126">
        <v>3.51</v>
      </c>
      <c r="K10" s="127">
        <v>3.48</v>
      </c>
      <c r="L10" s="126">
        <v>3.32</v>
      </c>
      <c r="M10" s="127">
        <v>3.21</v>
      </c>
      <c r="N10" s="128">
        <v>3.21</v>
      </c>
    </row>
    <row r="11" spans="2:14" ht="16.5" thickBot="1">
      <c r="B11" s="14" t="s">
        <v>112</v>
      </c>
      <c r="C11" s="121">
        <v>3.2869999999999999</v>
      </c>
      <c r="D11" s="122">
        <v>3.36</v>
      </c>
      <c r="E11" s="121">
        <v>3.4265979999999998</v>
      </c>
      <c r="F11" s="122">
        <v>3.04</v>
      </c>
      <c r="G11" s="123">
        <v>2.9969999999999999</v>
      </c>
      <c r="H11" s="122">
        <v>3.13</v>
      </c>
      <c r="I11" s="123">
        <v>3.26</v>
      </c>
      <c r="J11" s="129">
        <v>3.2294999999999998</v>
      </c>
      <c r="K11" s="121">
        <v>3.2280000000000002</v>
      </c>
      <c r="L11" s="129">
        <v>3.1669999999999998</v>
      </c>
      <c r="M11" s="121">
        <v>3.0760000000000001</v>
      </c>
      <c r="N11" s="124">
        <v>3.0550000000000002</v>
      </c>
    </row>
    <row r="12" spans="2:14" ht="16.5" thickBot="1">
      <c r="B12" s="14" t="s">
        <v>175</v>
      </c>
      <c r="C12" s="130">
        <v>3.28</v>
      </c>
      <c r="D12" s="131">
        <v>3.47</v>
      </c>
      <c r="E12" s="127">
        <v>3.64</v>
      </c>
      <c r="F12" s="131">
        <v>3.78</v>
      </c>
      <c r="G12" s="132">
        <v>3.99</v>
      </c>
      <c r="H12" s="131">
        <v>4.12</v>
      </c>
      <c r="I12" s="132">
        <v>4.24</v>
      </c>
      <c r="J12" s="131">
        <v>4.17</v>
      </c>
      <c r="K12" s="130">
        <v>3.9980000000000002</v>
      </c>
      <c r="L12" s="131">
        <v>3.96</v>
      </c>
      <c r="M12" s="132">
        <v>4.07</v>
      </c>
      <c r="N12" s="133">
        <v>4.29</v>
      </c>
    </row>
    <row r="13" spans="2:14" ht="16.5" thickBot="1">
      <c r="B13" s="14" t="s">
        <v>206</v>
      </c>
      <c r="C13" s="130">
        <v>4.45</v>
      </c>
      <c r="D13" s="134">
        <v>4.5709999999999997</v>
      </c>
      <c r="E13" s="123">
        <v>5.21</v>
      </c>
      <c r="F13" s="123">
        <v>6.42</v>
      </c>
      <c r="G13" s="123">
        <v>6.16</v>
      </c>
      <c r="H13" s="123">
        <v>6.13</v>
      </c>
      <c r="I13" s="123">
        <v>6.06</v>
      </c>
      <c r="J13" s="123">
        <v>6.12</v>
      </c>
      <c r="K13" s="123">
        <v>6.08</v>
      </c>
      <c r="L13" s="123">
        <v>6.0650000000000004</v>
      </c>
      <c r="M13" s="121">
        <v>6</v>
      </c>
      <c r="N13" s="133">
        <v>5.77</v>
      </c>
    </row>
    <row r="14" spans="2:14" ht="16.5" thickBot="1">
      <c r="B14" s="14" t="s">
        <v>230</v>
      </c>
      <c r="C14" s="130">
        <v>5.65</v>
      </c>
      <c r="D14" s="130">
        <v>5.71</v>
      </c>
      <c r="E14" s="123">
        <v>5.85</v>
      </c>
      <c r="F14" s="123">
        <v>5.78</v>
      </c>
      <c r="G14" s="81"/>
      <c r="H14" s="81"/>
      <c r="I14" s="81"/>
      <c r="J14" s="81"/>
      <c r="K14" s="81"/>
      <c r="L14" s="81"/>
      <c r="M14" s="81"/>
      <c r="N14" s="82"/>
    </row>
    <row r="15" spans="2:14" ht="16.5" thickBot="1">
      <c r="B15" s="13" t="s">
        <v>99</v>
      </c>
      <c r="C15" s="121">
        <v>4.83</v>
      </c>
      <c r="D15" s="121">
        <v>4.97</v>
      </c>
      <c r="E15" s="129">
        <v>5.03</v>
      </c>
      <c r="F15" s="121">
        <v>5.0999999999999996</v>
      </c>
      <c r="G15" s="129">
        <v>5.22</v>
      </c>
      <c r="H15" s="121">
        <v>5.39</v>
      </c>
      <c r="I15" s="129">
        <v>5.2990000000000004</v>
      </c>
      <c r="J15" s="121">
        <v>5.1100000000000003</v>
      </c>
      <c r="K15" s="121">
        <v>5.03</v>
      </c>
      <c r="L15" s="124">
        <v>5.04</v>
      </c>
      <c r="M15" s="129">
        <v>4.96</v>
      </c>
      <c r="N15" s="121">
        <v>4.9000000000000004</v>
      </c>
    </row>
    <row r="16" spans="2:14" ht="16.5" thickBot="1">
      <c r="B16" s="13" t="s">
        <v>100</v>
      </c>
      <c r="C16" s="121">
        <v>4.84</v>
      </c>
      <c r="D16" s="121">
        <v>4.6557000000000004</v>
      </c>
      <c r="E16" s="129">
        <v>4.55</v>
      </c>
      <c r="F16" s="121">
        <v>4.53</v>
      </c>
      <c r="G16" s="129">
        <v>4.5157999999999996</v>
      </c>
      <c r="H16" s="121">
        <v>4.57</v>
      </c>
      <c r="I16" s="129">
        <v>4.6399999999999997</v>
      </c>
      <c r="J16" s="121">
        <v>4.83</v>
      </c>
      <c r="K16" s="121">
        <v>5.23</v>
      </c>
      <c r="L16" s="124">
        <v>5.6989999999999998</v>
      </c>
      <c r="M16" s="129">
        <v>5.65</v>
      </c>
      <c r="N16" s="121">
        <v>5.65</v>
      </c>
    </row>
    <row r="17" spans="2:14" ht="16.5" thickBot="1">
      <c r="B17" s="14" t="s">
        <v>101</v>
      </c>
      <c r="C17" s="121">
        <v>5.6040000000000001</v>
      </c>
      <c r="D17" s="121">
        <v>5.62</v>
      </c>
      <c r="E17" s="129">
        <v>5.57</v>
      </c>
      <c r="F17" s="121">
        <v>5.5549999999999997</v>
      </c>
      <c r="G17" s="129">
        <v>5.55</v>
      </c>
      <c r="H17" s="121">
        <v>5.63</v>
      </c>
      <c r="I17" s="129">
        <v>5.63</v>
      </c>
      <c r="J17" s="121">
        <v>5.52</v>
      </c>
      <c r="K17" s="121">
        <v>5.75</v>
      </c>
      <c r="L17" s="124">
        <v>5.89</v>
      </c>
      <c r="M17" s="129">
        <v>5.86</v>
      </c>
      <c r="N17" s="121">
        <v>5.84</v>
      </c>
    </row>
    <row r="18" spans="2:14" ht="16.5" thickBot="1">
      <c r="B18" s="14" t="s">
        <v>112</v>
      </c>
      <c r="C18" s="130">
        <v>5.66</v>
      </c>
      <c r="D18" s="130">
        <v>5.53</v>
      </c>
      <c r="E18" s="136">
        <v>5.5549999999999997</v>
      </c>
      <c r="F18" s="130">
        <v>4.95</v>
      </c>
      <c r="G18" s="136">
        <v>4.484</v>
      </c>
      <c r="H18" s="130">
        <v>4.4130000000000003</v>
      </c>
      <c r="I18" s="136">
        <v>4.3499999999999996</v>
      </c>
      <c r="J18" s="130">
        <v>4.2300000000000004</v>
      </c>
      <c r="K18" s="130">
        <v>4.1614000000000004</v>
      </c>
      <c r="L18" s="135">
        <v>4.1790000000000003</v>
      </c>
      <c r="M18" s="136">
        <v>4.1459999999999999</v>
      </c>
      <c r="N18" s="130">
        <v>4.16</v>
      </c>
    </row>
    <row r="19" spans="2:14" ht="16.5" thickBot="1">
      <c r="B19" s="14" t="s">
        <v>175</v>
      </c>
      <c r="C19" s="130">
        <v>4.3499999999999996</v>
      </c>
      <c r="D19" s="130">
        <v>5.35</v>
      </c>
      <c r="E19" s="136">
        <v>5.61</v>
      </c>
      <c r="F19" s="130">
        <v>5.79</v>
      </c>
      <c r="G19" s="136">
        <v>6.27</v>
      </c>
      <c r="H19" s="130">
        <v>6.4160000000000004</v>
      </c>
      <c r="I19" s="136">
        <v>5.71</v>
      </c>
      <c r="J19" s="130">
        <v>5.07</v>
      </c>
      <c r="K19" s="130">
        <v>4.8899999999999997</v>
      </c>
      <c r="L19" s="135">
        <v>4.9000000000000004</v>
      </c>
      <c r="M19" s="123">
        <v>5.05</v>
      </c>
      <c r="N19" s="133">
        <v>5.36</v>
      </c>
    </row>
    <row r="20" spans="2:14" ht="16.5" thickBot="1">
      <c r="B20" s="14" t="s">
        <v>206</v>
      </c>
      <c r="C20" s="130">
        <v>6.23</v>
      </c>
      <c r="D20" s="130">
        <v>6.6870000000000003</v>
      </c>
      <c r="E20" s="121">
        <v>7.28</v>
      </c>
      <c r="F20" s="121">
        <v>8.2100000000000009</v>
      </c>
      <c r="G20" s="121">
        <v>8.56</v>
      </c>
      <c r="H20" s="123">
        <v>8.61</v>
      </c>
      <c r="I20" s="123">
        <v>8.61</v>
      </c>
      <c r="J20" s="123">
        <v>8.5500000000000007</v>
      </c>
      <c r="K20" s="123">
        <v>8.6300000000000008</v>
      </c>
      <c r="L20" s="123">
        <v>8.81</v>
      </c>
      <c r="M20" s="123">
        <v>9.08</v>
      </c>
      <c r="N20" s="133">
        <v>9.25</v>
      </c>
    </row>
    <row r="21" spans="2:14" ht="16.5" thickBot="1">
      <c r="B21" s="14" t="s">
        <v>230</v>
      </c>
      <c r="C21" s="130">
        <v>9.1300000000000008</v>
      </c>
      <c r="D21" s="130">
        <v>8.94</v>
      </c>
      <c r="E21" s="121">
        <v>8.91</v>
      </c>
      <c r="F21" s="121">
        <v>8.91</v>
      </c>
      <c r="G21" s="126"/>
      <c r="H21" s="126"/>
      <c r="I21" s="126"/>
      <c r="J21" s="126"/>
      <c r="K21" s="126"/>
      <c r="L21" s="126"/>
      <c r="M21" s="126"/>
      <c r="N21" s="12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4" workbookViewId="0">
      <selection activeCell="AA60" sqref="AA60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76" workbookViewId="0">
      <selection activeCell="C69" sqref="C69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6" zoomScale="80" workbookViewId="0">
      <selection activeCell="AI39" sqref="AI39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A2" zoomScale="107" workbookViewId="0">
      <selection activeCell="G18" sqref="G18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75" thickBot="1">
      <c r="A2" s="561" t="s">
        <v>189</v>
      </c>
      <c r="B2" s="562"/>
      <c r="C2" s="562"/>
      <c r="D2" s="563"/>
      <c r="E2" s="562" t="s">
        <v>259</v>
      </c>
      <c r="F2" s="563"/>
      <c r="G2" s="564"/>
      <c r="H2" s="564"/>
      <c r="I2" s="564"/>
      <c r="J2" s="565"/>
      <c r="K2" s="565"/>
      <c r="L2" s="565"/>
      <c r="M2" s="565"/>
      <c r="N2" s="565"/>
      <c r="O2" s="565"/>
      <c r="P2" s="566"/>
    </row>
    <row r="3" spans="1:16" ht="19.5" thickBot="1">
      <c r="A3" s="342"/>
      <c r="B3" s="567" t="s">
        <v>7</v>
      </c>
      <c r="C3" s="568"/>
      <c r="D3" s="569"/>
      <c r="E3" s="570" t="s">
        <v>8</v>
      </c>
      <c r="F3" s="571"/>
      <c r="G3" s="571"/>
      <c r="H3" s="571"/>
      <c r="I3" s="571"/>
      <c r="J3" s="571"/>
      <c r="K3" s="571"/>
      <c r="L3" s="571"/>
      <c r="M3" s="571"/>
      <c r="N3" s="571"/>
      <c r="O3" s="572"/>
      <c r="P3" s="573"/>
    </row>
    <row r="4" spans="1:16" ht="35.25" customHeight="1" thickBot="1">
      <c r="A4" s="574" t="s">
        <v>6</v>
      </c>
      <c r="B4" s="575"/>
      <c r="C4" s="576"/>
      <c r="D4" s="577"/>
      <c r="E4" s="578" t="s">
        <v>9</v>
      </c>
      <c r="F4" s="579"/>
      <c r="G4" s="579"/>
      <c r="H4" s="578" t="s">
        <v>10</v>
      </c>
      <c r="I4" s="580"/>
      <c r="J4" s="581"/>
      <c r="K4" s="582" t="s">
        <v>11</v>
      </c>
      <c r="L4" s="583"/>
      <c r="M4" s="579"/>
      <c r="N4" s="578" t="s">
        <v>12</v>
      </c>
      <c r="O4" s="579"/>
      <c r="P4" s="584"/>
    </row>
    <row r="5" spans="1:16" ht="27.75" customHeight="1" thickBot="1">
      <c r="A5" s="344"/>
      <c r="B5" s="266" t="s">
        <v>260</v>
      </c>
      <c r="C5" s="267" t="s">
        <v>248</v>
      </c>
      <c r="D5" s="268" t="s">
        <v>13</v>
      </c>
      <c r="E5" s="266" t="s">
        <v>260</v>
      </c>
      <c r="F5" s="269" t="s">
        <v>248</v>
      </c>
      <c r="G5" s="268" t="s">
        <v>13</v>
      </c>
      <c r="H5" s="266" t="s">
        <v>260</v>
      </c>
      <c r="I5" s="269" t="s">
        <v>248</v>
      </c>
      <c r="J5" s="268" t="s">
        <v>13</v>
      </c>
      <c r="K5" s="266" t="s">
        <v>260</v>
      </c>
      <c r="L5" s="269" t="s">
        <v>248</v>
      </c>
      <c r="M5" s="268" t="s">
        <v>13</v>
      </c>
      <c r="N5" s="266" t="s">
        <v>260</v>
      </c>
      <c r="O5" s="270" t="s">
        <v>248</v>
      </c>
      <c r="P5" s="271" t="s">
        <v>13</v>
      </c>
    </row>
    <row r="6" spans="1:16" ht="25.5" customHeight="1">
      <c r="A6" s="585" t="s">
        <v>190</v>
      </c>
      <c r="B6" s="586">
        <v>5700.5079999999998</v>
      </c>
      <c r="C6" s="587">
        <v>5686.9229999999998</v>
      </c>
      <c r="D6" s="588">
        <v>0.23888137750414482</v>
      </c>
      <c r="E6" s="586">
        <v>5742.0330000000004</v>
      </c>
      <c r="F6" s="589">
        <v>5756.4390000000003</v>
      </c>
      <c r="G6" s="588">
        <v>-0.25025888400797697</v>
      </c>
      <c r="H6" s="586">
        <v>5688.9889999999996</v>
      </c>
      <c r="I6" s="589">
        <v>5658.0249999999996</v>
      </c>
      <c r="J6" s="588">
        <v>0.54725809801123082</v>
      </c>
      <c r="K6" s="590">
        <v>5878.0429999999997</v>
      </c>
      <c r="L6" s="591">
        <v>5831.7460000000001</v>
      </c>
      <c r="M6" s="592">
        <v>0.79387888292802145</v>
      </c>
      <c r="N6" s="227">
        <v>5697.7730000000001</v>
      </c>
      <c r="O6" s="272">
        <v>5720.0540000000001</v>
      </c>
      <c r="P6" s="273">
        <v>-0.38952429470071348</v>
      </c>
    </row>
    <row r="7" spans="1:16" ht="24" customHeight="1">
      <c r="A7" s="593" t="s">
        <v>191</v>
      </c>
      <c r="B7" s="228">
        <v>8645.4030000000002</v>
      </c>
      <c r="C7" s="229">
        <v>8766.9699999999993</v>
      </c>
      <c r="D7" s="274">
        <v>-1.3866478384207896</v>
      </c>
      <c r="E7" s="228">
        <v>8470.6329999999998</v>
      </c>
      <c r="F7" s="275">
        <v>8591.1990000000005</v>
      </c>
      <c r="G7" s="274">
        <v>-1.4033663985667275</v>
      </c>
      <c r="H7" s="228">
        <v>8750</v>
      </c>
      <c r="I7" s="275">
        <v>8850</v>
      </c>
      <c r="J7" s="274">
        <v>-1.1299435028248588</v>
      </c>
      <c r="K7" s="230" t="s">
        <v>115</v>
      </c>
      <c r="L7" s="276" t="s">
        <v>115</v>
      </c>
      <c r="M7" s="277" t="s">
        <v>115</v>
      </c>
      <c r="N7" s="228">
        <v>8897.0429999999997</v>
      </c>
      <c r="O7" s="278">
        <v>8967.3209999999999</v>
      </c>
      <c r="P7" s="279">
        <v>-0.78371232612282138</v>
      </c>
    </row>
    <row r="8" spans="1:16" ht="23.25" customHeight="1">
      <c r="A8" s="593" t="s">
        <v>192</v>
      </c>
      <c r="B8" s="228">
        <v>8504.9330000000009</v>
      </c>
      <c r="C8" s="229">
        <v>8678.3140000000003</v>
      </c>
      <c r="D8" s="274">
        <v>-1.9978650230908839</v>
      </c>
      <c r="E8" s="228">
        <v>8341.9249999999993</v>
      </c>
      <c r="F8" s="275">
        <v>8522.8359999999993</v>
      </c>
      <c r="G8" s="274">
        <v>-2.1226619871601433</v>
      </c>
      <c r="H8" s="228">
        <v>8550</v>
      </c>
      <c r="I8" s="275">
        <v>8650</v>
      </c>
      <c r="J8" s="274">
        <v>-1.1560693641618496</v>
      </c>
      <c r="K8" s="230" t="s">
        <v>115</v>
      </c>
      <c r="L8" s="276" t="s">
        <v>115</v>
      </c>
      <c r="M8" s="277" t="s">
        <v>115</v>
      </c>
      <c r="N8" s="228">
        <v>8608.48</v>
      </c>
      <c r="O8" s="278">
        <v>8847.8829999999998</v>
      </c>
      <c r="P8" s="279">
        <v>-2.7057658877270447</v>
      </c>
    </row>
    <row r="9" spans="1:16" ht="21.75" customHeight="1">
      <c r="A9" s="593" t="s">
        <v>193</v>
      </c>
      <c r="B9" s="228">
        <v>7689.91</v>
      </c>
      <c r="C9" s="229">
        <v>7698.0919999999996</v>
      </c>
      <c r="D9" s="274">
        <v>-0.10628607712144503</v>
      </c>
      <c r="E9" s="228" t="s">
        <v>115</v>
      </c>
      <c r="F9" s="275" t="s">
        <v>115</v>
      </c>
      <c r="G9" s="274" t="s">
        <v>115</v>
      </c>
      <c r="H9" s="594" t="s">
        <v>115</v>
      </c>
      <c r="I9" s="595" t="s">
        <v>115</v>
      </c>
      <c r="J9" s="596" t="s">
        <v>115</v>
      </c>
      <c r="K9" s="230" t="s">
        <v>115</v>
      </c>
      <c r="L9" s="276" t="s">
        <v>115</v>
      </c>
      <c r="M9" s="277" t="s">
        <v>115</v>
      </c>
      <c r="N9" s="594" t="s">
        <v>115</v>
      </c>
      <c r="O9" s="595" t="s">
        <v>115</v>
      </c>
      <c r="P9" s="597" t="s">
        <v>115</v>
      </c>
    </row>
    <row r="10" spans="1:16" ht="24.75" customHeight="1">
      <c r="A10" s="593" t="s">
        <v>203</v>
      </c>
      <c r="B10" s="594" t="s">
        <v>115</v>
      </c>
      <c r="C10" s="595" t="s">
        <v>115</v>
      </c>
      <c r="D10" s="596" t="s">
        <v>115</v>
      </c>
      <c r="E10" s="594" t="s">
        <v>115</v>
      </c>
      <c r="F10" s="595" t="s">
        <v>115</v>
      </c>
      <c r="G10" s="596" t="s">
        <v>115</v>
      </c>
      <c r="H10" s="594" t="s">
        <v>115</v>
      </c>
      <c r="I10" s="595" t="s">
        <v>115</v>
      </c>
      <c r="J10" s="596" t="s">
        <v>115</v>
      </c>
      <c r="K10" s="594" t="s">
        <v>115</v>
      </c>
      <c r="L10" s="595" t="s">
        <v>115</v>
      </c>
      <c r="M10" s="596" t="s">
        <v>115</v>
      </c>
      <c r="N10" s="594" t="s">
        <v>115</v>
      </c>
      <c r="O10" s="595" t="s">
        <v>115</v>
      </c>
      <c r="P10" s="597" t="s">
        <v>115</v>
      </c>
    </row>
    <row r="11" spans="1:16" ht="27.75" customHeight="1">
      <c r="A11" s="593" t="s">
        <v>204</v>
      </c>
      <c r="B11" s="228">
        <v>14698</v>
      </c>
      <c r="C11" s="229">
        <v>14033</v>
      </c>
      <c r="D11" s="274">
        <v>4.7388299009477652</v>
      </c>
      <c r="E11" s="594" t="s">
        <v>115</v>
      </c>
      <c r="F11" s="595" t="s">
        <v>115</v>
      </c>
      <c r="G11" s="596" t="s">
        <v>115</v>
      </c>
      <c r="H11" s="594" t="s">
        <v>115</v>
      </c>
      <c r="I11" s="595" t="s">
        <v>115</v>
      </c>
      <c r="J11" s="596" t="s">
        <v>115</v>
      </c>
      <c r="K11" s="594" t="s">
        <v>115</v>
      </c>
      <c r="L11" s="595" t="s">
        <v>115</v>
      </c>
      <c r="M11" s="596" t="s">
        <v>115</v>
      </c>
      <c r="N11" s="594" t="s">
        <v>115</v>
      </c>
      <c r="O11" s="595" t="s">
        <v>115</v>
      </c>
      <c r="P11" s="597" t="s">
        <v>115</v>
      </c>
    </row>
    <row r="12" spans="1:16" ht="18.75" customHeight="1" thickBot="1">
      <c r="A12" s="598" t="s">
        <v>205</v>
      </c>
      <c r="B12" s="231">
        <v>3042.0219999999999</v>
      </c>
      <c r="C12" s="603">
        <v>3027.7869999999998</v>
      </c>
      <c r="D12" s="604">
        <v>0.47014535698845816</v>
      </c>
      <c r="E12" s="599" t="s">
        <v>115</v>
      </c>
      <c r="F12" s="600" t="s">
        <v>115</v>
      </c>
      <c r="G12" s="601" t="s">
        <v>115</v>
      </c>
      <c r="H12" s="599" t="s">
        <v>115</v>
      </c>
      <c r="I12" s="600" t="s">
        <v>115</v>
      </c>
      <c r="J12" s="601" t="s">
        <v>115</v>
      </c>
      <c r="K12" s="599" t="s">
        <v>115</v>
      </c>
      <c r="L12" s="600" t="s">
        <v>115</v>
      </c>
      <c r="M12" s="601" t="s">
        <v>115</v>
      </c>
      <c r="N12" s="599" t="s">
        <v>115</v>
      </c>
      <c r="O12" s="600" t="s">
        <v>115</v>
      </c>
      <c r="P12" s="602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C28" workbookViewId="0">
      <selection activeCell="V34" sqref="V3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8"/>
      <c r="C3" s="18"/>
      <c r="D3" s="18"/>
      <c r="E3" s="18"/>
      <c r="F3" s="18"/>
      <c r="G3" s="18"/>
      <c r="H3" s="18"/>
      <c r="I3" s="18"/>
    </row>
    <row r="4" spans="1:21" ht="15.75">
      <c r="C4" s="473" t="s">
        <v>250</v>
      </c>
      <c r="D4" s="96"/>
      <c r="E4" s="96"/>
      <c r="F4" s="96"/>
      <c r="G4" s="96"/>
      <c r="H4" s="96"/>
      <c r="I4" s="96" t="s">
        <v>251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1:21" ht="15.75">
      <c r="C5" s="60" t="s">
        <v>61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1" ht="15.75"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spans="1:21" ht="15.75">
      <c r="C7" s="60"/>
      <c r="D7" s="474" t="s">
        <v>57</v>
      </c>
      <c r="E7" s="474"/>
      <c r="F7" s="474"/>
      <c r="G7" s="474"/>
      <c r="H7" s="474"/>
      <c r="I7" s="474"/>
      <c r="J7" s="474"/>
      <c r="K7" s="475"/>
      <c r="L7" s="60"/>
      <c r="M7" s="137" t="s">
        <v>57</v>
      </c>
      <c r="N7" s="137"/>
      <c r="O7" s="137"/>
      <c r="P7" s="137"/>
      <c r="Q7" s="137"/>
      <c r="R7" s="137"/>
      <c r="S7" s="137"/>
      <c r="T7" s="138"/>
      <c r="U7" s="20"/>
    </row>
    <row r="8" spans="1:21" ht="16.5" thickBot="1">
      <c r="C8" s="60"/>
      <c r="D8" s="476" t="s">
        <v>58</v>
      </c>
      <c r="E8" s="474"/>
      <c r="F8" s="474"/>
      <c r="G8" s="474"/>
      <c r="H8" s="474"/>
      <c r="I8" s="474"/>
      <c r="J8" s="474"/>
      <c r="K8" s="477"/>
      <c r="L8" s="60"/>
      <c r="M8" s="139" t="s">
        <v>58</v>
      </c>
      <c r="N8" s="137"/>
      <c r="O8" s="137"/>
      <c r="P8" s="137"/>
      <c r="Q8" s="137"/>
      <c r="R8" s="137"/>
      <c r="S8" s="137"/>
      <c r="T8" s="138"/>
      <c r="U8" s="20"/>
    </row>
    <row r="9" spans="1:21" ht="16.5" thickBot="1">
      <c r="C9" s="60"/>
      <c r="D9" s="478" t="s">
        <v>55</v>
      </c>
      <c r="E9" s="479"/>
      <c r="F9" s="479"/>
      <c r="G9" s="479"/>
      <c r="H9" s="479"/>
      <c r="I9" s="479"/>
      <c r="J9" s="479"/>
      <c r="K9" s="480"/>
      <c r="L9" s="60"/>
      <c r="M9" s="478" t="s">
        <v>56</v>
      </c>
      <c r="N9" s="479"/>
      <c r="O9" s="479"/>
      <c r="P9" s="479"/>
      <c r="Q9" s="479"/>
      <c r="R9" s="479"/>
      <c r="S9" s="479"/>
      <c r="T9" s="480"/>
    </row>
    <row r="10" spans="1:21" ht="16.5" thickBot="1">
      <c r="C10" s="60"/>
      <c r="D10" s="481" t="s">
        <v>252</v>
      </c>
      <c r="E10" s="482"/>
      <c r="F10" s="483"/>
      <c r="G10" s="484"/>
      <c r="H10" s="481"/>
      <c r="I10" s="482" t="s">
        <v>253</v>
      </c>
      <c r="J10" s="485"/>
      <c r="K10" s="484"/>
      <c r="L10" s="60"/>
      <c r="M10" s="481" t="s">
        <v>252</v>
      </c>
      <c r="N10" s="482"/>
      <c r="O10" s="483"/>
      <c r="P10" s="484"/>
      <c r="Q10" s="481"/>
      <c r="R10" s="482" t="s">
        <v>253</v>
      </c>
      <c r="S10" s="485"/>
      <c r="T10" s="484"/>
    </row>
    <row r="11" spans="1:21" ht="48" thickBot="1">
      <c r="C11" s="60"/>
      <c r="D11" s="486" t="s">
        <v>36</v>
      </c>
      <c r="E11" s="487" t="s">
        <v>37</v>
      </c>
      <c r="F11" s="534" t="s">
        <v>59</v>
      </c>
      <c r="G11" s="488" t="s">
        <v>38</v>
      </c>
      <c r="H11" s="489" t="s">
        <v>36</v>
      </c>
      <c r="I11" s="490" t="s">
        <v>37</v>
      </c>
      <c r="J11" s="539" t="s">
        <v>59</v>
      </c>
      <c r="K11" s="490" t="s">
        <v>38</v>
      </c>
      <c r="L11" s="60"/>
      <c r="M11" s="492" t="s">
        <v>36</v>
      </c>
      <c r="N11" s="490" t="s">
        <v>37</v>
      </c>
      <c r="O11" s="539" t="s">
        <v>59</v>
      </c>
      <c r="P11" s="490" t="s">
        <v>38</v>
      </c>
      <c r="Q11" s="489" t="s">
        <v>36</v>
      </c>
      <c r="R11" s="542" t="s">
        <v>37</v>
      </c>
      <c r="S11" s="491" t="s">
        <v>59</v>
      </c>
      <c r="T11" s="490" t="s">
        <v>38</v>
      </c>
    </row>
    <row r="12" spans="1:21" ht="16.5" thickBot="1">
      <c r="C12" s="60"/>
      <c r="D12" s="504" t="s">
        <v>39</v>
      </c>
      <c r="E12" s="505">
        <v>857408.07499999995</v>
      </c>
      <c r="F12" s="535">
        <v>3892808.1239999998</v>
      </c>
      <c r="G12" s="505">
        <v>364013.06199999998</v>
      </c>
      <c r="H12" s="506" t="s">
        <v>39</v>
      </c>
      <c r="I12" s="507">
        <v>1007723.45</v>
      </c>
      <c r="J12" s="535">
        <v>4749107.892</v>
      </c>
      <c r="K12" s="508">
        <v>387286</v>
      </c>
      <c r="L12" s="509"/>
      <c r="M12" s="510" t="s">
        <v>39</v>
      </c>
      <c r="N12" s="511">
        <v>29177.258000000002</v>
      </c>
      <c r="O12" s="540">
        <v>132873.829</v>
      </c>
      <c r="P12" s="512">
        <v>17905.987000000001</v>
      </c>
      <c r="Q12" s="513" t="s">
        <v>39</v>
      </c>
      <c r="R12" s="543">
        <v>37682.294999999998</v>
      </c>
      <c r="S12" s="512">
        <v>177662.005</v>
      </c>
      <c r="T12" s="514">
        <v>20916.524000000001</v>
      </c>
    </row>
    <row r="13" spans="1:21" ht="15.75">
      <c r="C13" s="60"/>
      <c r="D13" s="515" t="s">
        <v>40</v>
      </c>
      <c r="E13" s="215">
        <v>186739.69</v>
      </c>
      <c r="F13" s="536">
        <v>847101.85400000005</v>
      </c>
      <c r="G13" s="215">
        <v>66414.159</v>
      </c>
      <c r="H13" s="215" t="s">
        <v>40</v>
      </c>
      <c r="I13" s="215">
        <v>212880.215</v>
      </c>
      <c r="J13" s="536">
        <v>1003262.313</v>
      </c>
      <c r="K13" s="516">
        <v>69230.751999999993</v>
      </c>
      <c r="L13" s="509"/>
      <c r="M13" s="517" t="s">
        <v>40</v>
      </c>
      <c r="N13" s="215">
        <v>9835.85</v>
      </c>
      <c r="O13" s="541">
        <v>44684.584000000003</v>
      </c>
      <c r="P13" s="518">
        <v>7738.4070000000002</v>
      </c>
      <c r="Q13" s="519" t="s">
        <v>53</v>
      </c>
      <c r="R13" s="536">
        <v>19759.921999999999</v>
      </c>
      <c r="S13" s="520">
        <v>93158.062000000005</v>
      </c>
      <c r="T13" s="516">
        <v>11066.776</v>
      </c>
    </row>
    <row r="14" spans="1:21" ht="15.75">
      <c r="C14" s="60"/>
      <c r="D14" s="521" t="s">
        <v>41</v>
      </c>
      <c r="E14" s="217">
        <v>125280.982</v>
      </c>
      <c r="F14" s="537">
        <v>569089.804</v>
      </c>
      <c r="G14" s="217">
        <v>38520.885999999999</v>
      </c>
      <c r="H14" s="217" t="s">
        <v>41</v>
      </c>
      <c r="I14" s="217">
        <v>141200.24100000001</v>
      </c>
      <c r="J14" s="537">
        <v>665418.35699999996</v>
      </c>
      <c r="K14" s="522">
        <v>39176.875999999997</v>
      </c>
      <c r="L14" s="509"/>
      <c r="M14" s="521" t="s">
        <v>53</v>
      </c>
      <c r="N14" s="217">
        <v>7189.0879999999997</v>
      </c>
      <c r="O14" s="537">
        <v>32901.576000000001</v>
      </c>
      <c r="P14" s="217">
        <v>3283.098</v>
      </c>
      <c r="Q14" s="217" t="s">
        <v>40</v>
      </c>
      <c r="R14" s="537">
        <v>5765.55</v>
      </c>
      <c r="S14" s="217">
        <v>27162.940999999999</v>
      </c>
      <c r="T14" s="522">
        <v>4990.2129999999997</v>
      </c>
    </row>
    <row r="15" spans="1:21" ht="15.75">
      <c r="C15" s="60"/>
      <c r="D15" s="521" t="s">
        <v>43</v>
      </c>
      <c r="E15" s="217">
        <v>101209.06200000001</v>
      </c>
      <c r="F15" s="537">
        <v>459726.36499999999</v>
      </c>
      <c r="G15" s="217">
        <v>35104.546999999999</v>
      </c>
      <c r="H15" s="217" t="s">
        <v>43</v>
      </c>
      <c r="I15" s="217">
        <v>123753.93399999999</v>
      </c>
      <c r="J15" s="537">
        <v>583122.88500000001</v>
      </c>
      <c r="K15" s="522">
        <v>39495.624000000003</v>
      </c>
      <c r="L15" s="509"/>
      <c r="M15" s="521" t="s">
        <v>50</v>
      </c>
      <c r="N15" s="217">
        <v>1933.7149999999999</v>
      </c>
      <c r="O15" s="537">
        <v>8791.9089999999997</v>
      </c>
      <c r="P15" s="217">
        <v>1561.8689999999999</v>
      </c>
      <c r="Q15" s="217" t="s">
        <v>70</v>
      </c>
      <c r="R15" s="537">
        <v>3257.9589999999998</v>
      </c>
      <c r="S15" s="217">
        <v>15350.368</v>
      </c>
      <c r="T15" s="522">
        <v>1271.683</v>
      </c>
    </row>
    <row r="16" spans="1:21" ht="15.75">
      <c r="C16" s="60"/>
      <c r="D16" s="521" t="s">
        <v>70</v>
      </c>
      <c r="E16" s="217">
        <v>94152.290999999997</v>
      </c>
      <c r="F16" s="537">
        <v>427088.39199999999</v>
      </c>
      <c r="G16" s="217">
        <v>36412.993000000002</v>
      </c>
      <c r="H16" s="217" t="s">
        <v>70</v>
      </c>
      <c r="I16" s="217">
        <v>113506.583</v>
      </c>
      <c r="J16" s="537">
        <v>535132.40800000005</v>
      </c>
      <c r="K16" s="522">
        <v>48426.114999999998</v>
      </c>
      <c r="L16" s="509"/>
      <c r="M16" s="521" t="s">
        <v>188</v>
      </c>
      <c r="N16" s="217">
        <v>1651.8230000000001</v>
      </c>
      <c r="O16" s="537">
        <v>7536.5630000000001</v>
      </c>
      <c r="P16" s="217">
        <v>569.02800000000002</v>
      </c>
      <c r="Q16" s="217" t="s">
        <v>51</v>
      </c>
      <c r="R16" s="537">
        <v>2155.1329999999998</v>
      </c>
      <c r="S16" s="217">
        <v>10171.611999999999</v>
      </c>
      <c r="T16" s="522">
        <v>1154.0419999999999</v>
      </c>
    </row>
    <row r="17" spans="3:20" ht="15.75">
      <c r="C17" s="60"/>
      <c r="D17" s="521" t="s">
        <v>42</v>
      </c>
      <c r="E17" s="217">
        <v>41194.296000000002</v>
      </c>
      <c r="F17" s="537">
        <v>187135.095</v>
      </c>
      <c r="G17" s="217">
        <v>15144.895</v>
      </c>
      <c r="H17" s="217" t="s">
        <v>42</v>
      </c>
      <c r="I17" s="217">
        <v>52768.705999999998</v>
      </c>
      <c r="J17" s="537">
        <v>248624.56099999999</v>
      </c>
      <c r="K17" s="522">
        <v>18590.28</v>
      </c>
      <c r="L17" s="509"/>
      <c r="M17" s="521" t="s">
        <v>43</v>
      </c>
      <c r="N17" s="217">
        <v>1592.319</v>
      </c>
      <c r="O17" s="537">
        <v>7192.1289999999999</v>
      </c>
      <c r="P17" s="217">
        <v>681.62900000000002</v>
      </c>
      <c r="Q17" s="217" t="s">
        <v>43</v>
      </c>
      <c r="R17" s="537">
        <v>1534.963</v>
      </c>
      <c r="S17" s="217">
        <v>7240.5940000000001</v>
      </c>
      <c r="T17" s="522">
        <v>504.97399999999999</v>
      </c>
    </row>
    <row r="18" spans="3:20" ht="15.75">
      <c r="C18" s="60"/>
      <c r="D18" s="521" t="s">
        <v>49</v>
      </c>
      <c r="E18" s="217">
        <v>37592.144999999997</v>
      </c>
      <c r="F18" s="537">
        <v>170570.77900000001</v>
      </c>
      <c r="G18" s="217">
        <v>14399.334000000001</v>
      </c>
      <c r="H18" s="217" t="s">
        <v>49</v>
      </c>
      <c r="I18" s="217">
        <v>51966.974999999999</v>
      </c>
      <c r="J18" s="537">
        <v>245014.50200000001</v>
      </c>
      <c r="K18" s="522">
        <v>15383.334999999999</v>
      </c>
      <c r="L18" s="509"/>
      <c r="M18" s="521" t="s">
        <v>70</v>
      </c>
      <c r="N18" s="217">
        <v>1292.442</v>
      </c>
      <c r="O18" s="537">
        <v>5936.7209999999995</v>
      </c>
      <c r="P18" s="217">
        <v>726.67100000000005</v>
      </c>
      <c r="Q18" s="217" t="s">
        <v>208</v>
      </c>
      <c r="R18" s="537">
        <v>1513.248</v>
      </c>
      <c r="S18" s="217">
        <v>7138.9290000000001</v>
      </c>
      <c r="T18" s="522">
        <v>323.10000000000002</v>
      </c>
    </row>
    <row r="19" spans="3:20" ht="15.75">
      <c r="C19" s="60"/>
      <c r="D19" s="521" t="s">
        <v>46</v>
      </c>
      <c r="E19" s="217">
        <v>27416.601999999999</v>
      </c>
      <c r="F19" s="537">
        <v>124451.74099999999</v>
      </c>
      <c r="G19" s="217">
        <v>12383.204</v>
      </c>
      <c r="H19" s="217" t="s">
        <v>46</v>
      </c>
      <c r="I19" s="217">
        <v>32766.859</v>
      </c>
      <c r="J19" s="537">
        <v>154484.981</v>
      </c>
      <c r="K19" s="522">
        <v>10649.853999999999</v>
      </c>
      <c r="L19" s="509"/>
      <c r="M19" s="521" t="s">
        <v>51</v>
      </c>
      <c r="N19" s="217">
        <v>1252.5039999999999</v>
      </c>
      <c r="O19" s="537">
        <v>5688.6819999999998</v>
      </c>
      <c r="P19" s="217">
        <v>715.58399999999995</v>
      </c>
      <c r="Q19" s="217" t="s">
        <v>45</v>
      </c>
      <c r="R19" s="537">
        <v>1312.473</v>
      </c>
      <c r="S19" s="217">
        <v>6195.6019999999999</v>
      </c>
      <c r="T19" s="522">
        <v>332.55799999999999</v>
      </c>
    </row>
    <row r="20" spans="3:20" ht="15.75">
      <c r="C20" s="60"/>
      <c r="D20" s="521" t="s">
        <v>45</v>
      </c>
      <c r="E20" s="217">
        <v>26954.031999999999</v>
      </c>
      <c r="F20" s="537">
        <v>122376.999</v>
      </c>
      <c r="G20" s="217">
        <v>10480.866</v>
      </c>
      <c r="H20" s="217" t="s">
        <v>45</v>
      </c>
      <c r="I20" s="217">
        <v>25031.151000000002</v>
      </c>
      <c r="J20" s="537">
        <v>117971.66899999999</v>
      </c>
      <c r="K20" s="522">
        <v>9439.1219999999994</v>
      </c>
      <c r="L20" s="509"/>
      <c r="M20" s="521" t="s">
        <v>45</v>
      </c>
      <c r="N20" s="217">
        <v>828.375</v>
      </c>
      <c r="O20" s="537">
        <v>3767.2840000000001</v>
      </c>
      <c r="P20" s="217">
        <v>221.76499999999999</v>
      </c>
      <c r="Q20" s="217" t="s">
        <v>188</v>
      </c>
      <c r="R20" s="537">
        <v>535.55799999999999</v>
      </c>
      <c r="S20" s="217">
        <v>2512.6619999999998</v>
      </c>
      <c r="T20" s="522">
        <v>116.782</v>
      </c>
    </row>
    <row r="21" spans="3:20" ht="15.75">
      <c r="C21" s="60"/>
      <c r="D21" s="521" t="s">
        <v>50</v>
      </c>
      <c r="E21" s="217">
        <v>22291.579000000002</v>
      </c>
      <c r="F21" s="537">
        <v>101632.117</v>
      </c>
      <c r="G21" s="217">
        <v>8981.8629999999994</v>
      </c>
      <c r="H21" s="217" t="s">
        <v>50</v>
      </c>
      <c r="I21" s="217">
        <v>23711.215</v>
      </c>
      <c r="J21" s="537">
        <v>111468.16899999999</v>
      </c>
      <c r="K21" s="522">
        <v>9259.8539999999994</v>
      </c>
      <c r="L21" s="509"/>
      <c r="M21" s="521" t="s">
        <v>47</v>
      </c>
      <c r="N21" s="217">
        <v>741.36300000000006</v>
      </c>
      <c r="O21" s="537">
        <v>3398.5120000000002</v>
      </c>
      <c r="P21" s="217">
        <v>724.85599999999999</v>
      </c>
      <c r="Q21" s="217" t="s">
        <v>50</v>
      </c>
      <c r="R21" s="537">
        <v>525.29499999999996</v>
      </c>
      <c r="S21" s="217">
        <v>2478.1680000000001</v>
      </c>
      <c r="T21" s="522">
        <v>458.99400000000003</v>
      </c>
    </row>
    <row r="22" spans="3:20" ht="15.75">
      <c r="C22" s="60"/>
      <c r="D22" s="521" t="s">
        <v>63</v>
      </c>
      <c r="E22" s="217">
        <v>19300.226999999999</v>
      </c>
      <c r="F22" s="537">
        <v>87692.120999999999</v>
      </c>
      <c r="G22" s="217">
        <v>8366.3649999999998</v>
      </c>
      <c r="H22" s="217" t="s">
        <v>52</v>
      </c>
      <c r="I22" s="217">
        <v>21550.946</v>
      </c>
      <c r="J22" s="537">
        <v>101586.094</v>
      </c>
      <c r="K22" s="522">
        <v>5479.4880000000003</v>
      </c>
      <c r="L22" s="509"/>
      <c r="M22" s="521" t="s">
        <v>46</v>
      </c>
      <c r="N22" s="217">
        <v>589.41700000000003</v>
      </c>
      <c r="O22" s="537">
        <v>2661.71</v>
      </c>
      <c r="P22" s="217">
        <v>562.53200000000004</v>
      </c>
      <c r="Q22" s="217" t="s">
        <v>46</v>
      </c>
      <c r="R22" s="537">
        <v>282.3</v>
      </c>
      <c r="S22" s="217">
        <v>1338.963</v>
      </c>
      <c r="T22" s="522">
        <v>187.99</v>
      </c>
    </row>
    <row r="23" spans="3:20" ht="15.75">
      <c r="C23" s="60"/>
      <c r="D23" s="521" t="s">
        <v>48</v>
      </c>
      <c r="E23" s="217">
        <v>18849.810000000001</v>
      </c>
      <c r="F23" s="537">
        <v>85579.563999999998</v>
      </c>
      <c r="G23" s="217">
        <v>8538.09</v>
      </c>
      <c r="H23" s="217" t="s">
        <v>48</v>
      </c>
      <c r="I23" s="217">
        <v>19127.847000000002</v>
      </c>
      <c r="J23" s="537">
        <v>90174.044999999998</v>
      </c>
      <c r="K23" s="522">
        <v>7889.0550000000003</v>
      </c>
      <c r="L23" s="509"/>
      <c r="M23" s="521" t="s">
        <v>208</v>
      </c>
      <c r="N23" s="217">
        <v>514.54700000000003</v>
      </c>
      <c r="O23" s="537">
        <v>2322.527</v>
      </c>
      <c r="P23" s="217">
        <v>177.71299999999999</v>
      </c>
      <c r="Q23" s="217" t="s">
        <v>47</v>
      </c>
      <c r="R23" s="537">
        <v>264.661</v>
      </c>
      <c r="S23" s="217">
        <v>1248.7809999999999</v>
      </c>
      <c r="T23" s="522">
        <v>121.583</v>
      </c>
    </row>
    <row r="24" spans="3:20" ht="15.75">
      <c r="C24" s="60"/>
      <c r="D24" s="521" t="s">
        <v>51</v>
      </c>
      <c r="E24" s="217">
        <v>18240.955000000002</v>
      </c>
      <c r="F24" s="537">
        <v>82798.05</v>
      </c>
      <c r="G24" s="217">
        <v>7134.7060000000001</v>
      </c>
      <c r="H24" s="217" t="s">
        <v>47</v>
      </c>
      <c r="I24" s="217">
        <v>16775.84</v>
      </c>
      <c r="J24" s="537">
        <v>79083.192999999999</v>
      </c>
      <c r="K24" s="522">
        <v>5270.1170000000002</v>
      </c>
      <c r="L24" s="509"/>
      <c r="M24" s="521" t="s">
        <v>42</v>
      </c>
      <c r="N24" s="217">
        <v>474.43900000000002</v>
      </c>
      <c r="O24" s="537">
        <v>2156.7289999999998</v>
      </c>
      <c r="P24" s="217">
        <v>164.04400000000001</v>
      </c>
      <c r="Q24" s="217" t="s">
        <v>49</v>
      </c>
      <c r="R24" s="537">
        <v>201.69300000000001</v>
      </c>
      <c r="S24" s="217">
        <v>949.76</v>
      </c>
      <c r="T24" s="522">
        <v>109.608</v>
      </c>
    </row>
    <row r="25" spans="3:20" ht="15.75">
      <c r="C25" s="60"/>
      <c r="D25" s="521" t="s">
        <v>52</v>
      </c>
      <c r="E25" s="217">
        <v>18054.564999999999</v>
      </c>
      <c r="F25" s="537">
        <v>81997.820999999996</v>
      </c>
      <c r="G25" s="217">
        <v>4997.3100000000004</v>
      </c>
      <c r="H25" s="217" t="s">
        <v>63</v>
      </c>
      <c r="I25" s="217">
        <v>15955.825000000001</v>
      </c>
      <c r="J25" s="537">
        <v>75277.088000000003</v>
      </c>
      <c r="K25" s="522">
        <v>6203.8140000000003</v>
      </c>
      <c r="L25" s="509"/>
      <c r="M25" s="521" t="s">
        <v>49</v>
      </c>
      <c r="N25" s="217">
        <v>443.90300000000002</v>
      </c>
      <c r="O25" s="537">
        <v>2009.8440000000001</v>
      </c>
      <c r="P25" s="217">
        <v>277.05799999999999</v>
      </c>
      <c r="Q25" s="217" t="s">
        <v>42</v>
      </c>
      <c r="R25" s="537">
        <v>190.398</v>
      </c>
      <c r="S25" s="217">
        <v>904.63699999999994</v>
      </c>
      <c r="T25" s="522">
        <v>48.976999999999997</v>
      </c>
    </row>
    <row r="26" spans="3:20" ht="15.75">
      <c r="C26" s="60"/>
      <c r="D26" s="521" t="s">
        <v>114</v>
      </c>
      <c r="E26" s="217">
        <v>14328.583000000001</v>
      </c>
      <c r="F26" s="537">
        <v>65176.677000000003</v>
      </c>
      <c r="G26" s="217">
        <v>14417.46</v>
      </c>
      <c r="H26" s="217" t="s">
        <v>44</v>
      </c>
      <c r="I26" s="217">
        <v>13242.885</v>
      </c>
      <c r="J26" s="537">
        <v>62354.254999999997</v>
      </c>
      <c r="K26" s="522">
        <v>4103.5940000000001</v>
      </c>
      <c r="L26" s="509"/>
      <c r="M26" s="521" t="s">
        <v>41</v>
      </c>
      <c r="N26" s="217">
        <v>335.214</v>
      </c>
      <c r="O26" s="537">
        <v>1520.2470000000001</v>
      </c>
      <c r="P26" s="217">
        <v>216.65299999999999</v>
      </c>
      <c r="Q26" s="217" t="s">
        <v>63</v>
      </c>
      <c r="R26" s="537">
        <v>107.70099999999999</v>
      </c>
      <c r="S26" s="217">
        <v>510.96899999999999</v>
      </c>
      <c r="T26" s="522">
        <v>116.854</v>
      </c>
    </row>
    <row r="27" spans="3:20" ht="16.5" thickBot="1">
      <c r="C27" s="60"/>
      <c r="D27" s="521" t="s">
        <v>44</v>
      </c>
      <c r="E27" s="217">
        <v>11804.146000000001</v>
      </c>
      <c r="F27" s="537">
        <v>53584.741000000002</v>
      </c>
      <c r="G27" s="217">
        <v>3900.596</v>
      </c>
      <c r="H27" s="217" t="s">
        <v>51</v>
      </c>
      <c r="I27" s="217">
        <v>12808.124</v>
      </c>
      <c r="J27" s="537">
        <v>60356.576000000001</v>
      </c>
      <c r="K27" s="522">
        <v>5120.6139999999996</v>
      </c>
      <c r="L27" s="509"/>
      <c r="M27" s="523" t="s">
        <v>48</v>
      </c>
      <c r="N27" s="219">
        <v>216.18100000000001</v>
      </c>
      <c r="O27" s="538">
        <v>999.70600000000002</v>
      </c>
      <c r="P27" s="219">
        <v>150.85400000000001</v>
      </c>
      <c r="Q27" s="219" t="s">
        <v>233</v>
      </c>
      <c r="R27" s="538">
        <v>95.641999999999996</v>
      </c>
      <c r="S27" s="219">
        <v>451.40800000000002</v>
      </c>
      <c r="T27" s="524">
        <v>9.34</v>
      </c>
    </row>
    <row r="28" spans="3:20" ht="16.5" thickBot="1">
      <c r="C28" s="60"/>
      <c r="D28" s="523" t="s">
        <v>67</v>
      </c>
      <c r="E28" s="219">
        <v>9392.52</v>
      </c>
      <c r="F28" s="538">
        <v>42600.728999999999</v>
      </c>
      <c r="G28" s="219">
        <v>4868.616</v>
      </c>
      <c r="H28" s="219" t="s">
        <v>114</v>
      </c>
      <c r="I28" s="219">
        <v>11677.788</v>
      </c>
      <c r="J28" s="538">
        <v>55133.569000000003</v>
      </c>
      <c r="K28" s="524">
        <v>11638.51</v>
      </c>
      <c r="L28" s="509"/>
      <c r="M28" s="140"/>
      <c r="N28" s="509"/>
      <c r="O28" s="509"/>
      <c r="P28" s="509"/>
      <c r="Q28" s="525"/>
      <c r="R28" s="525"/>
      <c r="S28" s="525"/>
      <c r="T28" s="509"/>
    </row>
    <row r="29" spans="3:20" ht="15.75">
      <c r="C29" s="60"/>
      <c r="D29" s="140" t="s">
        <v>65</v>
      </c>
      <c r="E29" s="496"/>
      <c r="F29" s="496"/>
      <c r="G29" s="496"/>
      <c r="H29" s="496"/>
      <c r="I29" s="496"/>
      <c r="J29" s="496"/>
      <c r="K29" s="496"/>
      <c r="L29" s="60"/>
      <c r="M29" s="140" t="s">
        <v>65</v>
      </c>
      <c r="N29" s="60"/>
      <c r="O29" s="60"/>
      <c r="P29" s="60"/>
      <c r="Q29" s="137"/>
      <c r="R29" s="137"/>
      <c r="S29" s="137"/>
      <c r="T29" s="60"/>
    </row>
    <row r="30" spans="3:20" ht="15.75"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140"/>
      <c r="N30" s="60"/>
      <c r="O30" s="60"/>
      <c r="P30" s="60"/>
      <c r="Q30" s="137"/>
      <c r="R30" s="137"/>
      <c r="S30" s="137"/>
      <c r="T30" s="60"/>
    </row>
    <row r="31" spans="3:20" ht="15.75"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137" t="s">
        <v>60</v>
      </c>
      <c r="N31" s="137"/>
      <c r="O31" s="137"/>
      <c r="P31" s="137"/>
      <c r="Q31" s="137"/>
      <c r="R31" s="137"/>
      <c r="S31" s="137"/>
      <c r="T31" s="60"/>
    </row>
    <row r="32" spans="3:20" ht="16.5" thickBot="1">
      <c r="C32" s="60"/>
      <c r="D32" s="137" t="s">
        <v>60</v>
      </c>
      <c r="E32" s="137"/>
      <c r="F32" s="137"/>
      <c r="G32" s="137"/>
      <c r="H32" s="137"/>
      <c r="I32" s="137"/>
      <c r="J32" s="497"/>
      <c r="K32" s="138"/>
      <c r="L32" s="60"/>
      <c r="M32" s="139" t="s">
        <v>58</v>
      </c>
      <c r="N32" s="138"/>
      <c r="O32" s="138"/>
      <c r="P32" s="138"/>
      <c r="Q32" s="138"/>
      <c r="R32" s="138"/>
      <c r="S32" s="138"/>
      <c r="T32" s="60"/>
    </row>
    <row r="33" spans="3:20" ht="16.5" thickBot="1">
      <c r="C33" s="60"/>
      <c r="D33" s="139" t="s">
        <v>58</v>
      </c>
      <c r="E33" s="138"/>
      <c r="F33" s="138"/>
      <c r="G33" s="138"/>
      <c r="H33" s="138"/>
      <c r="I33" s="138"/>
      <c r="J33" s="138"/>
      <c r="K33" s="138"/>
      <c r="L33" s="60"/>
      <c r="M33" s="478" t="s">
        <v>56</v>
      </c>
      <c r="N33" s="479"/>
      <c r="O33" s="479"/>
      <c r="P33" s="479"/>
      <c r="Q33" s="479"/>
      <c r="R33" s="479"/>
      <c r="S33" s="479"/>
      <c r="T33" s="480"/>
    </row>
    <row r="34" spans="3:20" ht="16.5" thickBot="1">
      <c r="C34" s="60"/>
      <c r="D34" s="478" t="s">
        <v>55</v>
      </c>
      <c r="E34" s="478"/>
      <c r="F34" s="479"/>
      <c r="G34" s="479"/>
      <c r="H34" s="479"/>
      <c r="I34" s="479"/>
      <c r="J34" s="479"/>
      <c r="K34" s="480"/>
      <c r="L34" s="60"/>
      <c r="M34" s="481" t="s">
        <v>252</v>
      </c>
      <c r="N34" s="482"/>
      <c r="O34" s="483"/>
      <c r="P34" s="484"/>
      <c r="Q34" s="481"/>
      <c r="R34" s="482" t="s">
        <v>253</v>
      </c>
      <c r="S34" s="485"/>
      <c r="T34" s="484"/>
    </row>
    <row r="35" spans="3:20" ht="48" thickBot="1">
      <c r="C35" s="60"/>
      <c r="D35" s="481" t="s">
        <v>252</v>
      </c>
      <c r="E35" s="482"/>
      <c r="F35" s="483"/>
      <c r="G35" s="484"/>
      <c r="H35" s="481"/>
      <c r="I35" s="482" t="s">
        <v>253</v>
      </c>
      <c r="J35" s="485"/>
      <c r="K35" s="484"/>
      <c r="L35" s="60"/>
      <c r="M35" s="498" t="s">
        <v>36</v>
      </c>
      <c r="N35" s="499" t="s">
        <v>37</v>
      </c>
      <c r="O35" s="502" t="s">
        <v>59</v>
      </c>
      <c r="P35" s="500" t="s">
        <v>38</v>
      </c>
      <c r="Q35" s="498" t="s">
        <v>36</v>
      </c>
      <c r="R35" s="499" t="s">
        <v>37</v>
      </c>
      <c r="S35" s="502" t="s">
        <v>59</v>
      </c>
      <c r="T35" s="500" t="s">
        <v>38</v>
      </c>
    </row>
    <row r="36" spans="3:20" ht="32.25" thickBot="1">
      <c r="C36" s="60"/>
      <c r="D36" s="501" t="s">
        <v>36</v>
      </c>
      <c r="E36" s="526" t="s">
        <v>37</v>
      </c>
      <c r="F36" s="527" t="s">
        <v>59</v>
      </c>
      <c r="G36" s="528" t="s">
        <v>38</v>
      </c>
      <c r="H36" s="529" t="s">
        <v>36</v>
      </c>
      <c r="I36" s="526" t="s">
        <v>37</v>
      </c>
      <c r="J36" s="527" t="s">
        <v>59</v>
      </c>
      <c r="K36" s="530" t="s">
        <v>38</v>
      </c>
      <c r="L36" s="509"/>
      <c r="M36" s="506" t="s">
        <v>39</v>
      </c>
      <c r="N36" s="512">
        <v>48626.79</v>
      </c>
      <c r="O36" s="544">
        <v>221106.19099999999</v>
      </c>
      <c r="P36" s="512">
        <v>34907.839999999997</v>
      </c>
      <c r="Q36" s="680" t="s">
        <v>39</v>
      </c>
      <c r="R36" s="531">
        <v>61063.514999999999</v>
      </c>
      <c r="S36" s="540">
        <v>287677.07400000002</v>
      </c>
      <c r="T36" s="508">
        <v>36674.665000000001</v>
      </c>
    </row>
    <row r="37" spans="3:20" ht="16.5" thickBot="1">
      <c r="C37" s="60"/>
      <c r="D37" s="493" t="s">
        <v>39</v>
      </c>
      <c r="E37" s="512">
        <v>21277.208999999999</v>
      </c>
      <c r="F37" s="546">
        <v>97051.774999999994</v>
      </c>
      <c r="G37" s="512">
        <v>11350.888000000001</v>
      </c>
      <c r="H37" s="510" t="s">
        <v>39</v>
      </c>
      <c r="I37" s="511">
        <v>15815.218999999999</v>
      </c>
      <c r="J37" s="540">
        <v>74482.652000000002</v>
      </c>
      <c r="K37" s="514">
        <v>5817.2809999999999</v>
      </c>
      <c r="L37" s="509"/>
      <c r="M37" s="515" t="s">
        <v>70</v>
      </c>
      <c r="N37" s="215">
        <v>9645.4009999999998</v>
      </c>
      <c r="O37" s="536">
        <v>43832.731</v>
      </c>
      <c r="P37" s="215">
        <v>6778.0219999999999</v>
      </c>
      <c r="Q37" s="215" t="s">
        <v>48</v>
      </c>
      <c r="R37" s="215">
        <v>8753.8050000000003</v>
      </c>
      <c r="S37" s="536">
        <v>41207.798000000003</v>
      </c>
      <c r="T37" s="516">
        <v>7139.0940000000001</v>
      </c>
    </row>
    <row r="38" spans="3:20" ht="15.75">
      <c r="C38" s="60"/>
      <c r="D38" s="503" t="s">
        <v>40</v>
      </c>
      <c r="E38" s="532">
        <v>16779.400000000001</v>
      </c>
      <c r="F38" s="545">
        <v>76586.87</v>
      </c>
      <c r="G38" s="532">
        <v>10419.215</v>
      </c>
      <c r="H38" s="532" t="s">
        <v>40</v>
      </c>
      <c r="I38" s="532">
        <v>10171.243</v>
      </c>
      <c r="J38" s="545">
        <v>47877.095999999998</v>
      </c>
      <c r="K38" s="533">
        <v>5209.9939999999997</v>
      </c>
      <c r="L38" s="509"/>
      <c r="M38" s="521" t="s">
        <v>40</v>
      </c>
      <c r="N38" s="217">
        <v>8419.6579999999994</v>
      </c>
      <c r="O38" s="537">
        <v>38341.050000000003</v>
      </c>
      <c r="P38" s="217">
        <v>4090.5450000000001</v>
      </c>
      <c r="Q38" s="217" t="s">
        <v>40</v>
      </c>
      <c r="R38" s="217">
        <v>8658.27</v>
      </c>
      <c r="S38" s="537">
        <v>40729.057000000001</v>
      </c>
      <c r="T38" s="522">
        <v>2990.0140000000001</v>
      </c>
    </row>
    <row r="39" spans="3:20" ht="15.75">
      <c r="C39" s="60"/>
      <c r="D39" s="494" t="s">
        <v>53</v>
      </c>
      <c r="E39" s="217">
        <v>1731.7729999999999</v>
      </c>
      <c r="F39" s="537">
        <v>7890.4189999999999</v>
      </c>
      <c r="G39" s="217">
        <v>193.476</v>
      </c>
      <c r="H39" s="217" t="s">
        <v>53</v>
      </c>
      <c r="I39" s="217">
        <v>2794.8820000000001</v>
      </c>
      <c r="J39" s="537">
        <v>13181.97</v>
      </c>
      <c r="K39" s="522">
        <v>251.602</v>
      </c>
      <c r="L39" s="509"/>
      <c r="M39" s="521" t="s">
        <v>50</v>
      </c>
      <c r="N39" s="217">
        <v>7280.7740000000003</v>
      </c>
      <c r="O39" s="537">
        <v>33042.855000000003</v>
      </c>
      <c r="P39" s="217">
        <v>6049.9279999999999</v>
      </c>
      <c r="Q39" s="217" t="s">
        <v>50</v>
      </c>
      <c r="R39" s="217">
        <v>8396.3539999999994</v>
      </c>
      <c r="S39" s="537">
        <v>39598.591999999997</v>
      </c>
      <c r="T39" s="522">
        <v>5491.5959999999995</v>
      </c>
    </row>
    <row r="40" spans="3:20" ht="15.75">
      <c r="C40" s="60"/>
      <c r="D40" s="494" t="s">
        <v>48</v>
      </c>
      <c r="E40" s="217">
        <v>1636.82</v>
      </c>
      <c r="F40" s="537">
        <v>7447.7020000000002</v>
      </c>
      <c r="G40" s="217">
        <v>360.71499999999997</v>
      </c>
      <c r="H40" s="217" t="s">
        <v>48</v>
      </c>
      <c r="I40" s="217">
        <v>1693.471</v>
      </c>
      <c r="J40" s="537">
        <v>7969.6289999999999</v>
      </c>
      <c r="K40" s="522">
        <v>221.875</v>
      </c>
      <c r="L40" s="509"/>
      <c r="M40" s="521" t="s">
        <v>45</v>
      </c>
      <c r="N40" s="217">
        <v>4976.348</v>
      </c>
      <c r="O40" s="537">
        <v>22601.311000000002</v>
      </c>
      <c r="P40" s="217">
        <v>6253.46</v>
      </c>
      <c r="Q40" s="217" t="s">
        <v>42</v>
      </c>
      <c r="R40" s="217">
        <v>7810.0119999999997</v>
      </c>
      <c r="S40" s="537">
        <v>36776.485000000001</v>
      </c>
      <c r="T40" s="522">
        <v>5985.7219999999998</v>
      </c>
    </row>
    <row r="41" spans="3:20" ht="15.75">
      <c r="C41" s="60"/>
      <c r="D41" s="494" t="s">
        <v>50</v>
      </c>
      <c r="E41" s="217">
        <v>362.6</v>
      </c>
      <c r="F41" s="537">
        <v>1632.412</v>
      </c>
      <c r="G41" s="217">
        <v>14.645</v>
      </c>
      <c r="H41" s="217" t="s">
        <v>209</v>
      </c>
      <c r="I41" s="217">
        <v>664.78599999999994</v>
      </c>
      <c r="J41" s="537">
        <v>3129.453</v>
      </c>
      <c r="K41" s="522">
        <v>50.835000000000001</v>
      </c>
      <c r="L41" s="509"/>
      <c r="M41" s="521" t="s">
        <v>42</v>
      </c>
      <c r="N41" s="217">
        <v>4657.5749999999998</v>
      </c>
      <c r="O41" s="537">
        <v>21165.781999999999</v>
      </c>
      <c r="P41" s="217">
        <v>5614.3879999999999</v>
      </c>
      <c r="Q41" s="217" t="s">
        <v>70</v>
      </c>
      <c r="R41" s="217">
        <v>7051.2039999999997</v>
      </c>
      <c r="S41" s="537">
        <v>33246.029000000002</v>
      </c>
      <c r="T41" s="522">
        <v>2311.5569999999998</v>
      </c>
    </row>
    <row r="42" spans="3:20" ht="15.75">
      <c r="C42" s="60"/>
      <c r="D42" s="494" t="s">
        <v>209</v>
      </c>
      <c r="E42" s="217">
        <v>347.6</v>
      </c>
      <c r="F42" s="537">
        <v>1562.7170000000001</v>
      </c>
      <c r="G42" s="217">
        <v>33.22</v>
      </c>
      <c r="H42" s="217" t="s">
        <v>50</v>
      </c>
      <c r="I42" s="217">
        <v>121.38</v>
      </c>
      <c r="J42" s="537">
        <v>576.05700000000002</v>
      </c>
      <c r="K42" s="522">
        <v>3.2389999999999999</v>
      </c>
      <c r="L42" s="509"/>
      <c r="M42" s="521" t="s">
        <v>41</v>
      </c>
      <c r="N42" s="217">
        <v>3221.4879999999998</v>
      </c>
      <c r="O42" s="537">
        <v>14663.555</v>
      </c>
      <c r="P42" s="217">
        <v>5.2220000000000004</v>
      </c>
      <c r="Q42" s="217" t="s">
        <v>44</v>
      </c>
      <c r="R42" s="217">
        <v>5893.9629999999997</v>
      </c>
      <c r="S42" s="537">
        <v>27832.276000000002</v>
      </c>
      <c r="T42" s="522">
        <v>2407.855</v>
      </c>
    </row>
    <row r="43" spans="3:20" ht="15.75">
      <c r="C43" s="60"/>
      <c r="D43" s="494" t="s">
        <v>70</v>
      </c>
      <c r="E43" s="217">
        <v>296.03199999999998</v>
      </c>
      <c r="F43" s="537">
        <v>1368.9770000000001</v>
      </c>
      <c r="G43" s="217">
        <v>323.76100000000002</v>
      </c>
      <c r="H43" s="217" t="s">
        <v>42</v>
      </c>
      <c r="I43" s="217">
        <v>109.369</v>
      </c>
      <c r="J43" s="537">
        <v>518.27499999999998</v>
      </c>
      <c r="K43" s="522">
        <v>3.3540000000000001</v>
      </c>
      <c r="L43" s="509"/>
      <c r="M43" s="521" t="s">
        <v>47</v>
      </c>
      <c r="N43" s="217">
        <v>3144.56</v>
      </c>
      <c r="O43" s="537">
        <v>14279.12</v>
      </c>
      <c r="P43" s="217">
        <v>334.36500000000001</v>
      </c>
      <c r="Q43" s="217" t="s">
        <v>47</v>
      </c>
      <c r="R43" s="217">
        <v>4285.3440000000001</v>
      </c>
      <c r="S43" s="537">
        <v>20170.679</v>
      </c>
      <c r="T43" s="522">
        <v>404.726</v>
      </c>
    </row>
    <row r="44" spans="3:20" ht="15.75">
      <c r="C44" s="60"/>
      <c r="D44" s="494" t="s">
        <v>42</v>
      </c>
      <c r="E44" s="217">
        <v>81.325000000000003</v>
      </c>
      <c r="F44" s="537">
        <v>370.17500000000001</v>
      </c>
      <c r="G44" s="217">
        <v>3.2010000000000001</v>
      </c>
      <c r="H44" s="217" t="s">
        <v>254</v>
      </c>
      <c r="I44" s="217">
        <v>68.322000000000003</v>
      </c>
      <c r="J44" s="537">
        <v>325.16300000000001</v>
      </c>
      <c r="K44" s="522">
        <v>0.56999999999999995</v>
      </c>
      <c r="L44" s="509"/>
      <c r="M44" s="521" t="s">
        <v>48</v>
      </c>
      <c r="N44" s="217">
        <v>2429.2669999999998</v>
      </c>
      <c r="O44" s="537">
        <v>11026.384</v>
      </c>
      <c r="P44" s="217">
        <v>2971.8850000000002</v>
      </c>
      <c r="Q44" s="217" t="s">
        <v>45</v>
      </c>
      <c r="R44" s="217">
        <v>3753.587</v>
      </c>
      <c r="S44" s="537">
        <v>17682.662</v>
      </c>
      <c r="T44" s="522">
        <v>4366.4579999999996</v>
      </c>
    </row>
    <row r="45" spans="3:20" ht="16.5" thickBot="1">
      <c r="C45" s="60"/>
      <c r="D45" s="495" t="s">
        <v>45</v>
      </c>
      <c r="E45" s="219">
        <v>32.357999999999997</v>
      </c>
      <c r="F45" s="538">
        <v>149.637</v>
      </c>
      <c r="G45" s="219">
        <v>2.2050000000000001</v>
      </c>
      <c r="H45" s="219" t="s">
        <v>70</v>
      </c>
      <c r="I45" s="219">
        <v>62.896000000000001</v>
      </c>
      <c r="J45" s="538">
        <v>293.70299999999997</v>
      </c>
      <c r="K45" s="524">
        <v>51.524000000000001</v>
      </c>
      <c r="L45" s="509"/>
      <c r="M45" s="521" t="s">
        <v>43</v>
      </c>
      <c r="N45" s="217">
        <v>1771.211</v>
      </c>
      <c r="O45" s="537">
        <v>8084.5929999999998</v>
      </c>
      <c r="P45" s="217">
        <v>520.03800000000001</v>
      </c>
      <c r="Q45" s="217" t="s">
        <v>43</v>
      </c>
      <c r="R45" s="217">
        <v>2416.1660000000002</v>
      </c>
      <c r="S45" s="537">
        <v>11392.778</v>
      </c>
      <c r="T45" s="522">
        <v>222.04400000000001</v>
      </c>
    </row>
    <row r="46" spans="3:20" ht="15.75">
      <c r="C46" s="60"/>
      <c r="D46" s="140"/>
      <c r="E46" s="509"/>
      <c r="F46" s="509"/>
      <c r="G46" s="509"/>
      <c r="H46" s="509"/>
      <c r="I46" s="509"/>
      <c r="J46" s="509"/>
      <c r="K46" s="509"/>
      <c r="L46" s="509"/>
      <c r="M46" s="521" t="s">
        <v>49</v>
      </c>
      <c r="N46" s="217">
        <v>1039.6679999999999</v>
      </c>
      <c r="O46" s="537">
        <v>4750.768</v>
      </c>
      <c r="P46" s="217">
        <v>191.50700000000001</v>
      </c>
      <c r="Q46" s="217" t="s">
        <v>41</v>
      </c>
      <c r="R46" s="217">
        <v>1569.8589999999999</v>
      </c>
      <c r="S46" s="537">
        <v>7392.62</v>
      </c>
      <c r="T46" s="522">
        <v>2.7810000000000001</v>
      </c>
    </row>
    <row r="47" spans="3:20" ht="15.75">
      <c r="C47" s="60"/>
      <c r="D47" s="60"/>
      <c r="E47" s="509"/>
      <c r="F47" s="509"/>
      <c r="G47" s="509"/>
      <c r="H47" s="509"/>
      <c r="I47" s="509"/>
      <c r="J47" s="509"/>
      <c r="K47" s="509"/>
      <c r="L47" s="509"/>
      <c r="M47" s="521" t="s">
        <v>212</v>
      </c>
      <c r="N47" s="217">
        <v>626.05600000000004</v>
      </c>
      <c r="O47" s="537">
        <v>2839.413</v>
      </c>
      <c r="P47" s="217">
        <v>621.66800000000001</v>
      </c>
      <c r="Q47" s="217" t="s">
        <v>63</v>
      </c>
      <c r="R47" s="217">
        <v>496.45800000000003</v>
      </c>
      <c r="S47" s="537">
        <v>2318.9270000000001</v>
      </c>
      <c r="T47" s="522">
        <v>2947.1010000000001</v>
      </c>
    </row>
    <row r="48" spans="3:20" ht="15.75">
      <c r="C48" s="60"/>
      <c r="D48" s="60"/>
      <c r="E48" s="509"/>
      <c r="F48" s="509"/>
      <c r="G48" s="509"/>
      <c r="H48" s="509"/>
      <c r="I48" s="509"/>
      <c r="J48" s="509"/>
      <c r="K48" s="509"/>
      <c r="L48" s="509"/>
      <c r="M48" s="521" t="s">
        <v>44</v>
      </c>
      <c r="N48" s="217">
        <v>523.87699999999995</v>
      </c>
      <c r="O48" s="537">
        <v>2409.9659999999999</v>
      </c>
      <c r="P48" s="217">
        <v>133.59</v>
      </c>
      <c r="Q48" s="217" t="s">
        <v>66</v>
      </c>
      <c r="R48" s="217">
        <v>435.41500000000002</v>
      </c>
      <c r="S48" s="537">
        <v>2055.7719999999999</v>
      </c>
      <c r="T48" s="522">
        <v>757.56799999999998</v>
      </c>
    </row>
    <row r="49" spans="2:20" ht="15.75">
      <c r="C49" s="60"/>
      <c r="D49" s="60"/>
      <c r="E49" s="509"/>
      <c r="F49" s="509"/>
      <c r="G49" s="509"/>
      <c r="H49" s="509"/>
      <c r="I49" s="509"/>
      <c r="J49" s="509"/>
      <c r="K49" s="509"/>
      <c r="L49" s="509"/>
      <c r="M49" s="521" t="s">
        <v>46</v>
      </c>
      <c r="N49" s="217">
        <v>395.25</v>
      </c>
      <c r="O49" s="537">
        <v>1797.4780000000001</v>
      </c>
      <c r="P49" s="217">
        <v>282.745</v>
      </c>
      <c r="Q49" s="217" t="s">
        <v>51</v>
      </c>
      <c r="R49" s="217">
        <v>385.28300000000002</v>
      </c>
      <c r="S49" s="537">
        <v>1805.7260000000001</v>
      </c>
      <c r="T49" s="522">
        <v>361.22399999999999</v>
      </c>
    </row>
    <row r="50" spans="2:20" ht="16.5" thickBot="1">
      <c r="C50" s="60"/>
      <c r="D50" s="60"/>
      <c r="E50" s="509"/>
      <c r="F50" s="509"/>
      <c r="G50" s="509"/>
      <c r="H50" s="509"/>
      <c r="I50" s="509"/>
      <c r="J50" s="509"/>
      <c r="K50" s="509"/>
      <c r="L50" s="509"/>
      <c r="M50" s="523" t="s">
        <v>66</v>
      </c>
      <c r="N50" s="219">
        <v>203.53</v>
      </c>
      <c r="O50" s="538">
        <v>939.50400000000002</v>
      </c>
      <c r="P50" s="219">
        <v>425.43200000000002</v>
      </c>
      <c r="Q50" s="219" t="s">
        <v>49</v>
      </c>
      <c r="R50" s="219">
        <v>381.10700000000003</v>
      </c>
      <c r="S50" s="538">
        <v>1809.4839999999999</v>
      </c>
      <c r="T50" s="524">
        <v>62.3</v>
      </c>
    </row>
    <row r="51" spans="2:20" ht="15.75">
      <c r="C51" s="60"/>
      <c r="D51" s="60" t="s">
        <v>65</v>
      </c>
      <c r="E51" s="60"/>
      <c r="F51" s="60"/>
      <c r="G51" s="60"/>
      <c r="H51" s="60"/>
      <c r="I51" s="60"/>
      <c r="J51" s="60"/>
      <c r="K51" s="60"/>
      <c r="L51" s="60"/>
      <c r="M51" s="140"/>
      <c r="N51" s="60"/>
      <c r="O51" s="60"/>
      <c r="P51" s="60"/>
      <c r="Q51" s="60"/>
      <c r="R51" s="60"/>
      <c r="S51" s="60"/>
      <c r="T51" s="60"/>
    </row>
    <row r="52" spans="2:20" ht="15.75"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 t="s">
        <v>65</v>
      </c>
      <c r="N52" s="60"/>
      <c r="O52" s="60"/>
      <c r="P52" s="60"/>
      <c r="Q52" s="60"/>
      <c r="R52" s="60"/>
      <c r="S52" s="60"/>
      <c r="T52" s="60"/>
    </row>
    <row r="53" spans="2:20" ht="15.75">
      <c r="C53" s="60"/>
      <c r="D53" s="60"/>
      <c r="E53" s="60"/>
      <c r="F53" s="60"/>
      <c r="G53" s="60"/>
      <c r="H53" s="60"/>
      <c r="I53" s="60"/>
      <c r="J53" s="60"/>
      <c r="K53" s="60"/>
      <c r="L53" s="140"/>
      <c r="M53" s="60"/>
      <c r="N53" s="60"/>
      <c r="O53" s="60"/>
      <c r="P53" s="60"/>
      <c r="Q53" s="60"/>
      <c r="R53" s="60"/>
      <c r="S53" s="60"/>
      <c r="T53" s="60"/>
    </row>
    <row r="54" spans="2:20" ht="15.7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7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0" workbookViewId="0">
      <selection activeCell="R34" sqref="R34:R49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0.140625" bestFit="1" customWidth="1"/>
    <col min="19" max="19" width="9.28515625" bestFit="1" customWidth="1"/>
  </cols>
  <sheetData>
    <row r="2" spans="2:19" ht="15.75">
      <c r="B2" s="361" t="s">
        <v>239</v>
      </c>
      <c r="C2" s="362"/>
      <c r="D2" s="362"/>
      <c r="E2" s="362"/>
      <c r="F2" s="362"/>
      <c r="G2" s="362"/>
      <c r="H2" s="362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</row>
    <row r="3" spans="2:19" ht="15.75">
      <c r="B3" s="359" t="s">
        <v>61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2:19" ht="15.75"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</row>
    <row r="5" spans="2:19" ht="15.75">
      <c r="B5" s="359"/>
      <c r="C5" s="357" t="s">
        <v>57</v>
      </c>
      <c r="D5" s="357"/>
      <c r="E5" s="357"/>
      <c r="F5" s="357"/>
      <c r="G5" s="357"/>
      <c r="H5" s="357"/>
      <c r="I5" s="357"/>
      <c r="J5" s="363"/>
      <c r="K5" s="359"/>
      <c r="L5" s="357" t="s">
        <v>57</v>
      </c>
      <c r="M5" s="357"/>
      <c r="N5" s="357"/>
      <c r="O5" s="357"/>
      <c r="P5" s="357"/>
      <c r="Q5" s="357"/>
      <c r="R5" s="357"/>
      <c r="S5" s="358"/>
    </row>
    <row r="6" spans="2:19" ht="16.5" thickBot="1">
      <c r="B6" s="359"/>
      <c r="C6" s="360" t="s">
        <v>58</v>
      </c>
      <c r="D6" s="357"/>
      <c r="E6" s="357"/>
      <c r="F6" s="357"/>
      <c r="G6" s="357"/>
      <c r="H6" s="357"/>
      <c r="I6" s="357"/>
      <c r="J6" s="358"/>
      <c r="K6" s="359"/>
      <c r="L6" s="360" t="s">
        <v>58</v>
      </c>
      <c r="M6" s="357"/>
      <c r="N6" s="357"/>
      <c r="O6" s="357"/>
      <c r="P6" s="357"/>
      <c r="Q6" s="357"/>
      <c r="R6" s="357"/>
      <c r="S6" s="358"/>
    </row>
    <row r="7" spans="2:19" ht="16.5" thickBot="1">
      <c r="B7" s="359"/>
      <c r="C7" s="364" t="s">
        <v>55</v>
      </c>
      <c r="D7" s="365"/>
      <c r="E7" s="365"/>
      <c r="F7" s="365"/>
      <c r="G7" s="365"/>
      <c r="H7" s="365"/>
      <c r="I7" s="365"/>
      <c r="J7" s="366"/>
      <c r="K7" s="359"/>
      <c r="L7" s="364" t="s">
        <v>56</v>
      </c>
      <c r="M7" s="365"/>
      <c r="N7" s="365"/>
      <c r="O7" s="365"/>
      <c r="P7" s="365"/>
      <c r="Q7" s="365"/>
      <c r="R7" s="365"/>
      <c r="S7" s="366"/>
    </row>
    <row r="8" spans="2:19" ht="16.5" thickBot="1">
      <c r="B8" s="359"/>
      <c r="C8" s="367" t="s">
        <v>240</v>
      </c>
      <c r="D8" s="368"/>
      <c r="E8" s="369"/>
      <c r="F8" s="370"/>
      <c r="G8" s="367"/>
      <c r="H8" s="368" t="s">
        <v>241</v>
      </c>
      <c r="I8" s="371"/>
      <c r="J8" s="370"/>
      <c r="K8" s="359"/>
      <c r="L8" s="367" t="s">
        <v>242</v>
      </c>
      <c r="M8" s="368"/>
      <c r="N8" s="369"/>
      <c r="O8" s="370"/>
      <c r="P8" s="367"/>
      <c r="Q8" s="368" t="s">
        <v>241</v>
      </c>
      <c r="R8" s="371"/>
      <c r="S8" s="370"/>
    </row>
    <row r="9" spans="2:19" ht="48" thickBot="1">
      <c r="B9" s="359"/>
      <c r="C9" s="372" t="s">
        <v>36</v>
      </c>
      <c r="D9" s="373" t="s">
        <v>37</v>
      </c>
      <c r="E9" s="374" t="s">
        <v>59</v>
      </c>
      <c r="F9" s="375" t="s">
        <v>38</v>
      </c>
      <c r="G9" s="376" t="s">
        <v>36</v>
      </c>
      <c r="H9" s="377" t="s">
        <v>37</v>
      </c>
      <c r="I9" s="378" t="s">
        <v>59</v>
      </c>
      <c r="J9" s="377" t="s">
        <v>38</v>
      </c>
      <c r="K9" s="359"/>
      <c r="L9" s="379" t="s">
        <v>36</v>
      </c>
      <c r="M9" s="377" t="s">
        <v>37</v>
      </c>
      <c r="N9" s="378" t="s">
        <v>59</v>
      </c>
      <c r="O9" s="377" t="s">
        <v>38</v>
      </c>
      <c r="P9" s="376" t="s">
        <v>36</v>
      </c>
      <c r="Q9" s="377" t="s">
        <v>37</v>
      </c>
      <c r="R9" s="378" t="s">
        <v>59</v>
      </c>
      <c r="S9" s="377" t="s">
        <v>38</v>
      </c>
    </row>
    <row r="10" spans="2:19" ht="16.5" thickBot="1">
      <c r="B10" s="359"/>
      <c r="C10" s="380" t="s">
        <v>39</v>
      </c>
      <c r="D10" s="381">
        <v>2731952.6710000001</v>
      </c>
      <c r="E10" s="382">
        <v>12484091.987</v>
      </c>
      <c r="F10" s="383">
        <v>1481531.14</v>
      </c>
      <c r="G10" s="384" t="s">
        <v>39</v>
      </c>
      <c r="H10" s="383">
        <v>4282894.6670000004</v>
      </c>
      <c r="I10" s="382">
        <v>20042450.379999999</v>
      </c>
      <c r="J10" s="385">
        <v>1585937.399</v>
      </c>
      <c r="K10" s="359"/>
      <c r="L10" s="380" t="s">
        <v>39</v>
      </c>
      <c r="M10" s="386">
        <v>106484.663</v>
      </c>
      <c r="N10" s="382">
        <v>486451.723</v>
      </c>
      <c r="O10" s="387">
        <v>77632.076000000001</v>
      </c>
      <c r="P10" s="388" t="s">
        <v>39</v>
      </c>
      <c r="Q10" s="386">
        <v>115405.565</v>
      </c>
      <c r="R10" s="382">
        <v>539750.41899999999</v>
      </c>
      <c r="S10" s="385">
        <v>69170.282000000007</v>
      </c>
    </row>
    <row r="11" spans="2:19" ht="15.75">
      <c r="B11" s="359"/>
      <c r="C11" s="389" t="s">
        <v>40</v>
      </c>
      <c r="D11" s="390">
        <v>595597.83100000001</v>
      </c>
      <c r="E11" s="391">
        <v>2722703.068</v>
      </c>
      <c r="F11" s="392">
        <v>247329.111</v>
      </c>
      <c r="G11" s="393" t="s">
        <v>40</v>
      </c>
      <c r="H11" s="390">
        <v>995503.924</v>
      </c>
      <c r="I11" s="391">
        <v>4662915.9630000005</v>
      </c>
      <c r="J11" s="392">
        <v>286389.36099999998</v>
      </c>
      <c r="K11" s="359"/>
      <c r="L11" s="389" t="s">
        <v>40</v>
      </c>
      <c r="M11" s="394">
        <v>39468.603999999999</v>
      </c>
      <c r="N11" s="395">
        <v>179947.80600000001</v>
      </c>
      <c r="O11" s="394">
        <v>30751.01</v>
      </c>
      <c r="P11" s="396" t="s">
        <v>53</v>
      </c>
      <c r="Q11" s="394">
        <v>44574.571000000004</v>
      </c>
      <c r="R11" s="395">
        <v>209766.71100000001</v>
      </c>
      <c r="S11" s="397">
        <v>21285.187999999998</v>
      </c>
    </row>
    <row r="12" spans="2:19" ht="15.75">
      <c r="B12" s="359"/>
      <c r="C12" s="398" t="s">
        <v>41</v>
      </c>
      <c r="D12" s="399">
        <v>378880.098</v>
      </c>
      <c r="E12" s="400">
        <v>1733082.1440000001</v>
      </c>
      <c r="F12" s="401">
        <v>141131.76699999999</v>
      </c>
      <c r="G12" s="402" t="s">
        <v>41</v>
      </c>
      <c r="H12" s="399">
        <v>605872.11699999997</v>
      </c>
      <c r="I12" s="400">
        <v>2835398.9730000002</v>
      </c>
      <c r="J12" s="401">
        <v>159551.53099999999</v>
      </c>
      <c r="K12" s="359"/>
      <c r="L12" s="398" t="s">
        <v>53</v>
      </c>
      <c r="M12" s="399">
        <v>25594.238000000001</v>
      </c>
      <c r="N12" s="400">
        <v>117246.348</v>
      </c>
      <c r="O12" s="399">
        <v>13225.496999999999</v>
      </c>
      <c r="P12" s="402" t="s">
        <v>40</v>
      </c>
      <c r="Q12" s="399">
        <v>30142.677</v>
      </c>
      <c r="R12" s="400">
        <v>140255.29699999999</v>
      </c>
      <c r="S12" s="401">
        <v>25812.291000000001</v>
      </c>
    </row>
    <row r="13" spans="2:19" ht="15.75">
      <c r="B13" s="359"/>
      <c r="C13" s="398" t="s">
        <v>43</v>
      </c>
      <c r="D13" s="399">
        <v>294783.07799999998</v>
      </c>
      <c r="E13" s="400">
        <v>1346436.287</v>
      </c>
      <c r="F13" s="401">
        <v>122090.719</v>
      </c>
      <c r="G13" s="402" t="s">
        <v>43</v>
      </c>
      <c r="H13" s="399">
        <v>491735.353</v>
      </c>
      <c r="I13" s="400">
        <v>2299764.7510000002</v>
      </c>
      <c r="J13" s="401">
        <v>147181.51999999999</v>
      </c>
      <c r="K13" s="359"/>
      <c r="L13" s="398" t="s">
        <v>51</v>
      </c>
      <c r="M13" s="399">
        <v>6107.9040000000005</v>
      </c>
      <c r="N13" s="400">
        <v>27898.812999999998</v>
      </c>
      <c r="O13" s="399">
        <v>4740.2240000000002</v>
      </c>
      <c r="P13" s="402" t="s">
        <v>50</v>
      </c>
      <c r="Q13" s="399">
        <v>7385.6260000000002</v>
      </c>
      <c r="R13" s="400">
        <v>34540</v>
      </c>
      <c r="S13" s="401">
        <v>5605.3130000000001</v>
      </c>
    </row>
    <row r="14" spans="2:19" ht="15.75">
      <c r="B14" s="359"/>
      <c r="C14" s="398" t="s">
        <v>70</v>
      </c>
      <c r="D14" s="399">
        <v>271532.68800000002</v>
      </c>
      <c r="E14" s="400">
        <v>1239955.0260000001</v>
      </c>
      <c r="F14" s="401">
        <v>141476.236</v>
      </c>
      <c r="G14" s="402" t="s">
        <v>70</v>
      </c>
      <c r="H14" s="399">
        <v>431875.8</v>
      </c>
      <c r="I14" s="400">
        <v>2018385.5460000001</v>
      </c>
      <c r="J14" s="401">
        <v>157093.951</v>
      </c>
      <c r="K14" s="359"/>
      <c r="L14" s="398" t="s">
        <v>70</v>
      </c>
      <c r="M14" s="399">
        <v>5287.491</v>
      </c>
      <c r="N14" s="400">
        <v>24096.166000000001</v>
      </c>
      <c r="O14" s="399">
        <v>3932.18</v>
      </c>
      <c r="P14" s="402" t="s">
        <v>51</v>
      </c>
      <c r="Q14" s="399">
        <v>6918.2730000000001</v>
      </c>
      <c r="R14" s="400">
        <v>32397.49</v>
      </c>
      <c r="S14" s="401">
        <v>3220.4549999999999</v>
      </c>
    </row>
    <row r="15" spans="2:19" ht="15.75">
      <c r="B15" s="359"/>
      <c r="C15" s="398" t="s">
        <v>42</v>
      </c>
      <c r="D15" s="399">
        <v>149311.08300000001</v>
      </c>
      <c r="E15" s="400">
        <v>681995.29700000002</v>
      </c>
      <c r="F15" s="401">
        <v>70702.142999999996</v>
      </c>
      <c r="G15" s="402" t="s">
        <v>42</v>
      </c>
      <c r="H15" s="399">
        <v>210633.01199999999</v>
      </c>
      <c r="I15" s="400">
        <v>985226.90500000003</v>
      </c>
      <c r="J15" s="401">
        <v>70207.691000000006</v>
      </c>
      <c r="K15" s="359"/>
      <c r="L15" s="398" t="s">
        <v>50</v>
      </c>
      <c r="M15" s="399">
        <v>4553.259</v>
      </c>
      <c r="N15" s="400">
        <v>20847.317999999999</v>
      </c>
      <c r="O15" s="399">
        <v>5615.6220000000003</v>
      </c>
      <c r="P15" s="402" t="s">
        <v>43</v>
      </c>
      <c r="Q15" s="399">
        <v>4380.5450000000001</v>
      </c>
      <c r="R15" s="400">
        <v>20257.34</v>
      </c>
      <c r="S15" s="401">
        <v>1667.183</v>
      </c>
    </row>
    <row r="16" spans="2:19" ht="15.75">
      <c r="B16" s="359"/>
      <c r="C16" s="398" t="s">
        <v>49</v>
      </c>
      <c r="D16" s="399">
        <v>101849.30100000001</v>
      </c>
      <c r="E16" s="400">
        <v>465068.51199999999</v>
      </c>
      <c r="F16" s="401">
        <v>42920.981</v>
      </c>
      <c r="G16" s="402" t="s">
        <v>49</v>
      </c>
      <c r="H16" s="399">
        <v>196116.92199999999</v>
      </c>
      <c r="I16" s="400">
        <v>918179.57200000004</v>
      </c>
      <c r="J16" s="401">
        <v>56319.83</v>
      </c>
      <c r="K16" s="359"/>
      <c r="L16" s="398" t="s">
        <v>43</v>
      </c>
      <c r="M16" s="399">
        <v>4415.8280000000004</v>
      </c>
      <c r="N16" s="400">
        <v>20198.616999999998</v>
      </c>
      <c r="O16" s="399">
        <v>2504.4459999999999</v>
      </c>
      <c r="P16" s="402" t="s">
        <v>70</v>
      </c>
      <c r="Q16" s="399">
        <v>3997.067</v>
      </c>
      <c r="R16" s="400">
        <v>18711.221000000001</v>
      </c>
      <c r="S16" s="401">
        <v>2053.569</v>
      </c>
    </row>
    <row r="17" spans="2:19" ht="15.75">
      <c r="B17" s="359"/>
      <c r="C17" s="398" t="s">
        <v>45</v>
      </c>
      <c r="D17" s="399">
        <v>86562.501999999993</v>
      </c>
      <c r="E17" s="400">
        <v>395159.826</v>
      </c>
      <c r="F17" s="401">
        <v>45610.464999999997</v>
      </c>
      <c r="G17" s="402" t="s">
        <v>46</v>
      </c>
      <c r="H17" s="399">
        <v>128836.459</v>
      </c>
      <c r="I17" s="400">
        <v>602234.79200000002</v>
      </c>
      <c r="J17" s="401">
        <v>45538.707999999999</v>
      </c>
      <c r="K17" s="359"/>
      <c r="L17" s="398" t="s">
        <v>47</v>
      </c>
      <c r="M17" s="399">
        <v>4293.6589999999997</v>
      </c>
      <c r="N17" s="400">
        <v>19644.909</v>
      </c>
      <c r="O17" s="399">
        <v>5088.1289999999999</v>
      </c>
      <c r="P17" s="402" t="s">
        <v>188</v>
      </c>
      <c r="Q17" s="399">
        <v>3522.0279999999998</v>
      </c>
      <c r="R17" s="400">
        <v>16327.314</v>
      </c>
      <c r="S17" s="401">
        <v>1062.337</v>
      </c>
    </row>
    <row r="18" spans="2:19" ht="15.75">
      <c r="B18" s="359"/>
      <c r="C18" s="398" t="s">
        <v>46</v>
      </c>
      <c r="D18" s="399">
        <v>84121.966</v>
      </c>
      <c r="E18" s="400">
        <v>384251.15</v>
      </c>
      <c r="F18" s="401">
        <v>43361.499000000003</v>
      </c>
      <c r="G18" s="402" t="s">
        <v>45</v>
      </c>
      <c r="H18" s="399">
        <v>123345.689</v>
      </c>
      <c r="I18" s="400">
        <v>576329.38199999998</v>
      </c>
      <c r="J18" s="401">
        <v>46952.732000000004</v>
      </c>
      <c r="K18" s="359"/>
      <c r="L18" s="398" t="s">
        <v>49</v>
      </c>
      <c r="M18" s="399">
        <v>3483.8119999999999</v>
      </c>
      <c r="N18" s="400">
        <v>15899.67</v>
      </c>
      <c r="O18" s="399">
        <v>1850.674</v>
      </c>
      <c r="P18" s="402" t="s">
        <v>45</v>
      </c>
      <c r="Q18" s="399">
        <v>2692.68</v>
      </c>
      <c r="R18" s="400">
        <v>12519.527</v>
      </c>
      <c r="S18" s="401">
        <v>820.44799999999998</v>
      </c>
    </row>
    <row r="19" spans="2:19" ht="15.75">
      <c r="B19" s="359"/>
      <c r="C19" s="398" t="s">
        <v>114</v>
      </c>
      <c r="D19" s="399">
        <v>71679.824999999997</v>
      </c>
      <c r="E19" s="400">
        <v>327183.09000000003</v>
      </c>
      <c r="F19" s="401">
        <v>73947.713000000003</v>
      </c>
      <c r="G19" s="402" t="s">
        <v>52</v>
      </c>
      <c r="H19" s="399">
        <v>97459.551999999996</v>
      </c>
      <c r="I19" s="400">
        <v>455965.19400000002</v>
      </c>
      <c r="J19" s="401">
        <v>23234.329000000002</v>
      </c>
      <c r="K19" s="359"/>
      <c r="L19" s="398" t="s">
        <v>42</v>
      </c>
      <c r="M19" s="399">
        <v>3323.6089999999999</v>
      </c>
      <c r="N19" s="400">
        <v>15168.53</v>
      </c>
      <c r="O19" s="399">
        <v>2139.7040000000002</v>
      </c>
      <c r="P19" s="402" t="s">
        <v>208</v>
      </c>
      <c r="Q19" s="399">
        <v>2510.1529999999998</v>
      </c>
      <c r="R19" s="400">
        <v>11759.960999999999</v>
      </c>
      <c r="S19" s="401">
        <v>664.928</v>
      </c>
    </row>
    <row r="20" spans="2:19" ht="15.75">
      <c r="B20" s="359"/>
      <c r="C20" s="398" t="s">
        <v>50</v>
      </c>
      <c r="D20" s="399">
        <v>64407.277999999998</v>
      </c>
      <c r="E20" s="400">
        <v>294399.47100000002</v>
      </c>
      <c r="F20" s="401">
        <v>28621.995999999999</v>
      </c>
      <c r="G20" s="402" t="s">
        <v>48</v>
      </c>
      <c r="H20" s="399">
        <v>82281.553</v>
      </c>
      <c r="I20" s="400">
        <v>384583.85399999999</v>
      </c>
      <c r="J20" s="401">
        <v>33365.595000000001</v>
      </c>
      <c r="K20" s="359"/>
      <c r="L20" s="398" t="s">
        <v>188</v>
      </c>
      <c r="M20" s="399">
        <v>3087.3780000000002</v>
      </c>
      <c r="N20" s="400">
        <v>14126.950999999999</v>
      </c>
      <c r="O20" s="399">
        <v>1393.0409999999999</v>
      </c>
      <c r="P20" s="402" t="s">
        <v>47</v>
      </c>
      <c r="Q20" s="399">
        <v>2088.3679999999999</v>
      </c>
      <c r="R20" s="400">
        <v>9716.7360000000008</v>
      </c>
      <c r="S20" s="401">
        <v>2419.239</v>
      </c>
    </row>
    <row r="21" spans="2:19" ht="15.75">
      <c r="B21" s="359"/>
      <c r="C21" s="398" t="s">
        <v>52</v>
      </c>
      <c r="D21" s="399">
        <v>61834.974000000002</v>
      </c>
      <c r="E21" s="400">
        <v>282776.96999999997</v>
      </c>
      <c r="F21" s="401">
        <v>19999.233</v>
      </c>
      <c r="G21" s="402" t="s">
        <v>143</v>
      </c>
      <c r="H21" s="399">
        <v>76932.672999999995</v>
      </c>
      <c r="I21" s="400">
        <v>362701.92499999999</v>
      </c>
      <c r="J21" s="401">
        <v>59166.525999999998</v>
      </c>
      <c r="K21" s="359"/>
      <c r="L21" s="398" t="s">
        <v>46</v>
      </c>
      <c r="M21" s="399">
        <v>1345.5630000000001</v>
      </c>
      <c r="N21" s="400">
        <v>6135.8760000000002</v>
      </c>
      <c r="O21" s="399">
        <v>1915.595</v>
      </c>
      <c r="P21" s="402" t="s">
        <v>49</v>
      </c>
      <c r="Q21" s="399">
        <v>1756.827</v>
      </c>
      <c r="R21" s="400">
        <v>8209.0220000000008</v>
      </c>
      <c r="S21" s="401">
        <v>972.56299999999999</v>
      </c>
    </row>
    <row r="22" spans="2:19" ht="15.75">
      <c r="B22" s="359"/>
      <c r="C22" s="398" t="s">
        <v>63</v>
      </c>
      <c r="D22" s="399">
        <v>60662.127999999997</v>
      </c>
      <c r="E22" s="400">
        <v>277048.734</v>
      </c>
      <c r="F22" s="401">
        <v>35937.885999999999</v>
      </c>
      <c r="G22" s="402" t="s">
        <v>50</v>
      </c>
      <c r="H22" s="399">
        <v>76559.736000000004</v>
      </c>
      <c r="I22" s="400">
        <v>357259.95500000002</v>
      </c>
      <c r="J22" s="401">
        <v>29363.251</v>
      </c>
      <c r="K22" s="359"/>
      <c r="L22" s="398" t="s">
        <v>45</v>
      </c>
      <c r="M22" s="399">
        <v>1081.2260000000001</v>
      </c>
      <c r="N22" s="400">
        <v>4948.1480000000001</v>
      </c>
      <c r="O22" s="399">
        <v>768.91700000000003</v>
      </c>
      <c r="P22" s="402" t="s">
        <v>46</v>
      </c>
      <c r="Q22" s="399">
        <v>1268.153</v>
      </c>
      <c r="R22" s="400">
        <v>5841.4489999999996</v>
      </c>
      <c r="S22" s="401">
        <v>1154.5409999999999</v>
      </c>
    </row>
    <row r="23" spans="2:19" ht="15.75">
      <c r="B23" s="359"/>
      <c r="C23" s="398" t="s">
        <v>48</v>
      </c>
      <c r="D23" s="399">
        <v>58740.391000000003</v>
      </c>
      <c r="E23" s="400">
        <v>268149.57699999999</v>
      </c>
      <c r="F23" s="401">
        <v>34580.928</v>
      </c>
      <c r="G23" s="402" t="s">
        <v>51</v>
      </c>
      <c r="H23" s="399">
        <v>76008.975000000006</v>
      </c>
      <c r="I23" s="400">
        <v>354843.20500000002</v>
      </c>
      <c r="J23" s="401">
        <v>26182.037</v>
      </c>
      <c r="K23" s="359"/>
      <c r="L23" s="398" t="s">
        <v>208</v>
      </c>
      <c r="M23" s="399">
        <v>1009.072</v>
      </c>
      <c r="N23" s="400">
        <v>4598.92</v>
      </c>
      <c r="O23" s="399">
        <v>415.58699999999999</v>
      </c>
      <c r="P23" s="402" t="s">
        <v>42</v>
      </c>
      <c r="Q23" s="399">
        <v>1138.393</v>
      </c>
      <c r="R23" s="400">
        <v>5288.4669999999996</v>
      </c>
      <c r="S23" s="401">
        <v>440.14100000000002</v>
      </c>
    </row>
    <row r="24" spans="2:19" ht="15.75">
      <c r="B24" s="359"/>
      <c r="C24" s="398" t="s">
        <v>143</v>
      </c>
      <c r="D24" s="399">
        <v>49684.228000000003</v>
      </c>
      <c r="E24" s="400">
        <v>227487.77299999999</v>
      </c>
      <c r="F24" s="401">
        <v>54749.529000000002</v>
      </c>
      <c r="G24" s="402" t="s">
        <v>63</v>
      </c>
      <c r="H24" s="399">
        <v>67474.195000000007</v>
      </c>
      <c r="I24" s="400">
        <v>314590.88400000002</v>
      </c>
      <c r="J24" s="401">
        <v>26666.018</v>
      </c>
      <c r="K24" s="359"/>
      <c r="L24" s="398" t="s">
        <v>66</v>
      </c>
      <c r="M24" s="399">
        <v>560.74300000000005</v>
      </c>
      <c r="N24" s="400">
        <v>2570.759</v>
      </c>
      <c r="O24" s="399">
        <v>552.67100000000005</v>
      </c>
      <c r="P24" s="402" t="s">
        <v>48</v>
      </c>
      <c r="Q24" s="399">
        <v>680.85599999999999</v>
      </c>
      <c r="R24" s="400">
        <v>3182.261</v>
      </c>
      <c r="S24" s="401">
        <v>533.46400000000006</v>
      </c>
    </row>
    <row r="25" spans="2:19" ht="15.75">
      <c r="B25" s="359"/>
      <c r="C25" s="398" t="s">
        <v>44</v>
      </c>
      <c r="D25" s="399">
        <v>37718.966999999997</v>
      </c>
      <c r="E25" s="400">
        <v>172310.06599999999</v>
      </c>
      <c r="F25" s="401">
        <v>14535.290999999999</v>
      </c>
      <c r="G25" s="402" t="s">
        <v>47</v>
      </c>
      <c r="H25" s="399">
        <v>58105.036</v>
      </c>
      <c r="I25" s="400">
        <v>273195.87800000003</v>
      </c>
      <c r="J25" s="401">
        <v>17391.032999999999</v>
      </c>
      <c r="K25" s="359"/>
      <c r="L25" s="398" t="s">
        <v>41</v>
      </c>
      <c r="M25" s="403">
        <v>528.92499999999995</v>
      </c>
      <c r="N25" s="404">
        <v>2410.3090000000002</v>
      </c>
      <c r="O25" s="399">
        <v>626.32299999999998</v>
      </c>
      <c r="P25" s="402" t="s">
        <v>41</v>
      </c>
      <c r="Q25" s="399">
        <v>632.03499999999997</v>
      </c>
      <c r="R25" s="400">
        <v>2918.5419999999999</v>
      </c>
      <c r="S25" s="401">
        <v>419.45400000000001</v>
      </c>
    </row>
    <row r="26" spans="2:19" ht="16.5" thickBot="1">
      <c r="B26" s="359"/>
      <c r="C26" s="405" t="s">
        <v>53</v>
      </c>
      <c r="D26" s="406">
        <v>36000.186000000002</v>
      </c>
      <c r="E26" s="407">
        <v>164460.943</v>
      </c>
      <c r="F26" s="408">
        <v>98842.490999999995</v>
      </c>
      <c r="G26" s="409" t="s">
        <v>44</v>
      </c>
      <c r="H26" s="406">
        <v>53421.432999999997</v>
      </c>
      <c r="I26" s="407">
        <v>249674.07500000001</v>
      </c>
      <c r="J26" s="408">
        <v>16048.561</v>
      </c>
      <c r="K26" s="359"/>
      <c r="L26" s="410" t="s">
        <v>222</v>
      </c>
      <c r="M26" s="406">
        <v>514.89499999999998</v>
      </c>
      <c r="N26" s="407">
        <v>2357.65</v>
      </c>
      <c r="O26" s="406">
        <v>560.45299999999997</v>
      </c>
      <c r="P26" s="409" t="s">
        <v>228</v>
      </c>
      <c r="Q26" s="406">
        <v>525.81299999999999</v>
      </c>
      <c r="R26" s="407">
        <v>2466.6039999999998</v>
      </c>
      <c r="S26" s="408">
        <v>141.441</v>
      </c>
    </row>
    <row r="27" spans="2:19" ht="15.75">
      <c r="B27" s="359"/>
      <c r="C27" s="411" t="s">
        <v>65</v>
      </c>
      <c r="D27" s="359"/>
      <c r="E27" s="359"/>
      <c r="F27" s="359"/>
      <c r="G27" s="359"/>
      <c r="H27" s="359"/>
      <c r="I27" s="359"/>
      <c r="J27" s="359"/>
      <c r="K27" s="359"/>
      <c r="L27" s="411" t="s">
        <v>65</v>
      </c>
      <c r="M27" s="359"/>
      <c r="N27" s="359"/>
      <c r="O27" s="359"/>
      <c r="P27" s="357"/>
      <c r="Q27" s="357"/>
      <c r="R27" s="357"/>
      <c r="S27" s="359"/>
    </row>
    <row r="28" spans="2:19" ht="15.75">
      <c r="B28" s="359"/>
      <c r="C28" s="359"/>
      <c r="D28" s="359"/>
      <c r="E28" s="359"/>
      <c r="F28" s="359"/>
      <c r="G28" s="359"/>
      <c r="H28" s="359"/>
      <c r="I28" s="359"/>
      <c r="J28" s="359"/>
      <c r="K28" s="359"/>
      <c r="L28" s="411"/>
      <c r="M28" s="359"/>
      <c r="N28" s="359"/>
      <c r="O28" s="359"/>
      <c r="P28" s="357"/>
      <c r="Q28" s="357"/>
      <c r="R28" s="357"/>
      <c r="S28" s="359"/>
    </row>
    <row r="29" spans="2:19" ht="15.75">
      <c r="B29" s="359"/>
      <c r="C29" s="359"/>
      <c r="D29" s="359"/>
      <c r="E29" s="359"/>
      <c r="F29" s="359"/>
      <c r="G29" s="359"/>
      <c r="H29" s="359"/>
      <c r="I29" s="359"/>
      <c r="J29" s="359"/>
      <c r="K29" s="359"/>
      <c r="L29" s="411"/>
      <c r="M29" s="359"/>
      <c r="N29" s="359"/>
      <c r="O29" s="359"/>
      <c r="P29" s="357"/>
      <c r="Q29" s="357"/>
      <c r="R29" s="357"/>
      <c r="S29" s="359"/>
    </row>
    <row r="30" spans="2:19" ht="15.75">
      <c r="B30" s="359"/>
      <c r="C30" s="357" t="s">
        <v>60</v>
      </c>
      <c r="D30" s="357"/>
      <c r="E30" s="357"/>
      <c r="F30" s="357"/>
      <c r="G30" s="357"/>
      <c r="H30" s="357"/>
      <c r="I30" s="412"/>
      <c r="J30" s="358"/>
      <c r="K30" s="359"/>
      <c r="L30" s="357" t="s">
        <v>60</v>
      </c>
      <c r="M30" s="357"/>
      <c r="N30" s="357"/>
      <c r="O30" s="357"/>
      <c r="P30" s="357"/>
      <c r="Q30" s="357"/>
      <c r="R30" s="357"/>
      <c r="S30" s="359"/>
    </row>
    <row r="31" spans="2:19" ht="16.5" thickBot="1">
      <c r="B31" s="359"/>
      <c r="C31" s="360" t="s">
        <v>58</v>
      </c>
      <c r="D31" s="358"/>
      <c r="E31" s="358"/>
      <c r="F31" s="358"/>
      <c r="G31" s="358"/>
      <c r="H31" s="358"/>
      <c r="I31" s="358"/>
      <c r="J31" s="358"/>
      <c r="K31" s="359"/>
      <c r="L31" s="360" t="s">
        <v>58</v>
      </c>
      <c r="M31" s="358"/>
      <c r="N31" s="358"/>
      <c r="O31" s="358"/>
      <c r="P31" s="358"/>
      <c r="Q31" s="358"/>
      <c r="R31" s="358"/>
      <c r="S31" s="359"/>
    </row>
    <row r="32" spans="2:19" ht="16.5" thickBot="1">
      <c r="B32" s="359"/>
      <c r="C32" s="364" t="s">
        <v>55</v>
      </c>
      <c r="D32" s="364"/>
      <c r="E32" s="365"/>
      <c r="F32" s="365"/>
      <c r="G32" s="365"/>
      <c r="H32" s="365"/>
      <c r="I32" s="365"/>
      <c r="J32" s="366"/>
      <c r="K32" s="359"/>
      <c r="L32" s="364" t="s">
        <v>56</v>
      </c>
      <c r="M32" s="365"/>
      <c r="N32" s="365"/>
      <c r="O32" s="365"/>
      <c r="P32" s="365"/>
      <c r="Q32" s="365"/>
      <c r="R32" s="365"/>
      <c r="S32" s="366"/>
    </row>
    <row r="33" spans="2:19" ht="16.5" thickBot="1">
      <c r="B33" s="359"/>
      <c r="C33" s="367" t="s">
        <v>242</v>
      </c>
      <c r="D33" s="368"/>
      <c r="E33" s="369"/>
      <c r="F33" s="370"/>
      <c r="G33" s="367"/>
      <c r="H33" s="368" t="s">
        <v>241</v>
      </c>
      <c r="I33" s="371"/>
      <c r="J33" s="370"/>
      <c r="K33" s="359"/>
      <c r="L33" s="367" t="s">
        <v>242</v>
      </c>
      <c r="M33" s="368"/>
      <c r="N33" s="369"/>
      <c r="O33" s="370"/>
      <c r="P33" s="367"/>
      <c r="Q33" s="368" t="s">
        <v>241</v>
      </c>
      <c r="R33" s="371"/>
      <c r="S33" s="370"/>
    </row>
    <row r="34" spans="2:19" ht="48" thickBot="1">
      <c r="B34" s="359"/>
      <c r="C34" s="413" t="s">
        <v>36</v>
      </c>
      <c r="D34" s="414" t="s">
        <v>37</v>
      </c>
      <c r="E34" s="415" t="s">
        <v>59</v>
      </c>
      <c r="F34" s="416" t="s">
        <v>38</v>
      </c>
      <c r="G34" s="413" t="s">
        <v>36</v>
      </c>
      <c r="H34" s="414" t="s">
        <v>37</v>
      </c>
      <c r="I34" s="415" t="s">
        <v>59</v>
      </c>
      <c r="J34" s="417" t="s">
        <v>38</v>
      </c>
      <c r="K34" s="359"/>
      <c r="L34" s="418" t="s">
        <v>36</v>
      </c>
      <c r="M34" s="419" t="s">
        <v>37</v>
      </c>
      <c r="N34" s="415" t="s">
        <v>59</v>
      </c>
      <c r="O34" s="417" t="s">
        <v>38</v>
      </c>
      <c r="P34" s="418" t="s">
        <v>36</v>
      </c>
      <c r="Q34" s="419" t="s">
        <v>37</v>
      </c>
      <c r="R34" s="415" t="s">
        <v>59</v>
      </c>
      <c r="S34" s="417" t="s">
        <v>38</v>
      </c>
    </row>
    <row r="35" spans="2:19" ht="16.5" thickBot="1">
      <c r="B35" s="359"/>
      <c r="C35" s="380" t="s">
        <v>39</v>
      </c>
      <c r="D35" s="420">
        <v>70462.525999999998</v>
      </c>
      <c r="E35" s="421">
        <v>321870.18900000001</v>
      </c>
      <c r="F35" s="422">
        <v>37682.184999999998</v>
      </c>
      <c r="G35" s="380" t="s">
        <v>39</v>
      </c>
      <c r="H35" s="381">
        <v>73516.343999999997</v>
      </c>
      <c r="I35" s="423">
        <v>343124.33899999998</v>
      </c>
      <c r="J35" s="420">
        <v>31039.588</v>
      </c>
      <c r="K35" s="359"/>
      <c r="L35" s="384" t="s">
        <v>39</v>
      </c>
      <c r="M35" s="424">
        <v>163922.14499999999</v>
      </c>
      <c r="N35" s="423">
        <v>748123.49699999997</v>
      </c>
      <c r="O35" s="383">
        <v>129429.194</v>
      </c>
      <c r="P35" s="425" t="s">
        <v>39</v>
      </c>
      <c r="Q35" s="424">
        <v>234714.49</v>
      </c>
      <c r="R35" s="423">
        <v>1098990.662</v>
      </c>
      <c r="S35" s="385">
        <v>164238.50399999999</v>
      </c>
    </row>
    <row r="36" spans="2:19" ht="15.75">
      <c r="B36" s="359"/>
      <c r="C36" s="426" t="s">
        <v>40</v>
      </c>
      <c r="D36" s="427">
        <v>45755.303</v>
      </c>
      <c r="E36" s="428">
        <v>209070.78</v>
      </c>
      <c r="F36" s="429">
        <v>30478.522000000001</v>
      </c>
      <c r="G36" s="430" t="s">
        <v>40</v>
      </c>
      <c r="H36" s="431">
        <v>46175.207000000002</v>
      </c>
      <c r="I36" s="432">
        <v>214976.63800000001</v>
      </c>
      <c r="J36" s="433">
        <v>26286.429</v>
      </c>
      <c r="K36" s="359"/>
      <c r="L36" s="434" t="s">
        <v>70</v>
      </c>
      <c r="M36" s="435">
        <v>38279.593999999997</v>
      </c>
      <c r="N36" s="547">
        <v>174669.834</v>
      </c>
      <c r="O36" s="436">
        <v>32324.684000000001</v>
      </c>
      <c r="P36" s="434" t="s">
        <v>70</v>
      </c>
      <c r="Q36" s="437">
        <v>42843.616000000002</v>
      </c>
      <c r="R36" s="550">
        <v>200314.198</v>
      </c>
      <c r="S36" s="392">
        <v>29131.391</v>
      </c>
    </row>
    <row r="37" spans="2:19" ht="15.75">
      <c r="B37" s="359"/>
      <c r="C37" s="438" t="s">
        <v>53</v>
      </c>
      <c r="D37" s="439">
        <v>12184.254999999999</v>
      </c>
      <c r="E37" s="440">
        <v>55639.720999999998</v>
      </c>
      <c r="F37" s="441">
        <v>1534.5060000000001</v>
      </c>
      <c r="G37" s="442" t="s">
        <v>48</v>
      </c>
      <c r="H37" s="437">
        <v>9527.2630000000008</v>
      </c>
      <c r="I37" s="443">
        <v>44658.288999999997</v>
      </c>
      <c r="J37" s="444">
        <v>1681.0550000000001</v>
      </c>
      <c r="K37" s="359"/>
      <c r="L37" s="445" t="s">
        <v>40</v>
      </c>
      <c r="M37" s="446">
        <v>29541.84</v>
      </c>
      <c r="N37" s="548">
        <v>134795.973</v>
      </c>
      <c r="O37" s="447">
        <v>14457.107</v>
      </c>
      <c r="P37" s="445" t="s">
        <v>42</v>
      </c>
      <c r="Q37" s="448">
        <v>31341.131000000001</v>
      </c>
      <c r="R37" s="458">
        <v>146992.79500000001</v>
      </c>
      <c r="S37" s="401">
        <v>25869.072</v>
      </c>
    </row>
    <row r="38" spans="2:19" ht="15.75">
      <c r="B38" s="359"/>
      <c r="C38" s="438" t="s">
        <v>48</v>
      </c>
      <c r="D38" s="439">
        <v>4881.0510000000004</v>
      </c>
      <c r="E38" s="440">
        <v>22365.228999999999</v>
      </c>
      <c r="F38" s="441">
        <v>1078.954</v>
      </c>
      <c r="G38" s="445" t="s">
        <v>53</v>
      </c>
      <c r="H38" s="448">
        <v>9476.1929999999993</v>
      </c>
      <c r="I38" s="449">
        <v>44370.285000000003</v>
      </c>
      <c r="J38" s="450">
        <v>987.74800000000005</v>
      </c>
      <c r="K38" s="359"/>
      <c r="L38" s="445" t="s">
        <v>50</v>
      </c>
      <c r="M38" s="446">
        <v>22711.599999999999</v>
      </c>
      <c r="N38" s="548">
        <v>103706.68</v>
      </c>
      <c r="O38" s="447">
        <v>23150.655999999999</v>
      </c>
      <c r="P38" s="445" t="s">
        <v>50</v>
      </c>
      <c r="Q38" s="448">
        <v>30562.059000000001</v>
      </c>
      <c r="R38" s="458">
        <v>142907.64799999999</v>
      </c>
      <c r="S38" s="401">
        <v>22415.202000000001</v>
      </c>
    </row>
    <row r="39" spans="2:19" ht="15.75">
      <c r="B39" s="359"/>
      <c r="C39" s="438" t="s">
        <v>70</v>
      </c>
      <c r="D39" s="439">
        <v>3723.4960000000001</v>
      </c>
      <c r="E39" s="440">
        <v>16948.530999999999</v>
      </c>
      <c r="F39" s="441">
        <v>3828.9760000000001</v>
      </c>
      <c r="G39" s="445" t="s">
        <v>50</v>
      </c>
      <c r="H39" s="448">
        <v>2166.7040000000002</v>
      </c>
      <c r="I39" s="449">
        <v>10117.602000000001</v>
      </c>
      <c r="J39" s="450">
        <v>129.202</v>
      </c>
      <c r="K39" s="359"/>
      <c r="L39" s="445" t="s">
        <v>42</v>
      </c>
      <c r="M39" s="446">
        <v>18332.203000000001</v>
      </c>
      <c r="N39" s="548">
        <v>83629.001000000004</v>
      </c>
      <c r="O39" s="447">
        <v>17656.438999999998</v>
      </c>
      <c r="P39" s="445" t="s">
        <v>40</v>
      </c>
      <c r="Q39" s="448">
        <v>28664.171999999999</v>
      </c>
      <c r="R39" s="458">
        <v>133718.08499999999</v>
      </c>
      <c r="S39" s="401">
        <v>15653.723</v>
      </c>
    </row>
    <row r="40" spans="2:19" ht="15.75">
      <c r="B40" s="359"/>
      <c r="C40" s="438" t="s">
        <v>67</v>
      </c>
      <c r="D40" s="439">
        <v>1351.741</v>
      </c>
      <c r="E40" s="440">
        <v>6149.19</v>
      </c>
      <c r="F40" s="441">
        <v>461.29300000000001</v>
      </c>
      <c r="G40" s="445" t="s">
        <v>209</v>
      </c>
      <c r="H40" s="448">
        <v>1981.2360000000001</v>
      </c>
      <c r="I40" s="449">
        <v>9273.6209999999992</v>
      </c>
      <c r="J40" s="450">
        <v>176.32</v>
      </c>
      <c r="K40" s="359"/>
      <c r="L40" s="445" t="s">
        <v>45</v>
      </c>
      <c r="M40" s="446">
        <v>10645.725</v>
      </c>
      <c r="N40" s="548">
        <v>48697.156999999999</v>
      </c>
      <c r="O40" s="447">
        <v>17856.839</v>
      </c>
      <c r="P40" s="445" t="s">
        <v>48</v>
      </c>
      <c r="Q40" s="448">
        <v>22642.907999999999</v>
      </c>
      <c r="R40" s="458">
        <v>106553.594</v>
      </c>
      <c r="S40" s="401">
        <v>26434.584999999999</v>
      </c>
    </row>
    <row r="41" spans="2:19" ht="15.75">
      <c r="B41" s="359"/>
      <c r="C41" s="438" t="s">
        <v>45</v>
      </c>
      <c r="D41" s="439">
        <v>942.71699999999998</v>
      </c>
      <c r="E41" s="440">
        <v>4287.442</v>
      </c>
      <c r="F41" s="441">
        <v>136.904</v>
      </c>
      <c r="G41" s="445" t="s">
        <v>70</v>
      </c>
      <c r="H41" s="448">
        <v>1278.6769999999999</v>
      </c>
      <c r="I41" s="449">
        <v>5995.8680000000004</v>
      </c>
      <c r="J41" s="450">
        <v>1426.7270000000001</v>
      </c>
      <c r="K41" s="359"/>
      <c r="L41" s="445" t="s">
        <v>47</v>
      </c>
      <c r="M41" s="446">
        <v>10543.848</v>
      </c>
      <c r="N41" s="548">
        <v>48100.616999999998</v>
      </c>
      <c r="O41" s="447">
        <v>1276.511</v>
      </c>
      <c r="P41" s="445" t="s">
        <v>45</v>
      </c>
      <c r="Q41" s="448">
        <v>20266.057000000001</v>
      </c>
      <c r="R41" s="458">
        <v>94797.394</v>
      </c>
      <c r="S41" s="401">
        <v>22865.466</v>
      </c>
    </row>
    <row r="42" spans="2:19" ht="15.75">
      <c r="B42" s="359"/>
      <c r="C42" s="438" t="s">
        <v>63</v>
      </c>
      <c r="D42" s="451">
        <v>595.87800000000004</v>
      </c>
      <c r="E42" s="452">
        <v>2724.5770000000002</v>
      </c>
      <c r="F42" s="453">
        <v>71.47</v>
      </c>
      <c r="G42" s="454" t="s">
        <v>67</v>
      </c>
      <c r="H42" s="455">
        <v>858.50199999999995</v>
      </c>
      <c r="I42" s="456">
        <v>4047.39</v>
      </c>
      <c r="J42" s="457">
        <v>241.19</v>
      </c>
      <c r="K42" s="359"/>
      <c r="L42" s="445" t="s">
        <v>43</v>
      </c>
      <c r="M42" s="446">
        <v>10271.856</v>
      </c>
      <c r="N42" s="548">
        <v>46907.815999999999</v>
      </c>
      <c r="O42" s="447">
        <v>3250.0210000000002</v>
      </c>
      <c r="P42" s="445" t="s">
        <v>47</v>
      </c>
      <c r="Q42" s="448">
        <v>16234.938</v>
      </c>
      <c r="R42" s="458">
        <v>76075.486999999994</v>
      </c>
      <c r="S42" s="401">
        <v>1603.482</v>
      </c>
    </row>
    <row r="43" spans="2:19" ht="15.75">
      <c r="B43" s="359"/>
      <c r="C43" s="438" t="s">
        <v>50</v>
      </c>
      <c r="D43" s="439">
        <v>592.24</v>
      </c>
      <c r="E43" s="440">
        <v>2697.364</v>
      </c>
      <c r="F43" s="441">
        <v>68.051000000000002</v>
      </c>
      <c r="G43" s="445" t="s">
        <v>43</v>
      </c>
      <c r="H43" s="448">
        <v>769.05600000000004</v>
      </c>
      <c r="I43" s="458">
        <v>3656.4830000000002</v>
      </c>
      <c r="J43" s="450">
        <v>30.905999999999999</v>
      </c>
      <c r="K43" s="359"/>
      <c r="L43" s="445" t="s">
        <v>41</v>
      </c>
      <c r="M43" s="446">
        <v>6614.8159999999998</v>
      </c>
      <c r="N43" s="548">
        <v>30178.023000000001</v>
      </c>
      <c r="O43" s="447">
        <v>336.44099999999997</v>
      </c>
      <c r="P43" s="445" t="s">
        <v>44</v>
      </c>
      <c r="Q43" s="448">
        <v>14482.576999999999</v>
      </c>
      <c r="R43" s="458">
        <v>68417.394</v>
      </c>
      <c r="S43" s="401">
        <v>6116.4679999999998</v>
      </c>
    </row>
    <row r="44" spans="2:19" ht="15.75">
      <c r="B44" s="359"/>
      <c r="C44" s="438" t="s">
        <v>42</v>
      </c>
      <c r="D44" s="439">
        <v>347.50599999999997</v>
      </c>
      <c r="E44" s="440">
        <v>1585.7639999999999</v>
      </c>
      <c r="F44" s="441">
        <v>16.978999999999999</v>
      </c>
      <c r="G44" s="445" t="s">
        <v>42</v>
      </c>
      <c r="H44" s="448">
        <v>347.71600000000001</v>
      </c>
      <c r="I44" s="458">
        <v>1627.386</v>
      </c>
      <c r="J44" s="450">
        <v>24.138000000000002</v>
      </c>
      <c r="K44" s="359"/>
      <c r="L44" s="445" t="s">
        <v>48</v>
      </c>
      <c r="M44" s="446">
        <v>6107.4560000000001</v>
      </c>
      <c r="N44" s="548">
        <v>27781.273000000001</v>
      </c>
      <c r="O44" s="447">
        <v>8462.9470000000001</v>
      </c>
      <c r="P44" s="445" t="s">
        <v>41</v>
      </c>
      <c r="Q44" s="448">
        <v>10452.921</v>
      </c>
      <c r="R44" s="458">
        <v>48663.963000000003</v>
      </c>
      <c r="S44" s="401">
        <v>119.756</v>
      </c>
    </row>
    <row r="45" spans="2:19" ht="15.75">
      <c r="B45" s="359"/>
      <c r="C45" s="438" t="s">
        <v>209</v>
      </c>
      <c r="D45" s="439">
        <v>29.53</v>
      </c>
      <c r="E45" s="440">
        <v>135.232</v>
      </c>
      <c r="F45" s="441">
        <v>0.98499999999999999</v>
      </c>
      <c r="G45" s="445" t="s">
        <v>212</v>
      </c>
      <c r="H45" s="448">
        <v>245.989</v>
      </c>
      <c r="I45" s="458">
        <v>1162.7090000000001</v>
      </c>
      <c r="J45" s="450">
        <v>7.0220000000000002</v>
      </c>
      <c r="K45" s="359"/>
      <c r="L45" s="459" t="s">
        <v>44</v>
      </c>
      <c r="M45" s="439">
        <v>4921.4859999999999</v>
      </c>
      <c r="N45" s="440">
        <v>22508.923999999999</v>
      </c>
      <c r="O45" s="441">
        <v>330.13600000000002</v>
      </c>
      <c r="P45" s="445" t="s">
        <v>43</v>
      </c>
      <c r="Q45" s="448">
        <v>6550.9409999999998</v>
      </c>
      <c r="R45" s="458">
        <v>30613.065999999999</v>
      </c>
      <c r="S45" s="401">
        <v>2253.9430000000002</v>
      </c>
    </row>
    <row r="46" spans="2:19" ht="15.75">
      <c r="B46" s="359"/>
      <c r="C46" s="438" t="s">
        <v>44</v>
      </c>
      <c r="D46" s="439">
        <v>26.032</v>
      </c>
      <c r="E46" s="440">
        <v>118.389</v>
      </c>
      <c r="F46" s="441">
        <v>1.105</v>
      </c>
      <c r="G46" s="445" t="s">
        <v>51</v>
      </c>
      <c r="H46" s="448">
        <v>194.88</v>
      </c>
      <c r="I46" s="458">
        <v>919.447</v>
      </c>
      <c r="J46" s="450">
        <v>23.7</v>
      </c>
      <c r="K46" s="359"/>
      <c r="L46" s="438" t="s">
        <v>46</v>
      </c>
      <c r="M46" s="439">
        <v>1755.829</v>
      </c>
      <c r="N46" s="440">
        <v>8008.5389999999998</v>
      </c>
      <c r="O46" s="441">
        <v>857.72</v>
      </c>
      <c r="P46" s="445" t="s">
        <v>49</v>
      </c>
      <c r="Q46" s="448">
        <v>2884.7469999999998</v>
      </c>
      <c r="R46" s="458">
        <v>13407.710999999999</v>
      </c>
      <c r="S46" s="401">
        <v>1014.888</v>
      </c>
    </row>
    <row r="47" spans="2:19" ht="15.75">
      <c r="B47" s="359"/>
      <c r="C47" s="459" t="s">
        <v>43</v>
      </c>
      <c r="D47" s="451">
        <v>17.407</v>
      </c>
      <c r="E47" s="452">
        <v>78.326999999999998</v>
      </c>
      <c r="F47" s="453">
        <v>0.61799999999999999</v>
      </c>
      <c r="G47" s="454" t="s">
        <v>45</v>
      </c>
      <c r="H47" s="455">
        <v>181.864</v>
      </c>
      <c r="I47" s="460">
        <v>856.36</v>
      </c>
      <c r="J47" s="457">
        <v>10.872999999999999</v>
      </c>
      <c r="K47" s="359"/>
      <c r="L47" s="438" t="s">
        <v>66</v>
      </c>
      <c r="M47" s="439">
        <v>1088.248</v>
      </c>
      <c r="N47" s="440">
        <v>4958.5110000000004</v>
      </c>
      <c r="O47" s="441">
        <v>2898.819</v>
      </c>
      <c r="P47" s="445" t="s">
        <v>212</v>
      </c>
      <c r="Q47" s="448">
        <v>1887.69</v>
      </c>
      <c r="R47" s="458">
        <v>8793.8850000000002</v>
      </c>
      <c r="S47" s="401">
        <v>1801.566</v>
      </c>
    </row>
    <row r="48" spans="2:19" ht="15.75">
      <c r="B48" s="359"/>
      <c r="C48" s="438" t="s">
        <v>223</v>
      </c>
      <c r="D48" s="439">
        <v>15.113</v>
      </c>
      <c r="E48" s="440">
        <v>68.471000000000004</v>
      </c>
      <c r="F48" s="441">
        <v>3.75</v>
      </c>
      <c r="G48" s="445" t="s">
        <v>243</v>
      </c>
      <c r="H48" s="448">
        <v>108.94199999999999</v>
      </c>
      <c r="I48" s="458">
        <v>511.56700000000001</v>
      </c>
      <c r="J48" s="461">
        <v>5.4080000000000004</v>
      </c>
      <c r="K48" s="359"/>
      <c r="L48" s="438" t="s">
        <v>212</v>
      </c>
      <c r="M48" s="439">
        <v>1020.669</v>
      </c>
      <c r="N48" s="440">
        <v>4657.5290000000005</v>
      </c>
      <c r="O48" s="441">
        <v>1425.0530000000001</v>
      </c>
      <c r="P48" s="445" t="s">
        <v>46</v>
      </c>
      <c r="Q48" s="448">
        <v>1696.6020000000001</v>
      </c>
      <c r="R48" s="458">
        <v>7950.4650000000001</v>
      </c>
      <c r="S48" s="401">
        <v>654.79700000000003</v>
      </c>
    </row>
    <row r="49" spans="2:19" ht="16.5" thickBot="1">
      <c r="B49" s="359"/>
      <c r="C49" s="462" t="s">
        <v>46</v>
      </c>
      <c r="D49" s="463">
        <v>0.17699999999999999</v>
      </c>
      <c r="E49" s="464">
        <v>0.81200000000000006</v>
      </c>
      <c r="F49" s="465">
        <v>2.7E-2</v>
      </c>
      <c r="G49" s="466" t="s">
        <v>244</v>
      </c>
      <c r="H49" s="467">
        <v>58.274999999999999</v>
      </c>
      <c r="I49" s="468">
        <v>271.50299999999999</v>
      </c>
      <c r="J49" s="469">
        <v>0.375</v>
      </c>
      <c r="K49" s="359"/>
      <c r="L49" s="462" t="s">
        <v>67</v>
      </c>
      <c r="M49" s="470">
        <v>785.48500000000001</v>
      </c>
      <c r="N49" s="549">
        <v>3586.5250000000001</v>
      </c>
      <c r="O49" s="471">
        <v>3147.817</v>
      </c>
      <c r="P49" s="466" t="s">
        <v>51</v>
      </c>
      <c r="Q49" s="472">
        <v>1163.4659999999999</v>
      </c>
      <c r="R49" s="551">
        <v>5447.7430000000004</v>
      </c>
      <c r="S49" s="408">
        <v>1650.22</v>
      </c>
    </row>
    <row r="50" spans="2:19" ht="15.75">
      <c r="B50" s="359"/>
      <c r="C50" s="411" t="s">
        <v>65</v>
      </c>
      <c r="D50" s="359"/>
      <c r="E50" s="359"/>
      <c r="F50" s="359"/>
      <c r="G50" s="359"/>
      <c r="H50" s="359"/>
      <c r="I50" s="359"/>
      <c r="J50" s="359"/>
      <c r="K50" s="359"/>
      <c r="L50" s="411" t="s">
        <v>65</v>
      </c>
      <c r="M50" s="359"/>
      <c r="N50" s="359"/>
      <c r="O50" s="359"/>
      <c r="P50" s="359"/>
      <c r="Q50" s="359"/>
      <c r="R50" s="359"/>
      <c r="S50" s="359"/>
    </row>
    <row r="51" spans="2:19" ht="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P30" sqref="P30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700" t="s">
        <v>213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2"/>
      <c r="O2" s="5"/>
      <c r="P2" s="5"/>
      <c r="Q2" s="5"/>
      <c r="R2" s="5"/>
      <c r="S2" s="5"/>
    </row>
    <row r="3" spans="1:45" ht="21" customHeight="1" thickBot="1">
      <c r="A3" s="141"/>
      <c r="B3" s="142"/>
      <c r="C3" s="143" t="s">
        <v>163</v>
      </c>
      <c r="D3" s="143" t="s">
        <v>164</v>
      </c>
      <c r="E3" s="143" t="s">
        <v>165</v>
      </c>
      <c r="F3" s="143" t="s">
        <v>166</v>
      </c>
      <c r="G3" s="143" t="s">
        <v>167</v>
      </c>
      <c r="H3" s="143" t="s">
        <v>168</v>
      </c>
      <c r="I3" s="143" t="s">
        <v>169</v>
      </c>
      <c r="J3" s="143" t="s">
        <v>170</v>
      </c>
      <c r="K3" s="143" t="s">
        <v>171</v>
      </c>
      <c r="L3" s="143" t="s">
        <v>172</v>
      </c>
      <c r="M3" s="143" t="s">
        <v>173</v>
      </c>
      <c r="N3" s="144" t="s">
        <v>174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5" t="s">
        <v>82</v>
      </c>
      <c r="B4" s="146" t="s">
        <v>71</v>
      </c>
      <c r="C4" s="289">
        <v>110</v>
      </c>
      <c r="D4" s="147">
        <v>119.81</v>
      </c>
      <c r="E4" s="147">
        <v>125.04</v>
      </c>
      <c r="F4" s="147">
        <v>118.21</v>
      </c>
      <c r="G4" s="147">
        <v>117</v>
      </c>
      <c r="H4" s="147">
        <v>129.28</v>
      </c>
      <c r="I4" s="147">
        <v>132</v>
      </c>
      <c r="J4" s="147">
        <v>130.9</v>
      </c>
      <c r="K4" s="147">
        <v>127.09</v>
      </c>
      <c r="L4" s="147">
        <v>122.37</v>
      </c>
      <c r="M4" s="147">
        <v>127</v>
      </c>
      <c r="N4" s="148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9"/>
      <c r="B5" s="150" t="s">
        <v>74</v>
      </c>
      <c r="C5" s="290">
        <v>176</v>
      </c>
      <c r="D5" s="151">
        <v>178.47</v>
      </c>
      <c r="E5" s="151">
        <v>177.62</v>
      </c>
      <c r="F5" s="151">
        <v>180.74</v>
      </c>
      <c r="G5" s="151">
        <v>182</v>
      </c>
      <c r="H5" s="151">
        <v>185</v>
      </c>
      <c r="I5" s="151">
        <v>178.24</v>
      </c>
      <c r="J5" s="151">
        <v>183.65</v>
      </c>
      <c r="K5" s="151">
        <v>183.79</v>
      </c>
      <c r="L5" s="151">
        <v>181.64</v>
      </c>
      <c r="M5" s="151">
        <v>183</v>
      </c>
      <c r="N5" s="152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53" t="s">
        <v>83</v>
      </c>
      <c r="B6" s="154" t="s">
        <v>71</v>
      </c>
      <c r="C6" s="291">
        <v>124</v>
      </c>
      <c r="D6" s="155">
        <v>131.80000000000001</v>
      </c>
      <c r="E6" s="155">
        <v>133</v>
      </c>
      <c r="F6" s="155">
        <v>125</v>
      </c>
      <c r="G6" s="155">
        <v>129.85</v>
      </c>
      <c r="H6" s="155">
        <v>137.62</v>
      </c>
      <c r="I6" s="155">
        <v>140</v>
      </c>
      <c r="J6" s="155">
        <v>142</v>
      </c>
      <c r="K6" s="155">
        <v>131</v>
      </c>
      <c r="L6" s="155">
        <v>118</v>
      </c>
      <c r="M6" s="155">
        <v>114</v>
      </c>
      <c r="N6" s="156">
        <v>104</v>
      </c>
    </row>
    <row r="7" spans="1:45" ht="16.5" thickBot="1">
      <c r="A7" s="149"/>
      <c r="B7" s="150" t="s">
        <v>74</v>
      </c>
      <c r="C7" s="290">
        <v>183</v>
      </c>
      <c r="D7" s="151">
        <v>183.32</v>
      </c>
      <c r="E7" s="151">
        <v>185</v>
      </c>
      <c r="F7" s="151">
        <v>185</v>
      </c>
      <c r="G7" s="151">
        <v>186.88</v>
      </c>
      <c r="H7" s="151">
        <v>191</v>
      </c>
      <c r="I7" s="151">
        <v>189</v>
      </c>
      <c r="J7" s="151">
        <v>190</v>
      </c>
      <c r="K7" s="151">
        <v>188</v>
      </c>
      <c r="L7" s="151">
        <v>186</v>
      </c>
      <c r="M7" s="151">
        <v>186</v>
      </c>
      <c r="N7" s="152">
        <v>183</v>
      </c>
    </row>
    <row r="8" spans="1:45" ht="15.75">
      <c r="A8" s="153" t="s">
        <v>111</v>
      </c>
      <c r="B8" s="154" t="s">
        <v>71</v>
      </c>
      <c r="C8" s="291">
        <v>110.82</v>
      </c>
      <c r="D8" s="155">
        <v>126.54</v>
      </c>
      <c r="E8" s="155">
        <v>132</v>
      </c>
      <c r="F8" s="155">
        <v>132</v>
      </c>
      <c r="G8" s="155">
        <v>127.92</v>
      </c>
      <c r="H8" s="155">
        <v>127.92</v>
      </c>
      <c r="I8" s="155">
        <v>133</v>
      </c>
      <c r="J8" s="155">
        <v>127</v>
      </c>
      <c r="K8" s="155">
        <v>122</v>
      </c>
      <c r="L8" s="155">
        <v>110</v>
      </c>
      <c r="M8" s="155">
        <v>119</v>
      </c>
      <c r="N8" s="156">
        <v>127</v>
      </c>
    </row>
    <row r="9" spans="1:45" ht="16.5" thickBot="1">
      <c r="A9" s="149"/>
      <c r="B9" s="150" t="s">
        <v>74</v>
      </c>
      <c r="C9" s="290">
        <v>184</v>
      </c>
      <c r="D9" s="151">
        <v>184</v>
      </c>
      <c r="E9" s="151">
        <v>185</v>
      </c>
      <c r="F9" s="151">
        <v>190</v>
      </c>
      <c r="G9" s="151">
        <v>192</v>
      </c>
      <c r="H9" s="151">
        <v>194</v>
      </c>
      <c r="I9" s="151">
        <v>193</v>
      </c>
      <c r="J9" s="151">
        <v>194</v>
      </c>
      <c r="K9" s="151">
        <v>193</v>
      </c>
      <c r="L9" s="151">
        <v>189</v>
      </c>
      <c r="M9" s="151">
        <v>189</v>
      </c>
      <c r="N9" s="152">
        <v>188</v>
      </c>
    </row>
    <row r="10" spans="1:45" ht="15.75">
      <c r="A10" s="145" t="s">
        <v>113</v>
      </c>
      <c r="B10" s="146" t="s">
        <v>71</v>
      </c>
      <c r="C10" s="157">
        <v>127.119</v>
      </c>
      <c r="D10" s="158">
        <v>125.9618</v>
      </c>
      <c r="E10" s="158">
        <v>124.7718</v>
      </c>
      <c r="F10" s="158">
        <v>85.493700000000004</v>
      </c>
      <c r="G10" s="158">
        <v>96.702699999999993</v>
      </c>
      <c r="H10" s="158">
        <v>116.25109999999999</v>
      </c>
      <c r="I10" s="158">
        <v>115.6664</v>
      </c>
      <c r="J10" s="158">
        <v>109.0454</v>
      </c>
      <c r="K10" s="158">
        <v>111.6836</v>
      </c>
      <c r="L10" s="158">
        <v>98.619799999999998</v>
      </c>
      <c r="M10" s="158">
        <v>88.79</v>
      </c>
      <c r="N10" s="159">
        <v>107.8231</v>
      </c>
    </row>
    <row r="11" spans="1:45" ht="18.75" customHeight="1" thickBot="1">
      <c r="A11" s="149"/>
      <c r="B11" s="150" t="s">
        <v>74</v>
      </c>
      <c r="C11" s="160">
        <v>187.1773</v>
      </c>
      <c r="D11" s="161">
        <v>191.3912</v>
      </c>
      <c r="E11" s="161">
        <v>194.12020000000001</v>
      </c>
      <c r="F11" s="161">
        <v>181.20060000000001</v>
      </c>
      <c r="G11" s="161">
        <v>175.95419999999999</v>
      </c>
      <c r="H11" s="161">
        <v>180.5719</v>
      </c>
      <c r="I11" s="161">
        <v>184.6703</v>
      </c>
      <c r="J11" s="161">
        <v>186.31299999999999</v>
      </c>
      <c r="K11" s="161">
        <v>185.65010000000001</v>
      </c>
      <c r="L11" s="161">
        <v>181.8614</v>
      </c>
      <c r="M11" s="161">
        <v>178.08189999999999</v>
      </c>
      <c r="N11" s="162">
        <v>180.0951</v>
      </c>
      <c r="Z11" t="s">
        <v>73</v>
      </c>
    </row>
    <row r="12" spans="1:45" ht="15.75">
      <c r="A12" s="145" t="s">
        <v>178</v>
      </c>
      <c r="B12" s="146" t="s">
        <v>71</v>
      </c>
      <c r="C12" s="157">
        <v>107.8231</v>
      </c>
      <c r="D12" s="158">
        <v>124.5466</v>
      </c>
      <c r="E12" s="158">
        <v>130.55529999999999</v>
      </c>
      <c r="F12" s="158">
        <v>132.203</v>
      </c>
      <c r="G12" s="158">
        <v>139.24600000000001</v>
      </c>
      <c r="H12" s="158">
        <v>151.52420000000001</v>
      </c>
      <c r="I12" s="158">
        <v>157.1773</v>
      </c>
      <c r="J12" s="158">
        <v>154.14330000000001</v>
      </c>
      <c r="K12" s="158">
        <v>138.3032</v>
      </c>
      <c r="L12" s="181">
        <v>121.806</v>
      </c>
      <c r="M12" s="158">
        <v>125.05119999999999</v>
      </c>
      <c r="N12" s="182">
        <v>138.886</v>
      </c>
    </row>
    <row r="13" spans="1:45" ht="16.5" thickBot="1">
      <c r="A13" s="149"/>
      <c r="B13" s="150" t="s">
        <v>74</v>
      </c>
      <c r="C13" s="160">
        <v>180.0949</v>
      </c>
      <c r="D13" s="161">
        <v>184.87559999999999</v>
      </c>
      <c r="E13" s="161">
        <v>190.46559999999999</v>
      </c>
      <c r="F13" s="161">
        <v>193.89250000000001</v>
      </c>
      <c r="G13" s="161">
        <v>197.88499999999999</v>
      </c>
      <c r="H13" s="161">
        <v>202.89879999999999</v>
      </c>
      <c r="I13" s="161">
        <v>206.1319</v>
      </c>
      <c r="J13" s="161">
        <v>204.8886</v>
      </c>
      <c r="K13" s="161">
        <v>199.2456</v>
      </c>
      <c r="L13" s="161">
        <v>196.65100000000001</v>
      </c>
      <c r="M13" s="161">
        <v>199.59700000000001</v>
      </c>
      <c r="N13" s="183">
        <v>206.34989999999999</v>
      </c>
    </row>
    <row r="14" spans="1:45" ht="16.5" thickBot="1">
      <c r="A14" s="145" t="s">
        <v>207</v>
      </c>
      <c r="B14" s="146" t="s">
        <v>71</v>
      </c>
      <c r="C14" s="295">
        <v>159.67349999999999</v>
      </c>
      <c r="D14" s="296">
        <v>174.21190000000001</v>
      </c>
      <c r="E14" s="296">
        <v>200.1319</v>
      </c>
      <c r="F14" s="296">
        <v>219.19450000000001</v>
      </c>
      <c r="G14" s="296">
        <v>205.57570000000001</v>
      </c>
      <c r="H14" s="296">
        <v>197.47470000000001</v>
      </c>
      <c r="I14" s="296">
        <v>188.96180000000001</v>
      </c>
      <c r="J14" s="296">
        <v>198.4357</v>
      </c>
      <c r="K14" s="296">
        <v>198.86420000000001</v>
      </c>
      <c r="L14" s="296">
        <v>164.66980000000001</v>
      </c>
      <c r="M14" s="296">
        <v>175.7595</v>
      </c>
      <c r="N14" s="297">
        <v>165.70490000000001</v>
      </c>
    </row>
    <row r="15" spans="1:45" ht="16.5" thickBot="1">
      <c r="A15" s="153"/>
      <c r="B15" s="286" t="s">
        <v>74</v>
      </c>
      <c r="C15" s="298">
        <v>218.70259999999999</v>
      </c>
      <c r="D15" s="299">
        <v>225.3638</v>
      </c>
      <c r="E15" s="299">
        <v>242.36240000000001</v>
      </c>
      <c r="F15" s="299">
        <v>258.52719999999999</v>
      </c>
      <c r="G15" s="299">
        <v>262.12090000000001</v>
      </c>
      <c r="H15" s="299">
        <v>260.14729999999997</v>
      </c>
      <c r="I15" s="299">
        <v>260.16910000000001</v>
      </c>
      <c r="J15" s="299">
        <v>264.67149999999998</v>
      </c>
      <c r="K15" s="299">
        <v>266.6574</v>
      </c>
      <c r="L15" s="299">
        <v>259.8236</v>
      </c>
      <c r="M15" s="299">
        <v>262.89159999999998</v>
      </c>
      <c r="N15" s="300">
        <v>265.41070000000002</v>
      </c>
    </row>
    <row r="16" spans="1:45" ht="16.5" thickBot="1">
      <c r="A16" s="287" t="s">
        <v>235</v>
      </c>
      <c r="B16" s="288" t="s">
        <v>71</v>
      </c>
      <c r="C16" s="163">
        <v>174.6</v>
      </c>
      <c r="D16" s="292">
        <v>191</v>
      </c>
      <c r="E16" s="292">
        <v>201</v>
      </c>
      <c r="F16" s="292">
        <v>192</v>
      </c>
    </row>
    <row r="17" spans="1:6" ht="16.5" thickBot="1">
      <c r="A17" s="149"/>
      <c r="B17" s="150" t="s">
        <v>74</v>
      </c>
      <c r="C17" s="293">
        <v>263.5</v>
      </c>
      <c r="D17" s="294">
        <v>265</v>
      </c>
      <c r="E17" s="294">
        <v>270</v>
      </c>
      <c r="F17" s="294">
        <v>275</v>
      </c>
    </row>
    <row r="32" spans="1:6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6" sqref="U36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B10" sqref="B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199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54" t="s">
        <v>30</v>
      </c>
      <c r="B5" s="255"/>
      <c r="C5" s="256"/>
      <c r="D5" s="257" t="s">
        <v>62</v>
      </c>
      <c r="E5" s="256"/>
      <c r="F5" s="306"/>
      <c r="G5" s="18"/>
    </row>
    <row r="6" spans="1:7" ht="17.25" customHeight="1" thickBot="1">
      <c r="A6" s="258"/>
      <c r="B6" s="259" t="s">
        <v>7</v>
      </c>
      <c r="C6" s="260" t="s">
        <v>31</v>
      </c>
      <c r="D6" s="260" t="s">
        <v>32</v>
      </c>
      <c r="E6" s="260" t="s">
        <v>33</v>
      </c>
      <c r="F6" s="264" t="s">
        <v>34</v>
      </c>
      <c r="G6" s="18"/>
    </row>
    <row r="7" spans="1:7" ht="19.5" customHeight="1">
      <c r="A7" s="316" t="s">
        <v>229</v>
      </c>
      <c r="B7" s="674">
        <v>5.65</v>
      </c>
      <c r="C7" s="674">
        <v>5.71</v>
      </c>
      <c r="D7" s="674">
        <v>5.59</v>
      </c>
      <c r="E7" s="674">
        <v>5.56</v>
      </c>
      <c r="F7" s="675">
        <v>5.81</v>
      </c>
      <c r="G7" s="18"/>
    </row>
    <row r="8" spans="1:7" ht="18.75" customHeight="1">
      <c r="A8" s="307" t="s">
        <v>232</v>
      </c>
      <c r="B8" s="280">
        <v>5.71</v>
      </c>
      <c r="C8" s="280">
        <v>5.78</v>
      </c>
      <c r="D8" s="280">
        <v>5.66</v>
      </c>
      <c r="E8" s="280">
        <v>6.03</v>
      </c>
      <c r="F8" s="308">
        <v>5.79</v>
      </c>
      <c r="G8" s="18"/>
    </row>
    <row r="9" spans="1:7" ht="15.75">
      <c r="A9" s="309" t="s">
        <v>245</v>
      </c>
      <c r="B9" s="280">
        <v>5.85</v>
      </c>
      <c r="C9" s="280">
        <v>5.95</v>
      </c>
      <c r="D9" s="280">
        <v>5.81</v>
      </c>
      <c r="E9" s="280">
        <v>6.18</v>
      </c>
      <c r="F9" s="308">
        <v>5.9</v>
      </c>
      <c r="G9" s="18"/>
    </row>
    <row r="10" spans="1:7" ht="15.75">
      <c r="A10" s="309" t="s">
        <v>247</v>
      </c>
      <c r="B10" s="280">
        <v>5.78</v>
      </c>
      <c r="C10" s="280">
        <v>5.86</v>
      </c>
      <c r="D10" s="280">
        <v>5.73</v>
      </c>
      <c r="E10" s="280">
        <v>5.4960000000000004</v>
      </c>
      <c r="F10" s="308">
        <v>5.88</v>
      </c>
      <c r="G10" s="18"/>
    </row>
    <row r="11" spans="1:7" ht="17.25" customHeight="1" thickBot="1">
      <c r="A11" s="261"/>
      <c r="B11" s="281"/>
      <c r="C11" s="281"/>
      <c r="D11" s="282" t="s">
        <v>35</v>
      </c>
      <c r="E11" s="281"/>
      <c r="F11" s="310"/>
      <c r="G11" s="18"/>
    </row>
    <row r="12" spans="1:7" ht="16.5" customHeight="1" thickBot="1">
      <c r="A12" s="258"/>
      <c r="B12" s="259" t="s">
        <v>7</v>
      </c>
      <c r="C12" s="260" t="s">
        <v>31</v>
      </c>
      <c r="D12" s="260" t="s">
        <v>32</v>
      </c>
      <c r="E12" s="260" t="s">
        <v>33</v>
      </c>
      <c r="F12" s="264" t="s">
        <v>34</v>
      </c>
      <c r="G12" s="18"/>
    </row>
    <row r="13" spans="1:7" ht="18.75" customHeight="1">
      <c r="A13" s="307" t="s">
        <v>229</v>
      </c>
      <c r="B13" s="280">
        <v>9.1300000000000008</v>
      </c>
      <c r="C13" s="280">
        <v>8.9600000000000009</v>
      </c>
      <c r="D13" s="280">
        <v>9.01</v>
      </c>
      <c r="E13" s="280">
        <v>9.5</v>
      </c>
      <c r="F13" s="308">
        <v>9.4</v>
      </c>
    </row>
    <row r="14" spans="1:7" ht="16.5" customHeight="1">
      <c r="A14" s="311" t="s">
        <v>232</v>
      </c>
      <c r="B14" s="280">
        <v>8.94</v>
      </c>
      <c r="C14" s="283">
        <v>8.68</v>
      </c>
      <c r="D14" s="280">
        <v>9.02</v>
      </c>
      <c r="E14" s="283">
        <v>9.1999999999999993</v>
      </c>
      <c r="F14" s="308">
        <v>9.26</v>
      </c>
    </row>
    <row r="15" spans="1:7" ht="16.5" customHeight="1">
      <c r="A15" s="671" t="s">
        <v>245</v>
      </c>
      <c r="B15" s="672">
        <v>8.91</v>
      </c>
      <c r="C15" s="672">
        <v>8.67</v>
      </c>
      <c r="D15" s="672">
        <v>9.0250000000000004</v>
      </c>
      <c r="E15" s="672">
        <v>9.1199999999999992</v>
      </c>
      <c r="F15" s="673">
        <v>9.1750000000000007</v>
      </c>
    </row>
    <row r="16" spans="1:7" ht="16.5" customHeight="1" thickBot="1">
      <c r="A16" s="312" t="s">
        <v>247</v>
      </c>
      <c r="B16" s="313">
        <v>8.91</v>
      </c>
      <c r="C16" s="313">
        <v>8.6989999999999998</v>
      </c>
      <c r="D16" s="313">
        <v>9</v>
      </c>
      <c r="E16" s="313">
        <v>9.11</v>
      </c>
      <c r="F16" s="314">
        <v>9.1</v>
      </c>
    </row>
    <row r="17" spans="9:10" ht="16.5" customHeight="1"/>
    <row r="18" spans="9:10" ht="18.75" customHeight="1">
      <c r="I18" s="23"/>
    </row>
    <row r="19" spans="9:10" ht="16.5" customHeight="1">
      <c r="J19" t="s">
        <v>144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abSelected="1" topLeftCell="B1" workbookViewId="0">
      <selection activeCell="B10" sqref="B10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1" spans="2:8" ht="18.75">
      <c r="B1" s="324"/>
      <c r="C1" s="324"/>
      <c r="D1" s="324"/>
      <c r="E1" s="324"/>
      <c r="F1" s="324"/>
      <c r="G1" s="324"/>
    </row>
    <row r="2" spans="2:8" ht="18.75">
      <c r="B2" s="325" t="s">
        <v>194</v>
      </c>
      <c r="C2" s="325"/>
      <c r="D2" s="325"/>
      <c r="E2" s="325"/>
      <c r="F2" s="325"/>
      <c r="G2" s="325"/>
      <c r="H2" s="96"/>
    </row>
    <row r="3" spans="2:8" ht="19.5" thickBot="1">
      <c r="B3" s="324"/>
      <c r="C3" s="324"/>
      <c r="D3" s="325" t="s">
        <v>261</v>
      </c>
      <c r="E3" s="325"/>
      <c r="F3" s="324"/>
      <c r="G3" s="324"/>
      <c r="H3" s="60"/>
    </row>
    <row r="4" spans="2:8" ht="19.5" thickBot="1">
      <c r="B4" s="681" t="s">
        <v>145</v>
      </c>
      <c r="C4" s="326" t="s">
        <v>146</v>
      </c>
      <c r="D4" s="327"/>
      <c r="E4" s="328"/>
      <c r="F4" s="329"/>
      <c r="G4" s="324"/>
      <c r="H4" s="60"/>
    </row>
    <row r="5" spans="2:8" ht="38.25" thickBot="1">
      <c r="B5" s="682"/>
      <c r="C5" s="330">
        <v>45067</v>
      </c>
      <c r="D5" s="678">
        <v>45060</v>
      </c>
      <c r="E5" s="331" t="s">
        <v>148</v>
      </c>
      <c r="F5" s="331" t="s">
        <v>148</v>
      </c>
      <c r="G5" s="324"/>
      <c r="H5" s="60"/>
    </row>
    <row r="6" spans="2:8" ht="38.25" thickBot="1">
      <c r="B6" s="332" t="s">
        <v>195</v>
      </c>
      <c r="C6" s="333">
        <v>11.05</v>
      </c>
      <c r="D6" s="679">
        <v>11.37</v>
      </c>
      <c r="E6" s="334">
        <f>(($C6-D6)/D6)</f>
        <v>-2.8144239226033291E-2</v>
      </c>
      <c r="F6" s="335" t="s">
        <v>196</v>
      </c>
      <c r="G6" s="324"/>
      <c r="H6" s="60"/>
    </row>
    <row r="7" spans="2:8" ht="19.5" thickBot="1">
      <c r="B7" s="332" t="s">
        <v>197</v>
      </c>
      <c r="C7" s="333">
        <v>19.54</v>
      </c>
      <c r="D7" s="679">
        <v>19.34</v>
      </c>
      <c r="E7" s="334">
        <f>(($C7-D7)/D7)</f>
        <v>1.0341261633919302E-2</v>
      </c>
      <c r="F7" s="335" t="s">
        <v>196</v>
      </c>
      <c r="G7" s="324"/>
      <c r="H7" s="60"/>
    </row>
    <row r="9" spans="2:8">
      <c r="C9" s="213"/>
    </row>
    <row r="10" spans="2:8">
      <c r="C10" s="21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S9" sqref="S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 thickBot="1">
      <c r="A1" s="605" t="s">
        <v>162</v>
      </c>
      <c r="B1" s="605"/>
      <c r="C1" s="606"/>
      <c r="D1" s="606"/>
      <c r="E1" s="606"/>
      <c r="F1" s="606"/>
      <c r="G1" s="606" t="s">
        <v>259</v>
      </c>
      <c r="H1" s="606"/>
      <c r="I1" s="606"/>
      <c r="J1" s="564"/>
      <c r="K1" s="564"/>
      <c r="L1" s="564"/>
      <c r="M1" s="565"/>
      <c r="N1" s="565"/>
      <c r="O1" s="565"/>
      <c r="P1" s="566"/>
    </row>
    <row r="2" spans="1:19" ht="19.5" thickBot="1">
      <c r="A2" s="342" t="s">
        <v>6</v>
      </c>
      <c r="B2" s="607" t="s">
        <v>7</v>
      </c>
      <c r="C2" s="608"/>
      <c r="D2" s="609"/>
      <c r="E2" s="610" t="s">
        <v>8</v>
      </c>
      <c r="F2" s="611"/>
      <c r="G2" s="611"/>
      <c r="H2" s="611"/>
      <c r="I2" s="611"/>
      <c r="J2" s="611"/>
      <c r="K2" s="611"/>
      <c r="L2" s="611"/>
      <c r="M2" s="611"/>
      <c r="N2" s="611"/>
      <c r="O2" s="612"/>
      <c r="P2" s="613"/>
    </row>
    <row r="3" spans="1:19" ht="18.75">
      <c r="A3" s="343"/>
      <c r="B3" s="614"/>
      <c r="C3" s="564"/>
      <c r="D3" s="615"/>
      <c r="E3" s="616" t="s">
        <v>9</v>
      </c>
      <c r="F3" s="617"/>
      <c r="G3" s="618"/>
      <c r="H3" s="616" t="s">
        <v>10</v>
      </c>
      <c r="I3" s="617"/>
      <c r="J3" s="618"/>
      <c r="K3" s="616" t="s">
        <v>11</v>
      </c>
      <c r="L3" s="617"/>
      <c r="M3" s="619"/>
      <c r="N3" s="620" t="s">
        <v>12</v>
      </c>
      <c r="O3" s="618"/>
      <c r="P3" s="619"/>
    </row>
    <row r="4" spans="1:19" ht="39" thickBot="1">
      <c r="A4" s="621"/>
      <c r="B4" s="622" t="s">
        <v>260</v>
      </c>
      <c r="C4" s="186" t="s">
        <v>248</v>
      </c>
      <c r="D4" s="623" t="s">
        <v>13</v>
      </c>
      <c r="E4" s="187" t="s">
        <v>260</v>
      </c>
      <c r="F4" s="186" t="s">
        <v>248</v>
      </c>
      <c r="G4" s="623" t="s">
        <v>13</v>
      </c>
      <c r="H4" s="187" t="s">
        <v>260</v>
      </c>
      <c r="I4" s="186" t="s">
        <v>248</v>
      </c>
      <c r="J4" s="623" t="s">
        <v>13</v>
      </c>
      <c r="K4" s="187" t="s">
        <v>260</v>
      </c>
      <c r="L4" s="186" t="s">
        <v>248</v>
      </c>
      <c r="M4" s="623" t="s">
        <v>13</v>
      </c>
      <c r="N4" s="187" t="s">
        <v>260</v>
      </c>
      <c r="O4" s="186" t="s">
        <v>248</v>
      </c>
      <c r="P4" s="624" t="s">
        <v>13</v>
      </c>
    </row>
    <row r="5" spans="1:19" ht="29.25" customHeight="1">
      <c r="A5" s="625" t="s">
        <v>14</v>
      </c>
      <c r="B5" s="626">
        <v>9710.11</v>
      </c>
      <c r="C5" s="188">
        <v>9824.09</v>
      </c>
      <c r="D5" s="627">
        <v>-1.1602092407541009</v>
      </c>
      <c r="E5" s="193">
        <v>9950</v>
      </c>
      <c r="F5" s="188">
        <v>9500</v>
      </c>
      <c r="G5" s="627">
        <v>4.7368421052631584</v>
      </c>
      <c r="H5" s="193">
        <v>9888.4860000000008</v>
      </c>
      <c r="I5" s="188">
        <v>9905.134</v>
      </c>
      <c r="J5" s="627">
        <v>-0.16807445512599051</v>
      </c>
      <c r="K5" s="234" t="s">
        <v>115</v>
      </c>
      <c r="L5" s="235" t="s">
        <v>115</v>
      </c>
      <c r="M5" s="628" t="s">
        <v>115</v>
      </c>
      <c r="N5" s="193">
        <v>9418.8580000000002</v>
      </c>
      <c r="O5" s="188">
        <v>9638.5910000000003</v>
      </c>
      <c r="P5" s="629">
        <v>-2.2797211750140676</v>
      </c>
    </row>
    <row r="6" spans="1:19" ht="21.75" customHeight="1">
      <c r="A6" s="350" t="s">
        <v>15</v>
      </c>
      <c r="B6" s="630">
        <v>9444.8580000000002</v>
      </c>
      <c r="C6" s="189">
        <v>9245.2999999999993</v>
      </c>
      <c r="D6" s="631">
        <v>2.1584805252398613</v>
      </c>
      <c r="E6" s="194">
        <v>9078.9989999999998</v>
      </c>
      <c r="F6" s="189">
        <v>8804.5059999999994</v>
      </c>
      <c r="G6" s="631">
        <v>3.1176422618145803</v>
      </c>
      <c r="H6" s="194">
        <v>9482.9770000000008</v>
      </c>
      <c r="I6" s="189">
        <v>9285.7690000000002</v>
      </c>
      <c r="J6" s="631">
        <v>2.1237659476560373</v>
      </c>
      <c r="K6" s="194">
        <v>9214.5709999999999</v>
      </c>
      <c r="L6" s="189">
        <v>9034.5789999999997</v>
      </c>
      <c r="M6" s="632">
        <v>1.9922566397393857</v>
      </c>
      <c r="N6" s="194">
        <v>9836.3459999999995</v>
      </c>
      <c r="O6" s="189">
        <v>9832.3070000000007</v>
      </c>
      <c r="P6" s="632">
        <v>4.1078863790551395E-2</v>
      </c>
    </row>
    <row r="7" spans="1:19" ht="21.75" customHeight="1">
      <c r="A7" s="350" t="s">
        <v>16</v>
      </c>
      <c r="B7" s="630">
        <v>14486.308000000001</v>
      </c>
      <c r="C7" s="189">
        <v>14669.455</v>
      </c>
      <c r="D7" s="631">
        <v>-1.2484921900643142</v>
      </c>
      <c r="E7" s="194">
        <v>13962.777</v>
      </c>
      <c r="F7" s="189">
        <v>14131.297</v>
      </c>
      <c r="G7" s="631">
        <v>-1.1925303105581917</v>
      </c>
      <c r="H7" s="194">
        <v>14590</v>
      </c>
      <c r="I7" s="189">
        <v>15690</v>
      </c>
      <c r="J7" s="631">
        <v>-7.0108349267049075</v>
      </c>
      <c r="K7" s="194" t="s">
        <v>115</v>
      </c>
      <c r="L7" s="189" t="s">
        <v>115</v>
      </c>
      <c r="M7" s="632" t="s">
        <v>115</v>
      </c>
      <c r="N7" s="194">
        <v>15217.338</v>
      </c>
      <c r="O7" s="189">
        <v>15215.446</v>
      </c>
      <c r="P7" s="632">
        <v>1.2434732442281516E-2</v>
      </c>
    </row>
    <row r="8" spans="1:19" ht="21.75" customHeight="1">
      <c r="A8" s="350" t="s">
        <v>17</v>
      </c>
      <c r="B8" s="630">
        <v>7842.2740000000003</v>
      </c>
      <c r="C8" s="189">
        <v>7635.6949999999997</v>
      </c>
      <c r="D8" s="631">
        <v>2.7054380773459474</v>
      </c>
      <c r="E8" s="194">
        <v>7695.1930000000002</v>
      </c>
      <c r="F8" s="189">
        <v>7405.1850000000004</v>
      </c>
      <c r="G8" s="631">
        <v>3.9162829828019121</v>
      </c>
      <c r="H8" s="194">
        <v>7848.8329999999996</v>
      </c>
      <c r="I8" s="189">
        <v>7637.201</v>
      </c>
      <c r="J8" s="631">
        <v>2.7710675678170524</v>
      </c>
      <c r="K8" s="194">
        <v>7718.11</v>
      </c>
      <c r="L8" s="189">
        <v>7584.0749999999998</v>
      </c>
      <c r="M8" s="632">
        <v>1.7673216575521715</v>
      </c>
      <c r="N8" s="194">
        <v>7878.16</v>
      </c>
      <c r="O8" s="189">
        <v>7708.4570000000003</v>
      </c>
      <c r="P8" s="632">
        <v>2.201517112957879</v>
      </c>
      <c r="R8" t="s">
        <v>159</v>
      </c>
    </row>
    <row r="9" spans="1:19" ht="21.75" customHeight="1">
      <c r="A9" s="350" t="s">
        <v>18</v>
      </c>
      <c r="B9" s="630">
        <v>8096.7030000000004</v>
      </c>
      <c r="C9" s="189">
        <v>8244.73</v>
      </c>
      <c r="D9" s="631">
        <v>-1.7954135550830548</v>
      </c>
      <c r="E9" s="194">
        <v>8988.9619999999995</v>
      </c>
      <c r="F9" s="189">
        <v>8684.4249999999993</v>
      </c>
      <c r="G9" s="631">
        <v>3.5067030920297002</v>
      </c>
      <c r="H9" s="194">
        <v>7871.0870000000004</v>
      </c>
      <c r="I9" s="189">
        <v>8021.509</v>
      </c>
      <c r="J9" s="631">
        <v>-1.8752332011345942</v>
      </c>
      <c r="K9" s="194">
        <v>7355.7020000000002</v>
      </c>
      <c r="L9" s="189">
        <v>7310.5709999999999</v>
      </c>
      <c r="M9" s="632">
        <v>0.61733891921712147</v>
      </c>
      <c r="N9" s="194">
        <v>8537.7639999999992</v>
      </c>
      <c r="O9" s="189">
        <v>9062.4830000000002</v>
      </c>
      <c r="P9" s="632">
        <v>-5.7900136198876284</v>
      </c>
    </row>
    <row r="10" spans="1:19" ht="21.75" customHeight="1">
      <c r="A10" s="350" t="s">
        <v>19</v>
      </c>
      <c r="B10" s="630">
        <v>18870.303</v>
      </c>
      <c r="C10" s="189">
        <v>19031.402999999998</v>
      </c>
      <c r="D10" s="631">
        <v>-0.84649565772948288</v>
      </c>
      <c r="E10" s="194">
        <v>18570.802</v>
      </c>
      <c r="F10" s="189">
        <v>18671.612000000001</v>
      </c>
      <c r="G10" s="631">
        <v>-0.53991053370218545</v>
      </c>
      <c r="H10" s="194">
        <v>18948.157999999999</v>
      </c>
      <c r="I10" s="189">
        <v>19028.703000000001</v>
      </c>
      <c r="J10" s="631">
        <v>-0.42328160779009422</v>
      </c>
      <c r="K10" s="194">
        <v>18027.394</v>
      </c>
      <c r="L10" s="189">
        <v>18621.434000000001</v>
      </c>
      <c r="M10" s="632">
        <v>-3.1900872940290252</v>
      </c>
      <c r="N10" s="194">
        <v>18894.419999999998</v>
      </c>
      <c r="O10" s="189">
        <v>19514.453000000001</v>
      </c>
      <c r="P10" s="632">
        <v>-3.1773014595899922</v>
      </c>
    </row>
    <row r="11" spans="1:19" ht="21.75" customHeight="1">
      <c r="A11" s="350" t="s">
        <v>20</v>
      </c>
      <c r="B11" s="630">
        <v>9739.0709999999999</v>
      </c>
      <c r="C11" s="189">
        <v>9326.1059999999998</v>
      </c>
      <c r="D11" s="631">
        <v>4.4280538951626776</v>
      </c>
      <c r="E11" s="194" t="s">
        <v>115</v>
      </c>
      <c r="F11" s="189" t="s">
        <v>115</v>
      </c>
      <c r="G11" s="631" t="s">
        <v>115</v>
      </c>
      <c r="H11" s="194">
        <v>9543.4670000000006</v>
      </c>
      <c r="I11" s="189">
        <v>9635.9480000000003</v>
      </c>
      <c r="J11" s="631">
        <v>-0.95974988657057692</v>
      </c>
      <c r="K11" s="194">
        <v>9890</v>
      </c>
      <c r="L11" s="189">
        <v>9640</v>
      </c>
      <c r="M11" s="632">
        <v>2.5933609958506225</v>
      </c>
      <c r="N11" s="194">
        <v>8458.0290000000005</v>
      </c>
      <c r="O11" s="189">
        <v>8286.3150000000005</v>
      </c>
      <c r="P11" s="632">
        <v>2.0722601059699026</v>
      </c>
      <c r="S11" t="s">
        <v>161</v>
      </c>
    </row>
    <row r="12" spans="1:19" ht="21.75" customHeight="1">
      <c r="A12" s="350" t="s">
        <v>21</v>
      </c>
      <c r="B12" s="630">
        <v>9351.0249999999996</v>
      </c>
      <c r="C12" s="189">
        <v>9166.8209999999999</v>
      </c>
      <c r="D12" s="631">
        <v>2.0094643497456719</v>
      </c>
      <c r="E12" s="194">
        <v>9232.7919999999995</v>
      </c>
      <c r="F12" s="189">
        <v>9187.6970000000001</v>
      </c>
      <c r="G12" s="631">
        <v>0.49081940773622973</v>
      </c>
      <c r="H12" s="194">
        <v>9415.1810000000005</v>
      </c>
      <c r="I12" s="189">
        <v>9210.9619999999995</v>
      </c>
      <c r="J12" s="631">
        <v>2.2171299805601299</v>
      </c>
      <c r="K12" s="194">
        <v>9743.3420000000006</v>
      </c>
      <c r="L12" s="189">
        <v>9477.8970000000008</v>
      </c>
      <c r="M12" s="632">
        <v>2.8006740313805865</v>
      </c>
      <c r="N12" s="194">
        <v>9171.8209999999999</v>
      </c>
      <c r="O12" s="189">
        <v>8981.8019999999997</v>
      </c>
      <c r="P12" s="632">
        <v>2.1155999653521671</v>
      </c>
    </row>
    <row r="13" spans="1:19" ht="21.75" customHeight="1">
      <c r="A13" s="350" t="s">
        <v>22</v>
      </c>
      <c r="B13" s="630">
        <v>9975.9339999999993</v>
      </c>
      <c r="C13" s="189">
        <v>10073.955</v>
      </c>
      <c r="D13" s="631">
        <v>-0.97301407441268728</v>
      </c>
      <c r="E13" s="194">
        <v>8894.77</v>
      </c>
      <c r="F13" s="189">
        <v>9145.2160000000003</v>
      </c>
      <c r="G13" s="631">
        <v>-2.7385465799823634</v>
      </c>
      <c r="H13" s="194">
        <v>10275.736999999999</v>
      </c>
      <c r="I13" s="189">
        <v>10492.213</v>
      </c>
      <c r="J13" s="631">
        <v>-2.0632063035700914</v>
      </c>
      <c r="K13" s="194">
        <v>9396</v>
      </c>
      <c r="L13" s="189">
        <v>9178.8850000000002</v>
      </c>
      <c r="M13" s="632">
        <v>2.3653744436279545</v>
      </c>
      <c r="N13" s="194">
        <v>9063.9519999999993</v>
      </c>
      <c r="O13" s="189">
        <v>9004.6589999999997</v>
      </c>
      <c r="P13" s="632">
        <v>0.65847024301530643</v>
      </c>
    </row>
    <row r="14" spans="1:19" ht="21.75" customHeight="1">
      <c r="A14" s="350" t="s">
        <v>23</v>
      </c>
      <c r="B14" s="630">
        <v>23339.453000000001</v>
      </c>
      <c r="C14" s="189">
        <v>23738.924999999999</v>
      </c>
      <c r="D14" s="631">
        <v>-1.6827720716081203</v>
      </c>
      <c r="E14" s="194">
        <v>22867.657999999999</v>
      </c>
      <c r="F14" s="189">
        <v>23274.892</v>
      </c>
      <c r="G14" s="631">
        <v>-1.7496708470226214</v>
      </c>
      <c r="H14" s="194">
        <v>24170</v>
      </c>
      <c r="I14" s="189">
        <v>24510</v>
      </c>
      <c r="J14" s="631">
        <v>-1.38718890248878</v>
      </c>
      <c r="K14" s="194">
        <v>22853</v>
      </c>
      <c r="L14" s="189">
        <v>24278</v>
      </c>
      <c r="M14" s="632">
        <v>-5.8695114918856577</v>
      </c>
      <c r="N14" s="194">
        <v>23566.205999999998</v>
      </c>
      <c r="O14" s="189">
        <v>23910.044999999998</v>
      </c>
      <c r="P14" s="632">
        <v>-1.4380525005285434</v>
      </c>
    </row>
    <row r="15" spans="1:19" ht="21.75" customHeight="1">
      <c r="A15" s="350" t="s">
        <v>24</v>
      </c>
      <c r="B15" s="630">
        <v>10583.825000000001</v>
      </c>
      <c r="C15" s="189">
        <v>10601.173000000001</v>
      </c>
      <c r="D15" s="631">
        <v>-0.16364226864329026</v>
      </c>
      <c r="E15" s="194">
        <v>10015.357</v>
      </c>
      <c r="F15" s="189">
        <v>10089.380999999999</v>
      </c>
      <c r="G15" s="631">
        <v>-0.73368227446262002</v>
      </c>
      <c r="H15" s="194">
        <v>11220</v>
      </c>
      <c r="I15" s="189">
        <v>11070</v>
      </c>
      <c r="J15" s="631">
        <v>1.3550135501355014</v>
      </c>
      <c r="K15" s="194">
        <v>9300</v>
      </c>
      <c r="L15" s="189">
        <v>9496</v>
      </c>
      <c r="M15" s="632">
        <v>-2.0640269587194608</v>
      </c>
      <c r="N15" s="194">
        <v>10997.896000000001</v>
      </c>
      <c r="O15" s="189">
        <v>11260.236999999999</v>
      </c>
      <c r="P15" s="632">
        <v>-2.3297999855597937</v>
      </c>
    </row>
    <row r="16" spans="1:19" ht="21.75" customHeight="1">
      <c r="A16" s="353" t="s">
        <v>25</v>
      </c>
      <c r="B16" s="630">
        <v>15918.379000000001</v>
      </c>
      <c r="C16" s="189">
        <v>16389.280999999999</v>
      </c>
      <c r="D16" s="631">
        <v>-2.8732315956996421</v>
      </c>
      <c r="E16" s="194">
        <v>16292.076999999999</v>
      </c>
      <c r="F16" s="189">
        <v>16157.105</v>
      </c>
      <c r="G16" s="631">
        <v>0.83537242593892758</v>
      </c>
      <c r="H16" s="194">
        <v>13420</v>
      </c>
      <c r="I16" s="189">
        <v>15810</v>
      </c>
      <c r="J16" s="632">
        <v>-15.117014547754588</v>
      </c>
      <c r="K16" s="194">
        <v>14590</v>
      </c>
      <c r="L16" s="189">
        <v>15005</v>
      </c>
      <c r="M16" s="632">
        <v>-2.7657447517494167</v>
      </c>
      <c r="N16" s="194">
        <v>17109.833999999999</v>
      </c>
      <c r="O16" s="189">
        <v>17645.892</v>
      </c>
      <c r="P16" s="632">
        <v>-3.0378628634925393</v>
      </c>
    </row>
    <row r="17" spans="1:21" ht="21.75" customHeight="1">
      <c r="A17" s="353" t="s">
        <v>26</v>
      </c>
      <c r="B17" s="630">
        <v>9683.8009999999995</v>
      </c>
      <c r="C17" s="189">
        <v>10532.127</v>
      </c>
      <c r="D17" s="631">
        <v>-8.0546503094769069</v>
      </c>
      <c r="E17" s="194">
        <v>9560.4840000000004</v>
      </c>
      <c r="F17" s="189">
        <v>10724.232</v>
      </c>
      <c r="G17" s="631">
        <v>-10.851574266576849</v>
      </c>
      <c r="H17" s="194">
        <v>10630</v>
      </c>
      <c r="I17" s="189">
        <v>10720</v>
      </c>
      <c r="J17" s="631">
        <v>-0.83955223880597019</v>
      </c>
      <c r="K17" s="194">
        <v>8508</v>
      </c>
      <c r="L17" s="189">
        <v>8482</v>
      </c>
      <c r="M17" s="632">
        <v>0.30653147842489975</v>
      </c>
      <c r="N17" s="194" t="s">
        <v>115</v>
      </c>
      <c r="O17" s="189" t="s">
        <v>115</v>
      </c>
      <c r="P17" s="632" t="s">
        <v>115</v>
      </c>
      <c r="U17" t="s">
        <v>160</v>
      </c>
    </row>
    <row r="18" spans="1:21" ht="21.75" customHeight="1">
      <c r="A18" s="353" t="s">
        <v>27</v>
      </c>
      <c r="B18" s="630">
        <v>4095.58</v>
      </c>
      <c r="C18" s="189">
        <v>4385.0420000000004</v>
      </c>
      <c r="D18" s="631">
        <v>-6.6011226346292791</v>
      </c>
      <c r="E18" s="194">
        <v>4510.768</v>
      </c>
      <c r="F18" s="189">
        <v>4448.7340000000004</v>
      </c>
      <c r="G18" s="631">
        <v>1.3944191763319551</v>
      </c>
      <c r="H18" s="194">
        <v>3828.9319999999998</v>
      </c>
      <c r="I18" s="189">
        <v>4183.4030000000002</v>
      </c>
      <c r="J18" s="631">
        <v>-8.4732692499383973</v>
      </c>
      <c r="K18" s="194">
        <v>6554.3630000000003</v>
      </c>
      <c r="L18" s="189">
        <v>6547.63</v>
      </c>
      <c r="M18" s="632">
        <v>0.10283110071888873</v>
      </c>
      <c r="N18" s="194">
        <v>4461.7030000000004</v>
      </c>
      <c r="O18" s="189">
        <v>4590.759</v>
      </c>
      <c r="P18" s="632">
        <v>-2.8112126992508117</v>
      </c>
    </row>
    <row r="19" spans="1:21" ht="21.75" customHeight="1" thickBot="1">
      <c r="A19" s="354" t="s">
        <v>28</v>
      </c>
      <c r="B19" s="633">
        <v>7996.8810000000003</v>
      </c>
      <c r="C19" s="192">
        <v>7612.42</v>
      </c>
      <c r="D19" s="634">
        <v>5.0504438798700049</v>
      </c>
      <c r="E19" s="195">
        <v>9252.8850000000002</v>
      </c>
      <c r="F19" s="192">
        <v>9286.0969999999998</v>
      </c>
      <c r="G19" s="634">
        <v>-0.35765295150373222</v>
      </c>
      <c r="H19" s="195">
        <v>8240</v>
      </c>
      <c r="I19" s="192">
        <v>6550</v>
      </c>
      <c r="J19" s="634">
        <v>25.801526717557248</v>
      </c>
      <c r="K19" s="195">
        <v>7200</v>
      </c>
      <c r="L19" s="192">
        <v>7223</v>
      </c>
      <c r="M19" s="635">
        <v>-0.31842724629655267</v>
      </c>
      <c r="N19" s="195">
        <v>6834.4780000000001</v>
      </c>
      <c r="O19" s="192">
        <v>6926.7659999999996</v>
      </c>
      <c r="P19" s="635">
        <v>-1.3323389298844448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R12" sqref="R12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605" t="s">
        <v>210</v>
      </c>
      <c r="C2" s="564"/>
      <c r="D2" s="564"/>
      <c r="E2" s="564"/>
      <c r="F2" s="606" t="s">
        <v>259</v>
      </c>
      <c r="G2" s="606"/>
      <c r="H2" s="564"/>
      <c r="I2" s="564"/>
      <c r="J2" s="565"/>
      <c r="K2" s="565"/>
      <c r="L2" s="565"/>
      <c r="M2" s="565"/>
      <c r="N2" s="565"/>
      <c r="O2" s="565"/>
      <c r="P2" s="565"/>
      <c r="Q2" s="566"/>
    </row>
    <row r="3" spans="2:17" ht="19.5" thickBot="1">
      <c r="B3" s="636" t="s">
        <v>211</v>
      </c>
      <c r="C3" s="637"/>
      <c r="D3" s="638"/>
      <c r="E3" s="638"/>
      <c r="F3" s="638"/>
      <c r="G3" s="638"/>
      <c r="H3" s="637"/>
      <c r="I3" s="637"/>
      <c r="J3" s="637"/>
      <c r="K3" s="638"/>
      <c r="L3" s="638"/>
      <c r="M3" s="638"/>
      <c r="N3" s="639"/>
      <c r="O3" s="639"/>
      <c r="P3" s="639"/>
      <c r="Q3" s="640"/>
    </row>
    <row r="4" spans="2:17" ht="19.5" thickBot="1">
      <c r="B4" s="342" t="s">
        <v>6</v>
      </c>
      <c r="C4" s="607" t="s">
        <v>7</v>
      </c>
      <c r="D4" s="608"/>
      <c r="E4" s="609"/>
      <c r="F4" s="641" t="s">
        <v>8</v>
      </c>
      <c r="G4" s="611"/>
      <c r="H4" s="611"/>
      <c r="I4" s="611"/>
      <c r="J4" s="611"/>
      <c r="K4" s="611"/>
      <c r="L4" s="611"/>
      <c r="M4" s="611"/>
      <c r="N4" s="611"/>
      <c r="O4" s="611"/>
      <c r="P4" s="612"/>
      <c r="Q4" s="613"/>
    </row>
    <row r="5" spans="2:17" ht="19.5" thickBot="1">
      <c r="B5" s="343"/>
      <c r="C5" s="642"/>
      <c r="D5" s="638"/>
      <c r="E5" s="643"/>
      <c r="F5" s="616" t="s">
        <v>9</v>
      </c>
      <c r="G5" s="617"/>
      <c r="H5" s="618"/>
      <c r="I5" s="616" t="s">
        <v>10</v>
      </c>
      <c r="J5" s="617"/>
      <c r="K5" s="618"/>
      <c r="L5" s="616" t="s">
        <v>11</v>
      </c>
      <c r="M5" s="617"/>
      <c r="N5" s="618"/>
      <c r="O5" s="616" t="s">
        <v>12</v>
      </c>
      <c r="P5" s="618"/>
      <c r="Q5" s="619"/>
    </row>
    <row r="6" spans="2:17" ht="26.25" thickBot="1">
      <c r="B6" s="344"/>
      <c r="C6" s="232" t="s">
        <v>262</v>
      </c>
      <c r="D6" s="233" t="s">
        <v>249</v>
      </c>
      <c r="E6" s="644" t="s">
        <v>13</v>
      </c>
      <c r="F6" s="232" t="s">
        <v>262</v>
      </c>
      <c r="G6" s="233" t="s">
        <v>249</v>
      </c>
      <c r="H6" s="644" t="s">
        <v>13</v>
      </c>
      <c r="I6" s="232" t="s">
        <v>262</v>
      </c>
      <c r="J6" s="233" t="s">
        <v>249</v>
      </c>
      <c r="K6" s="644" t="s">
        <v>13</v>
      </c>
      <c r="L6" s="232" t="s">
        <v>262</v>
      </c>
      <c r="M6" s="233" t="s">
        <v>249</v>
      </c>
      <c r="N6" s="644" t="s">
        <v>13</v>
      </c>
      <c r="O6" s="232" t="s">
        <v>262</v>
      </c>
      <c r="P6" s="233" t="s">
        <v>249</v>
      </c>
      <c r="Q6" s="645" t="s">
        <v>13</v>
      </c>
    </row>
    <row r="7" spans="2:17" ht="15.75" customHeight="1">
      <c r="B7" s="346" t="s">
        <v>14</v>
      </c>
      <c r="C7" s="193">
        <v>9677.0519999999997</v>
      </c>
      <c r="D7" s="188">
        <v>9939.5020000000004</v>
      </c>
      <c r="E7" s="627">
        <v>-2.640474341672256</v>
      </c>
      <c r="F7" s="193">
        <v>9950</v>
      </c>
      <c r="G7" s="188">
        <v>9500</v>
      </c>
      <c r="H7" s="627">
        <v>4.7368421052631584</v>
      </c>
      <c r="I7" s="193">
        <v>9940.2569999999996</v>
      </c>
      <c r="J7" s="188">
        <v>10121.682000000001</v>
      </c>
      <c r="K7" s="627">
        <v>-1.7924392408297463</v>
      </c>
      <c r="L7" s="234" t="s">
        <v>115</v>
      </c>
      <c r="M7" s="235" t="s">
        <v>115</v>
      </c>
      <c r="N7" s="628" t="s">
        <v>115</v>
      </c>
      <c r="O7" s="234">
        <v>9421.3580000000002</v>
      </c>
      <c r="P7" s="235">
        <v>9677.5939999999991</v>
      </c>
      <c r="Q7" s="628">
        <v>-2.6477242174036126</v>
      </c>
    </row>
    <row r="8" spans="2:17" ht="16.5" customHeight="1">
      <c r="B8" s="350" t="s">
        <v>15</v>
      </c>
      <c r="C8" s="194">
        <v>9453.268</v>
      </c>
      <c r="D8" s="189">
        <v>9250.65</v>
      </c>
      <c r="E8" s="631">
        <v>2.190310951122358</v>
      </c>
      <c r="F8" s="194">
        <v>9350.1990000000005</v>
      </c>
      <c r="G8" s="189">
        <v>8908.4349999999995</v>
      </c>
      <c r="H8" s="631">
        <v>4.958940599555377</v>
      </c>
      <c r="I8" s="194">
        <v>9481.2569999999996</v>
      </c>
      <c r="J8" s="189">
        <v>9281.8220000000001</v>
      </c>
      <c r="K8" s="631">
        <v>2.1486621915395432</v>
      </c>
      <c r="L8" s="194">
        <v>9189.4809999999998</v>
      </c>
      <c r="M8" s="189">
        <v>9088.9339999999993</v>
      </c>
      <c r="N8" s="632">
        <v>1.1062573454708824</v>
      </c>
      <c r="O8" s="194">
        <v>9379.2950000000001</v>
      </c>
      <c r="P8" s="189">
        <v>9167.74</v>
      </c>
      <c r="Q8" s="632">
        <v>2.3076025279949071</v>
      </c>
    </row>
    <row r="9" spans="2:17" ht="17.25" customHeight="1">
      <c r="B9" s="350" t="s">
        <v>16</v>
      </c>
      <c r="C9" s="194">
        <v>14486.308000000001</v>
      </c>
      <c r="D9" s="189">
        <v>14669.455</v>
      </c>
      <c r="E9" s="631">
        <v>-1.2484921900643142</v>
      </c>
      <c r="F9" s="194">
        <v>13962.777</v>
      </c>
      <c r="G9" s="189">
        <v>14131.297</v>
      </c>
      <c r="H9" s="631">
        <v>-1.1925303105581917</v>
      </c>
      <c r="I9" s="194">
        <v>14590</v>
      </c>
      <c r="J9" s="189">
        <v>15690</v>
      </c>
      <c r="K9" s="631">
        <v>-7.0108349267049075</v>
      </c>
      <c r="L9" s="194" t="s">
        <v>115</v>
      </c>
      <c r="M9" s="189" t="s">
        <v>115</v>
      </c>
      <c r="N9" s="632" t="s">
        <v>115</v>
      </c>
      <c r="O9" s="194">
        <v>15217.338</v>
      </c>
      <c r="P9" s="189">
        <v>15215.446</v>
      </c>
      <c r="Q9" s="632">
        <v>1.2434732442281516E-2</v>
      </c>
    </row>
    <row r="10" spans="2:17" ht="15.75" customHeight="1">
      <c r="B10" s="350" t="s">
        <v>17</v>
      </c>
      <c r="C10" s="194">
        <v>7841.8850000000002</v>
      </c>
      <c r="D10" s="189">
        <v>7613.6660000000002</v>
      </c>
      <c r="E10" s="631">
        <v>2.9974916157341291</v>
      </c>
      <c r="F10" s="194">
        <v>7690.3090000000002</v>
      </c>
      <c r="G10" s="189">
        <v>7399.7879999999996</v>
      </c>
      <c r="H10" s="631">
        <v>3.9260719361149352</v>
      </c>
      <c r="I10" s="194">
        <v>7849.4849999999997</v>
      </c>
      <c r="J10" s="189">
        <v>7607.8010000000004</v>
      </c>
      <c r="K10" s="631">
        <v>3.1767918219732518</v>
      </c>
      <c r="L10" s="194">
        <v>7611.1959999999999</v>
      </c>
      <c r="M10" s="189">
        <v>7516.8729999999996</v>
      </c>
      <c r="N10" s="632">
        <v>1.2548169963760241</v>
      </c>
      <c r="O10" s="194">
        <v>7880.8919999999998</v>
      </c>
      <c r="P10" s="189">
        <v>7700.85</v>
      </c>
      <c r="Q10" s="632">
        <v>2.3379497068505355</v>
      </c>
    </row>
    <row r="11" spans="2:17" ht="16.5" customHeight="1">
      <c r="B11" s="350" t="s">
        <v>18</v>
      </c>
      <c r="C11" s="194">
        <v>7954.6260000000002</v>
      </c>
      <c r="D11" s="189">
        <v>8273.76</v>
      </c>
      <c r="E11" s="631">
        <v>-3.8571822242849683</v>
      </c>
      <c r="F11" s="194">
        <v>8988.9619999999995</v>
      </c>
      <c r="G11" s="189">
        <v>8684.4249999999993</v>
      </c>
      <c r="H11" s="631">
        <v>3.5067030920297002</v>
      </c>
      <c r="I11" s="194">
        <v>7626.7640000000001</v>
      </c>
      <c r="J11" s="189">
        <v>7960.2139999999999</v>
      </c>
      <c r="K11" s="631">
        <v>-4.1889577340508657</v>
      </c>
      <c r="L11" s="190">
        <v>7576.6670000000004</v>
      </c>
      <c r="M11" s="191">
        <v>7503.0770000000002</v>
      </c>
      <c r="N11" s="646">
        <v>0.98079761143328448</v>
      </c>
      <c r="O11" s="194" t="s">
        <v>115</v>
      </c>
      <c r="P11" s="189" t="s">
        <v>115</v>
      </c>
      <c r="Q11" s="632" t="s">
        <v>115</v>
      </c>
    </row>
    <row r="12" spans="2:17" ht="17.25" customHeight="1">
      <c r="B12" s="350" t="s">
        <v>19</v>
      </c>
      <c r="C12" s="194">
        <v>18464.266</v>
      </c>
      <c r="D12" s="189">
        <v>18777.832999999999</v>
      </c>
      <c r="E12" s="631">
        <v>-1.6698785211264746</v>
      </c>
      <c r="F12" s="194">
        <v>17431.134999999998</v>
      </c>
      <c r="G12" s="189">
        <v>18355.276999999998</v>
      </c>
      <c r="H12" s="631">
        <v>-5.0347483178815553</v>
      </c>
      <c r="I12" s="194">
        <v>18648.322</v>
      </c>
      <c r="J12" s="189">
        <v>18761.63</v>
      </c>
      <c r="K12" s="631">
        <v>-0.60393473274977116</v>
      </c>
      <c r="L12" s="194">
        <v>17931.766</v>
      </c>
      <c r="M12" s="189">
        <v>18605.642</v>
      </c>
      <c r="N12" s="632">
        <v>-3.62189060716099</v>
      </c>
      <c r="O12" s="194">
        <v>18521.192999999999</v>
      </c>
      <c r="P12" s="189">
        <v>19495.147000000001</v>
      </c>
      <c r="Q12" s="632">
        <v>-4.9958792308670539</v>
      </c>
    </row>
    <row r="13" spans="2:17" ht="15" customHeight="1">
      <c r="B13" s="350" t="s">
        <v>20</v>
      </c>
      <c r="C13" s="194">
        <v>9737.59</v>
      </c>
      <c r="D13" s="189">
        <v>9300.4879999999994</v>
      </c>
      <c r="E13" s="631">
        <v>4.699774893532477</v>
      </c>
      <c r="F13" s="194" t="s">
        <v>115</v>
      </c>
      <c r="G13" s="189" t="s">
        <v>115</v>
      </c>
      <c r="H13" s="631" t="s">
        <v>115</v>
      </c>
      <c r="I13" s="194">
        <v>9513.8420000000006</v>
      </c>
      <c r="J13" s="189">
        <v>9591.2009999999991</v>
      </c>
      <c r="K13" s="631">
        <v>-0.80656218131596424</v>
      </c>
      <c r="L13" s="194">
        <v>9890</v>
      </c>
      <c r="M13" s="189">
        <v>9640</v>
      </c>
      <c r="N13" s="632">
        <v>2.5933609958506225</v>
      </c>
      <c r="O13" s="194">
        <v>8013</v>
      </c>
      <c r="P13" s="189">
        <v>8065.8649999999998</v>
      </c>
      <c r="Q13" s="632">
        <v>-0.65541637505710526</v>
      </c>
    </row>
    <row r="14" spans="2:17" ht="15" customHeight="1">
      <c r="B14" s="350" t="s">
        <v>21</v>
      </c>
      <c r="C14" s="194">
        <v>9238.0869999999995</v>
      </c>
      <c r="D14" s="189">
        <v>9170.5079999999998</v>
      </c>
      <c r="E14" s="631">
        <v>0.73691664627520881</v>
      </c>
      <c r="F14" s="194">
        <v>8975.39</v>
      </c>
      <c r="G14" s="189">
        <v>9055.2510000000002</v>
      </c>
      <c r="H14" s="631">
        <v>-0.8819302744893629</v>
      </c>
      <c r="I14" s="194">
        <v>9335.8889999999992</v>
      </c>
      <c r="J14" s="189">
        <v>9214.1380000000008</v>
      </c>
      <c r="K14" s="631">
        <v>1.3213498647404498</v>
      </c>
      <c r="L14" s="194">
        <v>9412.6980000000003</v>
      </c>
      <c r="M14" s="189">
        <v>9230.6450000000004</v>
      </c>
      <c r="N14" s="632">
        <v>1.9722673767651109</v>
      </c>
      <c r="O14" s="194">
        <v>8985.3140000000003</v>
      </c>
      <c r="P14" s="189">
        <v>9038.9920000000002</v>
      </c>
      <c r="Q14" s="632">
        <v>-0.59384940267675734</v>
      </c>
    </row>
    <row r="15" spans="2:17" ht="16.5" customHeight="1">
      <c r="B15" s="350" t="s">
        <v>22</v>
      </c>
      <c r="C15" s="194">
        <v>9960.26</v>
      </c>
      <c r="D15" s="189">
        <v>9976.6270000000004</v>
      </c>
      <c r="E15" s="631">
        <v>-0.16405344211024617</v>
      </c>
      <c r="F15" s="190">
        <v>8894.77</v>
      </c>
      <c r="G15" s="191">
        <v>9141.5789999999997</v>
      </c>
      <c r="H15" s="647">
        <v>-2.6998508682143347</v>
      </c>
      <c r="I15" s="194">
        <v>10414.125</v>
      </c>
      <c r="J15" s="189">
        <v>10514.458000000001</v>
      </c>
      <c r="K15" s="631">
        <v>-0.95423844006034875</v>
      </c>
      <c r="L15" s="194">
        <v>9394.2860000000001</v>
      </c>
      <c r="M15" s="189">
        <v>9245.7139999999999</v>
      </c>
      <c r="N15" s="632">
        <v>1.6069283562091592</v>
      </c>
      <c r="O15" s="194">
        <v>8959.3310000000001</v>
      </c>
      <c r="P15" s="189">
        <v>8988.8420000000006</v>
      </c>
      <c r="Q15" s="632">
        <v>-0.32830702775730647</v>
      </c>
    </row>
    <row r="16" spans="2:17" ht="15" customHeight="1">
      <c r="B16" s="350" t="s">
        <v>23</v>
      </c>
      <c r="C16" s="194">
        <v>23391.68</v>
      </c>
      <c r="D16" s="189">
        <v>23665.327000000001</v>
      </c>
      <c r="E16" s="631">
        <v>-1.1563203838256739</v>
      </c>
      <c r="F16" s="194">
        <v>22981.244999999999</v>
      </c>
      <c r="G16" s="189">
        <v>23112.667000000001</v>
      </c>
      <c r="H16" s="631">
        <v>-0.56861460427739596</v>
      </c>
      <c r="I16" s="194">
        <v>24170</v>
      </c>
      <c r="J16" s="189">
        <v>24510</v>
      </c>
      <c r="K16" s="632">
        <v>-1.38718890248878</v>
      </c>
      <c r="L16" s="194">
        <v>22853</v>
      </c>
      <c r="M16" s="189">
        <v>24278</v>
      </c>
      <c r="N16" s="632">
        <v>-5.8695114918856577</v>
      </c>
      <c r="O16" s="194">
        <v>23439.062999999998</v>
      </c>
      <c r="P16" s="189">
        <v>23695.188999999998</v>
      </c>
      <c r="Q16" s="632">
        <v>-1.08091984410844</v>
      </c>
    </row>
    <row r="17" spans="2:17" ht="15.75" customHeight="1">
      <c r="B17" s="350" t="s">
        <v>24</v>
      </c>
      <c r="C17" s="194">
        <v>10582.194</v>
      </c>
      <c r="D17" s="189">
        <v>10584.508</v>
      </c>
      <c r="E17" s="631">
        <v>-2.1862140403694774E-2</v>
      </c>
      <c r="F17" s="194">
        <v>9955.9390000000003</v>
      </c>
      <c r="G17" s="189">
        <v>10020.14</v>
      </c>
      <c r="H17" s="631">
        <v>-0.64071959074423224</v>
      </c>
      <c r="I17" s="194">
        <v>11220</v>
      </c>
      <c r="J17" s="189">
        <v>11070</v>
      </c>
      <c r="K17" s="632">
        <v>1.3550135501355014</v>
      </c>
      <c r="L17" s="194">
        <v>9300</v>
      </c>
      <c r="M17" s="189">
        <v>9496</v>
      </c>
      <c r="N17" s="632">
        <v>-2.0640269587194608</v>
      </c>
      <c r="O17" s="194">
        <v>11026.664000000001</v>
      </c>
      <c r="P17" s="189">
        <v>11268.566999999999</v>
      </c>
      <c r="Q17" s="632">
        <v>-2.1467059653636387</v>
      </c>
    </row>
    <row r="18" spans="2:17" ht="18.75" customHeight="1">
      <c r="B18" s="353" t="s">
        <v>25</v>
      </c>
      <c r="C18" s="194">
        <v>15791.177</v>
      </c>
      <c r="D18" s="189">
        <v>16392.738000000001</v>
      </c>
      <c r="E18" s="631">
        <v>-3.6696798301784699</v>
      </c>
      <c r="F18" s="194">
        <v>16117.374</v>
      </c>
      <c r="G18" s="189">
        <v>16123.066999999999</v>
      </c>
      <c r="H18" s="631">
        <v>-3.5309659136188554E-2</v>
      </c>
      <c r="I18" s="194">
        <v>13420</v>
      </c>
      <c r="J18" s="189">
        <v>15810</v>
      </c>
      <c r="K18" s="632">
        <v>-15.117014547754588</v>
      </c>
      <c r="L18" s="194">
        <v>14590</v>
      </c>
      <c r="M18" s="189">
        <v>15005</v>
      </c>
      <c r="N18" s="632">
        <v>-2.7657447517494167</v>
      </c>
      <c r="O18" s="194">
        <v>17169.887999999999</v>
      </c>
      <c r="P18" s="189">
        <v>17733.507000000001</v>
      </c>
      <c r="Q18" s="632">
        <v>-3.1782715060253022</v>
      </c>
    </row>
    <row r="19" spans="2:17" ht="18" customHeight="1">
      <c r="B19" s="353" t="s">
        <v>26</v>
      </c>
      <c r="C19" s="194">
        <v>9667.0529999999999</v>
      </c>
      <c r="D19" s="189">
        <v>10508.49</v>
      </c>
      <c r="E19" s="631">
        <v>-8.0072113119963007</v>
      </c>
      <c r="F19" s="194">
        <v>9535.3389999999999</v>
      </c>
      <c r="G19" s="189">
        <v>10689.525</v>
      </c>
      <c r="H19" s="631">
        <v>-10.797355354891819</v>
      </c>
      <c r="I19" s="194">
        <v>10630</v>
      </c>
      <c r="J19" s="189">
        <v>10720</v>
      </c>
      <c r="K19" s="632">
        <v>-0.83955223880597019</v>
      </c>
      <c r="L19" s="194">
        <v>8508</v>
      </c>
      <c r="M19" s="189">
        <v>8482</v>
      </c>
      <c r="N19" s="632">
        <v>0.30653147842489975</v>
      </c>
      <c r="O19" s="194" t="s">
        <v>115</v>
      </c>
      <c r="P19" s="189" t="s">
        <v>115</v>
      </c>
      <c r="Q19" s="632" t="s">
        <v>115</v>
      </c>
    </row>
    <row r="20" spans="2:17" ht="22.5" customHeight="1">
      <c r="B20" s="353" t="s">
        <v>27</v>
      </c>
      <c r="C20" s="194">
        <v>4029.7379999999998</v>
      </c>
      <c r="D20" s="189">
        <v>4328.3879999999999</v>
      </c>
      <c r="E20" s="631">
        <v>-6.8997973379466</v>
      </c>
      <c r="F20" s="194">
        <v>4510.768</v>
      </c>
      <c r="G20" s="189">
        <v>4448.7340000000004</v>
      </c>
      <c r="H20" s="631">
        <v>1.3944191763319551</v>
      </c>
      <c r="I20" s="194">
        <v>3745.0529999999999</v>
      </c>
      <c r="J20" s="189">
        <v>4093.442</v>
      </c>
      <c r="K20" s="631">
        <v>-8.5109059808347141</v>
      </c>
      <c r="L20" s="194">
        <v>6846.3459999999995</v>
      </c>
      <c r="M20" s="189">
        <v>6787.29</v>
      </c>
      <c r="N20" s="632">
        <v>0.8700969017089234</v>
      </c>
      <c r="O20" s="194">
        <v>4445.3670000000002</v>
      </c>
      <c r="P20" s="189">
        <v>4588.9110000000001</v>
      </c>
      <c r="Q20" s="632">
        <v>-3.1280624095782175</v>
      </c>
    </row>
    <row r="21" spans="2:17" ht="18" customHeight="1" thickBot="1">
      <c r="B21" s="354" t="s">
        <v>28</v>
      </c>
      <c r="C21" s="195">
        <v>8457.8179999999993</v>
      </c>
      <c r="D21" s="192">
        <v>7825.82</v>
      </c>
      <c r="E21" s="634">
        <v>8.0758054746978551</v>
      </c>
      <c r="F21" s="195">
        <v>9326.3420000000006</v>
      </c>
      <c r="G21" s="192">
        <v>9482.4750000000004</v>
      </c>
      <c r="H21" s="634">
        <v>-1.6465427011407865</v>
      </c>
      <c r="I21" s="195" t="s">
        <v>115</v>
      </c>
      <c r="J21" s="192" t="s">
        <v>115</v>
      </c>
      <c r="K21" s="634" t="s">
        <v>115</v>
      </c>
      <c r="L21" s="195">
        <v>7200</v>
      </c>
      <c r="M21" s="192">
        <v>7223</v>
      </c>
      <c r="N21" s="635">
        <v>-0.31842724629655267</v>
      </c>
      <c r="O21" s="195">
        <v>7232.5590000000002</v>
      </c>
      <c r="P21" s="192">
        <v>7344.0460000000003</v>
      </c>
      <c r="Q21" s="635">
        <v>-1.5180596635696464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showRowColHeaders="0" topLeftCell="A2" zoomScale="114" workbookViewId="0">
      <selection activeCell="R13" sqref="R1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0"/>
      <c r="B1" s="60"/>
      <c r="C1" s="60"/>
      <c r="D1" s="60"/>
      <c r="E1" s="60"/>
      <c r="F1" s="60"/>
    </row>
    <row r="2" spans="1:7" ht="15">
      <c r="G2" s="18"/>
    </row>
    <row r="3" spans="1:7" ht="15">
      <c r="G3" s="18"/>
    </row>
    <row r="4" spans="1:7" ht="15.75">
      <c r="B4" s="1" t="s">
        <v>176</v>
      </c>
      <c r="C4" s="2"/>
      <c r="D4" s="2"/>
      <c r="E4" s="2"/>
      <c r="F4" s="2"/>
      <c r="G4" s="2"/>
    </row>
    <row r="5" spans="1:7" ht="16.5" thickBot="1">
      <c r="B5" s="2"/>
      <c r="C5" s="284"/>
      <c r="D5" s="281"/>
      <c r="E5" s="282" t="s">
        <v>116</v>
      </c>
      <c r="F5" s="281"/>
      <c r="G5" s="281"/>
    </row>
    <row r="6" spans="1:7" ht="32.25" thickBot="1">
      <c r="B6" s="262" t="s">
        <v>30</v>
      </c>
      <c r="C6" s="263" t="s">
        <v>7</v>
      </c>
      <c r="D6" s="260" t="s">
        <v>31</v>
      </c>
      <c r="E6" s="260" t="s">
        <v>32</v>
      </c>
      <c r="F6" s="260" t="s">
        <v>33</v>
      </c>
      <c r="G6" s="264" t="s">
        <v>34</v>
      </c>
    </row>
    <row r="7" spans="1:7" ht="15">
      <c r="B7" s="316" t="s">
        <v>229</v>
      </c>
      <c r="C7" s="674">
        <v>8.1300000000000008</v>
      </c>
      <c r="D7" s="674">
        <v>8.94</v>
      </c>
      <c r="E7" s="674">
        <v>8.0500000000000007</v>
      </c>
      <c r="F7" s="674">
        <v>7.97</v>
      </c>
      <c r="G7" s="675">
        <v>9.42</v>
      </c>
    </row>
    <row r="8" spans="1:7" ht="15">
      <c r="B8" s="309" t="s">
        <v>232</v>
      </c>
      <c r="C8" s="280">
        <v>8.89</v>
      </c>
      <c r="D8" s="280">
        <v>9.06</v>
      </c>
      <c r="E8" s="280">
        <v>8.86</v>
      </c>
      <c r="F8" s="280">
        <v>8.75</v>
      </c>
      <c r="G8" s="308">
        <v>9.5299999999999994</v>
      </c>
    </row>
    <row r="9" spans="1:7" ht="15">
      <c r="B9" s="307" t="s">
        <v>245</v>
      </c>
      <c r="C9" s="280">
        <v>9.39</v>
      </c>
      <c r="D9" s="280">
        <v>9.32</v>
      </c>
      <c r="E9" s="280">
        <v>9.39</v>
      </c>
      <c r="F9" s="280">
        <v>9.11</v>
      </c>
      <c r="G9" s="308">
        <v>9.875</v>
      </c>
    </row>
    <row r="10" spans="1:7" ht="15.75" thickBot="1">
      <c r="B10" s="261" t="s">
        <v>247</v>
      </c>
      <c r="C10" s="313">
        <v>8.7899999999999991</v>
      </c>
      <c r="D10" s="313">
        <v>8.76</v>
      </c>
      <c r="E10" s="313">
        <v>8.76</v>
      </c>
      <c r="F10" s="313">
        <v>8.3580000000000005</v>
      </c>
      <c r="G10" s="314">
        <v>10.1</v>
      </c>
    </row>
    <row r="11" spans="1:7" ht="16.5" thickBot="1">
      <c r="B11" s="315"/>
      <c r="C11" s="281"/>
      <c r="D11" s="281"/>
      <c r="E11" s="282" t="s">
        <v>35</v>
      </c>
      <c r="F11" s="281"/>
      <c r="G11" s="310"/>
    </row>
    <row r="12" spans="1:7" ht="15.75" thickBot="1">
      <c r="B12" s="258"/>
      <c r="C12" s="259" t="s">
        <v>7</v>
      </c>
      <c r="D12" s="260" t="s">
        <v>31</v>
      </c>
      <c r="E12" s="260" t="s">
        <v>32</v>
      </c>
      <c r="F12" s="260" t="s">
        <v>33</v>
      </c>
      <c r="G12" s="264" t="s">
        <v>34</v>
      </c>
    </row>
    <row r="13" spans="1:7" ht="15">
      <c r="B13" s="316" t="s">
        <v>229</v>
      </c>
      <c r="C13" s="674">
        <v>15.366</v>
      </c>
      <c r="D13" s="674" t="s">
        <v>117</v>
      </c>
      <c r="E13" s="674" t="s">
        <v>117</v>
      </c>
      <c r="F13" s="677" t="s">
        <v>117</v>
      </c>
      <c r="G13" s="675" t="s">
        <v>117</v>
      </c>
    </row>
    <row r="14" spans="1:7" ht="15">
      <c r="B14" s="307" t="s">
        <v>232</v>
      </c>
      <c r="C14" s="280">
        <v>15.0374</v>
      </c>
      <c r="D14" s="280" t="s">
        <v>117</v>
      </c>
      <c r="E14" s="280" t="s">
        <v>117</v>
      </c>
      <c r="F14" s="285" t="s">
        <v>117</v>
      </c>
      <c r="G14" s="308" t="s">
        <v>117</v>
      </c>
    </row>
    <row r="15" spans="1:7" ht="15">
      <c r="B15" s="670" t="s">
        <v>245</v>
      </c>
      <c r="C15" s="672">
        <v>15.19</v>
      </c>
      <c r="D15" s="672" t="s">
        <v>117</v>
      </c>
      <c r="E15" s="672" t="s">
        <v>117</v>
      </c>
      <c r="F15" s="676" t="s">
        <v>117</v>
      </c>
      <c r="G15" s="673" t="s">
        <v>117</v>
      </c>
    </row>
    <row r="16" spans="1:7" ht="15.75" thickBot="1">
      <c r="B16" s="312" t="s">
        <v>247</v>
      </c>
      <c r="C16" s="313">
        <v>15.46</v>
      </c>
      <c r="D16" s="313" t="s">
        <v>117</v>
      </c>
      <c r="E16" s="313" t="s">
        <v>117</v>
      </c>
      <c r="F16" s="317" t="s">
        <v>117</v>
      </c>
      <c r="G16" s="314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5" max="16" width="11.7109375" customWidth="1"/>
    <col min="17" max="17" width="9.28515625" customWidth="1"/>
  </cols>
  <sheetData>
    <row r="1" spans="2:17" ht="19.5" thickBot="1">
      <c r="B1" s="336" t="s">
        <v>221</v>
      </c>
      <c r="C1" s="336"/>
      <c r="D1" s="336"/>
      <c r="E1" s="336"/>
      <c r="F1" s="336"/>
      <c r="G1" s="340" t="s">
        <v>259</v>
      </c>
      <c r="H1" s="341"/>
      <c r="I1" s="336"/>
      <c r="J1" s="337"/>
      <c r="K1" s="324"/>
      <c r="L1" s="324"/>
      <c r="M1" s="324"/>
      <c r="N1" s="324"/>
      <c r="O1" s="324"/>
      <c r="P1" s="324"/>
      <c r="Q1" s="324"/>
    </row>
    <row r="2" spans="2:17" ht="19.5" thickBot="1">
      <c r="B2" s="342" t="s">
        <v>6</v>
      </c>
      <c r="C2" s="607" t="s">
        <v>7</v>
      </c>
      <c r="D2" s="608"/>
      <c r="E2" s="609"/>
      <c r="F2" s="610" t="s">
        <v>8</v>
      </c>
      <c r="G2" s="611"/>
      <c r="H2" s="611"/>
      <c r="I2" s="611"/>
      <c r="J2" s="611"/>
      <c r="K2" s="611"/>
      <c r="L2" s="611"/>
      <c r="M2" s="611"/>
      <c r="N2" s="611"/>
      <c r="O2" s="611"/>
      <c r="P2" s="612"/>
      <c r="Q2" s="613"/>
    </row>
    <row r="3" spans="2:17" ht="18.75">
      <c r="B3" s="343"/>
      <c r="C3" s="648"/>
      <c r="D3" s="649"/>
      <c r="E3" s="650"/>
      <c r="F3" s="651" t="s">
        <v>9</v>
      </c>
      <c r="G3" s="652"/>
      <c r="H3" s="653"/>
      <c r="I3" s="651" t="s">
        <v>10</v>
      </c>
      <c r="J3" s="652"/>
      <c r="K3" s="653"/>
      <c r="L3" s="651" t="s">
        <v>11</v>
      </c>
      <c r="M3" s="652"/>
      <c r="N3" s="653"/>
      <c r="O3" s="616" t="s">
        <v>12</v>
      </c>
      <c r="P3" s="618"/>
      <c r="Q3" s="619"/>
    </row>
    <row r="4" spans="2:17" ht="48" thickBot="1">
      <c r="B4" s="344"/>
      <c r="C4" s="338" t="s">
        <v>262</v>
      </c>
      <c r="D4" s="339" t="s">
        <v>249</v>
      </c>
      <c r="E4" s="345" t="s">
        <v>13</v>
      </c>
      <c r="F4" s="338" t="s">
        <v>262</v>
      </c>
      <c r="G4" s="339" t="s">
        <v>249</v>
      </c>
      <c r="H4" s="345" t="s">
        <v>13</v>
      </c>
      <c r="I4" s="338" t="s">
        <v>262</v>
      </c>
      <c r="J4" s="339" t="s">
        <v>249</v>
      </c>
      <c r="K4" s="345" t="s">
        <v>13</v>
      </c>
      <c r="L4" s="338" t="s">
        <v>262</v>
      </c>
      <c r="M4" s="339" t="s">
        <v>249</v>
      </c>
      <c r="N4" s="345" t="s">
        <v>13</v>
      </c>
      <c r="O4" s="338" t="s">
        <v>262</v>
      </c>
      <c r="P4" s="339" t="s">
        <v>249</v>
      </c>
      <c r="Q4" s="654" t="s">
        <v>13</v>
      </c>
    </row>
    <row r="5" spans="2:17" ht="18.75">
      <c r="B5" s="346" t="s">
        <v>14</v>
      </c>
      <c r="C5" s="214">
        <v>9782.6679999999997</v>
      </c>
      <c r="D5" s="215">
        <v>9617.4249999999993</v>
      </c>
      <c r="E5" s="347">
        <v>1.7181626058950332</v>
      </c>
      <c r="F5" s="216" t="s">
        <v>115</v>
      </c>
      <c r="G5" s="217" t="s">
        <v>115</v>
      </c>
      <c r="H5" s="348" t="s">
        <v>115</v>
      </c>
      <c r="I5" s="216">
        <v>9827.6749999999993</v>
      </c>
      <c r="J5" s="217">
        <v>9645.3970000000008</v>
      </c>
      <c r="K5" s="348">
        <v>1.889792612994555</v>
      </c>
      <c r="L5" s="214" t="s">
        <v>115</v>
      </c>
      <c r="M5" s="215" t="s">
        <v>115</v>
      </c>
      <c r="N5" s="347" t="s">
        <v>115</v>
      </c>
      <c r="O5" s="214">
        <v>9391.902</v>
      </c>
      <c r="P5" s="215">
        <v>9392.884</v>
      </c>
      <c r="Q5" s="349">
        <v>-1.045472295835838E-2</v>
      </c>
    </row>
    <row r="6" spans="2:17" ht="18.75">
      <c r="B6" s="350" t="s">
        <v>15</v>
      </c>
      <c r="C6" s="216">
        <v>9286.0660000000007</v>
      </c>
      <c r="D6" s="217">
        <v>9149.3549999999996</v>
      </c>
      <c r="E6" s="348">
        <v>1.494214619500513</v>
      </c>
      <c r="F6" s="216">
        <v>8599.91</v>
      </c>
      <c r="G6" s="217">
        <v>8622.7800000000007</v>
      </c>
      <c r="H6" s="348">
        <v>-0.26522768759032234</v>
      </c>
      <c r="I6" s="216">
        <v>9690.6149999999998</v>
      </c>
      <c r="J6" s="217">
        <v>9693.1839999999993</v>
      </c>
      <c r="K6" s="348">
        <v>-2.6503159333398658E-2</v>
      </c>
      <c r="L6" s="216">
        <v>9299</v>
      </c>
      <c r="M6" s="217">
        <v>8824</v>
      </c>
      <c r="N6" s="348">
        <v>5.383046237533998</v>
      </c>
      <c r="O6" s="216">
        <v>11313.761</v>
      </c>
      <c r="P6" s="217">
        <v>11712.004999999999</v>
      </c>
      <c r="Q6" s="351">
        <v>-3.4003059254158341</v>
      </c>
    </row>
    <row r="7" spans="2:17" ht="18.75">
      <c r="B7" s="350" t="s">
        <v>16</v>
      </c>
      <c r="C7" s="216" t="s">
        <v>115</v>
      </c>
      <c r="D7" s="217" t="s">
        <v>115</v>
      </c>
      <c r="E7" s="348" t="s">
        <v>115</v>
      </c>
      <c r="F7" s="216" t="s">
        <v>115</v>
      </c>
      <c r="G7" s="217" t="s">
        <v>115</v>
      </c>
      <c r="H7" s="348" t="s">
        <v>115</v>
      </c>
      <c r="I7" s="216" t="s">
        <v>115</v>
      </c>
      <c r="J7" s="217" t="s">
        <v>115</v>
      </c>
      <c r="K7" s="348" t="s">
        <v>115</v>
      </c>
      <c r="L7" s="216" t="s">
        <v>115</v>
      </c>
      <c r="M7" s="217" t="s">
        <v>115</v>
      </c>
      <c r="N7" s="348" t="s">
        <v>115</v>
      </c>
      <c r="O7" s="216" t="s">
        <v>115</v>
      </c>
      <c r="P7" s="217" t="s">
        <v>115</v>
      </c>
      <c r="Q7" s="351" t="s">
        <v>115</v>
      </c>
    </row>
    <row r="8" spans="2:17" ht="18.75">
      <c r="B8" s="350" t="s">
        <v>17</v>
      </c>
      <c r="C8" s="216">
        <v>7851.5659999999998</v>
      </c>
      <c r="D8" s="217">
        <v>8131.3019999999997</v>
      </c>
      <c r="E8" s="348">
        <v>-3.4402362622861613</v>
      </c>
      <c r="F8" s="94">
        <v>8553.7199999999993</v>
      </c>
      <c r="G8" s="95">
        <v>8171.24</v>
      </c>
      <c r="H8" s="352">
        <v>4.6808073193297419</v>
      </c>
      <c r="I8" s="216">
        <v>7837.098</v>
      </c>
      <c r="J8" s="217">
        <v>8171.7650000000003</v>
      </c>
      <c r="K8" s="348">
        <v>-4.0954065614955928</v>
      </c>
      <c r="L8" s="216">
        <v>8586</v>
      </c>
      <c r="M8" s="217">
        <v>8190</v>
      </c>
      <c r="N8" s="348">
        <v>4.8351648351648358</v>
      </c>
      <c r="O8" s="216">
        <v>7724.2039999999997</v>
      </c>
      <c r="P8" s="217">
        <v>7956.3530000000001</v>
      </c>
      <c r="Q8" s="351">
        <v>-2.9177815514218679</v>
      </c>
    </row>
    <row r="9" spans="2:17" ht="18.75">
      <c r="B9" s="350" t="s">
        <v>18</v>
      </c>
      <c r="C9" s="216">
        <v>8889.6650000000009</v>
      </c>
      <c r="D9" s="217">
        <v>8094.6710000000003</v>
      </c>
      <c r="E9" s="348">
        <v>9.8212021217415817</v>
      </c>
      <c r="F9" s="94" t="s">
        <v>115</v>
      </c>
      <c r="G9" s="95" t="s">
        <v>115</v>
      </c>
      <c r="H9" s="352" t="s">
        <v>115</v>
      </c>
      <c r="I9" s="216">
        <v>9256.2060000000001</v>
      </c>
      <c r="J9" s="217">
        <v>8470.1170000000002</v>
      </c>
      <c r="K9" s="348">
        <v>9.2807336663708409</v>
      </c>
      <c r="L9" s="216">
        <v>5520</v>
      </c>
      <c r="M9" s="217">
        <v>5552</v>
      </c>
      <c r="N9" s="348">
        <v>-0.57636887608069165</v>
      </c>
      <c r="O9" s="216">
        <v>8132.8729999999996</v>
      </c>
      <c r="P9" s="217">
        <v>7824.808</v>
      </c>
      <c r="Q9" s="351">
        <v>3.9370295092224574</v>
      </c>
    </row>
    <row r="10" spans="2:17" ht="18.75">
      <c r="B10" s="350" t="s">
        <v>19</v>
      </c>
      <c r="C10" s="216">
        <v>20039.039000000001</v>
      </c>
      <c r="D10" s="217">
        <v>19667.174999999999</v>
      </c>
      <c r="E10" s="348">
        <v>1.8907850263192423</v>
      </c>
      <c r="F10" s="216">
        <v>20840.543000000001</v>
      </c>
      <c r="G10" s="217">
        <v>19426.496999999999</v>
      </c>
      <c r="H10" s="348">
        <v>7.2789551302018172</v>
      </c>
      <c r="I10" s="216">
        <v>19912.949000000001</v>
      </c>
      <c r="J10" s="217">
        <v>19752.760999999999</v>
      </c>
      <c r="K10" s="348">
        <v>0.81096511014334616</v>
      </c>
      <c r="L10" s="216">
        <v>19687</v>
      </c>
      <c r="M10" s="217">
        <v>18831</v>
      </c>
      <c r="N10" s="348">
        <v>4.5456959269289996</v>
      </c>
      <c r="O10" s="216">
        <v>19621.664000000001</v>
      </c>
      <c r="P10" s="217">
        <v>19543.641</v>
      </c>
      <c r="Q10" s="351">
        <v>0.39922448432204133</v>
      </c>
    </row>
    <row r="11" spans="2:17" ht="18.75">
      <c r="B11" s="350" t="s">
        <v>20</v>
      </c>
      <c r="C11" s="216">
        <v>9765.5460000000003</v>
      </c>
      <c r="D11" s="217">
        <v>9889.0460000000003</v>
      </c>
      <c r="E11" s="348">
        <v>-1.2488565631103343</v>
      </c>
      <c r="F11" s="216" t="s">
        <v>115</v>
      </c>
      <c r="G11" s="217" t="s">
        <v>115</v>
      </c>
      <c r="H11" s="348" t="s">
        <v>115</v>
      </c>
      <c r="I11" s="216">
        <v>12492.28</v>
      </c>
      <c r="J11" s="217">
        <v>12650</v>
      </c>
      <c r="K11" s="348">
        <v>-1.2467984189723269</v>
      </c>
      <c r="L11" s="216" t="s">
        <v>115</v>
      </c>
      <c r="M11" s="217" t="s">
        <v>115</v>
      </c>
      <c r="N11" s="348" t="s">
        <v>115</v>
      </c>
      <c r="O11" s="216">
        <v>9386.7710000000006</v>
      </c>
      <c r="P11" s="217">
        <v>9102.2450000000008</v>
      </c>
      <c r="Q11" s="351">
        <v>3.1258881737417505</v>
      </c>
    </row>
    <row r="12" spans="2:17" ht="18.75">
      <c r="B12" s="350" t="s">
        <v>21</v>
      </c>
      <c r="C12" s="216">
        <v>9717.3610000000008</v>
      </c>
      <c r="D12" s="217">
        <v>9156.0920000000006</v>
      </c>
      <c r="E12" s="348">
        <v>6.1300061205151737</v>
      </c>
      <c r="F12" s="94" t="s">
        <v>115</v>
      </c>
      <c r="G12" s="95" t="s">
        <v>115</v>
      </c>
      <c r="H12" s="352" t="s">
        <v>115</v>
      </c>
      <c r="I12" s="216">
        <v>9698.8379999999997</v>
      </c>
      <c r="J12" s="217">
        <v>9200.3719999999994</v>
      </c>
      <c r="K12" s="348">
        <v>5.4178896244630144</v>
      </c>
      <c r="L12" s="216">
        <v>11275</v>
      </c>
      <c r="M12" s="217">
        <v>10436</v>
      </c>
      <c r="N12" s="348">
        <v>8.0394787274817947</v>
      </c>
      <c r="O12" s="216">
        <v>9699.9369999999999</v>
      </c>
      <c r="P12" s="217">
        <v>8892.902</v>
      </c>
      <c r="Q12" s="351">
        <v>9.0750465933392697</v>
      </c>
    </row>
    <row r="13" spans="2:17" ht="18.75">
      <c r="B13" s="350" t="s">
        <v>22</v>
      </c>
      <c r="C13" s="216">
        <v>10009.325000000001</v>
      </c>
      <c r="D13" s="217">
        <v>10235.958000000001</v>
      </c>
      <c r="E13" s="348">
        <v>-2.2140868495161841</v>
      </c>
      <c r="F13" s="216" t="s">
        <v>115</v>
      </c>
      <c r="G13" s="217" t="s">
        <v>115</v>
      </c>
      <c r="H13" s="348" t="s">
        <v>115</v>
      </c>
      <c r="I13" s="216">
        <v>10051.42</v>
      </c>
      <c r="J13" s="217">
        <v>10464.201999999999</v>
      </c>
      <c r="K13" s="348">
        <v>-3.9447059603780517</v>
      </c>
      <c r="L13" s="216">
        <v>9402</v>
      </c>
      <c r="M13" s="217">
        <v>8906</v>
      </c>
      <c r="N13" s="348">
        <v>5.569279137660005</v>
      </c>
      <c r="O13" s="216">
        <v>9612.3310000000001</v>
      </c>
      <c r="P13" s="217">
        <v>9044.9809999999998</v>
      </c>
      <c r="Q13" s="351">
        <v>6.2725394337478484</v>
      </c>
    </row>
    <row r="14" spans="2:17" ht="18.75">
      <c r="B14" s="350" t="s">
        <v>23</v>
      </c>
      <c r="C14" s="216">
        <v>23189.115000000002</v>
      </c>
      <c r="D14" s="217">
        <v>23943.251</v>
      </c>
      <c r="E14" s="348">
        <v>-3.1496808850226667</v>
      </c>
      <c r="F14" s="216">
        <v>22520</v>
      </c>
      <c r="G14" s="217">
        <v>23680</v>
      </c>
      <c r="H14" s="348">
        <v>-4.8986486486486482</v>
      </c>
      <c r="I14" s="216" t="s">
        <v>115</v>
      </c>
      <c r="J14" s="217" t="s">
        <v>115</v>
      </c>
      <c r="K14" s="348" t="s">
        <v>115</v>
      </c>
      <c r="L14" s="216" t="s">
        <v>115</v>
      </c>
      <c r="M14" s="217" t="s">
        <v>115</v>
      </c>
      <c r="N14" s="348" t="s">
        <v>115</v>
      </c>
      <c r="O14" s="216">
        <v>23707.07</v>
      </c>
      <c r="P14" s="217">
        <v>24208.51</v>
      </c>
      <c r="Q14" s="351">
        <v>-2.0713377238004269</v>
      </c>
    </row>
    <row r="15" spans="2:17" ht="18.75">
      <c r="B15" s="350" t="s">
        <v>24</v>
      </c>
      <c r="C15" s="216">
        <v>10604.468999999999</v>
      </c>
      <c r="D15" s="217">
        <v>10807.307000000001</v>
      </c>
      <c r="E15" s="348">
        <v>-1.8768597949517078</v>
      </c>
      <c r="F15" s="216">
        <v>10470</v>
      </c>
      <c r="G15" s="217">
        <v>10610</v>
      </c>
      <c r="H15" s="348">
        <v>-1.3195098963242224</v>
      </c>
      <c r="I15" s="216" t="s">
        <v>115</v>
      </c>
      <c r="J15" s="217" t="s">
        <v>115</v>
      </c>
      <c r="K15" s="348" t="s">
        <v>115</v>
      </c>
      <c r="L15" s="216" t="s">
        <v>115</v>
      </c>
      <c r="M15" s="217" t="s">
        <v>115</v>
      </c>
      <c r="N15" s="348" t="s">
        <v>115</v>
      </c>
      <c r="O15" s="216">
        <v>10842.83</v>
      </c>
      <c r="P15" s="217">
        <v>11212.43</v>
      </c>
      <c r="Q15" s="351">
        <v>-3.2963416494016045</v>
      </c>
    </row>
    <row r="16" spans="2:17" ht="18.75">
      <c r="B16" s="353" t="s">
        <v>25</v>
      </c>
      <c r="C16" s="216">
        <v>17224.888999999999</v>
      </c>
      <c r="D16" s="217">
        <v>16357.103999999999</v>
      </c>
      <c r="E16" s="348">
        <v>5.3052484107211146</v>
      </c>
      <c r="F16" s="216">
        <v>17410</v>
      </c>
      <c r="G16" s="217">
        <v>16360</v>
      </c>
      <c r="H16" s="348">
        <v>6.4180929095354529</v>
      </c>
      <c r="I16" s="216" t="s">
        <v>115</v>
      </c>
      <c r="J16" s="217" t="s">
        <v>115</v>
      </c>
      <c r="K16" s="348" t="s">
        <v>115</v>
      </c>
      <c r="L16" s="216" t="s">
        <v>115</v>
      </c>
      <c r="M16" s="217" t="s">
        <v>115</v>
      </c>
      <c r="N16" s="348" t="s">
        <v>115</v>
      </c>
      <c r="O16" s="216">
        <v>16087.25</v>
      </c>
      <c r="P16" s="217">
        <v>16339.85</v>
      </c>
      <c r="Q16" s="351">
        <v>-1.5459138241783148</v>
      </c>
    </row>
    <row r="17" spans="2:17" ht="18.75">
      <c r="B17" s="353" t="s">
        <v>26</v>
      </c>
      <c r="C17" s="216">
        <v>10669.063</v>
      </c>
      <c r="D17" s="217">
        <v>11136.191000000001</v>
      </c>
      <c r="E17" s="348">
        <v>-4.1946838016697141</v>
      </c>
      <c r="F17" s="216">
        <v>11010</v>
      </c>
      <c r="G17" s="217">
        <v>11240</v>
      </c>
      <c r="H17" s="348">
        <v>-2.0462633451957295</v>
      </c>
      <c r="I17" s="216" t="s">
        <v>115</v>
      </c>
      <c r="J17" s="217" t="s">
        <v>115</v>
      </c>
      <c r="K17" s="348" t="s">
        <v>115</v>
      </c>
      <c r="L17" s="216" t="s">
        <v>115</v>
      </c>
      <c r="M17" s="217" t="s">
        <v>115</v>
      </c>
      <c r="N17" s="348" t="s">
        <v>115</v>
      </c>
      <c r="O17" s="216">
        <v>10140.85</v>
      </c>
      <c r="P17" s="217">
        <v>10727.65</v>
      </c>
      <c r="Q17" s="351">
        <v>-5.4699771152116199</v>
      </c>
    </row>
    <row r="18" spans="2:17" ht="18.75">
      <c r="B18" s="353" t="s">
        <v>27</v>
      </c>
      <c r="C18" s="216">
        <v>5052.4459999999999</v>
      </c>
      <c r="D18" s="217">
        <v>4996.0280000000002</v>
      </c>
      <c r="E18" s="348">
        <v>1.1292570818257956</v>
      </c>
      <c r="F18" s="216" t="s">
        <v>115</v>
      </c>
      <c r="G18" s="217" t="s">
        <v>115</v>
      </c>
      <c r="H18" s="348" t="s">
        <v>115</v>
      </c>
      <c r="I18" s="216">
        <v>5182.1220000000003</v>
      </c>
      <c r="J18" s="217">
        <v>5123.6620000000003</v>
      </c>
      <c r="K18" s="348">
        <v>1.1409808063061153</v>
      </c>
      <c r="L18" s="216">
        <v>5525</v>
      </c>
      <c r="M18" s="217">
        <v>5542</v>
      </c>
      <c r="N18" s="348">
        <v>-0.30674846625766872</v>
      </c>
      <c r="O18" s="216">
        <v>4652.0540000000001</v>
      </c>
      <c r="P18" s="217">
        <v>4610.0749999999998</v>
      </c>
      <c r="Q18" s="351">
        <v>0.91059256085856033</v>
      </c>
    </row>
    <row r="19" spans="2:17" ht="19.5" thickBot="1">
      <c r="B19" s="354" t="s">
        <v>28</v>
      </c>
      <c r="C19" s="218">
        <v>6893.5230000000001</v>
      </c>
      <c r="D19" s="219">
        <v>7081.2709999999997</v>
      </c>
      <c r="E19" s="355">
        <v>-2.6513319430932611</v>
      </c>
      <c r="F19" s="218">
        <v>8650</v>
      </c>
      <c r="G19" s="219">
        <v>8460</v>
      </c>
      <c r="H19" s="355">
        <v>2.2458628841607564</v>
      </c>
      <c r="I19" s="218" t="s">
        <v>115</v>
      </c>
      <c r="J19" s="219" t="s">
        <v>115</v>
      </c>
      <c r="K19" s="355" t="s">
        <v>115</v>
      </c>
      <c r="L19" s="218" t="s">
        <v>115</v>
      </c>
      <c r="M19" s="219" t="s">
        <v>115</v>
      </c>
      <c r="N19" s="355" t="s">
        <v>115</v>
      </c>
      <c r="O19" s="218">
        <v>6660.84</v>
      </c>
      <c r="P19" s="219">
        <v>6691.8</v>
      </c>
      <c r="Q19" s="356">
        <v>-0.4626557876804453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37" workbookViewId="0">
      <selection activeCell="T66" sqref="T66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59" t="s">
        <v>255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7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.5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.5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.5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75">
      <c r="B7" s="31" t="s">
        <v>99</v>
      </c>
      <c r="C7" s="184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7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7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7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75">
      <c r="B11" s="24" t="s">
        <v>175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321"/>
    </row>
    <row r="12" spans="2:21" ht="15.75">
      <c r="B12" s="241">
        <v>2022</v>
      </c>
      <c r="C12" s="242">
        <v>5344.09</v>
      </c>
      <c r="D12" s="242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43">
        <v>6479.9</v>
      </c>
    </row>
    <row r="13" spans="2:21" ht="16.5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/>
      <c r="H13" s="77"/>
      <c r="I13" s="77"/>
      <c r="J13" s="77"/>
      <c r="K13" s="77"/>
      <c r="L13" s="77"/>
      <c r="M13" s="77"/>
      <c r="N13" s="245"/>
    </row>
    <row r="14" spans="2:21" ht="16.5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7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7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7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7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320"/>
    </row>
    <row r="19" spans="2:17" ht="15.75">
      <c r="B19" s="24" t="s">
        <v>175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75">
      <c r="B20" s="238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39">
        <v>21919.5</v>
      </c>
      <c r="J20" s="239">
        <v>21774.5</v>
      </c>
      <c r="K20" s="239">
        <v>21748.1</v>
      </c>
      <c r="L20" s="239">
        <v>20776.57</v>
      </c>
      <c r="M20" s="239">
        <v>19679.88</v>
      </c>
      <c r="N20" s="240">
        <v>18887</v>
      </c>
    </row>
    <row r="21" spans="2:17" ht="16.5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/>
      <c r="H21" s="77"/>
      <c r="I21" s="196"/>
      <c r="J21" s="196"/>
      <c r="K21" s="196"/>
      <c r="L21" s="196"/>
      <c r="M21" s="196"/>
      <c r="N21" s="244"/>
    </row>
    <row r="22" spans="2:17" ht="16.5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7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7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7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7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75">
      <c r="B27" s="24" t="s">
        <v>175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7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48">
        <v>9149.0300000000007</v>
      </c>
    </row>
    <row r="29" spans="2:17" ht="16.5" thickBot="1">
      <c r="B29" s="185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/>
      <c r="H29" s="84"/>
      <c r="I29" s="246"/>
      <c r="J29" s="246"/>
      <c r="K29" s="246"/>
      <c r="L29" s="246"/>
      <c r="M29" s="246"/>
      <c r="N29" s="247"/>
    </row>
    <row r="30" spans="2:17" ht="16.5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7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7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7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75">
      <c r="B35" s="24" t="s">
        <v>175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75">
      <c r="B36" s="241">
        <v>2022</v>
      </c>
      <c r="C36" s="242">
        <v>6721.5</v>
      </c>
      <c r="D36" s="242">
        <v>6833.9</v>
      </c>
      <c r="E36" s="242">
        <v>8301.15</v>
      </c>
      <c r="F36" s="242">
        <v>9502.5300000000007</v>
      </c>
      <c r="G36" s="242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43">
        <v>8223.51</v>
      </c>
    </row>
    <row r="37" spans="2:14" ht="16.5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/>
      <c r="H37" s="77"/>
      <c r="I37" s="77"/>
      <c r="J37" s="77"/>
      <c r="K37" s="77"/>
      <c r="L37" s="77"/>
      <c r="M37" s="77"/>
      <c r="N37" s="245"/>
    </row>
    <row r="38" spans="2:14" ht="16.5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7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7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7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7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75">
      <c r="B43" s="24" t="s">
        <v>175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75">
      <c r="B44" s="249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43">
        <v>9541.8799999999992</v>
      </c>
    </row>
    <row r="45" spans="2:14" ht="16.5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/>
      <c r="H45" s="77"/>
      <c r="I45" s="77"/>
      <c r="J45" s="77"/>
      <c r="K45" s="77"/>
      <c r="L45" s="77"/>
      <c r="M45" s="77"/>
      <c r="N45" s="245"/>
    </row>
    <row r="46" spans="2:14" ht="16.5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7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7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7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7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75">
      <c r="B51" s="24" t="s">
        <v>175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75">
      <c r="B52" s="250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48">
        <v>28920.06</v>
      </c>
    </row>
    <row r="53" spans="2:14" ht="16.5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/>
      <c r="H53" s="77"/>
      <c r="I53" s="77"/>
      <c r="J53" s="77"/>
      <c r="K53" s="77"/>
      <c r="L53" s="77"/>
      <c r="M53" s="77"/>
      <c r="N53" s="245"/>
    </row>
    <row r="54" spans="2:14" ht="16.5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7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7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7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7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75">
      <c r="B59" s="24" t="s">
        <v>175</v>
      </c>
      <c r="C59" s="251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75">
      <c r="B60" s="249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43">
        <v>17772.599999999999</v>
      </c>
    </row>
    <row r="61" spans="2:14" ht="16.5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/>
      <c r="H61" s="77"/>
      <c r="I61" s="77"/>
      <c r="J61" s="77"/>
      <c r="K61" s="77"/>
      <c r="L61" s="77"/>
      <c r="M61" s="77"/>
      <c r="N61" s="245"/>
    </row>
    <row r="62" spans="2:14" ht="16.5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7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7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7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7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75">
      <c r="B67" s="24" t="s">
        <v>175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75">
      <c r="B68" s="250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.5" thickBot="1">
      <c r="B69" s="33">
        <v>2023</v>
      </c>
      <c r="C69" s="77">
        <v>10416.459999999999</v>
      </c>
      <c r="D69" s="322">
        <v>10369.14</v>
      </c>
      <c r="E69" s="323">
        <v>10459.35</v>
      </c>
      <c r="F69" s="252">
        <v>10272.799999999999</v>
      </c>
      <c r="G69" s="252"/>
      <c r="H69" s="252"/>
      <c r="I69" s="252"/>
      <c r="J69" s="252"/>
      <c r="K69" s="252"/>
      <c r="L69" s="252"/>
      <c r="M69" s="252"/>
      <c r="N69" s="25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2023-05-25T13:23:16Z</dcterms:modified>
</cp:coreProperties>
</file>