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7"/>
  <workbookPr defaultThemeVersion="124226"/>
  <mc:AlternateContent xmlns:mc="http://schemas.openxmlformats.org/markup-compatibility/2006">
    <mc:Choice Requires="x15">
      <x15ac:absPath xmlns:x15ac="http://schemas.microsoft.com/office/spreadsheetml/2010/11/ac" url="C:\Users\akuder\Documents\Decyzje na 2022\SN BP\"/>
    </mc:Choice>
  </mc:AlternateContent>
  <xr:revisionPtr revIDLastSave="0" documentId="13_ncr:1_{12059663-83CB-4C49-BAA4-B6DB21AC9845}" xr6:coauthVersionLast="36" xr6:coauthVersionMax="36" xr10:uidLastSave="{00000000-0000-0000-0000-000000000000}"/>
  <bookViews>
    <workbookView xWindow="0" yWindow="0" windowWidth="23040" windowHeight="10650" xr2:uid="{00000000-000D-0000-FFFF-FFFF00000000}"/>
  </bookViews>
  <sheets>
    <sheet name="Oferta" sheetId="1" r:id="rId1"/>
    <sheet name="zał. 1 zest. zbiorcze kosztów" sheetId="3" r:id="rId2"/>
    <sheet name="zał. 2 harmonogram działań" sheetId="4" r:id="rId3"/>
    <sheet name="zał. 3 koszty posrednie" sheetId="5" r:id="rId4"/>
    <sheet name="zał. 7 wykaz sprzętu" sheetId="6" r:id="rId5"/>
    <sheet name="zał. 9 koszty pośrednie_wynagr" sheetId="7" r:id="rId6"/>
    <sheet name="zał. 10 wykaz szkol. zawodników" sheetId="8" r:id="rId7"/>
    <sheet name="zał. 11 wykaz kadry trenerskiej" sheetId="9" r:id="rId8"/>
    <sheet name="zał. 15 harmonogram zaliczek" sheetId="10" r:id="rId9"/>
    <sheet name="zał. 17 stypendia sportowe" sheetId="11" r:id="rId10"/>
    <sheet name="zał.21 plan po zm. zest. zbior" sheetId="12" r:id="rId11"/>
    <sheet name="zał. 22 plan po zm. harmonogram" sheetId="13" r:id="rId12"/>
    <sheet name="zał. 23 plan po zm. koszty pośr" sheetId="14" r:id="rId13"/>
    <sheet name="zał.24 plan po zm. wykaz sprzęt" sheetId="15" r:id="rId14"/>
    <sheet name="zał.26 plan po zm. wynagr. poś " sheetId="16" r:id="rId15"/>
    <sheet name="zał. 27 plan po zm. stypendia" sheetId="17" r:id="rId16"/>
    <sheet name="zał. 28 wykaz faktur" sheetId="18" r:id="rId17"/>
    <sheet name="zał. 29 sprawozdanie" sheetId="19" r:id="rId18"/>
  </sheets>
  <externalReferences>
    <externalReference r:id="rId19"/>
    <externalReference r:id="rId20"/>
    <externalReference r:id="rId21"/>
  </externalReferences>
  <definedNames>
    <definedName name="_xlnm._FilterDatabase" localSheetId="6" hidden="1">'zał. 10 wykaz szkol. zawodników'!$A$6:$P$29</definedName>
    <definedName name="aaa">#REF!</definedName>
    <definedName name="Adres_szkoły_ośrodka">#REF!</definedName>
    <definedName name="Adres_szkoły_ośrodka1">#REF!</definedName>
    <definedName name="Adres_szkoły_ośrodka2">#REF!</definedName>
    <definedName name="bbb">#REF!</definedName>
    <definedName name="bp">[1]Wniosek!#REF!</definedName>
    <definedName name="Budżet_jednostek_samorządu_terytorialnego_kto_1">#REF!</definedName>
    <definedName name="Budżet_jednostek_samorządu_terytorialnego_kto_2">#REF!</definedName>
    <definedName name="Budżet_jednostek_samorządu_terytorialnego_kwota_1">#REF!</definedName>
    <definedName name="Budżet_jednostek_samorządu_terytorialnego_kwota_2">#REF!</definedName>
    <definedName name="Budżet_jednostek_samorządu_terytorialnego_procent_1">#REF!</definedName>
    <definedName name="Budżet_jednostek_samorządu_terytorialnego_procent_2">#REF!</definedName>
    <definedName name="Budżet_państwa_kto_1">#REF!</definedName>
    <definedName name="Budżet_państwa_kto_2">#REF!</definedName>
    <definedName name="Budżet_państwa_kto_3">#REF!</definedName>
    <definedName name="Budżet_państwa_kwota_1">#REF!</definedName>
    <definedName name="Budżet_państwa_kwota_2">#REF!</definedName>
    <definedName name="Budżet_państwa_kwota_3">#REF!</definedName>
    <definedName name="Budżet_państwa_procent_1">#REF!</definedName>
    <definedName name="Budżet_państwa_procent_2">#REF!</definedName>
    <definedName name="Budżet_państwa_procent_3">#REF!</definedName>
    <definedName name="Dane_dotyczące_zdolności_realizacyjnej">#REF!</definedName>
    <definedName name="Data_do">#REF!</definedName>
    <definedName name="Data_od">#REF!</definedName>
    <definedName name="Data_utworzenia_wniosku">#REF!</definedName>
    <definedName name="Email">#REF!</definedName>
    <definedName name="Faks">#REF!</definedName>
    <definedName name="Funkcja_osoby_upoważnionej_1">#REF!</definedName>
    <definedName name="Funkcja_osoby_upoważnionej_2">#REF!</definedName>
    <definedName name="funkcja1">#REF!</definedName>
    <definedName name="funkcja2">#REF!</definedName>
    <definedName name="funkcja3">#REF!</definedName>
    <definedName name="gmina">#REF!</definedName>
    <definedName name="Inne_informacje">#REF!</definedName>
    <definedName name="kod_pocztowy">#REF!</definedName>
    <definedName name="Koszt_ze_środków_procent">#REF!</definedName>
    <definedName name="Koszty_własne_procent">#REF!</definedName>
    <definedName name="kowota_innych">[2]Wniosek!#REF!</definedName>
    <definedName name="kto_BP">[2]Wniosek!#REF!</definedName>
    <definedName name="kto_FRKF">[2]Wniosek!#REF!</definedName>
    <definedName name="kto_sponsor">[2]Wniosek!#REF!</definedName>
    <definedName name="kwota_BP">[2]Wniosek!#REF!</definedName>
    <definedName name="kwota_BP_2011_sw" localSheetId="1">[3]Arkusz18!$C$31</definedName>
    <definedName name="kwota_BP_2011_sw" localSheetId="6">[3]Arkusz18!$C$31</definedName>
    <definedName name="kwota_BP_2011_sw" localSheetId="7">[3]Arkusz18!$C$31</definedName>
    <definedName name="kwota_BP_2011_sw" localSheetId="8">[3]Arkusz18!$C$31</definedName>
    <definedName name="kwota_BP_2011_sw" localSheetId="9">[3]Arkusz18!$C$31</definedName>
    <definedName name="kwota_BP_2011_sw" localSheetId="2">[3]Arkusz18!$C$31</definedName>
    <definedName name="kwota_BP_2011_sw" localSheetId="11">[3]Arkusz18!$C$31</definedName>
    <definedName name="kwota_BP_2011_sw" localSheetId="12">[3]Arkusz18!$C$31</definedName>
    <definedName name="kwota_BP_2011_sw" localSheetId="15">[3]Arkusz18!$C$31</definedName>
    <definedName name="kwota_BP_2011_sw" localSheetId="16">[3]Arkusz18!$C$31</definedName>
    <definedName name="kwota_BP_2011_sw" localSheetId="17">[3]Arkusz18!$C$31</definedName>
    <definedName name="kwota_BP_2011_sw" localSheetId="3">[3]Arkusz18!$C$31</definedName>
    <definedName name="kwota_BP_2011_sw" localSheetId="4">[3]Arkusz18!$C$31</definedName>
    <definedName name="kwota_BP_2011_sw" localSheetId="5">[3]Arkusz18!$C$31</definedName>
    <definedName name="kwota_BP_2011_sw" localSheetId="10">[3]Arkusz18!$C$31</definedName>
    <definedName name="kwota_BP_2011_sw" localSheetId="13">[3]Arkusz18!$C$31</definedName>
    <definedName name="kwota_BP_2011_sw" localSheetId="14">[3]Arkusz18!$C$31</definedName>
    <definedName name="kwota_BP_2011_sw">Oferta!$C$23</definedName>
    <definedName name="kwota_BP_2012_sw" localSheetId="1">[3]Arkusz18!$C$30</definedName>
    <definedName name="kwota_BP_2012_sw" localSheetId="6">[3]Arkusz18!$C$30</definedName>
    <definedName name="kwota_BP_2012_sw" localSheetId="7">[3]Arkusz18!$C$30</definedName>
    <definedName name="kwota_BP_2012_sw" localSheetId="8">[3]Arkusz18!$C$30</definedName>
    <definedName name="kwota_BP_2012_sw" localSheetId="9">[3]Arkusz18!$C$30</definedName>
    <definedName name="kwota_BP_2012_sw" localSheetId="2">[3]Arkusz18!$C$30</definedName>
    <definedName name="kwota_BP_2012_sw" localSheetId="11">[3]Arkusz18!$C$30</definedName>
    <definedName name="kwota_BP_2012_sw" localSheetId="12">[3]Arkusz18!$C$30</definedName>
    <definedName name="kwota_BP_2012_sw" localSheetId="15">[3]Arkusz18!$C$30</definedName>
    <definedName name="kwota_BP_2012_sw" localSheetId="16">[3]Arkusz18!$C$30</definedName>
    <definedName name="kwota_BP_2012_sw" localSheetId="17">[3]Arkusz18!$C$30</definedName>
    <definedName name="kwota_BP_2012_sw" localSheetId="3">[3]Arkusz18!$C$30</definedName>
    <definedName name="kwota_BP_2012_sw" localSheetId="4">[3]Arkusz18!$C$30</definedName>
    <definedName name="kwota_BP_2012_sw" localSheetId="5">[3]Arkusz18!$C$30</definedName>
    <definedName name="kwota_BP_2012_sw" localSheetId="10">[3]Arkusz18!$C$30</definedName>
    <definedName name="kwota_BP_2012_sw" localSheetId="13">[3]Arkusz18!$C$30</definedName>
    <definedName name="kwota_BP_2012_sw" localSheetId="14">[3]Arkusz18!$C$30</definedName>
    <definedName name="kwota_BP_2012_sw">Oferta!$C$22</definedName>
    <definedName name="kwota_FRKF_2011_dz_m">#REF!</definedName>
    <definedName name="kwota_FRKF_2012_son">#REF!</definedName>
    <definedName name="kwota_innych">[2]Wniosek!#REF!</definedName>
    <definedName name="kwota_sponsorów">[2]Wniosek!#REF!</definedName>
    <definedName name="kwota_wniosku">[2]Wniosek!#REF!</definedName>
    <definedName name="liczba_innych" localSheetId="1">[3]Arkusz18!$B$106</definedName>
    <definedName name="liczba_innych" localSheetId="6">[3]Arkusz18!$B$106</definedName>
    <definedName name="liczba_innych" localSheetId="7">[3]Arkusz18!$B$106</definedName>
    <definedName name="liczba_innych" localSheetId="8">[3]Arkusz18!$B$106</definedName>
    <definedName name="liczba_innych" localSheetId="9">[3]Arkusz18!$B$106</definedName>
    <definedName name="liczba_innych" localSheetId="2">[3]Arkusz18!$B$106</definedName>
    <definedName name="liczba_innych" localSheetId="11">[3]Arkusz18!$B$106</definedName>
    <definedName name="liczba_innych" localSheetId="12">[3]Arkusz18!$B$106</definedName>
    <definedName name="liczba_innych" localSheetId="15">[3]Arkusz18!$B$106</definedName>
    <definedName name="liczba_innych" localSheetId="16">[3]Arkusz18!$B$106</definedName>
    <definedName name="liczba_innych" localSheetId="17">[3]Arkusz18!$B$106</definedName>
    <definedName name="liczba_innych" localSheetId="3">[3]Arkusz18!$B$106</definedName>
    <definedName name="liczba_innych" localSheetId="4">[3]Arkusz18!$B$106</definedName>
    <definedName name="liczba_innych" localSheetId="5">[3]Arkusz18!$B$106</definedName>
    <definedName name="liczba_innych" localSheetId="10">[3]Arkusz18!$B$106</definedName>
    <definedName name="liczba_innych" localSheetId="13">[3]Arkusz18!$B$106</definedName>
    <definedName name="liczba_innych" localSheetId="14">[3]Arkusz18!$B$106</definedName>
    <definedName name="liczba_innych">Oferta!$B$70</definedName>
    <definedName name="liczba_instruktorów" localSheetId="1">[3]Arkusz18!$D$104</definedName>
    <definedName name="liczba_instruktorów" localSheetId="6">[3]Arkusz18!$D$104</definedName>
    <definedName name="liczba_instruktorów" localSheetId="7">[3]Arkusz18!$D$104</definedName>
    <definedName name="liczba_instruktorów" localSheetId="8">[3]Arkusz18!$D$104</definedName>
    <definedName name="liczba_instruktorów" localSheetId="9">[3]Arkusz18!$D$104</definedName>
    <definedName name="liczba_instruktorów" localSheetId="2">[3]Arkusz18!$D$104</definedName>
    <definedName name="liczba_instruktorów" localSheetId="11">[3]Arkusz18!$D$104</definedName>
    <definedName name="liczba_instruktorów" localSheetId="12">[3]Arkusz18!$D$104</definedName>
    <definedName name="liczba_instruktorów" localSheetId="15">[3]Arkusz18!$D$104</definedName>
    <definedName name="liczba_instruktorów" localSheetId="16">[3]Arkusz18!$D$104</definedName>
    <definedName name="liczba_instruktorów" localSheetId="17">[3]Arkusz18!$D$104</definedName>
    <definedName name="liczba_instruktorów" localSheetId="3">[3]Arkusz18!$D$104</definedName>
    <definedName name="liczba_instruktorów" localSheetId="4">[3]Arkusz18!$D$104</definedName>
    <definedName name="liczba_instruktorów" localSheetId="5">[3]Arkusz18!$D$104</definedName>
    <definedName name="liczba_instruktorów" localSheetId="10">[3]Arkusz18!$D$104</definedName>
    <definedName name="liczba_instruktorów" localSheetId="13">[3]Arkusz18!$D$104</definedName>
    <definedName name="liczba_instruktorów" localSheetId="14">[3]Arkusz18!$D$104</definedName>
    <definedName name="liczba_instruktorów">Oferta!$D$67</definedName>
    <definedName name="liczba_trenerów" localSheetId="1">[3]Arkusz18!$B$105</definedName>
    <definedName name="liczba_trenerów" localSheetId="6">[3]Arkusz18!$B$105</definedName>
    <definedName name="liczba_trenerów" localSheetId="7">[3]Arkusz18!$B$105</definedName>
    <definedName name="liczba_trenerów" localSheetId="8">[3]Arkusz18!$B$105</definedName>
    <definedName name="liczba_trenerów" localSheetId="9">[3]Arkusz18!$B$105</definedName>
    <definedName name="liczba_trenerów" localSheetId="2">[3]Arkusz18!$B$105</definedName>
    <definedName name="liczba_trenerów" localSheetId="11">[3]Arkusz18!$B$105</definedName>
    <definedName name="liczba_trenerów" localSheetId="12">[3]Arkusz18!$B$105</definedName>
    <definedName name="liczba_trenerów" localSheetId="15">[3]Arkusz18!$B$105</definedName>
    <definedName name="liczba_trenerów" localSheetId="16">[3]Arkusz18!$B$105</definedName>
    <definedName name="liczba_trenerów" localSheetId="17">[3]Arkusz18!$B$105</definedName>
    <definedName name="liczba_trenerów" localSheetId="3">[3]Arkusz18!$B$105</definedName>
    <definedName name="liczba_trenerów" localSheetId="4">[3]Arkusz18!$B$105</definedName>
    <definedName name="liczba_trenerów" localSheetId="5">[3]Arkusz18!$B$105</definedName>
    <definedName name="liczba_trenerów" localSheetId="10">[3]Arkusz18!$B$105</definedName>
    <definedName name="liczba_trenerów" localSheetId="13">[3]Arkusz18!$B$105</definedName>
    <definedName name="liczba_trenerów" localSheetId="14">[3]Arkusz18!$B$105</definedName>
    <definedName name="liczba_trenerów">Oferta!$B$68</definedName>
    <definedName name="liczba_wolontariuszy" localSheetId="1">[3]Arkusz18!$D$105</definedName>
    <definedName name="liczba_wolontariuszy" localSheetId="6">[3]Arkusz18!$D$105</definedName>
    <definedName name="liczba_wolontariuszy" localSheetId="7">[3]Arkusz18!$D$105</definedName>
    <definedName name="liczba_wolontariuszy" localSheetId="8">[3]Arkusz18!$D$105</definedName>
    <definedName name="liczba_wolontariuszy" localSheetId="9">[3]Arkusz18!$D$105</definedName>
    <definedName name="liczba_wolontariuszy" localSheetId="2">[3]Arkusz18!$D$105</definedName>
    <definedName name="liczba_wolontariuszy" localSheetId="11">[3]Arkusz18!$D$105</definedName>
    <definedName name="liczba_wolontariuszy" localSheetId="12">[3]Arkusz18!$D$105</definedName>
    <definedName name="liczba_wolontariuszy" localSheetId="15">[3]Arkusz18!$D$105</definedName>
    <definedName name="liczba_wolontariuszy" localSheetId="16">[3]Arkusz18!$D$105</definedName>
    <definedName name="liczba_wolontariuszy" localSheetId="17">[3]Arkusz18!$D$105</definedName>
    <definedName name="liczba_wolontariuszy" localSheetId="3">[3]Arkusz18!$D$105</definedName>
    <definedName name="liczba_wolontariuszy" localSheetId="4">[3]Arkusz18!$D$105</definedName>
    <definedName name="liczba_wolontariuszy" localSheetId="5">[3]Arkusz18!$D$105</definedName>
    <definedName name="liczba_wolontariuszy" localSheetId="10">[3]Arkusz18!$D$105</definedName>
    <definedName name="liczba_wolontariuszy" localSheetId="13">[3]Arkusz18!$D$105</definedName>
    <definedName name="liczba_wolontariuszy" localSheetId="14">[3]Arkusz18!$D$105</definedName>
    <definedName name="liczba_wolontariuszy">Oferta!$D$68</definedName>
    <definedName name="liczba_zawodników" localSheetId="1">[3]Arkusz18!$B$104</definedName>
    <definedName name="liczba_zawodników" localSheetId="6">[3]Arkusz18!$B$104</definedName>
    <definedName name="liczba_zawodników" localSheetId="7">[3]Arkusz18!$B$104</definedName>
    <definedName name="liczba_zawodników" localSheetId="8">[3]Arkusz18!$B$104</definedName>
    <definedName name="liczba_zawodników" localSheetId="9">[3]Arkusz18!$B$104</definedName>
    <definedName name="liczba_zawodników" localSheetId="2">[3]Arkusz18!$B$104</definedName>
    <definedName name="liczba_zawodników" localSheetId="11">[3]Arkusz18!$B$104</definedName>
    <definedName name="liczba_zawodników" localSheetId="12">[3]Arkusz18!$B$104</definedName>
    <definedName name="liczba_zawodników" localSheetId="15">[3]Arkusz18!$B$104</definedName>
    <definedName name="liczba_zawodników" localSheetId="16">[3]Arkusz18!$B$104</definedName>
    <definedName name="liczba_zawodników" localSheetId="17">[3]Arkusz18!$B$104</definedName>
    <definedName name="liczba_zawodników" localSheetId="3">[3]Arkusz18!$B$104</definedName>
    <definedName name="liczba_zawodników" localSheetId="4">[3]Arkusz18!$B$104</definedName>
    <definedName name="liczba_zawodników" localSheetId="5">[3]Arkusz18!$B$104</definedName>
    <definedName name="liczba_zawodników" localSheetId="10">[3]Arkusz18!$B$104</definedName>
    <definedName name="liczba_zawodników" localSheetId="13">[3]Arkusz18!$B$104</definedName>
    <definedName name="liczba_zawodników" localSheetId="14">[3]Arkusz18!$B$104</definedName>
    <definedName name="liczba_zawodników">Oferta!$B$67</definedName>
    <definedName name="mejcowość_zadania">[2]Wniosek!#REF!</definedName>
    <definedName name="miejscowość">#REF!</definedName>
    <definedName name="Miejscowość_złożenia">#REF!</definedName>
    <definedName name="Nazwa_organizacji">#REF!</definedName>
    <definedName name="Nazwa_rachunku_FRKF">[2]Wniosek!#REF!</definedName>
    <definedName name="NIP">#REF!</definedName>
    <definedName name="Nr_lokalu">#REF!</definedName>
    <definedName name="numer_domu">#REF!</definedName>
    <definedName name="Numer_ewidencyjny">#REF!</definedName>
    <definedName name="numer_lokalu">#REF!</definedName>
    <definedName name="Numer_rachunku_bankowego">#REF!</definedName>
    <definedName name="Numer_rachunku_bankowegoFRKF">[2]Wniosek!#REF!</definedName>
    <definedName name="Numer_wniosku">#REF!</definedName>
    <definedName name="Numer_wpływu">#REF!</definedName>
    <definedName name="_xlnm.Print_Area" localSheetId="1">'zał. 1 zest. zbiorcze kosztów'!$A$1:$F$42</definedName>
    <definedName name="_xlnm.Print_Area" localSheetId="6">'zał. 10 wykaz szkol. zawodników'!$A$1:$P$41</definedName>
    <definedName name="_xlnm.Print_Area" localSheetId="7">'zał. 11 wykaz kadry trenerskiej'!$A$1:$H$38</definedName>
    <definedName name="_xlnm.Print_Area" localSheetId="8">'zał. 15 harmonogram zaliczek'!$A$1:$E$33</definedName>
    <definedName name="_xlnm.Print_Area" localSheetId="9">'zał. 17 stypendia sportowe'!$A$1:$H$28</definedName>
    <definedName name="_xlnm.Print_Area" localSheetId="12">'zał. 23 plan po zm. koszty pośr'!$A$1:$E$37</definedName>
    <definedName name="_xlnm.Print_Area" localSheetId="15">'zał. 27 plan po zm. stypendia'!$A$1:$J$28</definedName>
    <definedName name="_xlnm.Print_Area" localSheetId="17">'zał. 29 sprawozdanie'!$A$1:$H$86</definedName>
    <definedName name="_xlnm.Print_Area" localSheetId="3">'zał. 3 koszty posrednie'!$A$1:$E$38</definedName>
    <definedName name="_xlnm.Print_Area" localSheetId="4">'zał. 7 wykaz sprzętu'!$A$1:$F$45</definedName>
    <definedName name="_xlnm.Print_Area" localSheetId="10">'zał.21 plan po zm. zest. zbior'!$A$1:$J$42</definedName>
    <definedName name="_xlnm.Print_Area" localSheetId="13">'zał.24 plan po zm. wykaz sprzęt'!$A$1:$I$38</definedName>
    <definedName name="Od_sponsorów_kto_1">#REF!</definedName>
    <definedName name="Od_sponsorów_kto_2">#REF!</definedName>
    <definedName name="Od_sponsorów_kwota_1">#REF!</definedName>
    <definedName name="Od_sponsorów_kwota_2">#REF!</definedName>
    <definedName name="Od_sponsorów_procent_1">#REF!</definedName>
    <definedName name="Od_sponsorów_procent_2">#REF!</definedName>
    <definedName name="Ogólna_nazwa_rachunku">#REF!</definedName>
    <definedName name="oświadczenie">#REF!</definedName>
    <definedName name="Powiat">#REF!</definedName>
    <definedName name="Przewidywana_kalkulacja_dochodów">#REF!</definedName>
    <definedName name="regon">#REF!</definedName>
    <definedName name="Suma_kwot_środków_dzieci_i_młodzież">#REF!</definedName>
    <definedName name="Suma_kwot_środków_osoby_niepełnosprawne">#REF!</definedName>
    <definedName name="Szczegółowa_nazwa_zadania">#REF!</definedName>
    <definedName name="Szczegółowy_zakres_rzeczowy_zadania">#REF!</definedName>
    <definedName name="Telefon">#REF!</definedName>
    <definedName name="_xlnm.Print_Titles" localSheetId="2">'zał. 2 harmonogram działań'!$9:$10</definedName>
    <definedName name="_xlnm.Print_Titles" localSheetId="11">'zał. 22 plan po zm. harmonogram'!$1:$12</definedName>
    <definedName name="ulica">#REF!</definedName>
    <definedName name="uszczegółowienie1">#REF!</definedName>
    <definedName name="uszczegółowienie2">#REF!</definedName>
    <definedName name="uszczegółowienie3">#REF!</definedName>
    <definedName name="uszczegółowienie4">#REF!</definedName>
    <definedName name="uszczegółowienie5">#REF!</definedName>
    <definedName name="uszczegółowienie6">#REF!</definedName>
    <definedName name="uszczegółowienie7">#REF!</definedName>
    <definedName name="uszczegółowienie8">#REF!</definedName>
    <definedName name="uszczegółowienie9">#REF!</definedName>
    <definedName name="województwo">#REF!</definedName>
    <definedName name="województwo_zadania">[2]Wniosek!#REF!</definedName>
    <definedName name="Wydatki_dochody_razem">#REF!</definedName>
    <definedName name="Wydatki_środki_razem">#REF!</definedName>
  </definedNames>
  <calcPr calcId="191029"/>
</workbook>
</file>

<file path=xl/calcChain.xml><?xml version="1.0" encoding="utf-8"?>
<calcChain xmlns="http://schemas.openxmlformats.org/spreadsheetml/2006/main">
  <c r="J16" i="16" l="1"/>
  <c r="D22" i="1" l="1"/>
  <c r="D23" i="1"/>
  <c r="B24" i="1"/>
  <c r="C24" i="1"/>
  <c r="D70" i="1"/>
  <c r="C81" i="1"/>
  <c r="D78" i="1" s="1"/>
  <c r="A95" i="1"/>
  <c r="B95" i="1"/>
  <c r="C95" i="1"/>
  <c r="A96" i="1"/>
  <c r="B96" i="1"/>
  <c r="C96" i="1"/>
  <c r="A97" i="1"/>
  <c r="B97" i="1"/>
  <c r="C97" i="1"/>
  <c r="D77" i="1" l="1"/>
  <c r="D24" i="1"/>
  <c r="D76" i="1"/>
  <c r="D75" i="1"/>
  <c r="D80" i="1"/>
  <c r="D74" i="1"/>
  <c r="D79" i="1"/>
  <c r="D73" i="1"/>
  <c r="H32" i="12"/>
  <c r="G32" i="12"/>
  <c r="J20" i="12"/>
  <c r="F20" i="12"/>
  <c r="H12" i="18" l="1"/>
  <c r="H13" i="18"/>
  <c r="H14" i="18"/>
  <c r="H15" i="18"/>
  <c r="H16" i="18"/>
  <c r="H17" i="18"/>
  <c r="H18" i="18"/>
  <c r="H19" i="18"/>
  <c r="H20" i="18"/>
  <c r="H21" i="18"/>
  <c r="H22" i="18"/>
  <c r="H23" i="18"/>
  <c r="H24" i="18"/>
  <c r="H25" i="18"/>
  <c r="H26" i="18"/>
  <c r="H27" i="18"/>
  <c r="H28" i="18"/>
  <c r="H29" i="18"/>
  <c r="H30" i="18"/>
  <c r="H31" i="18"/>
  <c r="H32" i="18"/>
  <c r="F33" i="18"/>
  <c r="G33" i="18"/>
  <c r="H11" i="17"/>
  <c r="H12" i="17"/>
  <c r="H13" i="17"/>
  <c r="J13" i="17"/>
  <c r="H14" i="17"/>
  <c r="H15" i="17"/>
  <c r="H16" i="17"/>
  <c r="H17" i="17"/>
  <c r="J17" i="17"/>
  <c r="H18" i="17"/>
  <c r="H19" i="17"/>
  <c r="J19" i="17"/>
  <c r="H20" i="17"/>
  <c r="J20" i="17" s="1"/>
  <c r="H21" i="17"/>
  <c r="H22" i="17"/>
  <c r="F23" i="17"/>
  <c r="G23" i="17"/>
  <c r="I11" i="16"/>
  <c r="I12" i="16"/>
  <c r="K12" i="16"/>
  <c r="I13" i="16"/>
  <c r="I14" i="16"/>
  <c r="K14" i="16"/>
  <c r="I15" i="16"/>
  <c r="G16" i="16"/>
  <c r="H16" i="16"/>
  <c r="F11" i="15"/>
  <c r="I11" i="15"/>
  <c r="F12" i="15"/>
  <c r="I12" i="15"/>
  <c r="F13" i="15"/>
  <c r="I13" i="15"/>
  <c r="F14" i="15"/>
  <c r="I14" i="15"/>
  <c r="F15" i="15"/>
  <c r="I15" i="15"/>
  <c r="F16" i="15"/>
  <c r="I16" i="15"/>
  <c r="F17" i="15"/>
  <c r="I17" i="15"/>
  <c r="F18" i="15"/>
  <c r="I18" i="15"/>
  <c r="F19" i="15"/>
  <c r="I19" i="15"/>
  <c r="F20" i="15"/>
  <c r="I20" i="15"/>
  <c r="F21" i="15"/>
  <c r="I21" i="15"/>
  <c r="F22" i="15"/>
  <c r="I22" i="15"/>
  <c r="F23" i="15"/>
  <c r="I23" i="15"/>
  <c r="F24" i="15"/>
  <c r="I24" i="15"/>
  <c r="F25" i="15"/>
  <c r="I25" i="15"/>
  <c r="F26" i="15"/>
  <c r="I26" i="15"/>
  <c r="F27" i="15"/>
  <c r="I27" i="15"/>
  <c r="F28" i="15"/>
  <c r="I28" i="15"/>
  <c r="F29" i="15"/>
  <c r="I29" i="15"/>
  <c r="F30" i="15"/>
  <c r="F31" i="15" s="1"/>
  <c r="I30" i="15"/>
  <c r="I31" i="15"/>
  <c r="C13" i="14"/>
  <c r="D13" i="14"/>
  <c r="C17" i="14"/>
  <c r="D17" i="14"/>
  <c r="C26" i="14"/>
  <c r="D26" i="14"/>
  <c r="E39" i="13"/>
  <c r="F39" i="13"/>
  <c r="H39" i="13"/>
  <c r="L39" i="13"/>
  <c r="M39" i="13"/>
  <c r="O39" i="13"/>
  <c r="E14" i="12"/>
  <c r="I14" i="12"/>
  <c r="E19" i="12"/>
  <c r="I19" i="12"/>
  <c r="C20" i="12"/>
  <c r="D20" i="12"/>
  <c r="D36" i="12" s="1"/>
  <c r="E20" i="12"/>
  <c r="G20" i="12"/>
  <c r="H20" i="12"/>
  <c r="I20" i="12"/>
  <c r="E24" i="12"/>
  <c r="E32" i="12" s="1"/>
  <c r="I24" i="12"/>
  <c r="I25" i="12"/>
  <c r="E30" i="12"/>
  <c r="I30" i="12"/>
  <c r="E31" i="12"/>
  <c r="I31" i="12"/>
  <c r="C32" i="12"/>
  <c r="D32" i="12"/>
  <c r="G33" i="12"/>
  <c r="H33" i="12"/>
  <c r="J32" i="12"/>
  <c r="J33" i="12" s="1"/>
  <c r="J36" i="12" s="1"/>
  <c r="F33" i="12"/>
  <c r="E35" i="12"/>
  <c r="I35" i="12"/>
  <c r="F36" i="12"/>
  <c r="G36" i="12"/>
  <c r="H36" i="12"/>
  <c r="G10" i="11"/>
  <c r="H10" i="11" s="1"/>
  <c r="G11" i="11"/>
  <c r="H11" i="11" s="1"/>
  <c r="G12" i="11"/>
  <c r="H12" i="11" s="1"/>
  <c r="G13" i="11"/>
  <c r="H13" i="11" s="1"/>
  <c r="G14" i="11"/>
  <c r="H14" i="11" s="1"/>
  <c r="G15" i="11"/>
  <c r="H15" i="11" s="1"/>
  <c r="G16" i="11"/>
  <c r="H16" i="11" s="1"/>
  <c r="G17" i="11"/>
  <c r="H17" i="11" s="1"/>
  <c r="G18" i="11"/>
  <c r="H18" i="11" s="1"/>
  <c r="G19" i="11"/>
  <c r="H19" i="11" s="1"/>
  <c r="G20" i="11"/>
  <c r="H20" i="11" s="1"/>
  <c r="G21" i="11"/>
  <c r="H21" i="11" s="1"/>
  <c r="E22" i="11"/>
  <c r="F22" i="11"/>
  <c r="C22" i="10"/>
  <c r="D22" i="10"/>
  <c r="H10" i="7"/>
  <c r="I10" i="7" s="1"/>
  <c r="H11" i="7"/>
  <c r="I11" i="7" s="1"/>
  <c r="H12" i="7"/>
  <c r="I12" i="7" s="1"/>
  <c r="H13" i="7"/>
  <c r="I13" i="7" s="1"/>
  <c r="H14" i="7"/>
  <c r="I14" i="7" s="1"/>
  <c r="F15" i="7"/>
  <c r="G15" i="7"/>
  <c r="F12" i="6"/>
  <c r="F13" i="6"/>
  <c r="F14" i="6"/>
  <c r="F15" i="6"/>
  <c r="F16" i="6"/>
  <c r="F17" i="6"/>
  <c r="F18" i="6"/>
  <c r="F19" i="6"/>
  <c r="F20" i="6"/>
  <c r="F21" i="6"/>
  <c r="F22" i="6"/>
  <c r="F23" i="6"/>
  <c r="F24" i="6"/>
  <c r="F25" i="6"/>
  <c r="F26" i="6"/>
  <c r="F27" i="6"/>
  <c r="F28" i="6"/>
  <c r="F29" i="6"/>
  <c r="F30" i="6"/>
  <c r="F31" i="6"/>
  <c r="F32" i="6"/>
  <c r="F33" i="6"/>
  <c r="F34" i="6"/>
  <c r="F35" i="6"/>
  <c r="D12" i="5"/>
  <c r="D16" i="5"/>
  <c r="D25" i="5"/>
  <c r="E35" i="4"/>
  <c r="F35" i="4"/>
  <c r="H35" i="4"/>
  <c r="E10" i="3"/>
  <c r="E16" i="3" s="1"/>
  <c r="E15" i="3"/>
  <c r="C16" i="3"/>
  <c r="D16" i="3"/>
  <c r="F16" i="3"/>
  <c r="F29" i="3" s="1"/>
  <c r="F32" i="3" s="1"/>
  <c r="E20" i="3"/>
  <c r="E26" i="3"/>
  <c r="C28" i="3"/>
  <c r="D28" i="3"/>
  <c r="E31" i="3"/>
  <c r="E32" i="3" l="1"/>
  <c r="E28" i="3"/>
  <c r="D33" i="12"/>
  <c r="C36" i="12"/>
  <c r="J14" i="17"/>
  <c r="D29" i="3"/>
  <c r="C29" i="3"/>
  <c r="F36" i="6"/>
  <c r="K13" i="16"/>
  <c r="H23" i="17"/>
  <c r="C32" i="3"/>
  <c r="D29" i="5"/>
  <c r="J18" i="17"/>
  <c r="J15" i="17"/>
  <c r="J12" i="17"/>
  <c r="D32" i="3"/>
  <c r="I32" i="12"/>
  <c r="I33" i="12" s="1"/>
  <c r="I36" i="12"/>
  <c r="E33" i="12"/>
  <c r="E36" i="12"/>
  <c r="C33" i="12"/>
  <c r="K11" i="16"/>
  <c r="J22" i="17"/>
  <c r="H15" i="7"/>
  <c r="I16" i="16"/>
  <c r="E29" i="3"/>
  <c r="D30" i="14"/>
  <c r="K15" i="16"/>
  <c r="J11" i="17"/>
  <c r="G22" i="11"/>
  <c r="C30" i="14"/>
  <c r="J21" i="17"/>
  <c r="J16" i="17"/>
  <c r="H33" i="18"/>
  <c r="I23" i="17"/>
  <c r="H22" i="11"/>
  <c r="I15" i="7"/>
  <c r="J23" i="17" l="1"/>
  <c r="K1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Redel Danuta</author>
  </authors>
  <commentList>
    <comment ref="G9" authorId="0" shapeId="0" xr:uid="{00000000-0006-0000-1000-000001000000}">
      <text>
        <r>
          <rPr>
            <b/>
            <sz val="9"/>
            <color indexed="81"/>
            <rFont val="Tahoma"/>
            <family val="2"/>
            <charset val="238"/>
          </rPr>
          <t>Redel Danuta:</t>
        </r>
        <r>
          <rPr>
            <sz val="9"/>
            <color indexed="81"/>
            <rFont val="Tahoma"/>
            <family val="2"/>
            <charset val="238"/>
          </rPr>
          <t xml:space="preserve">
Rubryki dodano na wniosek DKiN</t>
        </r>
      </text>
    </comment>
  </commentList>
</comments>
</file>

<file path=xl/sharedStrings.xml><?xml version="1.0" encoding="utf-8"?>
<sst xmlns="http://schemas.openxmlformats.org/spreadsheetml/2006/main" count="833" uniqueCount="430">
  <si>
    <t>|Oferent|</t>
  </si>
  <si>
    <t>Data</t>
  </si>
  <si>
    <t>Miejscowość</t>
  </si>
  <si>
    <t>OFERTA</t>
  </si>
  <si>
    <t>o dofinansowanie realizacji zadania publicznego</t>
  </si>
  <si>
    <t>z udziałem środków finansowych z budżetu państwa</t>
  </si>
  <si>
    <t>Nazwa zadania publicznego</t>
  </si>
  <si>
    <t>Kwota środków otrzymanych na:</t>
  </si>
  <si>
    <t>zadania dofinansowane z budżetu państwa</t>
  </si>
  <si>
    <t>zadania dofinansowane z FRKF</t>
  </si>
  <si>
    <t>Łącznie</t>
  </si>
  <si>
    <t>Razem:</t>
  </si>
  <si>
    <t>1.  Pełna nazwa Oferenta</t>
  </si>
  <si>
    <t xml:space="preserve">Imię </t>
  </si>
  <si>
    <t>Nazwisko</t>
  </si>
  <si>
    <t>Funkcja</t>
  </si>
  <si>
    <t>Miejscowość:</t>
  </si>
  <si>
    <t>Kod pocztowy:</t>
  </si>
  <si>
    <t>Gmina:</t>
  </si>
  <si>
    <t>Powiat:</t>
  </si>
  <si>
    <t>Województwo:</t>
  </si>
  <si>
    <t>Ulica:</t>
  </si>
  <si>
    <t>Nr domu:</t>
  </si>
  <si>
    <t>Nr lokalu:</t>
  </si>
  <si>
    <t>Tel:</t>
  </si>
  <si>
    <t>E-mail:</t>
  </si>
  <si>
    <t>Nr KRS</t>
  </si>
  <si>
    <t>Regon:                       </t>
  </si>
  <si>
    <t>Data wystawienia odpisu KRS</t>
  </si>
  <si>
    <t>NIP:   </t>
  </si>
  <si>
    <t>4.    Nazwa banku i nr wydzielonego rachunku bankowego dla realizacji zadania</t>
  </si>
  <si>
    <t>Nazwa Banku</t>
  </si>
  <si>
    <t>Nr rachunku</t>
  </si>
  <si>
    <t>środki z budżetu państwa</t>
  </si>
  <si>
    <t>rodzaj licencji*</t>
  </si>
  <si>
    <t>klubowe</t>
  </si>
  <si>
    <t>zawodnicze</t>
  </si>
  <si>
    <t>zawodnicy - seniorzy</t>
  </si>
  <si>
    <t>trenerskie</t>
  </si>
  <si>
    <t>sędziowskie</t>
  </si>
  <si>
    <t>Miejsce</t>
  </si>
  <si>
    <t>Liczba zawodników</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</si>
  <si>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</si>
  <si>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</si>
  <si>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</si>
  <si>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</si>
  <si>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</si>
  <si>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</si>
  <si>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</si>
  <si>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</si>
  <si>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</si>
  <si>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</si>
  <si>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</si>
  <si>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</si>
  <si>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</si>
  <si>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</si>
  <si>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</si>
  <si>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</si>
  <si>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</si>
  <si>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</si>
  <si>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VI. Inne informacje – ważne zdaniem Oferenta dla wykazania celowości zadania:</t>
  </si>
  <si>
    <t>VII. Oświadczam(-my), że:</t>
  </si>
  <si>
    <t>Imię</t>
  </si>
  <si>
    <t>Stanowisko</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</si>
  <si>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</si>
  <si>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1.   Szczegółowy zakres rzeczowy zadania publicznego:</t>
  </si>
  <si>
    <t>1. Wszystkie podane w ofercie informacje są zgodne z aktualnym stanem prawnym i faktycznym.</t>
  </si>
  <si>
    <t>Osoba uprawniona</t>
  </si>
  <si>
    <t>Koszty pośrednie niezbędne do obsługi zadania</t>
  </si>
  <si>
    <t>17.</t>
  </si>
  <si>
    <t>III. Koszty obsługi szkolenia</t>
  </si>
  <si>
    <t>16.</t>
  </si>
  <si>
    <t>Ubezpieczenia zawodników</t>
  </si>
  <si>
    <t>15.</t>
  </si>
  <si>
    <t>Działalność gospodarcza (kontrakt, usługi)</t>
  </si>
  <si>
    <t>14.</t>
  </si>
  <si>
    <t>Bezosobowy fundusz płac /poza akcjami szkoleniowymi/</t>
  </si>
  <si>
    <t>13.</t>
  </si>
  <si>
    <t>Osobowy fundusz płac</t>
  </si>
  <si>
    <t>12.</t>
  </si>
  <si>
    <t>Składki do organizacji międzynarodowych</t>
  </si>
  <si>
    <t>11.</t>
  </si>
  <si>
    <t>Badania diagnostyczne/monitoring</t>
  </si>
  <si>
    <t>10.</t>
  </si>
  <si>
    <t>Zakup i obsługa sprzętu sportowego, specjalistycznego</t>
  </si>
  <si>
    <t>9.</t>
  </si>
  <si>
    <t xml:space="preserve">Suplementy diety, odżywki itp. </t>
  </si>
  <si>
    <t>8.</t>
  </si>
  <si>
    <t>Doszkalanie kadry szkoleniowej</t>
  </si>
  <si>
    <t>7.</t>
  </si>
  <si>
    <t xml:space="preserve"> </t>
  </si>
  <si>
    <t>II. Koszty wspomagania szkolenia</t>
  </si>
  <si>
    <t>Razem (poz. 1-6)</t>
  </si>
  <si>
    <t>Stypendia sportowe</t>
  </si>
  <si>
    <t>6.</t>
  </si>
  <si>
    <t>Zawody mistrzowskie (ME i MŚ)</t>
  </si>
  <si>
    <t>5.</t>
  </si>
  <si>
    <t>4.</t>
  </si>
  <si>
    <t>3.</t>
  </si>
  <si>
    <t>Zgrupowania i konsultacje zagraniczne</t>
  </si>
  <si>
    <t>2.</t>
  </si>
  <si>
    <t>Zgrupowania i konsultacje krajowe</t>
  </si>
  <si>
    <t>1.</t>
  </si>
  <si>
    <t>I.  Koszty szkoleniowe</t>
  </si>
  <si>
    <t>Liczba działań</t>
  </si>
  <si>
    <t xml:space="preserve"> Koszt całkowity</t>
  </si>
  <si>
    <t>Środki własne 
i z innych źródeł</t>
  </si>
  <si>
    <t>Zakres zadania</t>
  </si>
  <si>
    <t>Poz.</t>
  </si>
  <si>
    <t>Oferent/Zleceniobiorca*</t>
  </si>
  <si>
    <t>................................................</t>
  </si>
  <si>
    <t xml:space="preserve"> Załącznik nr 1 do oferty /umowy*  ………...………………………..</t>
  </si>
  <si>
    <t>OGÓŁEM</t>
  </si>
  <si>
    <t>osoby towarzyszące</t>
  </si>
  <si>
    <t>zawodnicy</t>
  </si>
  <si>
    <r>
      <t xml:space="preserve">DO                    </t>
    </r>
    <r>
      <rPr>
        <b/>
        <sz val="8.5"/>
        <rFont val="Arial CE"/>
        <charset val="238"/>
      </rPr>
      <t>(RRRR-MM-DD)</t>
    </r>
  </si>
  <si>
    <r>
      <t xml:space="preserve">OD                    </t>
    </r>
    <r>
      <rPr>
        <b/>
        <sz val="8.5"/>
        <rFont val="Arial CE"/>
        <charset val="238"/>
      </rPr>
      <t>(RRRR-MM-DD)</t>
    </r>
  </si>
  <si>
    <t xml:space="preserve">Miejsce akcji zgodnie z jej realizacją (miasto / kraj) </t>
  </si>
  <si>
    <t>Liczba osób</t>
  </si>
  <si>
    <t xml:space="preserve"> Numer pozycji z zestawienia zbiorczego 
załącznika nr 1</t>
  </si>
  <si>
    <t>Lp</t>
  </si>
  <si>
    <t xml:space="preserve">HARMONOGRAM PLANOWANYCH DZIAŁAŃ </t>
  </si>
  <si>
    <t>Załącznik nr 2 do oferty/umowy*  …………………………………………..</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</si>
  <si>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</si>
  <si>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</si>
  <si>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</si>
  <si>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</si>
  <si>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</si>
  <si>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</si>
  <si>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</si>
  <si>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</si>
  <si>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</si>
  <si>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</si>
  <si>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</si>
  <si>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</si>
  <si>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</si>
  <si>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</si>
  <si>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</si>
  <si>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</si>
  <si>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</si>
  <si>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Lp.</t>
  </si>
  <si>
    <t xml:space="preserve"> PRELIMINARZ KOSZTÓW POŚREDNICH </t>
  </si>
  <si>
    <t xml:space="preserve"> Załącznik nr  3  do oferty/umowy*  ………...………………………..</t>
  </si>
  <si>
    <t>24.</t>
  </si>
  <si>
    <t>23.</t>
  </si>
  <si>
    <t>22.</t>
  </si>
  <si>
    <t>21.</t>
  </si>
  <si>
    <t>20.</t>
  </si>
  <si>
    <t>19.</t>
  </si>
  <si>
    <t>18.</t>
  </si>
  <si>
    <t>Cena jednostkowa</t>
  </si>
  <si>
    <t>Liczba</t>
  </si>
  <si>
    <t>Nazwa sprzętu</t>
  </si>
  <si>
    <t>WYKAZ SPRZĘTU SPORTOWEGO I SPECJALISTYCZNEGO</t>
  </si>
  <si>
    <t>Zleceniobiorca</t>
  </si>
  <si>
    <t xml:space="preserve"> Załącznik nr  7  do umowy  ………...…......……………………..</t>
  </si>
  <si>
    <t>RAZEM</t>
  </si>
  <si>
    <t>Razem 
w skali -1 rok</t>
  </si>
  <si>
    <t>Razem 
w skali -1 miesiąc</t>
  </si>
  <si>
    <t>Pochodne od wynagrodzeń pracodawcy
(na miesiąc)</t>
  </si>
  <si>
    <t>Kwota brutto
(na miesiąc)</t>
  </si>
  <si>
    <t>Okres 
zatrudnienia
(w miesiącach)</t>
  </si>
  <si>
    <t>Forma 
zatrudnienia</t>
  </si>
  <si>
    <t>Nazwisko i imię</t>
  </si>
  <si>
    <t>WYKAZ DOFINANSOWYWANYCH WYNAGRODZEŃ W KOSZTACH POŚREDNICH</t>
  </si>
  <si>
    <t xml:space="preserve"> Załącznik nr  9  do umowy  ………...………………………..</t>
  </si>
  <si>
    <r>
      <rPr>
        <i/>
        <vertAlign val="superscript"/>
        <sz val="8"/>
        <rFont val="Arial"/>
        <family val="2"/>
        <charset val="238"/>
      </rPr>
      <t>2)</t>
    </r>
    <r>
      <rPr>
        <i/>
        <sz val="8"/>
        <rFont val="Arial"/>
        <family val="2"/>
        <charset val="238"/>
      </rPr>
      <t xml:space="preserve"> - nie dotyczy gier zespołowych</t>
    </r>
  </si>
  <si>
    <r>
      <rPr>
        <i/>
        <vertAlign val="superscript"/>
        <sz val="8"/>
        <rFont val="Arial"/>
        <family val="2"/>
        <charset val="238"/>
      </rPr>
      <t>1)</t>
    </r>
    <r>
      <rPr>
        <i/>
        <sz val="8"/>
        <rFont val="Arial"/>
        <family val="2"/>
        <charset val="238"/>
      </rPr>
      <t xml:space="preserve"> - w zależności od specyfiki  sportu - nie dotyczy gier zespołowych</t>
    </r>
  </si>
  <si>
    <t>Pouczenie:</t>
  </si>
  <si>
    <t>(czytelny podpis )</t>
  </si>
  <si>
    <t>Kierownik Wyszkolenia / Dyrektor Sportowy</t>
  </si>
  <si>
    <t>Woj.</t>
  </si>
  <si>
    <r>
      <t xml:space="preserve">Sport  </t>
    </r>
    <r>
      <rPr>
        <vertAlign val="superscript"/>
        <sz val="8"/>
        <rFont val="Arial"/>
        <family val="2"/>
        <charset val="238"/>
      </rPr>
      <t>2)</t>
    </r>
  </si>
  <si>
    <t>Forma szkolenia</t>
  </si>
  <si>
    <t>Trener klubowy</t>
  </si>
  <si>
    <r>
      <t xml:space="preserve">Konkurencja, kat. wagowa, osada lub styl </t>
    </r>
    <r>
      <rPr>
        <vertAlign val="superscript"/>
        <sz val="8"/>
        <rFont val="Arial"/>
        <family val="2"/>
        <charset val="238"/>
      </rPr>
      <t>1)</t>
    </r>
    <r>
      <rPr>
        <sz val="8"/>
        <rFont val="Arial"/>
        <family val="2"/>
        <charset val="238"/>
      </rPr>
      <t xml:space="preserve"> </t>
    </r>
  </si>
  <si>
    <t xml:space="preserve">Nazwa klubu </t>
  </si>
  <si>
    <t>Numer licencji pzs</t>
  </si>
  <si>
    <t>Płeć</t>
  </si>
  <si>
    <t>Rok urodzenia</t>
  </si>
  <si>
    <t>filtry</t>
  </si>
  <si>
    <t>do</t>
  </si>
  <si>
    <t>na okres od</t>
  </si>
  <si>
    <t>Wykaz szkolonych zawodników (kadra narodowa) Polskiego Związku ……………………………………………….</t>
  </si>
  <si>
    <t xml:space="preserve">Zleceniobiorca </t>
  </si>
  <si>
    <t>Załącznik nr 10 do umowy ……………………………………….</t>
  </si>
  <si>
    <t>…………………………………</t>
  </si>
  <si>
    <t xml:space="preserve">     </t>
  </si>
  <si>
    <t>umowa z bezosobowego funduszu płac</t>
  </si>
  <si>
    <t>zlecenie -</t>
  </si>
  <si>
    <t>usługa w ramach działalności gospaderczej</t>
  </si>
  <si>
    <t>dz.gosp. -</t>
  </si>
  <si>
    <t>kontrakt lub umowa bezterminowa</t>
  </si>
  <si>
    <t>kontrakt -</t>
  </si>
  <si>
    <t>formy zatrudnienia :</t>
  </si>
  <si>
    <t>Osoby współpracujące</t>
  </si>
  <si>
    <t>Kadra szkoleniowa</t>
  </si>
  <si>
    <t>Okres zatrudnienia</t>
  </si>
  <si>
    <t>Numer licencji</t>
  </si>
  <si>
    <t>Klasa trenerska</t>
  </si>
  <si>
    <t>Sport</t>
  </si>
  <si>
    <t>Nazwa zadania</t>
  </si>
  <si>
    <t>Zał. nr 11 do umowy ………………………</t>
  </si>
  <si>
    <t>........................................................</t>
  </si>
  <si>
    <t>……………………………………………………………….</t>
  </si>
  <si>
    <t>Numer konta bankowego (odrębny dla realizowanego zadania wynikającego z umowy)</t>
  </si>
  <si>
    <t>grudzień</t>
  </si>
  <si>
    <t>listopad</t>
  </si>
  <si>
    <t>październik</t>
  </si>
  <si>
    <t>wrzesień</t>
  </si>
  <si>
    <t>sierpień</t>
  </si>
  <si>
    <t>lipiec</t>
  </si>
  <si>
    <t>czerwiec</t>
  </si>
  <si>
    <t>maj</t>
  </si>
  <si>
    <t>kwiecień</t>
  </si>
  <si>
    <t>marzec</t>
  </si>
  <si>
    <t>luty</t>
  </si>
  <si>
    <t>styczeń</t>
  </si>
  <si>
    <t>w tym kwota na stypendia sportowe</t>
  </si>
  <si>
    <t>Kwota transzy                     budżet państwa</t>
  </si>
  <si>
    <t>Miesiące</t>
  </si>
  <si>
    <t xml:space="preserve">HARMONOGRAM PRZEKAZYWANIA TRANSZ  </t>
  </si>
  <si>
    <t>………………………………..</t>
  </si>
  <si>
    <t>Załącznik nr 15 do umowy………………………………….</t>
  </si>
  <si>
    <t>REZERWA / plan</t>
  </si>
  <si>
    <t>Razem 
w skali-1 rok</t>
  </si>
  <si>
    <t>Razem 
w skali-1 miesiąc</t>
  </si>
  <si>
    <t>Pochodne 
od stypendium pracodawcy
(na miesiąc)</t>
  </si>
  <si>
    <t>Kwota w zł
(na miesiąc)</t>
  </si>
  <si>
    <t>Okres wypłaty
(w miesiącach)</t>
  </si>
  <si>
    <t>Kategoria wiekowa
(senior, młodzieżowiec, junior)</t>
  </si>
  <si>
    <t xml:space="preserve">STYPENDIA SPORTOWE </t>
  </si>
  <si>
    <t xml:space="preserve"> Załącznik nr  17 do umowy  ………...………………………..</t>
  </si>
  <si>
    <t>* niewłaściwe skreślić</t>
  </si>
  <si>
    <t xml:space="preserve">Koszty pośrednie niezbędne do obsługi zadania </t>
  </si>
  <si>
    <t xml:space="preserve">Bezosobowy fundusz płac /poza akcjami szkoleniowymi/ </t>
  </si>
  <si>
    <t>Badania diagnostyczne/ monitoring</t>
  </si>
  <si>
    <t>Zgrupowania zagraniczne</t>
  </si>
  <si>
    <t>Koszt całkowity</t>
  </si>
  <si>
    <t xml:space="preserve"> Środki własne i z innych źródeł</t>
  </si>
  <si>
    <t>Plan po zmianach / Wykonanie*</t>
  </si>
  <si>
    <t xml:space="preserve">Całość zadania zgodnie z umową / aneksem
zestawienia zbiorczego </t>
  </si>
  <si>
    <t>Załącznik nr 21 do sprawozdania do umowy ……………………………………</t>
  </si>
  <si>
    <t>os. tow.</t>
  </si>
  <si>
    <t>zaw.</t>
  </si>
  <si>
    <t>RRRR-MM-DD</t>
  </si>
  <si>
    <t>Miejsce akcji zgodnie z jej realizacją (miasto/kraj)</t>
  </si>
  <si>
    <t>Do</t>
  </si>
  <si>
    <t>Od</t>
  </si>
  <si>
    <t>Załącznik nr 22 do sprawozdania do umowy ……………………………...…………</t>
  </si>
  <si>
    <t xml:space="preserve">  PRELIMINARZ KOSZTÓW POŚREDNICH - PLAN PO ZMIANACH/WYKONANIE*</t>
  </si>
  <si>
    <t xml:space="preserve"> Załącznik nr 23 do sprawozdania do umowy  ………...………………………..</t>
  </si>
  <si>
    <t>WYKAZ SPRZĘTU SPORTOWEGO I SPECJALISTYCZNEGO
- PLAN PO ZMIANACH/WYKONANIE*</t>
  </si>
  <si>
    <t>`</t>
  </si>
  <si>
    <t>…………………………………………….</t>
  </si>
  <si>
    <t xml:space="preserve"> Załącznik nr  24  do  sprawozdania do umowy  ………...…………………….......…..</t>
  </si>
  <si>
    <t>W przypadku zmiany liczby osób lub zmiany stawek dla zatrudnionej osoby należy wstawić dodatkowy wiersz z zachowaniem zapisanych w komórkach funkcji.</t>
  </si>
  <si>
    <t>Plan zgodnie z umową/aneksem</t>
  </si>
  <si>
    <t xml:space="preserve"> Plan po zmianach / Wykonanie*</t>
  </si>
  <si>
    <t>Plan zgodnie z umową /aneksem</t>
  </si>
  <si>
    <t xml:space="preserve">Razem w skali - 1 rok </t>
  </si>
  <si>
    <t>Razem 
w skali 
-1 miesiąc</t>
  </si>
  <si>
    <t>WYKAZ DOFINANSOWYWANYCH WYNAGRODZEŃ W KOSZTACH POŚREDNICH - PLAN PO ZMIANACH/WYKONANIE*</t>
  </si>
  <si>
    <t xml:space="preserve"> Załącznik nr 26 do sprawozdania do umowy  ………...………………………..</t>
  </si>
  <si>
    <t>W przypadku zmiany liczby osób lub zmiany stawek stypendium należy wstawić dodatkowy wiersz z zachowaniem zapisanych w komórkach funkcji.</t>
  </si>
  <si>
    <t>Plan po zmianach 
/ Wykonanie*</t>
  </si>
  <si>
    <t>Plan zgodnie 
z umową /aneksem</t>
  </si>
  <si>
    <t>Razem w skali 
-1 miesiąc</t>
  </si>
  <si>
    <t>Pochodne od stypendium pracodawcy
(na miesiąc)</t>
  </si>
  <si>
    <t>Kwota 
(na miesiąc)</t>
  </si>
  <si>
    <t>Okres wypłat
(w miesiącach)</t>
  </si>
  <si>
    <t>STYPENDIA SPORTOWE - PLAN PO ZMIANACH/WYKONANIE*</t>
  </si>
  <si>
    <t xml:space="preserve"> Załącznik nr  27 do sprawozdania do umowy  ………...………………………..</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</si>
  <si>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</si>
  <si>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</si>
  <si>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</si>
  <si>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</si>
  <si>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</si>
  <si>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</si>
  <si>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</si>
  <si>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</si>
  <si>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</si>
  <si>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</si>
  <si>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</si>
  <si>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</si>
  <si>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</si>
  <si>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</si>
  <si>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</si>
  <si>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</si>
  <si>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</si>
  <si>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Załączniki:</t>
  </si>
  <si>
    <t>Polski Związek Żeglarski</t>
  </si>
  <si>
    <t>Część III. Dodatkowe informacje</t>
  </si>
  <si>
    <t>Polski Związek Triathlonu</t>
  </si>
  <si>
    <t>Polski Związek Towarzystw Wioślarskich</t>
  </si>
  <si>
    <t>Polski Związek Tenisowy</t>
  </si>
  <si>
    <t>Polski Związek Tenisa Stołowego</t>
  </si>
  <si>
    <t>Polski Związek Taekwondo Olimpijskiego</t>
  </si>
  <si>
    <t>Polski Związek Szermierczy</t>
  </si>
  <si>
    <t>Polski Związek Szachowy</t>
  </si>
  <si>
    <t>Część II. Sprawozdanie z wykonania wydatków</t>
  </si>
  <si>
    <t>Polski Związek Strzelectwa Sportowego</t>
  </si>
  <si>
    <t>Polski Związek Podnoszenia Ciężarów</t>
  </si>
  <si>
    <t>Polski Związek Pływacki</t>
  </si>
  <si>
    <t>Polski Związek Orientacji Sportowej</t>
  </si>
  <si>
    <t>Jeśli nie - proszę uzasadnić dlaczego?</t>
  </si>
  <si>
    <t>Polski Związek Narciarski</t>
  </si>
  <si>
    <t>Polski Związek Łuczniczy</t>
  </si>
  <si>
    <t>miejscowość i data złożenia sprawozdania</t>
  </si>
  <si>
    <t>Polski Związek Lekkiej Atletyki</t>
  </si>
  <si>
    <t>Polski Związek Kręglarski</t>
  </si>
  <si>
    <t>Polski Związek Koszykówki</t>
  </si>
  <si>
    <t>a</t>
  </si>
  <si>
    <t>nazwa organu zlecajacego</t>
  </si>
  <si>
    <t>Polski Związek Kajakowy</t>
  </si>
  <si>
    <t>pomiędzy</t>
  </si>
  <si>
    <t>Polski Związek Jeździecki</t>
  </si>
  <si>
    <t>zawartej w dniu</t>
  </si>
  <si>
    <t>określonego w umowie nr</t>
  </si>
  <si>
    <t>w terminie</t>
  </si>
  <si>
    <t>Polski Związek Bilardowy</t>
  </si>
  <si>
    <t>nazwa zadania</t>
  </si>
  <si>
    <t>Polski Związek Badmintonu</t>
  </si>
  <si>
    <t>z wykonania zadania publicznego</t>
  </si>
  <si>
    <t xml:space="preserve">PRELIMINARZ KOSZTÓW BEZPOŚREDNICH I POŚREDNICH - ZESTAWIENIE ZBIORCZE </t>
  </si>
  <si>
    <t>*niewłaściwe skreślić</t>
  </si>
  <si>
    <t>SPRAWOZDANIE FINANSOWE Z REALIZACJI ZADANIA PUBLICZNEGO</t>
  </si>
  <si>
    <t xml:space="preserve"> ZESTAWIENIE ZBIORCZE - PLAN PO ZMIANACH</t>
  </si>
  <si>
    <t>ZESTAWIENIE ZBIORCZE - PLAN PO ZMIANACH I / II półrocze*</t>
  </si>
  <si>
    <t xml:space="preserve">HARMONOGRAM PLANOWANYCH DZIAŁAŃ - PLAN PO ZMIANACH </t>
  </si>
  <si>
    <t xml:space="preserve"> HARMONOGRAM PLANOWANYCH DZIAŁAŃ - PLAN PO ZMIANACH I/II półrocze*</t>
  </si>
  <si>
    <t>HARMONOGRAM PLANOWANYCH DZIAŁAŃ - WYKONANIE</t>
  </si>
  <si>
    <t>Kwota (koszt całkowity)</t>
  </si>
  <si>
    <t>(do poz. 9 zał. nr 1)</t>
  </si>
  <si>
    <t>(do poz. 17 zał. nr 1)</t>
  </si>
  <si>
    <t>(do poz. 1 zał. nr 1)</t>
  </si>
  <si>
    <t xml:space="preserve">Wykaz kadry trenerskiej i osób współpracujących </t>
  </si>
  <si>
    <t>*</t>
  </si>
  <si>
    <t>(do poz. 6 zał. nr 1)</t>
  </si>
  <si>
    <t>(do poz. 1 zał. nr 21)</t>
  </si>
  <si>
    <t>(do poz. 17 zał. nr 21)</t>
  </si>
  <si>
    <t>(do poz. 9 zał. nr 21)</t>
  </si>
  <si>
    <t xml:space="preserve">(do poz. 6 zał. nr 21) </t>
  </si>
  <si>
    <t>Kwota (środki własne i z innych źródeł)</t>
  </si>
  <si>
    <t>Razem (poz. 7-16)</t>
  </si>
  <si>
    <t>Razem koszty bezpośrednie (poz. 1-16)</t>
  </si>
  <si>
    <t>OGÓŁEM (poz. 1-17)</t>
  </si>
  <si>
    <t>Razem (poz. 1-16)</t>
  </si>
  <si>
    <t>* dotyczy sportu osób niepełnosprawnych</t>
  </si>
  <si>
    <t>5.  Efekty rzeczowe przewidywane w trakcie realizacji zadania:</t>
  </si>
  <si>
    <t>3.    Adres – kontakt (tel., e-mail ), numer NIP oraz Regon</t>
  </si>
  <si>
    <t>Działalność gospodarcza</t>
  </si>
  <si>
    <t>Dzialalność gospodarcza</t>
  </si>
  <si>
    <t xml:space="preserve">1. Czy zakładane cele i rezultaty zostały osiagnięte w wymiarze określonym w ofercie? </t>
  </si>
  <si>
    <t>4. wszystkie kwoty wymienione w zestawieniu faktur (rachunków) zostały faktycznie poniesione;</t>
  </si>
  <si>
    <t>5. płatności na podatek dochodowy od osób fizycznych oraz składki na ubezpieczenie społeczne zostały uregulowane w terminie;</t>
  </si>
  <si>
    <t>7. zakupiony sprzęt ze srodków otrzymanych na realizację zadania został przekazany do użytkownika.</t>
  </si>
  <si>
    <t>(do poz. 3-6 zał. nr 3)</t>
  </si>
  <si>
    <t>(do poz. 3-6 zał. nr 23)</t>
  </si>
  <si>
    <t xml:space="preserve">Czytelny podpis </t>
  </si>
  <si>
    <t>(czytelny podpis)</t>
  </si>
  <si>
    <t>Kwota (środki budżetu państwa)</t>
  </si>
  <si>
    <r>
      <t xml:space="preserve">Okres zatrudnienia
</t>
    </r>
    <r>
      <rPr>
        <sz val="11"/>
        <color theme="1"/>
        <rFont val="Calibri"/>
        <family val="2"/>
        <charset val="238"/>
        <scheme val="minor"/>
      </rPr>
      <t>(w miesiącach)</t>
    </r>
  </si>
  <si>
    <t>Środki budżetu państwa</t>
  </si>
  <si>
    <t>Środki budżetu pańśtwa</t>
  </si>
  <si>
    <t>Forma zatrudnienia*</t>
  </si>
  <si>
    <t>Koszt całkowity (środki budżetu państwa)</t>
  </si>
  <si>
    <t>rok 2020</t>
  </si>
  <si>
    <t>2.    Termin, miejsce realizacji zadania zleconego oraz liczba wszystkich uczestników objętych dofinansowaniem ujętych w programie:</t>
  </si>
  <si>
    <t xml:space="preserve">h)  środki budżetu państwa </t>
  </si>
  <si>
    <t xml:space="preserve">I.      Podstawa prawna wystąpienia o środki finansowe: </t>
  </si>
  <si>
    <t xml:space="preserve">II.      Szczegółowa nazwa zadania: </t>
  </si>
  <si>
    <t>IV.  Informacje o Oferencie:</t>
  </si>
  <si>
    <t>5.   Osoby uprawnione do nadzoru nad prawidłowością realizacji umowy</t>
  </si>
  <si>
    <t>2.   Osoby uprawnione do reprezentowania Oferenta, składania oświadczeń woli i zaciągania w jego imieniu zobowiązań finansowych</t>
  </si>
  <si>
    <t>6.   Dane kontaktowe osób uprawnionych do nadzoru nad prawidłowością realizacji umowy zgodnie z pkt 5</t>
  </si>
  <si>
    <t>Termin rozpoczęcia</t>
  </si>
  <si>
    <t xml:space="preserve">   Liczba stypendystów</t>
  </si>
  <si>
    <t>Termin zakończenia</t>
  </si>
  <si>
    <t>d) inne, wyłącznie związane z bezpośrednią realizacją zadań, po akceptacji dyrektora komórki organizacyjnej</t>
  </si>
  <si>
    <t>d) inne, wyłącznie związane z bezpośrednią realizacją zadań po akceptacji dyrektora komórki organizacyjnej</t>
  </si>
  <si>
    <t>Polski Związek Rugby na Wózkach</t>
  </si>
  <si>
    <t>2. Opis wykonania zadania z wyszczególnieniem działań partnerów i podwykonawców</t>
  </si>
  <si>
    <t>SPRAWOZDANIE CZEŚCIOWE/KOŃCOWE</t>
  </si>
  <si>
    <t>Załącznik nr 29 do sprawozdania do umowy ……………</t>
  </si>
  <si>
    <t>Część I. Sprawozdanie merytoryczne</t>
  </si>
  <si>
    <t>Uwagi mogące mieć znaczenie przy ocenie realizacji budżetu</t>
  </si>
  <si>
    <t xml:space="preserve">Rozliczenie ze względu na źródło finansowania zawiera sprawozdanie finansowe z realizacji zadania (zał. nr ….. do sprawozdania częściowego/rozliczenia
</t>
  </si>
  <si>
    <t>Sprawozdanie składa się osobiście lub nadsyła przesyłką poleconą w przewidzianym w umowie terminie na adres organu zlecającego</t>
  </si>
  <si>
    <r>
      <t xml:space="preserve">3. Do niniejszego sprawozdania załączyć </t>
    </r>
    <r>
      <rPr>
        <sz val="11"/>
        <color indexed="8"/>
        <rFont val="Calibri"/>
        <family val="2"/>
        <charset val="238"/>
      </rPr>
      <t>można dodatkowe materiały mogące dokumentować działania faktyczne, związane z realizacją zadania (np. listy uczestników szkolenia, publikacje, raporty, wyniki prowadzonych ewaluacji), jak również koniecznie dokumentować  działania prawne (np. kopie umów, dowodów przeprowadzania odpowiedniego postępowania w ramach zamówień publicznych).</t>
    </r>
  </si>
  <si>
    <t>Osoby uprawnione do reprezentowania Oferenta, składania oświadczeń woli i zaciągania w jego imieniu zobowiązań finansowych, zgodnie z pkt IV.2</t>
  </si>
  <si>
    <t>V. Zakres zadania i jego charakterystyka:</t>
  </si>
  <si>
    <t>4. Dane przedstawione w ofercie sa zgodne z aktualnymi na dzień składania oferty danymi zawartymi w Krajowym Rejestrze Sądowym.</t>
  </si>
  <si>
    <t>nazwa zleceniobiorcy</t>
  </si>
  <si>
    <t>1. Sprawozdanie częściowe/końcowe sporządzać należy w terminach określonych w umowie.</t>
  </si>
  <si>
    <t>2. Opis musi zawierać szczegółową informację o zrealizowanych działaniach zgodnie z ich układem zawartym w ofercie,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</si>
  <si>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t>Przygotowania zawodników kadry narodowej do udziału w igrzyskach paraolimpijskich, igrzyskach głuchych, mistrzostwach świata i Europy w 2022 roku</t>
  </si>
  <si>
    <t>Ministrem Sportu i Turystyki</t>
  </si>
  <si>
    <t xml:space="preserve">Przygotowania zawodników kadry narodowej do udziału w igrzyskach paraolimpijskich, igrzyskach głuchych, mistrzostwach świata i Europy w 2022 roku     
</t>
  </si>
  <si>
    <t>w terminie od ………………. do ……………… 2022 roku</t>
  </si>
  <si>
    <t xml:space="preserve">Przygotowania zawodników kadry narodowej do udziału w igrzyskach paraolimpijskich, igrzyskach głuchych, mistrzostwach świata i Europy                  w 2022 roku       
</t>
  </si>
  <si>
    <t>Przygotowania zawodników kadry narodowej do udziału w igrzyskach paolimpijskich, igrzyskach głuchych, mistrzostwach świata i Europy w 2022 r.</t>
  </si>
  <si>
    <t xml:space="preserve">Przygotowania zawodników kadry narodowej do udziału w igrzyskach paraolimpijskich, igrzyskach głuchych, mistrzostwach świata i Europy w 2022 roku  
</t>
  </si>
  <si>
    <t xml:space="preserve">Przygotowania zawodników kadry narodowej do udziału w igrzyskach paraolimpijskich, igrzyskach głuchych, mistrzostwach świata i Europy w 2022 roku    
</t>
  </si>
  <si>
    <t xml:space="preserve">Przygotowania zawodników kadry narodowej do udziału w igrzyskach paraolimpijskich, igrzyskach głuchych, mistrzostwach świata i Europy w 2022 r.     
</t>
  </si>
  <si>
    <t>Przygotowania zawodników kadry narodowej do udziału w igrzyskach paraolimpijskich,                                                                                   igrzyskach głuchych, mistrzostwach świata i Europy w 2022 roku</t>
  </si>
  <si>
    <t>Przygotowania zawodników kadry narodowej do udziału w igrzyskach paraolimpijskich, igrzyskach głuchych, mistrzostwach świata i Europy w 2022 r.</t>
  </si>
  <si>
    <t>liczba licencji na dzień 30 listopada 2021 r.</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</si>
  <si>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</si>
  <si>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3. Zapoznałem się z treścią Programu dofinansowania ze środków budżetu państwa zadań związanych z przygotowaniem zawodników kadry narodowej do udziału w igrzyskach paraolimpijskich, igrzyskach głuchych, mistrzostwach świata i Europy  w 2022 roku, ogłoszonego przez Ministra Sportu i Turystyki. 
</t>
  </si>
  <si>
    <t>Uwaga! W przypadku podania nieprawdziwych informacji nt. środków przyznanych przez inne instytucje, Minister Sportu i Turystyki zastrzega sobie prawo do żądania zwrotu przyznanych środków</t>
  </si>
  <si>
    <t>rok 2021</t>
  </si>
  <si>
    <t>Opis planowanych działań w zakresie organizacji szkolenia w roku 2022. W przypadku ubiegania się o dodatkowe środki należy opisać zakres planowanych działań w zakresie wnioskowanej kwoty.</t>
  </si>
  <si>
    <t xml:space="preserve">1) Art. 29 ust. 7 ustawy z dnia 25 czerwca 2010 roku o sporcie (Dz.U. z 2020 r. poz. 1133 oraz z 2021 r. poz. 2054)                                                                  </t>
  </si>
  <si>
    <t>III.  Informacje o dofinansowaniu ze środków budżetu państwa oraz ze środków FRKF w ramach programów realizowanych przez DSW</t>
  </si>
  <si>
    <t xml:space="preserve">Przygotowanie zawodników kadry narodowej do udziału w igrzyskach paraolimpijskich, igrzyskach głuchych, mistrzostwach świata i Europy w 2022 roku </t>
  </si>
  <si>
    <t xml:space="preserve"> Ministerstwo Sportu i Turystyki</t>
  </si>
  <si>
    <t>Inne, wyłącznie związane z bezpośrednią realizacją zadania po akceptacji dyrektora DSW</t>
  </si>
  <si>
    <t>Proponowana kadra</t>
  </si>
  <si>
    <r>
      <rPr>
        <i/>
        <vertAlign val="superscript"/>
        <sz val="8"/>
        <rFont val="Arial"/>
        <family val="2"/>
        <charset val="238"/>
      </rPr>
      <t xml:space="preserve">3) </t>
    </r>
    <r>
      <rPr>
        <i/>
        <sz val="8"/>
        <rFont val="Arial"/>
        <family val="2"/>
        <charset val="238"/>
      </rPr>
      <t>- dotyczy kadry narodowej osób niepełnosprawnych</t>
    </r>
  </si>
  <si>
    <r>
      <t>4)</t>
    </r>
    <r>
      <rPr>
        <i/>
        <sz val="8"/>
        <rFont val="Arial"/>
        <family val="2"/>
        <charset val="238"/>
      </rPr>
      <t>-kategorie wiekowe:młodzik, junior młodszy (kadet), junior, młodzieżowiec, senior</t>
    </r>
  </si>
  <si>
    <r>
      <t>Klasa startowa</t>
    </r>
    <r>
      <rPr>
        <sz val="10"/>
        <rFont val="Arial"/>
        <family val="2"/>
        <charset val="238"/>
      </rPr>
      <t>³</t>
    </r>
    <r>
      <rPr>
        <vertAlign val="superscript"/>
        <sz val="10"/>
        <rFont val="Arial"/>
        <family val="2"/>
        <charset val="238"/>
      </rPr>
      <t>)</t>
    </r>
  </si>
  <si>
    <r>
      <t>Kategoria wiekowa</t>
    </r>
    <r>
      <rPr>
        <sz val="10"/>
        <rFont val="Arial"/>
        <family val="2"/>
        <charset val="238"/>
      </rPr>
      <t>⁴</t>
    </r>
    <r>
      <rPr>
        <vertAlign val="superscript"/>
        <sz val="10"/>
        <rFont val="Arial"/>
        <family val="2"/>
        <charset val="238"/>
      </rPr>
      <t>)</t>
    </r>
  </si>
  <si>
    <t>c) inne, wyłącznie związane z bezpośrednią realizacją zadań po akceptacji dyrektora DSW</t>
  </si>
  <si>
    <t>3. zamówienia na dostawy, usługi i roboty budowlane ze środków finansowych uzyskanych w ramach umowy zostały dokonane zgodnie z przepisami ustawy z dnia 29 stycznia 2004 r. Prawo zamówień publicznych (Dz. U. z 2021 r. poz. 1129, z późn. zm.);</t>
  </si>
  <si>
    <t>6. w księgach rachunkowych ujmowane są dowody spełniające warunki określone w art. 21 ustawy z dnia 29 września 1994 r. o rachunkowości (Dz.U. z 2021 r. poz. 217, z późn. zm.);</t>
  </si>
  <si>
    <t>Czytelne podpisy osób upoważnionych do składania oświadczeń woli</t>
  </si>
  <si>
    <t>Zawody krajowe**</t>
  </si>
  <si>
    <t>Zawody zagraniczne**</t>
  </si>
  <si>
    <t xml:space="preserve">**wyłącznie zawody kwalifikacyjne do IP, IG,MŚ i ME - wymaga zgody MSiT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</si>
</sst>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yyyy/mm/dd;@"/>
  </numFmts>
  <fonts count="84">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4"/>
      <color indexed="8"/>
      <name val="Times New Roman"/>
      <family val="1"/>
      <charset val="238"/>
    </font>
    <font>
      <sz val="11"/>
      <color indexed="8"/>
      <name val="Czcionka tekstu podstawowego"/>
      <family val="2"/>
      <charset val="238"/>
    </font>
    <font>
      <i/>
      <sz val="10"/>
      <color indexed="8"/>
      <name val="Times New Roman"/>
      <family val="1"/>
      <charset val="238"/>
    </font>
    <font>
      <u/>
      <sz val="12"/>
      <color indexed="8"/>
      <name val="Times New Roman"/>
      <family val="1"/>
      <charset val="238"/>
    </font>
    <font>
      <sz val="12"/>
      <color theme="1"/>
      <name val="Times New Roman"/>
      <family val="1"/>
      <charset val="238"/>
    </font>
    <font>
      <sz val="10"/>
      <name val="Arial CE"/>
      <charset val="238"/>
    </font>
    <font>
      <sz val="10"/>
      <name val="Arial"/>
      <family val="2"/>
      <charset val="238"/>
    </font>
    <font>
      <sz val="11"/>
      <color theme="1"/>
      <name val="Czcionka tekstu podstawowego"/>
      <family val="2"/>
      <charset val="238"/>
    </font>
    <font>
      <sz val="10"/>
      <name val="Arial"/>
      <family val="2"/>
      <charset val="238"/>
    </font>
    <font>
      <sz val="11"/>
      <color indexed="8"/>
      <name val="Calibri"/>
      <family val="2"/>
      <charset val="238"/>
    </font>
    <font>
      <sz val="10"/>
      <color theme="1"/>
      <name val="Arial CE"/>
      <charset val="238"/>
    </font>
    <font>
      <b/>
      <sz val="10"/>
      <color theme="1"/>
      <name val="Arial CE"/>
      <charset val="238"/>
    </font>
    <font>
      <sz val="10"/>
      <color theme="1"/>
      <name val="Arial"/>
      <family val="2"/>
      <charset val="238"/>
    </font>
    <font>
      <sz val="11"/>
      <name val="Arial"/>
      <family val="2"/>
      <charset val="238"/>
    </font>
    <font>
      <sz val="9"/>
      <color theme="1"/>
      <name val="Arial CE"/>
      <charset val="238"/>
    </font>
    <font>
      <sz val="8"/>
      <color theme="1"/>
      <name val="Arial CE"/>
      <charset val="238"/>
    </font>
    <font>
      <b/>
      <sz val="9"/>
      <color theme="1"/>
      <name val="Arial CE"/>
      <charset val="238"/>
    </font>
    <font>
      <sz val="9"/>
      <name val="Arial CE"/>
      <charset val="238"/>
    </font>
    <font>
      <b/>
      <sz val="12"/>
      <name val="Arial CE"/>
      <charset val="238"/>
    </font>
    <font>
      <b/>
      <sz val="10"/>
      <name val="Arial CE"/>
      <charset val="238"/>
    </font>
    <font>
      <sz val="12"/>
      <name val="Arial CE"/>
      <charset val="238"/>
    </font>
    <font>
      <b/>
      <i/>
      <sz val="10"/>
      <name val="Arial CE"/>
      <charset val="238"/>
    </font>
    <font>
      <b/>
      <sz val="9"/>
      <name val="Arial CE"/>
      <charset val="238"/>
    </font>
    <font>
      <b/>
      <u/>
      <sz val="10"/>
      <name val="Arial CE"/>
      <charset val="238"/>
    </font>
    <font>
      <b/>
      <sz val="8.5"/>
      <name val="Arial CE"/>
      <charset val="238"/>
    </font>
    <font>
      <sz val="8"/>
      <name val="Arial CE"/>
      <charset val="238"/>
    </font>
    <font>
      <sz val="11"/>
      <name val="Arial CE"/>
      <charset val="238"/>
    </font>
    <font>
      <i/>
      <sz val="8"/>
      <color rgb="FFFF0000"/>
      <name val="Arial CE"/>
      <charset val="238"/>
    </font>
    <font>
      <i/>
      <sz val="8"/>
      <name val="Arial CE"/>
      <charset val="238"/>
    </font>
    <font>
      <b/>
      <sz val="11"/>
      <name val="Arial CE"/>
      <charset val="238"/>
    </font>
    <font>
      <i/>
      <sz val="10"/>
      <name val="Arial CE"/>
      <charset val="238"/>
    </font>
    <font>
      <sz val="10"/>
      <name val="Arial CE"/>
      <family val="2"/>
      <charset val="238"/>
    </font>
    <font>
      <sz val="9"/>
      <name val="Arial CE"/>
      <family val="2"/>
      <charset val="238"/>
    </font>
    <font>
      <b/>
      <sz val="10"/>
      <name val="Arial"/>
      <family val="2"/>
      <charset val="238"/>
    </font>
    <font>
      <b/>
      <sz val="8"/>
      <name val="Arial CE"/>
      <charset val="238"/>
    </font>
    <font>
      <b/>
      <sz val="11"/>
      <name val="Arial"/>
      <family val="2"/>
      <charset val="238"/>
    </font>
    <font>
      <i/>
      <vertAlign val="superscript"/>
      <sz val="8"/>
      <name val="Arial"/>
      <family val="2"/>
      <charset val="238"/>
    </font>
    <font>
      <i/>
      <sz val="8"/>
      <name val="Arial"/>
      <family val="2"/>
      <charset val="238"/>
    </font>
    <font>
      <i/>
      <sz val="10"/>
      <name val="Arial"/>
      <family val="2"/>
      <charset val="238"/>
    </font>
    <font>
      <sz val="8"/>
      <name val="Arial"/>
      <family val="2"/>
      <charset val="238"/>
    </font>
    <font>
      <i/>
      <sz val="11"/>
      <name val="Arial"/>
      <family val="2"/>
      <charset val="238"/>
    </font>
    <font>
      <b/>
      <u/>
      <sz val="8"/>
      <name val="Arial"/>
      <family val="2"/>
      <charset val="238"/>
    </font>
    <font>
      <vertAlign val="superscript"/>
      <sz val="8"/>
      <name val="Arial"/>
      <family val="2"/>
      <charset val="238"/>
    </font>
    <font>
      <sz val="13"/>
      <name val="Arial"/>
      <family val="2"/>
      <charset val="238"/>
    </font>
    <font>
      <b/>
      <sz val="13"/>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9"/>
      <name val="Arial"/>
      <family val="2"/>
      <charset val="238"/>
    </font>
    <font>
      <b/>
      <sz val="8"/>
      <name val="Arial"/>
      <family val="2"/>
      <charset val="238"/>
    </font>
    <font>
      <b/>
      <u/>
      <sz val="9"/>
      <name val="Arial CE"/>
      <charset val="238"/>
    </font>
    <font>
      <vertAlign val="superscript"/>
      <sz val="10"/>
      <name val="Arial CE"/>
      <charset val="238"/>
    </font>
    <font>
      <sz val="10"/>
      <color rgb="FFFF0000"/>
      <name val="Arial CE"/>
      <charset val="238"/>
    </font>
    <font>
      <b/>
      <sz val="12"/>
      <name val="Arial"/>
      <family val="2"/>
      <charset val="238"/>
    </font>
    <font>
      <b/>
      <sz val="9"/>
      <color indexed="81"/>
      <name val="Tahoma"/>
      <family val="2"/>
      <charset val="238"/>
    </font>
    <font>
      <sz val="9"/>
      <color indexed="81"/>
      <name val="Tahoma"/>
      <family val="2"/>
      <charset val="238"/>
    </font>
    <font>
      <sz val="11"/>
      <color theme="1"/>
      <name val="Times New Roman"/>
      <family val="1"/>
      <charset val="238"/>
    </font>
    <font>
      <b/>
      <sz val="14"/>
      <color theme="1"/>
      <name val="Calibri"/>
      <family val="2"/>
      <charset val="238"/>
      <scheme val="minor"/>
    </font>
    <font>
      <sz val="12"/>
      <name val="Calibri"/>
      <family val="2"/>
      <charset val="238"/>
      <scheme val="minor"/>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b/>
      <sz val="11"/>
      <name val="Calibri"/>
      <family val="2"/>
      <charset val="238"/>
      <scheme val="minor"/>
    </font>
    <font>
      <sz val="16"/>
      <color indexed="8"/>
      <name val="Calibri"/>
      <family val="2"/>
      <charset val="238"/>
      <scheme val="minor"/>
    </font>
    <font>
      <i/>
      <sz val="11"/>
      <name val="Calibri"/>
      <family val="2"/>
      <charset val="238"/>
      <scheme val="minor"/>
    </font>
    <font>
      <b/>
      <sz val="11"/>
      <color indexed="8"/>
      <name val="Calibri"/>
      <family val="2"/>
      <charset val="238"/>
      <scheme val="minor"/>
    </font>
    <font>
      <sz val="11"/>
      <color theme="1"/>
      <name val="Calibri"/>
      <family val="2"/>
      <charset val="238"/>
    </font>
    <font>
      <b/>
      <sz val="11"/>
      <color theme="1"/>
      <name val="Calibri"/>
      <family val="2"/>
      <charset val="238"/>
    </font>
    <font>
      <sz val="11"/>
      <name val="Calibri"/>
      <family val="2"/>
      <charset val="238"/>
    </font>
    <font>
      <sz val="12"/>
      <color theme="1"/>
      <name val="Calibri"/>
      <family val="2"/>
      <charset val="238"/>
      <scheme val="minor"/>
    </font>
    <font>
      <b/>
      <sz val="12"/>
      <color theme="1"/>
      <name val="Calibri"/>
      <family val="2"/>
      <charset val="238"/>
      <scheme val="minor"/>
    </font>
    <font>
      <vertAlign val="superscript"/>
      <sz val="12"/>
      <color theme="1"/>
      <name val="Calibri"/>
      <family val="2"/>
      <charset val="238"/>
      <scheme val="minor"/>
    </font>
    <font>
      <b/>
      <sz val="12"/>
      <color theme="1"/>
      <name val="Calibri"/>
      <family val="2"/>
      <charset val="238"/>
    </font>
    <font>
      <vertAlign val="superscript"/>
      <sz val="10"/>
      <name val="Arial"/>
      <family val="2"/>
      <charset val="238"/>
    </font>
  </fonts>
  <fills count="9">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gray0625"/>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diagonalDown="1">
      <left/>
      <right style="medium">
        <color indexed="64"/>
      </right>
      <top/>
      <bottom style="medium">
        <color indexed="64"/>
      </bottom>
      <diagonal style="medium">
        <color indexed="64"/>
      </diagonal>
    </border>
    <border diagonalDown="1">
      <left/>
      <right/>
      <top/>
      <bottom style="medium">
        <color indexed="64"/>
      </bottom>
      <diagonal style="medium">
        <color indexed="64"/>
      </diagonal>
    </border>
    <border diagonalDown="1">
      <left style="medium">
        <color indexed="64"/>
      </left>
      <right/>
      <top/>
      <bottom style="medium">
        <color indexed="64"/>
      </bottom>
      <diagonal style="medium">
        <color indexed="64"/>
      </diagonal>
    </border>
    <border diagonalDown="1">
      <left/>
      <right style="medium">
        <color indexed="64"/>
      </right>
      <top style="medium">
        <color indexed="64"/>
      </top>
      <bottom/>
      <diagonal style="medium">
        <color indexed="64"/>
      </diagonal>
    </border>
    <border diagonalDown="1">
      <left/>
      <right/>
      <top style="medium">
        <color indexed="64"/>
      </top>
      <bottom/>
      <diagonal style="medium">
        <color indexed="64"/>
      </diagonal>
    </border>
    <border diagonalDown="1">
      <left style="medium">
        <color indexed="64"/>
      </left>
      <right/>
      <top style="medium">
        <color indexed="64"/>
      </top>
      <bottom/>
      <diagonal style="medium">
        <color indexed="64"/>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s>
  <cellStyleXfs count="14">
    <xf numFmtId="0" fontId="0" fillId="0" borderId="0"/>
    <xf numFmtId="44" fontId="1" fillId="0" borderId="0" applyFont="0" applyFill="0" applyBorder="0" applyAlignment="0" applyProtection="0"/>
    <xf numFmtId="0" fontId="4" fillId="0" borderId="0"/>
    <xf numFmtId="0" fontId="8" fillId="0" borderId="0"/>
    <xf numFmtId="0" fontId="9" fillId="0" borderId="0"/>
    <xf numFmtId="0" fontId="10" fillId="0" borderId="0"/>
    <xf numFmtId="0" fontId="10" fillId="0" borderId="0"/>
    <xf numFmtId="0" fontId="11" fillId="0" borderId="0"/>
    <xf numFmtId="0" fontId="10" fillId="0" borderId="0"/>
    <xf numFmtId="0" fontId="1" fillId="0" borderId="0"/>
    <xf numFmtId="9"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1" fillId="0" borderId="0"/>
  </cellStyleXfs>
  <cellXfs count="1135">
    <xf numFmtId="0" fontId="0" fillId="0" borderId="0" xfId="0"/>
    <xf numFmtId="0" fontId="3" fillId="0" borderId="0" xfId="0" applyFont="1" applyAlignment="1">
      <alignment vertical="center"/>
    </xf>
    <xf numFmtId="0" fontId="6"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5" fillId="0" borderId="0" xfId="0" applyFont="1" applyAlignment="1">
      <alignment vertical="center"/>
    </xf>
    <xf numFmtId="0" fontId="7" fillId="0" borderId="0" xfId="0" applyFont="1" applyAlignment="1">
      <alignment horizontal="justify"/>
    </xf>
    <xf numFmtId="0" fontId="13" fillId="0" borderId="0" xfId="3" applyFont="1"/>
    <xf numFmtId="0" fontId="13" fillId="0" borderId="0" xfId="3" applyFont="1" applyAlignment="1">
      <alignment horizontal="center"/>
    </xf>
    <xf numFmtId="0" fontId="14" fillId="0" borderId="0" xfId="3" applyFont="1" applyAlignment="1">
      <alignment horizontal="centerContinuous"/>
    </xf>
    <xf numFmtId="0" fontId="15" fillId="0" borderId="0" xfId="3" applyFont="1" applyAlignment="1">
      <alignment horizontal="centerContinuous"/>
    </xf>
    <xf numFmtId="0" fontId="14" fillId="0" borderId="0" xfId="3" applyFont="1" applyAlignment="1"/>
    <xf numFmtId="0" fontId="15" fillId="0" borderId="0" xfId="3" applyFont="1" applyAlignment="1">
      <alignment horizontal="center"/>
    </xf>
    <xf numFmtId="0" fontId="9" fillId="0" borderId="0" xfId="3" applyFont="1" applyAlignment="1">
      <alignment horizontal="centerContinuous" vertical="center"/>
    </xf>
    <xf numFmtId="0" fontId="9" fillId="0" borderId="0" xfId="3" applyFont="1" applyAlignment="1">
      <alignment horizontal="center" vertical="center"/>
    </xf>
    <xf numFmtId="0" fontId="16" fillId="5" borderId="29" xfId="3" applyFont="1" applyFill="1" applyBorder="1" applyAlignment="1">
      <alignment vertical="center"/>
    </xf>
    <xf numFmtId="0" fontId="16" fillId="5" borderId="0" xfId="3" applyFont="1" applyFill="1" applyAlignment="1">
      <alignment vertical="center"/>
    </xf>
    <xf numFmtId="0" fontId="17" fillId="0" borderId="0" xfId="3" applyFont="1"/>
    <xf numFmtId="0" fontId="17" fillId="0" borderId="0" xfId="3" applyFont="1" applyAlignment="1"/>
    <xf numFmtId="0" fontId="17" fillId="0" borderId="0" xfId="3" applyFont="1" applyFill="1" applyBorder="1" applyAlignment="1">
      <alignment vertical="center" wrapText="1"/>
    </xf>
    <xf numFmtId="0" fontId="18" fillId="0" borderId="0" xfId="3" applyFont="1"/>
    <xf numFmtId="0" fontId="18" fillId="0" borderId="0" xfId="3" applyFont="1" applyAlignment="1">
      <alignment horizontal="left"/>
    </xf>
    <xf numFmtId="0" fontId="19" fillId="0" borderId="0" xfId="3" applyFont="1" applyBorder="1" applyAlignment="1">
      <alignment horizontal="center" vertical="center"/>
    </xf>
    <xf numFmtId="164" fontId="19" fillId="0" borderId="0" xfId="3" applyNumberFormat="1" applyFont="1" applyBorder="1" applyAlignment="1">
      <alignment vertical="center"/>
    </xf>
    <xf numFmtId="0" fontId="14" fillId="0" borderId="0" xfId="3" applyFont="1" applyBorder="1" applyAlignment="1">
      <alignment horizontal="right" vertical="center"/>
    </xf>
    <xf numFmtId="0" fontId="19" fillId="0" borderId="0" xfId="3" applyFont="1" applyBorder="1" applyAlignment="1">
      <alignment horizontal="right" vertical="center"/>
    </xf>
    <xf numFmtId="3" fontId="19" fillId="0" borderId="24" xfId="3" applyNumberFormat="1" applyFont="1" applyBorder="1" applyAlignment="1">
      <alignment horizontal="center" vertical="center"/>
    </xf>
    <xf numFmtId="4" fontId="19" fillId="0" borderId="30" xfId="3" applyNumberFormat="1" applyFont="1" applyBorder="1" applyAlignment="1">
      <alignment vertical="center"/>
    </xf>
    <xf numFmtId="0" fontId="17" fillId="6" borderId="31" xfId="3" applyFont="1" applyFill="1" applyBorder="1" applyAlignment="1">
      <alignment vertical="center"/>
    </xf>
    <xf numFmtId="4" fontId="19" fillId="0" borderId="15" xfId="3" applyNumberFormat="1" applyFont="1" applyBorder="1" applyAlignment="1">
      <alignment vertical="center"/>
    </xf>
    <xf numFmtId="0" fontId="17" fillId="0" borderId="15" xfId="3" applyFont="1" applyBorder="1" applyAlignment="1">
      <alignment vertical="center" wrapText="1"/>
    </xf>
    <xf numFmtId="0" fontId="17" fillId="0" borderId="32" xfId="3" applyFont="1" applyBorder="1" applyAlignment="1">
      <alignment horizontal="center" vertical="center"/>
    </xf>
    <xf numFmtId="3" fontId="19" fillId="0" borderId="34" xfId="3" applyNumberFormat="1" applyFont="1" applyFill="1" applyBorder="1" applyAlignment="1">
      <alignment horizontal="center" vertical="center"/>
    </xf>
    <xf numFmtId="4" fontId="19" fillId="0" borderId="19" xfId="3" applyNumberFormat="1" applyFont="1" applyBorder="1" applyAlignment="1">
      <alignment vertical="center"/>
    </xf>
    <xf numFmtId="3" fontId="19" fillId="0" borderId="17" xfId="3" applyNumberFormat="1" applyFont="1" applyFill="1" applyBorder="1" applyAlignment="1">
      <alignment horizontal="center" vertical="center"/>
    </xf>
    <xf numFmtId="4" fontId="19" fillId="0" borderId="35" xfId="3" applyNumberFormat="1" applyFont="1" applyBorder="1" applyAlignment="1">
      <alignment vertical="center"/>
    </xf>
    <xf numFmtId="0" fontId="19" fillId="6" borderId="31" xfId="3" applyFont="1" applyFill="1" applyBorder="1" applyAlignment="1">
      <alignment horizontal="center" vertical="center"/>
    </xf>
    <xf numFmtId="4" fontId="17" fillId="4" borderId="14" xfId="3" applyNumberFormat="1" applyFont="1" applyFill="1" applyBorder="1" applyAlignment="1">
      <alignment vertical="center"/>
    </xf>
    <xf numFmtId="0" fontId="20" fillId="4" borderId="14" xfId="3" applyFont="1" applyFill="1" applyBorder="1" applyAlignment="1">
      <alignment vertical="center" wrapText="1"/>
    </xf>
    <xf numFmtId="0" fontId="17" fillId="4" borderId="14" xfId="3" applyFont="1" applyFill="1" applyBorder="1" applyAlignment="1">
      <alignment horizontal="center" vertical="center"/>
    </xf>
    <xf numFmtId="4" fontId="17" fillId="3" borderId="14" xfId="3" applyNumberFormat="1" applyFont="1" applyFill="1" applyBorder="1" applyAlignment="1">
      <alignment vertical="center"/>
    </xf>
    <xf numFmtId="0" fontId="17" fillId="3" borderId="14" xfId="3" applyFont="1" applyFill="1" applyBorder="1" applyAlignment="1">
      <alignment vertical="center" wrapText="1"/>
    </xf>
    <xf numFmtId="0" fontId="17" fillId="3" borderId="14" xfId="3" applyFont="1" applyFill="1" applyBorder="1" applyAlignment="1">
      <alignment horizontal="center" vertical="center"/>
    </xf>
    <xf numFmtId="4" fontId="17" fillId="4" borderId="7" xfId="3" applyNumberFormat="1" applyFont="1" applyFill="1" applyBorder="1" applyAlignment="1">
      <alignment vertical="center"/>
    </xf>
    <xf numFmtId="4" fontId="17" fillId="4" borderId="1" xfId="3" applyNumberFormat="1" applyFont="1" applyFill="1" applyBorder="1" applyAlignment="1">
      <alignment vertical="center"/>
    </xf>
    <xf numFmtId="0" fontId="17" fillId="4" borderId="37" xfId="3" applyFont="1" applyFill="1" applyBorder="1" applyAlignment="1">
      <alignment horizontal="center" vertical="center"/>
    </xf>
    <xf numFmtId="0" fontId="20" fillId="4" borderId="1" xfId="3" applyFont="1" applyFill="1" applyBorder="1" applyAlignment="1">
      <alignment vertical="center" wrapText="1"/>
    </xf>
    <xf numFmtId="0" fontId="17" fillId="4" borderId="38" xfId="3" applyFont="1" applyFill="1" applyBorder="1" applyAlignment="1">
      <alignment horizontal="center" vertical="center"/>
    </xf>
    <xf numFmtId="0" fontId="17" fillId="4" borderId="1" xfId="3" applyFont="1" applyFill="1" applyBorder="1" applyAlignment="1">
      <alignment vertical="center" wrapText="1"/>
    </xf>
    <xf numFmtId="4" fontId="17" fillId="4" borderId="1" xfId="3" applyNumberFormat="1" applyFont="1" applyFill="1" applyBorder="1" applyAlignment="1">
      <alignment horizontal="right" vertical="center"/>
    </xf>
    <xf numFmtId="4" fontId="17" fillId="0" borderId="7" xfId="3" applyNumberFormat="1" applyFont="1" applyBorder="1" applyAlignment="1">
      <alignment vertical="center"/>
    </xf>
    <xf numFmtId="4" fontId="17" fillId="0" borderId="1" xfId="3" applyNumberFormat="1" applyFont="1" applyBorder="1" applyAlignment="1">
      <alignment horizontal="right" vertical="center"/>
    </xf>
    <xf numFmtId="4" fontId="17" fillId="0" borderId="1" xfId="3" applyNumberFormat="1" applyFont="1" applyBorder="1" applyAlignment="1">
      <alignment vertical="center"/>
    </xf>
    <xf numFmtId="0" fontId="17" fillId="0" borderId="1" xfId="3" applyFont="1" applyBorder="1" applyAlignment="1">
      <alignment vertical="center" wrapText="1"/>
    </xf>
    <xf numFmtId="0" fontId="17" fillId="0" borderId="38" xfId="3" applyFont="1" applyBorder="1" applyAlignment="1">
      <alignment horizontal="center" vertical="center"/>
    </xf>
    <xf numFmtId="0" fontId="17" fillId="4" borderId="31" xfId="3" applyFont="1" applyFill="1" applyBorder="1" applyAlignment="1">
      <alignment horizontal="center" vertical="center"/>
    </xf>
    <xf numFmtId="0" fontId="17" fillId="4" borderId="7" xfId="3" applyFont="1" applyFill="1" applyBorder="1" applyAlignment="1">
      <alignment vertical="center"/>
    </xf>
    <xf numFmtId="0" fontId="17" fillId="4" borderId="40" xfId="3" applyFont="1" applyFill="1" applyBorder="1" applyAlignment="1">
      <alignment horizontal="center" vertical="center"/>
    </xf>
    <xf numFmtId="0" fontId="19" fillId="0" borderId="41" xfId="3" applyFont="1" applyBorder="1" applyAlignment="1">
      <alignment horizontal="center" vertical="center"/>
    </xf>
    <xf numFmtId="0" fontId="17" fillId="7" borderId="39" xfId="3" applyFont="1" applyFill="1" applyBorder="1" applyAlignment="1">
      <alignment horizontal="center" vertical="center"/>
    </xf>
    <xf numFmtId="4" fontId="17" fillId="0" borderId="14" xfId="3" applyNumberFormat="1" applyFont="1" applyBorder="1" applyAlignment="1">
      <alignment vertical="center"/>
    </xf>
    <xf numFmtId="0" fontId="17" fillId="0" borderId="14" xfId="3" applyFont="1" applyBorder="1" applyAlignment="1">
      <alignment vertical="center"/>
    </xf>
    <xf numFmtId="0" fontId="17" fillId="0" borderId="37" xfId="3" applyFont="1" applyBorder="1" applyAlignment="1">
      <alignment horizontal="center" vertical="center"/>
    </xf>
    <xf numFmtId="0" fontId="17" fillId="4" borderId="43" xfId="3" applyFont="1" applyFill="1" applyBorder="1" applyAlignment="1">
      <alignment horizontal="center" vertical="center"/>
    </xf>
    <xf numFmtId="0" fontId="17" fillId="4" borderId="1" xfId="3" applyFont="1" applyFill="1" applyBorder="1" applyAlignment="1">
      <alignment vertical="center"/>
    </xf>
    <xf numFmtId="0" fontId="17" fillId="0" borderId="0" xfId="3" applyFont="1" applyAlignment="1">
      <alignment horizontal="center"/>
    </xf>
    <xf numFmtId="0" fontId="17" fillId="0" borderId="44" xfId="3" applyFont="1" applyBorder="1" applyAlignment="1">
      <alignment horizontal="center" vertical="center"/>
    </xf>
    <xf numFmtId="0" fontId="17" fillId="0" borderId="7" xfId="3" applyFont="1" applyBorder="1" applyAlignment="1">
      <alignment vertical="center"/>
    </xf>
    <xf numFmtId="0" fontId="17" fillId="0" borderId="40" xfId="3" applyFont="1" applyBorder="1" applyAlignment="1">
      <alignment horizontal="center" vertical="center"/>
    </xf>
    <xf numFmtId="0" fontId="17" fillId="0" borderId="0" xfId="3" applyFont="1" applyBorder="1"/>
    <xf numFmtId="0" fontId="19" fillId="0" borderId="35" xfId="3" applyFont="1" applyBorder="1" applyAlignment="1">
      <alignment horizontal="center" vertical="center" wrapText="1"/>
    </xf>
    <xf numFmtId="0" fontId="19" fillId="0" borderId="35" xfId="3" applyFont="1" applyBorder="1" applyAlignment="1">
      <alignment horizontal="center" vertical="center"/>
    </xf>
    <xf numFmtId="0" fontId="21" fillId="0" borderId="0" xfId="4" applyFont="1" applyAlignment="1">
      <alignment horizontal="center" wrapText="1"/>
    </xf>
    <xf numFmtId="0" fontId="21" fillId="0" borderId="0" xfId="4" applyFont="1" applyAlignment="1">
      <alignment wrapText="1"/>
    </xf>
    <xf numFmtId="0" fontId="18" fillId="0" borderId="0" xfId="3" applyFont="1" applyAlignment="1">
      <alignment horizontal="center" vertical="center"/>
    </xf>
    <xf numFmtId="0" fontId="18" fillId="0" borderId="0" xfId="3" applyFont="1" applyAlignment="1">
      <alignment horizontal="right"/>
    </xf>
    <xf numFmtId="0" fontId="18" fillId="0" borderId="0" xfId="3" applyFont="1" applyAlignment="1"/>
    <xf numFmtId="0" fontId="18" fillId="0" borderId="0" xfId="3" applyFont="1" applyAlignment="1">
      <alignment horizontal="center"/>
    </xf>
    <xf numFmtId="0" fontId="23" fillId="0" borderId="0" xfId="4" applyFont="1"/>
    <xf numFmtId="0" fontId="23" fillId="0" borderId="0" xfId="4" applyFont="1" applyAlignment="1">
      <alignment horizontal="center" vertical="center"/>
    </xf>
    <xf numFmtId="0" fontId="22" fillId="0" borderId="0" xfId="4" applyFont="1" applyAlignment="1">
      <alignment horizontal="center" vertical="center"/>
    </xf>
    <xf numFmtId="0" fontId="8" fillId="0" borderId="0" xfId="4" applyFont="1"/>
    <xf numFmtId="0" fontId="8" fillId="0" borderId="0" xfId="4" applyFont="1" applyFill="1" applyBorder="1" applyAlignment="1">
      <alignment horizontal="left"/>
    </xf>
    <xf numFmtId="0" fontId="8" fillId="0" borderId="0" xfId="4" applyFont="1" applyAlignment="1">
      <alignment horizontal="center" vertical="center"/>
    </xf>
    <xf numFmtId="0" fontId="8" fillId="0" borderId="0" xfId="4" applyFont="1" applyFill="1" applyBorder="1" applyAlignment="1"/>
    <xf numFmtId="49" fontId="8" fillId="0" borderId="0" xfId="4" applyNumberFormat="1" applyFont="1"/>
    <xf numFmtId="49" fontId="8" fillId="0" borderId="0" xfId="4" applyNumberFormat="1" applyFont="1" applyAlignment="1">
      <alignment horizontal="center" vertical="center"/>
    </xf>
    <xf numFmtId="0" fontId="8" fillId="0" borderId="0" xfId="4" applyFont="1" applyBorder="1"/>
    <xf numFmtId="49" fontId="8" fillId="0" borderId="0" xfId="4" applyNumberFormat="1" applyFont="1" applyBorder="1"/>
    <xf numFmtId="49" fontId="0" fillId="0" borderId="0" xfId="4" applyNumberFormat="1" applyFont="1"/>
    <xf numFmtId="49" fontId="24" fillId="0" borderId="0" xfId="4" applyNumberFormat="1" applyFont="1" applyBorder="1"/>
    <xf numFmtId="0" fontId="23" fillId="0" borderId="0" xfId="4" applyFont="1" applyBorder="1"/>
    <xf numFmtId="164" fontId="23" fillId="0" borderId="0" xfId="4" applyNumberFormat="1" applyFont="1" applyBorder="1"/>
    <xf numFmtId="0" fontId="23" fillId="0" borderId="0" xfId="4" applyFont="1" applyBorder="1" applyAlignment="1">
      <alignment horizontal="center" vertical="center"/>
    </xf>
    <xf numFmtId="0" fontId="21" fillId="0" borderId="0" xfId="4" applyFont="1" applyBorder="1"/>
    <xf numFmtId="4" fontId="21" fillId="0" borderId="0" xfId="4" applyNumberFormat="1" applyFont="1" applyBorder="1"/>
    <xf numFmtId="3" fontId="21" fillId="0" borderId="0" xfId="4" applyNumberFormat="1" applyFont="1" applyBorder="1" applyAlignment="1">
      <alignment horizontal="center"/>
    </xf>
    <xf numFmtId="1" fontId="21" fillId="0" borderId="0" xfId="4" applyNumberFormat="1" applyFont="1" applyBorder="1" applyAlignment="1">
      <alignment horizontal="center"/>
    </xf>
    <xf numFmtId="0" fontId="21" fillId="0" borderId="0" xfId="4" applyFont="1" applyBorder="1" applyAlignment="1">
      <alignment horizontal="right"/>
    </xf>
    <xf numFmtId="0" fontId="21" fillId="0" borderId="0" xfId="4" applyFont="1" applyBorder="1" applyAlignment="1">
      <alignment horizontal="center" vertical="center"/>
    </xf>
    <xf numFmtId="4" fontId="8" fillId="0" borderId="41" xfId="4" applyNumberFormat="1" applyFont="1" applyBorder="1"/>
    <xf numFmtId="0" fontId="8" fillId="0" borderId="19" xfId="4" applyFont="1" applyBorder="1"/>
    <xf numFmtId="1" fontId="8" fillId="0" borderId="19" xfId="4" applyNumberFormat="1" applyFont="1" applyBorder="1" applyAlignment="1">
      <alignment horizontal="center" vertical="center"/>
    </xf>
    <xf numFmtId="0" fontId="8" fillId="0" borderId="19" xfId="4" applyNumberFormat="1" applyFont="1" applyBorder="1" applyAlignment="1">
      <alignment vertical="center"/>
    </xf>
    <xf numFmtId="0" fontId="8" fillId="0" borderId="42" xfId="4" applyFont="1" applyBorder="1" applyAlignment="1">
      <alignment horizontal="center" vertical="center"/>
    </xf>
    <xf numFmtId="4" fontId="8" fillId="0" borderId="43" xfId="4" applyNumberFormat="1" applyFont="1" applyBorder="1"/>
    <xf numFmtId="0" fontId="8" fillId="0" borderId="1" xfId="4" applyFont="1" applyBorder="1"/>
    <xf numFmtId="1" fontId="8" fillId="0" borderId="1" xfId="4" applyNumberFormat="1" applyFont="1" applyBorder="1" applyAlignment="1">
      <alignment horizontal="center" vertical="center"/>
    </xf>
    <xf numFmtId="0" fontId="8" fillId="0" borderId="1" xfId="4" applyNumberFormat="1" applyFont="1" applyBorder="1" applyAlignment="1">
      <alignment vertical="center"/>
    </xf>
    <xf numFmtId="0" fontId="8" fillId="0" borderId="38" xfId="4" applyFont="1" applyBorder="1" applyAlignment="1">
      <alignment horizontal="center" vertical="center"/>
    </xf>
    <xf numFmtId="0" fontId="22" fillId="0" borderId="0" xfId="4" applyFont="1"/>
    <xf numFmtId="4" fontId="8" fillId="0" borderId="43" xfId="4" applyNumberFormat="1" applyFont="1" applyBorder="1" applyAlignment="1">
      <alignment horizontal="right" vertical="center"/>
    </xf>
    <xf numFmtId="0" fontId="8" fillId="0" borderId="1" xfId="4" applyFont="1" applyBorder="1" applyAlignment="1">
      <alignment horizontal="center" vertical="center"/>
    </xf>
    <xf numFmtId="0" fontId="8" fillId="0" borderId="1" xfId="4" applyFont="1" applyBorder="1" applyAlignment="1">
      <alignment vertical="center"/>
    </xf>
    <xf numFmtId="0" fontId="8" fillId="0" borderId="1" xfId="3" applyNumberFormat="1" applyFont="1" applyBorder="1" applyAlignment="1"/>
    <xf numFmtId="0" fontId="8" fillId="0" borderId="1" xfId="4" applyNumberFormat="1" applyFont="1" applyBorder="1"/>
    <xf numFmtId="4" fontId="8" fillId="0" borderId="44" xfId="4" applyNumberFormat="1" applyFont="1" applyBorder="1"/>
    <xf numFmtId="0" fontId="8" fillId="0" borderId="7" xfId="4" applyFont="1" applyBorder="1"/>
    <xf numFmtId="1" fontId="8" fillId="0" borderId="7" xfId="4" applyNumberFormat="1" applyFont="1" applyBorder="1" applyAlignment="1">
      <alignment horizontal="center" vertical="center"/>
    </xf>
    <xf numFmtId="0" fontId="8" fillId="0" borderId="7" xfId="4" applyNumberFormat="1" applyFont="1" applyBorder="1"/>
    <xf numFmtId="0" fontId="8" fillId="0" borderId="7" xfId="4" applyNumberFormat="1" applyFont="1" applyBorder="1" applyAlignment="1">
      <alignment vertical="center"/>
    </xf>
    <xf numFmtId="0" fontId="8" fillId="0" borderId="40" xfId="4" applyFont="1" applyBorder="1" applyAlignment="1">
      <alignment horizontal="center" vertical="center"/>
    </xf>
    <xf numFmtId="0" fontId="22" fillId="0" borderId="47" xfId="4" applyFont="1" applyBorder="1" applyAlignment="1">
      <alignment horizontal="center" vertical="center" wrapText="1"/>
    </xf>
    <xf numFmtId="0" fontId="25" fillId="0" borderId="47" xfId="4" applyFont="1" applyBorder="1" applyAlignment="1">
      <alignment horizontal="center" vertical="center" wrapText="1"/>
    </xf>
    <xf numFmtId="0" fontId="25" fillId="0" borderId="23" xfId="4" applyFont="1" applyBorder="1" applyAlignment="1">
      <alignment horizontal="center" vertical="center" wrapText="1"/>
    </xf>
    <xf numFmtId="0" fontId="28" fillId="0" borderId="0" xfId="4" applyFont="1" applyAlignment="1">
      <alignment horizontal="center" vertical="center"/>
    </xf>
    <xf numFmtId="0" fontId="29" fillId="0" borderId="0" xfId="3" applyFont="1" applyAlignment="1">
      <alignment horizontal="right"/>
    </xf>
    <xf numFmtId="0" fontId="8" fillId="0" borderId="0" xfId="3" applyFont="1"/>
    <xf numFmtId="0" fontId="22" fillId="0" borderId="0" xfId="3" applyFont="1" applyAlignment="1">
      <alignment horizontal="center"/>
    </xf>
    <xf numFmtId="0" fontId="31" fillId="0" borderId="0" xfId="3" applyFont="1"/>
    <xf numFmtId="0" fontId="28" fillId="0" borderId="0" xfId="3" applyFont="1"/>
    <xf numFmtId="0" fontId="22" fillId="0" borderId="0" xfId="3" applyFont="1" applyBorder="1"/>
    <xf numFmtId="0" fontId="28" fillId="0" borderId="0" xfId="3" applyFont="1" applyBorder="1"/>
    <xf numFmtId="4" fontId="22" fillId="0" borderId="24" xfId="3" applyNumberFormat="1" applyFont="1" applyBorder="1"/>
    <xf numFmtId="0" fontId="22" fillId="0" borderId="36" xfId="3" applyFont="1" applyBorder="1" applyAlignment="1">
      <alignment horizontal="center" vertical="top"/>
    </xf>
    <xf numFmtId="4" fontId="8" fillId="0" borderId="31" xfId="3" applyNumberFormat="1" applyFont="1" applyBorder="1"/>
    <xf numFmtId="4" fontId="26" fillId="0" borderId="31" xfId="3" applyNumberFormat="1" applyFont="1" applyBorder="1"/>
    <xf numFmtId="4" fontId="26" fillId="0" borderId="24" xfId="3" applyNumberFormat="1" applyFont="1" applyBorder="1"/>
    <xf numFmtId="0" fontId="22" fillId="0" borderId="53" xfId="3" applyFont="1" applyBorder="1" applyAlignment="1">
      <alignment horizontal="center" vertical="top"/>
    </xf>
    <xf numFmtId="4" fontId="26" fillId="0" borderId="48" xfId="3" applyNumberFormat="1" applyFont="1" applyBorder="1"/>
    <xf numFmtId="4" fontId="8" fillId="0" borderId="46" xfId="3" applyNumberFormat="1" applyFont="1" applyBorder="1"/>
    <xf numFmtId="0" fontId="22" fillId="0" borderId="24" xfId="3" applyFont="1" applyBorder="1" applyAlignment="1">
      <alignment horizontal="center" vertical="center"/>
    </xf>
    <xf numFmtId="0" fontId="22" fillId="0" borderId="36" xfId="3" applyFont="1" applyBorder="1" applyAlignment="1">
      <alignment horizontal="center" vertical="center"/>
    </xf>
    <xf numFmtId="0" fontId="20" fillId="0" borderId="0" xfId="3" applyFont="1" applyAlignment="1">
      <alignment horizontal="right" vertical="center"/>
    </xf>
    <xf numFmtId="0" fontId="8" fillId="0" borderId="0" xfId="3"/>
    <xf numFmtId="0" fontId="33" fillId="0" borderId="0" xfId="3" applyFont="1"/>
    <xf numFmtId="0" fontId="22" fillId="0" borderId="0" xfId="3" applyFont="1" applyAlignment="1">
      <alignment horizontal="centerContinuous"/>
    </xf>
    <xf numFmtId="0" fontId="22" fillId="0" borderId="0" xfId="3" applyFont="1" applyAlignment="1"/>
    <xf numFmtId="0" fontId="8" fillId="0" borderId="0" xfId="3" applyBorder="1"/>
    <xf numFmtId="0" fontId="8" fillId="0" borderId="0" xfId="3" applyBorder="1" applyAlignment="1">
      <alignment horizontal="left"/>
    </xf>
    <xf numFmtId="4" fontId="22" fillId="0" borderId="35" xfId="3" applyNumberFormat="1" applyFont="1" applyBorder="1"/>
    <xf numFmtId="0" fontId="22" fillId="0" borderId="0" xfId="3" applyFont="1" applyBorder="1" applyAlignment="1">
      <alignment horizontal="right"/>
    </xf>
    <xf numFmtId="2" fontId="8" fillId="0" borderId="19" xfId="3" applyNumberFormat="1" applyBorder="1"/>
    <xf numFmtId="4" fontId="17" fillId="0" borderId="19" xfId="3" applyNumberFormat="1" applyFont="1" applyBorder="1" applyAlignment="1">
      <alignment vertical="center"/>
    </xf>
    <xf numFmtId="0" fontId="8" fillId="0" borderId="19" xfId="3" applyBorder="1" applyAlignment="1">
      <alignment horizontal="center"/>
    </xf>
    <xf numFmtId="0" fontId="8" fillId="0" borderId="55" xfId="3" applyBorder="1" applyAlignment="1"/>
    <xf numFmtId="0" fontId="8" fillId="0" borderId="20" xfId="3" applyBorder="1" applyAlignment="1"/>
    <xf numFmtId="0" fontId="8" fillId="0" borderId="42" xfId="3" applyBorder="1" applyAlignment="1">
      <alignment horizontal="center" vertical="center"/>
    </xf>
    <xf numFmtId="3" fontId="17" fillId="0" borderId="7" xfId="3" applyNumberFormat="1" applyFont="1" applyBorder="1" applyAlignment="1">
      <alignment horizontal="center" vertical="center"/>
    </xf>
    <xf numFmtId="0" fontId="8" fillId="0" borderId="4" xfId="3" applyBorder="1" applyAlignment="1"/>
    <xf numFmtId="0" fontId="8" fillId="0" borderId="3" xfId="3" applyBorder="1" applyAlignment="1"/>
    <xf numFmtId="0" fontId="8" fillId="0" borderId="38" xfId="3" applyBorder="1" applyAlignment="1">
      <alignment horizontal="center" vertical="center"/>
    </xf>
    <xf numFmtId="0" fontId="8" fillId="0" borderId="56" xfId="3" applyBorder="1" applyAlignment="1"/>
    <xf numFmtId="0" fontId="8" fillId="0" borderId="51" xfId="3" applyBorder="1" applyAlignment="1"/>
    <xf numFmtId="0" fontId="8" fillId="0" borderId="52" xfId="3" applyBorder="1" applyAlignment="1">
      <alignment horizontal="center" vertical="center"/>
    </xf>
    <xf numFmtId="0" fontId="8" fillId="0" borderId="30" xfId="3" applyBorder="1" applyAlignment="1">
      <alignment horizontal="center" vertical="center" wrapText="1"/>
    </xf>
    <xf numFmtId="0" fontId="8" fillId="0" borderId="33" xfId="3" applyBorder="1" applyAlignment="1">
      <alignment vertical="center" wrapText="1"/>
    </xf>
    <xf numFmtId="0" fontId="8" fillId="0" borderId="45" xfId="3" applyBorder="1" applyAlignment="1">
      <alignment vertical="center" wrapText="1"/>
    </xf>
    <xf numFmtId="0" fontId="8" fillId="0" borderId="36" xfId="3" applyBorder="1" applyAlignment="1">
      <alignment horizontal="center" vertical="center"/>
    </xf>
    <xf numFmtId="0" fontId="8" fillId="0" borderId="0" xfId="3" applyFill="1"/>
    <xf numFmtId="0" fontId="22" fillId="0" borderId="0" xfId="3" applyFont="1" applyFill="1" applyAlignment="1">
      <alignment horizontal="center" vertical="center"/>
    </xf>
    <xf numFmtId="0" fontId="28" fillId="0" borderId="0" xfId="3" applyFont="1" applyAlignment="1">
      <alignment horizontal="left" vertical="center"/>
    </xf>
    <xf numFmtId="0" fontId="18" fillId="0" borderId="0" xfId="3" applyFont="1" applyAlignment="1">
      <alignment horizontal="centerContinuous" vertical="center"/>
    </xf>
    <xf numFmtId="0" fontId="8" fillId="0" borderId="0" xfId="3" applyAlignment="1">
      <alignment horizontal="left" vertical="center"/>
    </xf>
    <xf numFmtId="0" fontId="13" fillId="0" borderId="0" xfId="3" applyFont="1" applyAlignment="1">
      <alignment horizontal="centerContinuous" vertical="center"/>
    </xf>
    <xf numFmtId="0" fontId="8" fillId="0" borderId="0" xfId="3" applyAlignment="1"/>
    <xf numFmtId="0" fontId="22" fillId="0" borderId="0" xfId="4" applyFont="1" applyAlignment="1"/>
    <xf numFmtId="0" fontId="22" fillId="0" borderId="0" xfId="4" applyFont="1" applyAlignment="1">
      <alignment horizontal="centerContinuous"/>
    </xf>
    <xf numFmtId="0" fontId="9" fillId="0" borderId="0" xfId="4" applyFont="1"/>
    <xf numFmtId="0" fontId="9" fillId="0" borderId="0" xfId="4" applyFont="1" applyBorder="1"/>
    <xf numFmtId="0" fontId="28" fillId="0" borderId="0" xfId="4" applyFont="1" applyBorder="1"/>
    <xf numFmtId="0" fontId="34" fillId="0" borderId="0" xfId="4" applyFont="1" applyBorder="1"/>
    <xf numFmtId="0" fontId="35" fillId="0" borderId="0" xfId="4" applyFont="1" applyBorder="1"/>
    <xf numFmtId="4" fontId="36" fillId="0" borderId="0" xfId="4" applyNumberFormat="1" applyFont="1" applyBorder="1" applyAlignment="1">
      <alignment horizontal="right" vertical="center"/>
    </xf>
    <xf numFmtId="4" fontId="22" fillId="0" borderId="0" xfId="4" applyNumberFormat="1" applyFont="1" applyBorder="1" applyAlignment="1">
      <alignment horizontal="right" vertical="center"/>
    </xf>
    <xf numFmtId="0" fontId="36" fillId="0" borderId="0" xfId="4" applyFont="1" applyBorder="1"/>
    <xf numFmtId="0" fontId="37" fillId="0" borderId="0" xfId="4" applyFont="1" applyBorder="1"/>
    <xf numFmtId="4" fontId="36" fillId="0" borderId="24" xfId="4" applyNumberFormat="1" applyFont="1" applyBorder="1" applyAlignment="1">
      <alignment horizontal="right" vertical="center"/>
    </xf>
    <xf numFmtId="4" fontId="36" fillId="0" borderId="30" xfId="4" applyNumberFormat="1" applyFont="1" applyBorder="1" applyAlignment="1">
      <alignment horizontal="right" vertical="center"/>
    </xf>
    <xf numFmtId="4" fontId="22" fillId="0" borderId="36" xfId="4" applyNumberFormat="1" applyFont="1" applyBorder="1" applyAlignment="1">
      <alignment horizontal="right" vertical="center"/>
    </xf>
    <xf numFmtId="4" fontId="9" fillId="0" borderId="41" xfId="4" applyNumberFormat="1" applyFont="1" applyBorder="1" applyAlignment="1">
      <alignment vertical="center"/>
    </xf>
    <xf numFmtId="4" fontId="9" fillId="0" borderId="19" xfId="4" applyNumberFormat="1" applyFont="1" applyBorder="1" applyAlignment="1">
      <alignment vertical="center"/>
    </xf>
    <xf numFmtId="0" fontId="9" fillId="0" borderId="19" xfId="4" applyFont="1" applyBorder="1" applyAlignment="1">
      <alignment vertical="center"/>
    </xf>
    <xf numFmtId="0" fontId="9" fillId="0" borderId="42" xfId="4" applyFont="1" applyBorder="1" applyAlignment="1">
      <alignment horizontal="center" vertical="center"/>
    </xf>
    <xf numFmtId="4" fontId="9" fillId="0" borderId="43" xfId="4" applyNumberFormat="1" applyFont="1" applyBorder="1" applyAlignment="1">
      <alignment vertical="center"/>
    </xf>
    <xf numFmtId="4" fontId="9" fillId="0" borderId="1" xfId="4" applyNumberFormat="1" applyFont="1" applyBorder="1" applyAlignment="1">
      <alignment vertical="center"/>
    </xf>
    <xf numFmtId="0" fontId="9" fillId="0" borderId="1" xfId="4" applyFont="1" applyBorder="1" applyAlignment="1">
      <alignment vertical="center"/>
    </xf>
    <xf numFmtId="0" fontId="9" fillId="0" borderId="38" xfId="4" applyFont="1" applyBorder="1" applyAlignment="1">
      <alignment horizontal="center" vertical="center"/>
    </xf>
    <xf numFmtId="0" fontId="9" fillId="0" borderId="1" xfId="4" applyFont="1" applyBorder="1" applyAlignment="1">
      <alignment vertical="center" wrapText="1"/>
    </xf>
    <xf numFmtId="4" fontId="9" fillId="0" borderId="57" xfId="4" applyNumberFormat="1" applyFont="1" applyBorder="1" applyAlignment="1">
      <alignment vertical="center"/>
    </xf>
    <xf numFmtId="4" fontId="9" fillId="0" borderId="58" xfId="4" applyNumberFormat="1" applyFont="1" applyBorder="1" applyAlignment="1">
      <alignment vertical="center"/>
    </xf>
    <xf numFmtId="0" fontId="9" fillId="0" borderId="58" xfId="4" applyFont="1" applyBorder="1" applyAlignment="1">
      <alignment vertical="center"/>
    </xf>
    <xf numFmtId="0" fontId="9" fillId="0" borderId="52" xfId="4" applyFont="1" applyBorder="1" applyAlignment="1">
      <alignment horizontal="center" vertical="center"/>
    </xf>
    <xf numFmtId="0" fontId="9" fillId="0" borderId="24"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30" xfId="4" applyFont="1" applyBorder="1" applyAlignment="1">
      <alignment horizontal="center" vertical="center"/>
    </xf>
    <xf numFmtId="0" fontId="9" fillId="0" borderId="36" xfId="4" applyFont="1" applyBorder="1" applyAlignment="1">
      <alignment horizontal="center" vertical="center"/>
    </xf>
    <xf numFmtId="0" fontId="22" fillId="0" borderId="0" xfId="4" applyFont="1" applyAlignment="1">
      <alignment horizontal="center" vertical="center" wrapText="1"/>
    </xf>
    <xf numFmtId="0" fontId="23" fillId="0" borderId="0" xfId="3" applyFont="1"/>
    <xf numFmtId="0" fontId="28" fillId="0" borderId="0" xfId="4" applyFont="1"/>
    <xf numFmtId="0" fontId="28" fillId="0" borderId="0" xfId="4" applyFont="1" applyAlignment="1">
      <alignment horizontal="center"/>
    </xf>
    <xf numFmtId="0" fontId="9" fillId="0" borderId="0" xfId="4" applyFont="1" applyAlignment="1"/>
    <xf numFmtId="0" fontId="9" fillId="0" borderId="0" xfId="4" applyFont="1" applyAlignment="1">
      <alignment horizontal="center" vertical="center"/>
    </xf>
    <xf numFmtId="0" fontId="36" fillId="0" borderId="0" xfId="4" applyFont="1" applyAlignment="1">
      <alignment horizontal="left"/>
    </xf>
    <xf numFmtId="0" fontId="9" fillId="0" borderId="0" xfId="13" applyFont="1"/>
    <xf numFmtId="0" fontId="9" fillId="0" borderId="0" xfId="13" applyFont="1" applyAlignment="1">
      <alignment horizontal="left"/>
    </xf>
    <xf numFmtId="0" fontId="39" fillId="0" borderId="0" xfId="13" applyFont="1" applyAlignment="1">
      <alignment horizontal="left"/>
    </xf>
    <xf numFmtId="0" fontId="40" fillId="0" borderId="0" xfId="13" applyFont="1" applyAlignment="1">
      <alignment horizontal="left"/>
    </xf>
    <xf numFmtId="0" fontId="41" fillId="0" borderId="0" xfId="13" applyFont="1" applyAlignment="1">
      <alignment horizontal="left"/>
    </xf>
    <xf numFmtId="0" fontId="41" fillId="0" borderId="0" xfId="13" applyFont="1"/>
    <xf numFmtId="0" fontId="40" fillId="0" borderId="0" xfId="13" applyFont="1"/>
    <xf numFmtId="0" fontId="42" fillId="0" borderId="0" xfId="13" applyFont="1"/>
    <xf numFmtId="0" fontId="42" fillId="0" borderId="0" xfId="13" applyFont="1" applyAlignment="1">
      <alignment horizontal="left"/>
    </xf>
    <xf numFmtId="0" fontId="43" fillId="0" borderId="0" xfId="13" applyFont="1" applyAlignment="1">
      <alignment horizontal="center"/>
    </xf>
    <xf numFmtId="0" fontId="43" fillId="0" borderId="0" xfId="13" applyFont="1" applyBorder="1" applyAlignment="1"/>
    <xf numFmtId="0" fontId="42" fillId="0" borderId="0" xfId="13" applyFont="1" applyBorder="1" applyAlignment="1">
      <alignment horizontal="center"/>
    </xf>
    <xf numFmtId="0" fontId="44" fillId="0" borderId="0" xfId="13" applyFont="1" applyBorder="1" applyAlignment="1">
      <alignment horizontal="left"/>
    </xf>
    <xf numFmtId="0" fontId="36" fillId="0" borderId="0" xfId="13" applyFont="1" applyBorder="1" applyAlignment="1">
      <alignment horizontal="center" vertical="top"/>
    </xf>
    <xf numFmtId="0" fontId="36" fillId="0" borderId="0" xfId="13" applyFont="1"/>
    <xf numFmtId="0" fontId="36" fillId="0" borderId="0" xfId="13" applyFont="1" applyAlignment="1">
      <alignment horizontal="left"/>
    </xf>
    <xf numFmtId="0" fontId="9" fillId="0" borderId="1" xfId="13" applyFont="1" applyBorder="1" applyAlignment="1">
      <alignment horizontal="left"/>
    </xf>
    <xf numFmtId="0" fontId="9" fillId="0" borderId="1" xfId="13" applyFont="1" applyBorder="1"/>
    <xf numFmtId="0" fontId="9" fillId="0" borderId="1" xfId="13" applyFont="1" applyBorder="1" applyAlignment="1">
      <alignment horizontal="center" vertical="center"/>
    </xf>
    <xf numFmtId="0" fontId="9" fillId="0" borderId="7" xfId="13" applyFont="1" applyBorder="1" applyAlignment="1">
      <alignment horizontal="center" vertical="center"/>
    </xf>
    <xf numFmtId="0" fontId="9" fillId="0" borderId="7" xfId="13" applyFont="1" applyBorder="1" applyAlignment="1">
      <alignment horizontal="left"/>
    </xf>
    <xf numFmtId="0" fontId="9" fillId="0" borderId="7" xfId="13" applyFont="1" applyBorder="1"/>
    <xf numFmtId="0" fontId="9" fillId="0" borderId="0" xfId="13" applyFont="1" applyAlignment="1">
      <alignment horizontal="center"/>
    </xf>
    <xf numFmtId="0" fontId="9" fillId="0" borderId="35" xfId="13" applyFont="1" applyBorder="1" applyAlignment="1">
      <alignment horizontal="center"/>
    </xf>
    <xf numFmtId="0" fontId="42" fillId="0" borderId="0" xfId="13" applyFont="1" applyAlignment="1"/>
    <xf numFmtId="0" fontId="42" fillId="0" borderId="24" xfId="13" applyFont="1" applyBorder="1" applyAlignment="1">
      <alignment horizontal="center" vertical="center" wrapText="1"/>
    </xf>
    <xf numFmtId="0" fontId="42" fillId="0" borderId="30" xfId="13" applyFont="1" applyBorder="1" applyAlignment="1">
      <alignment horizontal="center" vertical="center"/>
    </xf>
    <xf numFmtId="0" fontId="42" fillId="0" borderId="30" xfId="13" applyFont="1" applyFill="1" applyBorder="1" applyAlignment="1">
      <alignment horizontal="center" vertical="center" wrapText="1"/>
    </xf>
    <xf numFmtId="0" fontId="42" fillId="0" borderId="30" xfId="13" applyFont="1" applyBorder="1" applyAlignment="1">
      <alignment horizontal="center" vertical="center" wrapText="1"/>
    </xf>
    <xf numFmtId="0" fontId="42" fillId="0" borderId="30" xfId="13" applyFont="1" applyBorder="1" applyAlignment="1">
      <alignment horizontal="center" vertical="center" textRotation="90" wrapText="1"/>
    </xf>
    <xf numFmtId="0" fontId="42" fillId="0" borderId="36" xfId="13" applyFont="1" applyBorder="1" applyAlignment="1">
      <alignment horizontal="center" vertical="center"/>
    </xf>
    <xf numFmtId="0" fontId="46" fillId="0" borderId="0" xfId="13" applyFont="1"/>
    <xf numFmtId="0" fontId="46" fillId="0" borderId="0" xfId="13" applyFont="1" applyAlignment="1">
      <alignment horizontal="left"/>
    </xf>
    <xf numFmtId="0" fontId="47" fillId="0" borderId="0" xfId="13" applyFont="1" applyBorder="1" applyAlignment="1">
      <alignment horizontal="center"/>
    </xf>
    <xf numFmtId="0" fontId="47" fillId="0" borderId="0" xfId="13" applyFont="1" applyAlignment="1">
      <alignment horizontal="right"/>
    </xf>
    <xf numFmtId="0" fontId="47" fillId="0" borderId="0" xfId="13" applyFont="1" applyAlignment="1"/>
    <xf numFmtId="0" fontId="46" fillId="0" borderId="0" xfId="13" applyFont="1" applyBorder="1" applyAlignment="1">
      <alignment horizontal="center"/>
    </xf>
    <xf numFmtId="0" fontId="9" fillId="0" borderId="0" xfId="13" applyFont="1" applyAlignment="1">
      <alignment horizontal="right"/>
    </xf>
    <xf numFmtId="0" fontId="16" fillId="0" borderId="0" xfId="13" applyFont="1" applyAlignment="1">
      <alignment vertical="center"/>
    </xf>
    <xf numFmtId="0" fontId="16" fillId="0" borderId="0" xfId="13" applyFont="1" applyAlignment="1">
      <alignment horizontal="centerContinuous" vertical="center"/>
    </xf>
    <xf numFmtId="0" fontId="15" fillId="0" borderId="0" xfId="13" applyFont="1" applyAlignment="1">
      <alignment horizontal="centerContinuous"/>
    </xf>
    <xf numFmtId="0" fontId="9" fillId="0" borderId="0" xfId="13" applyFont="1" applyAlignment="1">
      <alignment vertical="center"/>
    </xf>
    <xf numFmtId="0" fontId="41" fillId="0" borderId="0" xfId="13" applyFont="1" applyAlignment="1">
      <alignment horizontal="justify" vertical="center"/>
    </xf>
    <xf numFmtId="0" fontId="48" fillId="0" borderId="0" xfId="13" applyFont="1" applyAlignment="1">
      <alignment horizontal="justify" vertical="center"/>
    </xf>
    <xf numFmtId="0" fontId="16" fillId="5" borderId="29" xfId="13" applyFont="1" applyFill="1" applyBorder="1" applyAlignment="1">
      <alignment vertical="center"/>
    </xf>
    <xf numFmtId="0" fontId="16" fillId="0" borderId="0" xfId="13" applyFont="1" applyAlignment="1">
      <alignment horizontal="justify" vertical="center"/>
    </xf>
    <xf numFmtId="0" fontId="16" fillId="5" borderId="0" xfId="13" applyFont="1" applyFill="1" applyAlignment="1">
      <alignment vertical="center"/>
    </xf>
    <xf numFmtId="0" fontId="49" fillId="0" borderId="0" xfId="13" applyFont="1" applyAlignment="1">
      <alignment horizontal="justify" vertical="center"/>
    </xf>
    <xf numFmtId="0" fontId="50" fillId="0" borderId="0" xfId="13" applyFont="1" applyAlignment="1">
      <alignment vertical="center"/>
    </xf>
    <xf numFmtId="0" fontId="50" fillId="0" borderId="0" xfId="13" applyFont="1" applyAlignment="1">
      <alignment horizontal="right" vertical="center"/>
    </xf>
    <xf numFmtId="0" fontId="51" fillId="0" borderId="0" xfId="13" applyFont="1" applyAlignment="1">
      <alignment horizontal="justify" vertical="center"/>
    </xf>
    <xf numFmtId="0" fontId="51" fillId="0" borderId="0" xfId="13" applyFont="1" applyAlignment="1">
      <alignment vertical="center"/>
    </xf>
    <xf numFmtId="0" fontId="50" fillId="0" borderId="0" xfId="13" applyFont="1" applyAlignment="1">
      <alignment horizontal="justify" vertical="center"/>
    </xf>
    <xf numFmtId="0" fontId="38" fillId="0" borderId="0" xfId="13" applyFont="1" applyAlignment="1">
      <alignment horizontal="left" vertical="center"/>
    </xf>
    <xf numFmtId="0" fontId="9" fillId="0" borderId="41" xfId="13" applyFont="1" applyBorder="1" applyAlignment="1">
      <alignment horizontal="justify" vertical="center"/>
    </xf>
    <xf numFmtId="0" fontId="9" fillId="0" borderId="19" xfId="13" applyFont="1" applyBorder="1" applyAlignment="1">
      <alignment horizontal="justify" vertical="center"/>
    </xf>
    <xf numFmtId="0" fontId="9" fillId="0" borderId="42" xfId="13" applyFont="1" applyBorder="1" applyAlignment="1">
      <alignment horizontal="center" vertical="center"/>
    </xf>
    <xf numFmtId="0" fontId="9" fillId="0" borderId="43" xfId="13" applyFont="1" applyBorder="1" applyAlignment="1">
      <alignment horizontal="justify" vertical="center"/>
    </xf>
    <xf numFmtId="0" fontId="9" fillId="0" borderId="1" xfId="13" applyFont="1" applyBorder="1" applyAlignment="1">
      <alignment horizontal="justify" vertical="center"/>
    </xf>
    <xf numFmtId="0" fontId="9" fillId="0" borderId="38" xfId="13" applyFont="1" applyBorder="1" applyAlignment="1">
      <alignment horizontal="center" vertical="center"/>
    </xf>
    <xf numFmtId="0" fontId="36" fillId="0" borderId="34" xfId="13" applyFont="1" applyBorder="1" applyAlignment="1">
      <alignment horizontal="center" vertical="center"/>
    </xf>
    <xf numFmtId="0" fontId="36" fillId="0" borderId="0" xfId="13" applyFont="1" applyBorder="1" applyAlignment="1">
      <alignment horizontal="center" vertical="center"/>
    </xf>
    <xf numFmtId="0" fontId="36" fillId="0" borderId="60" xfId="13" applyFont="1" applyBorder="1" applyAlignment="1">
      <alignment horizontal="left" vertical="center"/>
    </xf>
    <xf numFmtId="0" fontId="9" fillId="0" borderId="57" xfId="13" applyFont="1" applyBorder="1" applyAlignment="1">
      <alignment horizontal="center" vertical="center" wrapText="1"/>
    </xf>
    <xf numFmtId="0" fontId="9" fillId="0" borderId="58" xfId="13" applyFont="1" applyBorder="1" applyAlignment="1">
      <alignment horizontal="center" vertical="center"/>
    </xf>
    <xf numFmtId="0" fontId="9" fillId="0" borderId="58" xfId="13" applyFont="1" applyBorder="1" applyAlignment="1">
      <alignment horizontal="center" vertical="center" wrapText="1"/>
    </xf>
    <xf numFmtId="0" fontId="9" fillId="0" borderId="52" xfId="13" applyFont="1" applyBorder="1" applyAlignment="1">
      <alignment horizontal="center" vertical="center"/>
    </xf>
    <xf numFmtId="0" fontId="41" fillId="0" borderId="0" xfId="13" applyFont="1" applyBorder="1" applyAlignment="1">
      <alignment horizontal="justify" vertical="center"/>
    </xf>
    <xf numFmtId="0" fontId="18" fillId="0" borderId="0" xfId="13" applyFont="1" applyAlignment="1">
      <alignment horizontal="centerContinuous" vertical="center"/>
    </xf>
    <xf numFmtId="0" fontId="51" fillId="0" borderId="0" xfId="13" applyFont="1" applyAlignment="1">
      <alignment horizontal="right" vertical="center"/>
    </xf>
    <xf numFmtId="0" fontId="13" fillId="0" borderId="0" xfId="13" applyFont="1" applyAlignment="1">
      <alignment horizontal="centerContinuous" vertical="center"/>
    </xf>
    <xf numFmtId="0" fontId="9" fillId="0" borderId="0" xfId="4" applyFont="1" applyAlignment="1">
      <alignment vertical="center"/>
    </xf>
    <xf numFmtId="0" fontId="15" fillId="0" borderId="0" xfId="6" applyFont="1" applyAlignment="1">
      <alignment horizontal="center"/>
    </xf>
    <xf numFmtId="0" fontId="9" fillId="0" borderId="0" xfId="6" applyFont="1" applyAlignment="1">
      <alignment horizontal="center" vertical="center"/>
    </xf>
    <xf numFmtId="0" fontId="16" fillId="5" borderId="29" xfId="6" applyFont="1" applyFill="1" applyBorder="1" applyAlignment="1">
      <alignment vertical="center"/>
    </xf>
    <xf numFmtId="0" fontId="16" fillId="5" borderId="0" xfId="6" applyFont="1" applyFill="1" applyAlignment="1">
      <alignment vertical="center"/>
    </xf>
    <xf numFmtId="164" fontId="36" fillId="0" borderId="0" xfId="4" applyNumberFormat="1" applyFont="1" applyBorder="1" applyAlignment="1">
      <alignment horizontal="center" vertical="center"/>
    </xf>
    <xf numFmtId="0" fontId="36" fillId="0" borderId="0" xfId="4" applyFont="1" applyBorder="1" applyAlignment="1">
      <alignment horizontal="right" vertical="center"/>
    </xf>
    <xf numFmtId="2" fontId="36" fillId="0" borderId="24" xfId="4" applyNumberFormat="1" applyFont="1" applyBorder="1" applyAlignment="1">
      <alignment horizontal="right" vertical="center" indent="2"/>
    </xf>
    <xf numFmtId="2" fontId="36" fillId="0" borderId="30" xfId="4" applyNumberFormat="1" applyFont="1" applyBorder="1" applyAlignment="1">
      <alignment horizontal="right" vertical="center" indent="2"/>
    </xf>
    <xf numFmtId="2" fontId="9" fillId="0" borderId="39" xfId="6" applyNumberFormat="1" applyFont="1" applyBorder="1" applyAlignment="1">
      <alignment horizontal="right" vertical="center" indent="2"/>
    </xf>
    <xf numFmtId="2" fontId="9" fillId="0" borderId="14" xfId="6" applyNumberFormat="1" applyFont="1" applyBorder="1" applyAlignment="1">
      <alignment horizontal="right" vertical="center" indent="2"/>
    </xf>
    <xf numFmtId="0" fontId="9" fillId="0" borderId="14" xfId="4" applyFont="1" applyBorder="1" applyAlignment="1">
      <alignment vertical="center"/>
    </xf>
    <xf numFmtId="0" fontId="9" fillId="0" borderId="37" xfId="4" applyFont="1" applyBorder="1" applyAlignment="1">
      <alignment horizontal="center" vertical="center"/>
    </xf>
    <xf numFmtId="2" fontId="9" fillId="0" borderId="43" xfId="6" applyNumberFormat="1" applyFont="1" applyBorder="1" applyAlignment="1">
      <alignment horizontal="right" vertical="center" indent="2"/>
    </xf>
    <xf numFmtId="2" fontId="9" fillId="0" borderId="1" xfId="6" applyNumberFormat="1" applyFont="1" applyBorder="1" applyAlignment="1">
      <alignment horizontal="right" vertical="center" indent="2"/>
    </xf>
    <xf numFmtId="0" fontId="9" fillId="0" borderId="40" xfId="4" applyFont="1" applyBorder="1" applyAlignment="1">
      <alignment horizontal="center" vertical="center"/>
    </xf>
    <xf numFmtId="2" fontId="9" fillId="0" borderId="44" xfId="6" applyNumberFormat="1" applyFont="1" applyBorder="1" applyAlignment="1">
      <alignment horizontal="right" vertical="center" indent="2"/>
    </xf>
    <xf numFmtId="2" fontId="9" fillId="0" borderId="7" xfId="6" applyNumberFormat="1" applyFont="1" applyBorder="1" applyAlignment="1">
      <alignment horizontal="right" vertical="center" indent="2"/>
    </xf>
    <xf numFmtId="0" fontId="9" fillId="0" borderId="7" xfId="4" applyFont="1" applyBorder="1" applyAlignment="1">
      <alignment vertical="center"/>
    </xf>
    <xf numFmtId="0" fontId="36" fillId="0" borderId="0" xfId="4" applyFont="1" applyAlignment="1">
      <alignment vertical="center" wrapText="1"/>
    </xf>
    <xf numFmtId="0" fontId="36" fillId="0" borderId="0" xfId="4" applyFont="1" applyAlignment="1">
      <alignment horizontal="center" vertical="center" wrapText="1"/>
    </xf>
    <xf numFmtId="0" fontId="42" fillId="0" borderId="0" xfId="4" applyFont="1" applyAlignment="1">
      <alignment vertical="center"/>
    </xf>
    <xf numFmtId="0" fontId="53" fillId="0" borderId="0" xfId="4" applyFont="1" applyAlignment="1">
      <alignment horizontal="right" vertical="center"/>
    </xf>
    <xf numFmtId="0" fontId="42" fillId="0" borderId="0" xfId="4" applyFont="1" applyAlignment="1">
      <alignment horizontal="center" vertical="center"/>
    </xf>
    <xf numFmtId="0" fontId="28" fillId="0" borderId="0" xfId="3" applyFont="1" applyFill="1" applyBorder="1" applyAlignment="1">
      <alignment horizontal="left" vertical="center"/>
    </xf>
    <xf numFmtId="0" fontId="37" fillId="0" borderId="9" xfId="3" applyFont="1" applyBorder="1" applyAlignment="1">
      <alignment horizontal="right" vertical="center"/>
    </xf>
    <xf numFmtId="0" fontId="37" fillId="0" borderId="0" xfId="3" applyFont="1" applyBorder="1" applyAlignment="1">
      <alignment horizontal="right" vertical="center"/>
    </xf>
    <xf numFmtId="4" fontId="37" fillId="0" borderId="24" xfId="3" applyNumberFormat="1" applyFont="1" applyBorder="1" applyAlignment="1">
      <alignment horizontal="right" vertical="center"/>
    </xf>
    <xf numFmtId="4" fontId="37" fillId="0" borderId="30" xfId="3" applyNumberFormat="1" applyFont="1" applyBorder="1" applyAlignment="1">
      <alignment horizontal="right" vertical="center"/>
    </xf>
    <xf numFmtId="0" fontId="37" fillId="0" borderId="36" xfId="3" applyFont="1" applyBorder="1" applyAlignment="1">
      <alignment horizontal="right" vertical="center"/>
    </xf>
    <xf numFmtId="4" fontId="28" fillId="0" borderId="46" xfId="3" applyNumberFormat="1" applyFont="1" applyBorder="1"/>
    <xf numFmtId="4" fontId="28" fillId="0" borderId="19" xfId="3" applyNumberFormat="1" applyFont="1" applyBorder="1"/>
    <xf numFmtId="0" fontId="28" fillId="0" borderId="19" xfId="3" applyFont="1" applyBorder="1"/>
    <xf numFmtId="4" fontId="28" fillId="0" borderId="44" xfId="3" applyNumberFormat="1" applyFont="1" applyBorder="1"/>
    <xf numFmtId="4" fontId="28" fillId="0" borderId="1" xfId="3" applyNumberFormat="1" applyFont="1" applyBorder="1"/>
    <xf numFmtId="0" fontId="28" fillId="0" borderId="1" xfId="3" applyFont="1" applyBorder="1"/>
    <xf numFmtId="0" fontId="28" fillId="0" borderId="38" xfId="3" applyFont="1" applyBorder="1" applyAlignment="1">
      <alignment horizontal="center" vertical="center"/>
    </xf>
    <xf numFmtId="4" fontId="28" fillId="0" borderId="57" xfId="3" applyNumberFormat="1" applyFont="1" applyBorder="1"/>
    <xf numFmtId="4" fontId="28" fillId="0" borderId="58" xfId="3" applyNumberFormat="1" applyFont="1" applyBorder="1"/>
    <xf numFmtId="0" fontId="28" fillId="0" borderId="58" xfId="3" applyFont="1" applyBorder="1"/>
    <xf numFmtId="0" fontId="28" fillId="0" borderId="52" xfId="3" applyFont="1" applyBorder="1" applyAlignment="1">
      <alignment horizontal="center" vertical="center"/>
    </xf>
    <xf numFmtId="0" fontId="28" fillId="0" borderId="24" xfId="3" applyFont="1" applyBorder="1" applyAlignment="1">
      <alignment horizontal="center" vertical="center" wrapText="1"/>
    </xf>
    <xf numFmtId="0" fontId="28" fillId="0" borderId="30" xfId="3" applyFont="1" applyBorder="1" applyAlignment="1">
      <alignment horizontal="center" vertical="center" wrapText="1"/>
    </xf>
    <xf numFmtId="0" fontId="28" fillId="0" borderId="30" xfId="3" applyFont="1" applyBorder="1" applyAlignment="1">
      <alignment horizontal="center" vertical="center"/>
    </xf>
    <xf numFmtId="0" fontId="28" fillId="0" borderId="36" xfId="3" applyFont="1" applyBorder="1" applyAlignment="1">
      <alignment horizontal="center" vertical="center"/>
    </xf>
    <xf numFmtId="0" fontId="28" fillId="0" borderId="0" xfId="3" applyFont="1" applyAlignment="1">
      <alignment horizontal="center" vertical="center"/>
    </xf>
    <xf numFmtId="0" fontId="8" fillId="0" borderId="0" xfId="3" applyAlignment="1">
      <alignment horizontal="center" vertical="center"/>
    </xf>
    <xf numFmtId="0" fontId="28" fillId="0" borderId="0" xfId="3" applyFont="1" applyAlignment="1"/>
    <xf numFmtId="164" fontId="8" fillId="0" borderId="0" xfId="3" applyNumberFormat="1" applyFont="1" applyAlignment="1">
      <alignment wrapText="1"/>
    </xf>
    <xf numFmtId="0" fontId="8" fillId="0" borderId="0" xfId="3" applyFont="1" applyAlignment="1">
      <alignment horizontal="center"/>
    </xf>
    <xf numFmtId="0" fontId="8" fillId="0" borderId="0" xfId="3" applyFont="1" applyAlignment="1"/>
    <xf numFmtId="164" fontId="8" fillId="0" borderId="0" xfId="3" applyNumberFormat="1" applyFont="1" applyAlignment="1">
      <alignment horizontal="center" vertical="center" wrapText="1"/>
    </xf>
    <xf numFmtId="0" fontId="22" fillId="0" borderId="0" xfId="3" applyFont="1" applyAlignment="1">
      <alignment horizontal="center" vertical="center"/>
    </xf>
    <xf numFmtId="0" fontId="8" fillId="0" borderId="0" xfId="3" applyFont="1" applyAlignment="1">
      <alignment horizontal="center" vertical="center"/>
    </xf>
    <xf numFmtId="0" fontId="22" fillId="0" borderId="0" xfId="3" applyFont="1"/>
    <xf numFmtId="0" fontId="22" fillId="0" borderId="0" xfId="3" applyNumberFormat="1" applyFont="1" applyBorder="1" applyAlignment="1">
      <alignment horizontal="center" vertical="center"/>
    </xf>
    <xf numFmtId="164" fontId="22" fillId="0" borderId="0" xfId="3" applyNumberFormat="1" applyFont="1" applyBorder="1" applyAlignment="1">
      <alignment vertical="center"/>
    </xf>
    <xf numFmtId="0" fontId="22" fillId="0" borderId="0" xfId="3" applyFont="1" applyBorder="1" applyAlignment="1">
      <alignment horizontal="right" vertical="center"/>
    </xf>
    <xf numFmtId="0" fontId="8" fillId="0" borderId="0" xfId="3" applyFont="1" applyBorder="1" applyAlignment="1">
      <alignment horizontal="left" vertical="center"/>
    </xf>
    <xf numFmtId="0" fontId="22" fillId="0" borderId="24" xfId="3" applyNumberFormat="1" applyFont="1" applyBorder="1" applyAlignment="1">
      <alignment horizontal="center" vertical="center"/>
    </xf>
    <xf numFmtId="4" fontId="22" fillId="0" borderId="30" xfId="3" applyNumberFormat="1" applyFont="1" applyBorder="1" applyAlignment="1">
      <alignment vertical="center"/>
    </xf>
    <xf numFmtId="4" fontId="22" fillId="0" borderId="36" xfId="3" applyNumberFormat="1" applyFont="1" applyBorder="1" applyAlignment="1">
      <alignment vertical="center"/>
    </xf>
    <xf numFmtId="0" fontId="22" fillId="0" borderId="17" xfId="3" applyFont="1" applyBorder="1" applyAlignment="1">
      <alignment horizontal="right" vertical="center"/>
    </xf>
    <xf numFmtId="0" fontId="22" fillId="0" borderId="62" xfId="3" applyFont="1" applyBorder="1" applyAlignment="1">
      <alignment horizontal="right" vertical="center"/>
    </xf>
    <xf numFmtId="0" fontId="8" fillId="6" borderId="46" xfId="3" applyFont="1" applyFill="1" applyBorder="1" applyAlignment="1"/>
    <xf numFmtId="4" fontId="8" fillId="0" borderId="23" xfId="3" applyNumberFormat="1" applyFont="1" applyBorder="1" applyAlignment="1">
      <alignment horizontal="right" vertical="center" wrapText="1"/>
    </xf>
    <xf numFmtId="4" fontId="8" fillId="0" borderId="54" xfId="3" applyNumberFormat="1" applyFont="1" applyBorder="1" applyAlignment="1">
      <alignment horizontal="right" vertical="center" wrapText="1"/>
    </xf>
    <xf numFmtId="0" fontId="8" fillId="6" borderId="46" xfId="3" applyFont="1" applyFill="1" applyBorder="1" applyAlignment="1">
      <alignment vertical="center"/>
    </xf>
    <xf numFmtId="4" fontId="8" fillId="0" borderId="47" xfId="3" applyNumberFormat="1" applyFont="1" applyBorder="1" applyAlignment="1">
      <alignment vertical="center"/>
    </xf>
    <xf numFmtId="0" fontId="8" fillId="0" borderId="47" xfId="3" applyFont="1" applyBorder="1" applyAlignment="1">
      <alignment vertical="center" wrapText="1"/>
    </xf>
    <xf numFmtId="0" fontId="8" fillId="0" borderId="54" xfId="3" applyBorder="1" applyAlignment="1">
      <alignment horizontal="center" vertical="center"/>
    </xf>
    <xf numFmtId="0" fontId="25" fillId="0" borderId="63" xfId="3" applyFont="1" applyBorder="1" applyAlignment="1">
      <alignment vertical="center"/>
    </xf>
    <xf numFmtId="0" fontId="25" fillId="0" borderId="56" xfId="3" applyFont="1" applyBorder="1" applyAlignment="1">
      <alignment vertical="center"/>
    </xf>
    <xf numFmtId="0" fontId="22" fillId="3" borderId="17" xfId="3" applyNumberFormat="1" applyFont="1" applyFill="1" applyBorder="1" applyAlignment="1">
      <alignment horizontal="center" vertical="center"/>
    </xf>
    <xf numFmtId="4" fontId="22" fillId="3" borderId="35" xfId="3" applyNumberFormat="1" applyFont="1" applyFill="1" applyBorder="1" applyAlignment="1">
      <alignment vertical="center"/>
    </xf>
    <xf numFmtId="0" fontId="22" fillId="3" borderId="35" xfId="3" applyNumberFormat="1" applyFont="1" applyFill="1" applyBorder="1" applyAlignment="1">
      <alignment horizontal="center" vertical="center"/>
    </xf>
    <xf numFmtId="0" fontId="22" fillId="0" borderId="35" xfId="3" applyNumberFormat="1" applyFont="1" applyBorder="1" applyAlignment="1">
      <alignment horizontal="center" vertical="center"/>
    </xf>
    <xf numFmtId="4" fontId="22" fillId="0" borderId="35" xfId="3" applyNumberFormat="1" applyFont="1" applyBorder="1" applyAlignment="1">
      <alignment vertical="center"/>
    </xf>
    <xf numFmtId="0" fontId="8" fillId="6" borderId="31" xfId="3" applyFont="1" applyFill="1" applyBorder="1" applyAlignment="1">
      <alignment horizontal="center"/>
    </xf>
    <xf numFmtId="4" fontId="8" fillId="4" borderId="10" xfId="3" applyNumberFormat="1" applyFont="1" applyFill="1" applyBorder="1" applyAlignment="1">
      <alignment vertical="center" wrapText="1"/>
    </xf>
    <xf numFmtId="4" fontId="8" fillId="4" borderId="14" xfId="3" applyNumberFormat="1" applyFont="1" applyFill="1" applyBorder="1" applyAlignment="1">
      <alignment vertical="center"/>
    </xf>
    <xf numFmtId="0" fontId="8" fillId="4" borderId="37" xfId="3" applyFill="1" applyBorder="1" applyAlignment="1">
      <alignment horizontal="center" vertical="center"/>
    </xf>
    <xf numFmtId="4" fontId="8" fillId="3" borderId="1" xfId="3" applyNumberFormat="1" applyFont="1" applyFill="1" applyBorder="1" applyAlignment="1">
      <alignment vertical="center" wrapText="1"/>
    </xf>
    <xf numFmtId="4" fontId="8" fillId="3" borderId="5" xfId="3" applyNumberFormat="1" applyFont="1" applyFill="1" applyBorder="1" applyAlignment="1">
      <alignment vertical="center" wrapText="1"/>
    </xf>
    <xf numFmtId="4" fontId="8" fillId="3" borderId="1" xfId="3" applyNumberFormat="1" applyFont="1" applyFill="1" applyBorder="1" applyAlignment="1">
      <alignment vertical="center"/>
    </xf>
    <xf numFmtId="0" fontId="8" fillId="3" borderId="14" xfId="3" applyFont="1" applyFill="1" applyBorder="1" applyAlignment="1">
      <alignment vertical="center" wrapText="1"/>
    </xf>
    <xf numFmtId="0" fontId="8" fillId="3" borderId="38" xfId="3" applyFill="1" applyBorder="1" applyAlignment="1">
      <alignment horizontal="center" vertical="center"/>
    </xf>
    <xf numFmtId="4" fontId="8" fillId="4" borderId="5" xfId="3" applyNumberFormat="1" applyFont="1" applyFill="1" applyBorder="1" applyAlignment="1">
      <alignment horizontal="right" vertical="center" wrapText="1"/>
    </xf>
    <xf numFmtId="4" fontId="8" fillId="4" borderId="14" xfId="3" applyNumberFormat="1" applyFont="1" applyFill="1" applyBorder="1" applyAlignment="1">
      <alignment horizontal="right" vertical="center" wrapText="1"/>
    </xf>
    <xf numFmtId="4" fontId="8" fillId="4" borderId="10" xfId="3" applyNumberFormat="1" applyFont="1" applyFill="1" applyBorder="1" applyAlignment="1">
      <alignment horizontal="right" vertical="center" wrapText="1"/>
    </xf>
    <xf numFmtId="4" fontId="8" fillId="4" borderId="1" xfId="3" applyNumberFormat="1" applyFont="1" applyFill="1" applyBorder="1" applyAlignment="1">
      <alignment vertical="center"/>
    </xf>
    <xf numFmtId="0" fontId="8" fillId="4" borderId="14" xfId="3" applyFill="1" applyBorder="1" applyAlignment="1">
      <alignment vertical="center" wrapText="1"/>
    </xf>
    <xf numFmtId="0" fontId="8" fillId="4" borderId="38" xfId="3" applyFill="1" applyBorder="1" applyAlignment="1">
      <alignment horizontal="center" vertical="center"/>
    </xf>
    <xf numFmtId="4" fontId="8" fillId="4" borderId="1" xfId="3" applyNumberFormat="1" applyFont="1" applyFill="1" applyBorder="1" applyAlignment="1">
      <alignment horizontal="right" vertical="center" wrapText="1"/>
    </xf>
    <xf numFmtId="0" fontId="8" fillId="4" borderId="1" xfId="3" applyFill="1" applyBorder="1" applyAlignment="1">
      <alignment vertical="center" wrapText="1"/>
    </xf>
    <xf numFmtId="0" fontId="8" fillId="4" borderId="1" xfId="3" applyFont="1" applyFill="1" applyBorder="1" applyAlignment="1">
      <alignment vertical="center" wrapText="1"/>
    </xf>
    <xf numFmtId="0" fontId="8" fillId="5" borderId="0" xfId="3" applyFont="1" applyFill="1"/>
    <xf numFmtId="4" fontId="8" fillId="4" borderId="38" xfId="3" applyNumberFormat="1" applyFont="1" applyFill="1" applyBorder="1" applyAlignment="1">
      <alignment horizontal="right" vertical="center" wrapText="1"/>
    </xf>
    <xf numFmtId="0" fontId="8" fillId="4" borderId="3" xfId="3" applyFont="1" applyFill="1" applyBorder="1" applyAlignment="1">
      <alignment horizontal="center" vertical="center"/>
    </xf>
    <xf numFmtId="4" fontId="8" fillId="4" borderId="1" xfId="3" applyNumberFormat="1" applyFont="1" applyFill="1" applyBorder="1" applyAlignment="1">
      <alignment horizontal="right" vertical="center"/>
    </xf>
    <xf numFmtId="4" fontId="8" fillId="0" borderId="5" xfId="3" applyNumberFormat="1" applyFont="1" applyBorder="1" applyAlignment="1">
      <alignment horizontal="right" vertical="center" wrapText="1"/>
    </xf>
    <xf numFmtId="4" fontId="8" fillId="0" borderId="1" xfId="3" applyNumberFormat="1" applyFont="1" applyBorder="1" applyAlignment="1">
      <alignment horizontal="right" vertical="center" wrapText="1"/>
    </xf>
    <xf numFmtId="4" fontId="8" fillId="0" borderId="38" xfId="3" applyNumberFormat="1" applyFont="1" applyBorder="1" applyAlignment="1">
      <alignment horizontal="right" vertical="center" wrapText="1"/>
    </xf>
    <xf numFmtId="4" fontId="8" fillId="0" borderId="1" xfId="3" applyNumberFormat="1" applyFont="1" applyBorder="1" applyAlignment="1">
      <alignment vertical="center"/>
    </xf>
    <xf numFmtId="4" fontId="8" fillId="0" borderId="1" xfId="3" applyNumberFormat="1" applyFont="1" applyBorder="1" applyAlignment="1">
      <alignment horizontal="right" vertical="center"/>
    </xf>
    <xf numFmtId="0" fontId="8" fillId="0" borderId="1" xfId="3" applyBorder="1" applyAlignment="1">
      <alignment vertical="center" wrapText="1"/>
    </xf>
    <xf numFmtId="0" fontId="8" fillId="0" borderId="38" xfId="3" applyFont="1" applyBorder="1" applyAlignment="1">
      <alignment horizontal="center" vertical="center"/>
    </xf>
    <xf numFmtId="0" fontId="8" fillId="4" borderId="38" xfId="3" applyFont="1" applyFill="1" applyBorder="1" applyAlignment="1">
      <alignment horizontal="center" vertical="center"/>
    </xf>
    <xf numFmtId="0" fontId="8" fillId="4" borderId="44" xfId="3" applyFont="1" applyFill="1" applyBorder="1" applyAlignment="1">
      <alignment horizontal="center" vertical="center"/>
    </xf>
    <xf numFmtId="4" fontId="8" fillId="4" borderId="8" xfId="3" applyNumberFormat="1" applyFont="1" applyFill="1" applyBorder="1" applyAlignment="1">
      <alignment horizontal="right" vertical="center" wrapText="1"/>
    </xf>
    <xf numFmtId="4" fontId="8" fillId="4" borderId="40" xfId="3" applyNumberFormat="1" applyFont="1" applyFill="1" applyBorder="1" applyAlignment="1">
      <alignment horizontal="right" vertical="center" wrapText="1"/>
    </xf>
    <xf numFmtId="0" fontId="8" fillId="4" borderId="6" xfId="3" applyFont="1" applyFill="1" applyBorder="1" applyAlignment="1">
      <alignment horizontal="center" vertical="center"/>
    </xf>
    <xf numFmtId="4" fontId="8" fillId="4" borderId="7" xfId="3" applyNumberFormat="1" applyFont="1" applyFill="1" applyBorder="1" applyAlignment="1">
      <alignment vertical="center"/>
    </xf>
    <xf numFmtId="0" fontId="8" fillId="4" borderId="7" xfId="3" applyFont="1" applyFill="1" applyBorder="1" applyAlignment="1">
      <alignment vertical="center"/>
    </xf>
    <xf numFmtId="0" fontId="8" fillId="4" borderId="40" xfId="3" applyFont="1" applyFill="1" applyBorder="1" applyAlignment="1">
      <alignment horizontal="center" vertical="center"/>
    </xf>
    <xf numFmtId="0" fontId="22" fillId="0" borderId="41" xfId="3" applyNumberFormat="1" applyFont="1" applyBorder="1" applyAlignment="1">
      <alignment horizontal="center" vertical="center"/>
    </xf>
    <xf numFmtId="4" fontId="22" fillId="0" borderId="19" xfId="3" applyNumberFormat="1" applyFont="1" applyBorder="1" applyAlignment="1">
      <alignment vertical="center"/>
    </xf>
    <xf numFmtId="4" fontId="22" fillId="0" borderId="42" xfId="3" applyNumberFormat="1" applyFont="1" applyBorder="1" applyAlignment="1">
      <alignment vertical="center"/>
    </xf>
    <xf numFmtId="0" fontId="22" fillId="0" borderId="20" xfId="3" applyNumberFormat="1" applyFont="1" applyBorder="1" applyAlignment="1">
      <alignment horizontal="center" vertical="center"/>
    </xf>
    <xf numFmtId="0" fontId="8" fillId="7" borderId="39" xfId="3" applyFont="1" applyFill="1" applyBorder="1" applyAlignment="1">
      <alignment horizontal="center" vertical="center"/>
    </xf>
    <xf numFmtId="4" fontId="8" fillId="0" borderId="10" xfId="3" applyNumberFormat="1" applyFont="1" applyBorder="1" applyAlignment="1">
      <alignment horizontal="right" vertical="center" wrapText="1"/>
    </xf>
    <xf numFmtId="4" fontId="8" fillId="0" borderId="37" xfId="3" applyNumberFormat="1" applyFont="1" applyBorder="1" applyAlignment="1">
      <alignment horizontal="right" vertical="center" wrapText="1"/>
    </xf>
    <xf numFmtId="0" fontId="8" fillId="7" borderId="2" xfId="3" applyFont="1" applyFill="1" applyBorder="1" applyAlignment="1">
      <alignment horizontal="center" vertical="center"/>
    </xf>
    <xf numFmtId="4" fontId="8" fillId="0" borderId="14" xfId="3" applyNumberFormat="1" applyFont="1" applyBorder="1" applyAlignment="1">
      <alignment vertical="center"/>
    </xf>
    <xf numFmtId="0" fontId="8" fillId="0" borderId="14" xfId="3" applyFont="1" applyBorder="1" applyAlignment="1">
      <alignment vertical="center"/>
    </xf>
    <xf numFmtId="0" fontId="8" fillId="0" borderId="37" xfId="3" applyFont="1" applyBorder="1" applyAlignment="1">
      <alignment horizontal="center" vertical="center"/>
    </xf>
    <xf numFmtId="0" fontId="8" fillId="4" borderId="43" xfId="3" applyFont="1" applyFill="1" applyBorder="1" applyAlignment="1">
      <alignment horizontal="center" vertical="center"/>
    </xf>
    <xf numFmtId="0" fontId="8" fillId="4" borderId="1" xfId="3" applyFont="1" applyFill="1" applyBorder="1" applyAlignment="1">
      <alignment vertical="center"/>
    </xf>
    <xf numFmtId="0" fontId="8" fillId="0" borderId="44" xfId="3" applyFont="1" applyBorder="1" applyAlignment="1">
      <alignment horizontal="center" vertical="center"/>
    </xf>
    <xf numFmtId="4" fontId="8" fillId="0" borderId="8" xfId="3" applyNumberFormat="1" applyFont="1" applyBorder="1" applyAlignment="1">
      <alignment horizontal="right" vertical="center" wrapText="1"/>
    </xf>
    <xf numFmtId="4" fontId="8" fillId="0" borderId="40" xfId="3" applyNumberFormat="1" applyFont="1" applyBorder="1" applyAlignment="1">
      <alignment horizontal="right" vertical="center" wrapText="1"/>
    </xf>
    <xf numFmtId="0" fontId="8" fillId="0" borderId="6" xfId="3" applyFont="1" applyBorder="1" applyAlignment="1">
      <alignment horizontal="center" vertical="center"/>
    </xf>
    <xf numFmtId="4" fontId="8" fillId="0" borderId="7" xfId="3" applyNumberFormat="1" applyFont="1" applyBorder="1" applyAlignment="1">
      <alignment vertical="center"/>
    </xf>
    <xf numFmtId="0" fontId="8" fillId="0" borderId="7" xfId="3" applyFont="1" applyBorder="1" applyAlignment="1">
      <alignment vertical="center" wrapText="1"/>
    </xf>
    <xf numFmtId="0" fontId="8" fillId="0" borderId="40" xfId="3" applyFont="1" applyBorder="1" applyAlignment="1">
      <alignment horizontal="center" vertical="center"/>
    </xf>
    <xf numFmtId="0" fontId="22" fillId="0" borderId="41" xfId="3" applyFont="1" applyFill="1" applyBorder="1" applyAlignment="1">
      <alignment horizontal="center" vertical="center" wrapText="1"/>
    </xf>
    <xf numFmtId="164" fontId="22" fillId="0" borderId="20" xfId="3" applyNumberFormat="1" applyFont="1" applyBorder="1" applyAlignment="1">
      <alignment horizontal="center" vertical="center" wrapText="1"/>
    </xf>
    <xf numFmtId="0" fontId="22" fillId="0" borderId="20" xfId="3" applyFont="1" applyBorder="1" applyAlignment="1">
      <alignment horizontal="center" vertical="center" wrapText="1"/>
    </xf>
    <xf numFmtId="0" fontId="22" fillId="0" borderId="42" xfId="3" applyFont="1" applyBorder="1" applyAlignment="1">
      <alignment horizontal="center" vertical="center" wrapText="1"/>
    </xf>
    <xf numFmtId="0" fontId="22" fillId="0" borderId="41" xfId="3" applyFont="1" applyBorder="1" applyAlignment="1">
      <alignment horizontal="center" vertical="center" wrapText="1"/>
    </xf>
    <xf numFmtId="0" fontId="22" fillId="0" borderId="0" xfId="3" applyFont="1" applyAlignment="1">
      <alignment wrapText="1"/>
    </xf>
    <xf numFmtId="164" fontId="22" fillId="0" borderId="0" xfId="3" applyNumberFormat="1" applyFont="1" applyAlignment="1">
      <alignment wrapText="1"/>
    </xf>
    <xf numFmtId="0" fontId="22" fillId="0" borderId="0" xfId="3" applyFont="1" applyAlignment="1">
      <alignment horizontal="center" vertical="center" wrapText="1"/>
    </xf>
    <xf numFmtId="0" fontId="37" fillId="0" borderId="0" xfId="3" applyFont="1" applyAlignment="1">
      <alignment horizontal="right"/>
    </xf>
    <xf numFmtId="0" fontId="28" fillId="0" borderId="0" xfId="3" applyFont="1" applyAlignment="1">
      <alignment horizontal="right"/>
    </xf>
    <xf numFmtId="164" fontId="28" fillId="0" borderId="0" xfId="3" applyNumberFormat="1" applyFont="1" applyAlignment="1">
      <alignment wrapText="1"/>
    </xf>
    <xf numFmtId="0" fontId="28" fillId="0" borderId="0" xfId="3" applyFont="1" applyAlignment="1">
      <alignment horizontal="center"/>
    </xf>
    <xf numFmtId="164" fontId="23" fillId="0" borderId="0" xfId="4" applyNumberFormat="1" applyFont="1"/>
    <xf numFmtId="164" fontId="8" fillId="0" borderId="0" xfId="4" applyNumberFormat="1" applyFont="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center" vertical="center" wrapText="1"/>
    </xf>
    <xf numFmtId="164" fontId="8" fillId="0" borderId="0" xfId="4" applyNumberFormat="1" applyFont="1" applyAlignment="1">
      <alignment horizontal="center" vertical="center" wrapText="1"/>
    </xf>
    <xf numFmtId="0" fontId="21" fillId="0" borderId="0" xfId="4" applyFont="1"/>
    <xf numFmtId="164" fontId="21" fillId="0" borderId="0" xfId="4" applyNumberFormat="1" applyFont="1" applyBorder="1"/>
    <xf numFmtId="164" fontId="21" fillId="0" borderId="0" xfId="4" applyNumberFormat="1" applyFont="1" applyBorder="1" applyAlignment="1">
      <alignment horizontal="center"/>
    </xf>
    <xf numFmtId="0" fontId="21" fillId="0" borderId="0" xfId="4" applyFont="1" applyAlignment="1">
      <alignment horizontal="center" vertical="center"/>
    </xf>
    <xf numFmtId="4" fontId="8" fillId="0" borderId="46" xfId="4" applyNumberFormat="1" applyFont="1" applyBorder="1"/>
    <xf numFmtId="0" fontId="22" fillId="0" borderId="19" xfId="4" applyFont="1" applyBorder="1" applyAlignment="1">
      <alignment horizontal="center" vertical="center"/>
    </xf>
    <xf numFmtId="1" fontId="22" fillId="0" borderId="19" xfId="4" applyNumberFormat="1" applyFont="1" applyBorder="1" applyAlignment="1">
      <alignment horizontal="center" vertical="center"/>
    </xf>
    <xf numFmtId="0" fontId="22" fillId="0" borderId="19" xfId="4" applyFont="1" applyBorder="1" applyAlignment="1">
      <alignment vertical="center"/>
    </xf>
    <xf numFmtId="167" fontId="22" fillId="0" borderId="19" xfId="4" applyNumberFormat="1" applyFont="1" applyBorder="1" applyAlignment="1">
      <alignment vertical="center"/>
    </xf>
    <xf numFmtId="4" fontId="8" fillId="0" borderId="20" xfId="4" applyNumberFormat="1" applyFont="1" applyBorder="1" applyAlignment="1">
      <alignment horizontal="right" vertical="center"/>
    </xf>
    <xf numFmtId="0" fontId="22" fillId="0" borderId="19" xfId="4" applyNumberFormat="1" applyFont="1" applyBorder="1" applyAlignment="1">
      <alignment vertical="center"/>
    </xf>
    <xf numFmtId="0" fontId="22" fillId="0" borderId="26" xfId="4" applyNumberFormat="1" applyFont="1" applyBorder="1" applyAlignment="1">
      <alignment vertical="center"/>
    </xf>
    <xf numFmtId="0" fontId="22" fillId="0" borderId="69" xfId="4" applyFont="1" applyBorder="1" applyAlignment="1">
      <alignment horizontal="center" vertical="center"/>
    </xf>
    <xf numFmtId="167" fontId="8" fillId="0" borderId="1" xfId="4" applyNumberFormat="1" applyFont="1" applyBorder="1" applyAlignment="1">
      <alignment vertical="center"/>
    </xf>
    <xf numFmtId="4" fontId="8" fillId="0" borderId="6" xfId="4" applyNumberFormat="1" applyFont="1" applyBorder="1"/>
    <xf numFmtId="0" fontId="8" fillId="0" borderId="5" xfId="4" applyNumberFormat="1" applyFont="1" applyBorder="1" applyAlignment="1">
      <alignment vertical="center"/>
    </xf>
    <xf numFmtId="0" fontId="8" fillId="0" borderId="70" xfId="4" applyFont="1" applyBorder="1" applyAlignment="1">
      <alignment horizontal="center" vertical="center"/>
    </xf>
    <xf numFmtId="0" fontId="22" fillId="0" borderId="7" xfId="4" applyFont="1" applyBorder="1" applyAlignment="1">
      <alignment horizontal="center" vertical="center"/>
    </xf>
    <xf numFmtId="1" fontId="22" fillId="0" borderId="7" xfId="4" applyNumberFormat="1" applyFont="1" applyBorder="1" applyAlignment="1">
      <alignment horizontal="center" vertical="center"/>
    </xf>
    <xf numFmtId="0" fontId="22" fillId="0" borderId="1" xfId="4" applyFont="1" applyBorder="1" applyAlignment="1">
      <alignment vertical="center"/>
    </xf>
    <xf numFmtId="167" fontId="22" fillId="0" borderId="1" xfId="4" applyNumberFormat="1" applyFont="1" applyBorder="1" applyAlignment="1">
      <alignment vertical="center"/>
    </xf>
    <xf numFmtId="0" fontId="22" fillId="0" borderId="1" xfId="4" applyNumberFormat="1" applyFont="1" applyBorder="1" applyAlignment="1">
      <alignment vertical="center"/>
    </xf>
    <xf numFmtId="0" fontId="22" fillId="0" borderId="5" xfId="4" applyNumberFormat="1" applyFont="1" applyBorder="1" applyAlignment="1">
      <alignment vertical="center"/>
    </xf>
    <xf numFmtId="0" fontId="22" fillId="0" borderId="70" xfId="4" applyFont="1" applyBorder="1" applyAlignment="1">
      <alignment horizontal="center" vertical="center"/>
    </xf>
    <xf numFmtId="167" fontId="8" fillId="0" borderId="1" xfId="3" applyNumberFormat="1" applyBorder="1" applyAlignment="1"/>
    <xf numFmtId="0" fontId="8" fillId="0" borderId="1" xfId="3" applyNumberFormat="1" applyBorder="1" applyAlignment="1"/>
    <xf numFmtId="0" fontId="8" fillId="0" borderId="5" xfId="3" applyNumberFormat="1" applyBorder="1" applyAlignment="1"/>
    <xf numFmtId="167" fontId="22" fillId="0" borderId="1" xfId="4" applyNumberFormat="1" applyFont="1" applyBorder="1"/>
    <xf numFmtId="0" fontId="22" fillId="0" borderId="1" xfId="4" applyNumberFormat="1" applyFont="1" applyBorder="1"/>
    <xf numFmtId="0" fontId="22" fillId="0" borderId="5" xfId="4" applyNumberFormat="1" applyFont="1" applyBorder="1"/>
    <xf numFmtId="0" fontId="8" fillId="0" borderId="1" xfId="4" applyFont="1" applyBorder="1" applyAlignment="1"/>
    <xf numFmtId="167" fontId="8" fillId="0" borderId="7" xfId="3" applyNumberFormat="1" applyBorder="1" applyAlignment="1"/>
    <xf numFmtId="0" fontId="8" fillId="0" borderId="7" xfId="3" applyNumberFormat="1" applyBorder="1" applyAlignment="1"/>
    <xf numFmtId="0" fontId="8" fillId="0" borderId="8" xfId="3" applyNumberFormat="1" applyBorder="1" applyAlignment="1"/>
    <xf numFmtId="0" fontId="8" fillId="0" borderId="71" xfId="4" applyFont="1" applyBorder="1" applyAlignment="1">
      <alignment horizontal="center" vertical="center"/>
    </xf>
    <xf numFmtId="0" fontId="25" fillId="0" borderId="47" xfId="4" applyFont="1" applyBorder="1" applyAlignment="1">
      <alignment horizontal="center" vertical="top" wrapText="1"/>
    </xf>
    <xf numFmtId="0" fontId="25" fillId="0" borderId="62" xfId="4" applyFont="1" applyBorder="1" applyAlignment="1">
      <alignment horizontal="center" vertical="top" wrapText="1"/>
    </xf>
    <xf numFmtId="0" fontId="25" fillId="0" borderId="23" xfId="4" applyFont="1" applyBorder="1" applyAlignment="1">
      <alignment horizontal="center" vertical="top" wrapText="1"/>
    </xf>
    <xf numFmtId="0" fontId="25" fillId="0" borderId="0" xfId="4" applyFont="1"/>
    <xf numFmtId="0" fontId="25" fillId="0" borderId="49" xfId="4" applyFont="1" applyBorder="1" applyAlignment="1">
      <alignment horizontal="center" wrapText="1"/>
    </xf>
    <xf numFmtId="0" fontId="25" fillId="0" borderId="53" xfId="4" applyFont="1" applyBorder="1" applyAlignment="1">
      <alignment horizontal="center" wrapText="1"/>
    </xf>
    <xf numFmtId="0" fontId="25" fillId="0" borderId="28" xfId="4" applyFont="1" applyBorder="1" applyAlignment="1">
      <alignment horizontal="center" wrapText="1"/>
    </xf>
    <xf numFmtId="0" fontId="0" fillId="0" borderId="0" xfId="4" applyFont="1" applyAlignment="1">
      <alignment horizontal="center" vertical="center"/>
    </xf>
    <xf numFmtId="0" fontId="28" fillId="0" borderId="0" xfId="4" applyFont="1" applyAlignment="1">
      <alignment vertical="center"/>
    </xf>
    <xf numFmtId="0" fontId="23" fillId="0" borderId="0" xfId="4" applyFont="1" applyAlignment="1">
      <alignment vertical="center"/>
    </xf>
    <xf numFmtId="0" fontId="22" fillId="0" borderId="0" xfId="3" applyFont="1" applyAlignment="1">
      <alignment horizontal="right"/>
    </xf>
    <xf numFmtId="0" fontId="8" fillId="0" borderId="0" xfId="3" applyFont="1" applyBorder="1"/>
    <xf numFmtId="0" fontId="22" fillId="0" borderId="35" xfId="3" applyFont="1" applyBorder="1"/>
    <xf numFmtId="0" fontId="8" fillId="0" borderId="35" xfId="3" applyFont="1" applyBorder="1" applyAlignment="1">
      <alignment horizontal="center" vertical="top"/>
    </xf>
    <xf numFmtId="4" fontId="8" fillId="0" borderId="15" xfId="3" applyNumberFormat="1" applyFont="1" applyBorder="1"/>
    <xf numFmtId="0" fontId="8" fillId="0" borderId="11" xfId="3" applyBorder="1" applyAlignment="1">
      <alignment wrapText="1"/>
    </xf>
    <xf numFmtId="4" fontId="26" fillId="0" borderId="15" xfId="3" applyNumberFormat="1" applyFont="1" applyBorder="1"/>
    <xf numFmtId="4" fontId="26" fillId="0" borderId="66" xfId="3" applyNumberFormat="1" applyFont="1" applyBorder="1"/>
    <xf numFmtId="0" fontId="8" fillId="0" borderId="53" xfId="3" applyFont="1" applyBorder="1" applyAlignment="1">
      <alignment horizontal="center" vertical="top"/>
    </xf>
    <xf numFmtId="4" fontId="26" fillId="0" borderId="49" xfId="3" applyNumberFormat="1" applyFont="1" applyBorder="1"/>
    <xf numFmtId="0" fontId="22" fillId="0" borderId="49" xfId="3" applyFont="1" applyBorder="1" applyAlignment="1">
      <alignment horizontal="left" vertical="top" wrapText="1"/>
    </xf>
    <xf numFmtId="4" fontId="8" fillId="0" borderId="73" xfId="3" applyNumberFormat="1" applyFont="1" applyBorder="1"/>
    <xf numFmtId="4" fontId="8" fillId="0" borderId="47" xfId="3" applyNumberFormat="1" applyFont="1" applyBorder="1"/>
    <xf numFmtId="0" fontId="8" fillId="0" borderId="47" xfId="3" applyBorder="1" applyAlignment="1">
      <alignment horizontal="left" vertical="center" wrapText="1"/>
    </xf>
    <xf numFmtId="4" fontId="8" fillId="0" borderId="34" xfId="3" applyNumberFormat="1" applyFont="1" applyBorder="1"/>
    <xf numFmtId="0" fontId="8" fillId="0" borderId="15" xfId="3" applyBorder="1" applyAlignment="1">
      <alignment horizontal="left" vertical="center"/>
    </xf>
    <xf numFmtId="0" fontId="8" fillId="0" borderId="15" xfId="3" applyFont="1" applyBorder="1" applyAlignment="1">
      <alignment horizontal="left" vertical="center"/>
    </xf>
    <xf numFmtId="0" fontId="8" fillId="0" borderId="15" xfId="3" applyFont="1" applyBorder="1" applyAlignment="1">
      <alignment horizontal="left" vertical="center" wrapText="1"/>
    </xf>
    <xf numFmtId="0" fontId="8" fillId="0" borderId="15" xfId="3" applyBorder="1" applyAlignment="1">
      <alignment horizontal="left" vertical="center" wrapText="1"/>
    </xf>
    <xf numFmtId="0" fontId="22" fillId="0" borderId="17" xfId="3" applyFont="1" applyBorder="1" applyAlignment="1">
      <alignment horizontal="center" vertical="center" wrapText="1"/>
    </xf>
    <xf numFmtId="0" fontId="22" fillId="0" borderId="30" xfId="3" applyFont="1" applyBorder="1" applyAlignment="1">
      <alignment horizontal="center" vertical="center"/>
    </xf>
    <xf numFmtId="0" fontId="21" fillId="0" borderId="0" xfId="4" applyFont="1" applyAlignment="1">
      <alignment horizontal="center"/>
    </xf>
    <xf numFmtId="0" fontId="8" fillId="0" borderId="0" xfId="3" applyFont="1" applyAlignment="1">
      <alignment horizontal="centerContinuous"/>
    </xf>
    <xf numFmtId="0" fontId="17" fillId="0" borderId="0" xfId="3" applyFont="1" applyAlignment="1">
      <alignment horizontal="left" wrapText="1"/>
    </xf>
    <xf numFmtId="4" fontId="8" fillId="0" borderId="64" xfId="3" applyNumberFormat="1" applyBorder="1"/>
    <xf numFmtId="2" fontId="8" fillId="0" borderId="41" xfId="3" applyNumberFormat="1" applyBorder="1"/>
    <xf numFmtId="4" fontId="17" fillId="0" borderId="44" xfId="3" applyNumberFormat="1" applyFont="1" applyBorder="1" applyAlignment="1">
      <alignment vertical="center"/>
    </xf>
    <xf numFmtId="0" fontId="8" fillId="0" borderId="14" xfId="3" applyBorder="1" applyAlignment="1"/>
    <xf numFmtId="0" fontId="8" fillId="0" borderId="1" xfId="3" applyBorder="1" applyAlignment="1"/>
    <xf numFmtId="0" fontId="8" fillId="0" borderId="40" xfId="3" applyBorder="1" applyAlignment="1">
      <alignment horizontal="center" vertical="center"/>
    </xf>
    <xf numFmtId="0" fontId="8" fillId="0" borderId="41" xfId="3" applyBorder="1" applyAlignment="1">
      <alignment horizontal="center" vertical="center" wrapText="1"/>
    </xf>
    <xf numFmtId="0" fontId="8" fillId="0" borderId="19" xfId="3" applyBorder="1" applyAlignment="1">
      <alignment horizontal="center" vertical="center" wrapText="1"/>
    </xf>
    <xf numFmtId="0" fontId="8" fillId="0" borderId="19" xfId="3" applyFont="1" applyBorder="1" applyAlignment="1">
      <alignment horizontal="center" vertical="center" wrapText="1"/>
    </xf>
    <xf numFmtId="0" fontId="8" fillId="0" borderId="16" xfId="3" applyFont="1" applyBorder="1" applyAlignment="1"/>
    <xf numFmtId="0" fontId="8" fillId="0" borderId="0" xfId="3" applyAlignment="1">
      <alignment vertical="center"/>
    </xf>
    <xf numFmtId="0" fontId="25" fillId="0" borderId="0" xfId="4" applyFont="1" applyBorder="1"/>
    <xf numFmtId="4" fontId="36" fillId="5" borderId="24" xfId="4" applyNumberFormat="1" applyFont="1" applyFill="1" applyBorder="1" applyAlignment="1">
      <alignment horizontal="right" vertical="center"/>
    </xf>
    <xf numFmtId="4" fontId="36" fillId="0" borderId="36" xfId="4" applyNumberFormat="1" applyFont="1" applyBorder="1" applyAlignment="1">
      <alignment horizontal="right" vertical="center"/>
    </xf>
    <xf numFmtId="4" fontId="22" fillId="0" borderId="21" xfId="4" applyNumberFormat="1" applyFont="1" applyBorder="1" applyAlignment="1">
      <alignment horizontal="center" vertical="center"/>
    </xf>
    <xf numFmtId="4" fontId="9" fillId="5" borderId="31" xfId="4" applyNumberFormat="1" applyFill="1" applyBorder="1" applyAlignment="1">
      <alignment vertical="center"/>
    </xf>
    <xf numFmtId="4" fontId="9" fillId="0" borderId="11" xfId="4" applyNumberFormat="1" applyBorder="1" applyAlignment="1">
      <alignment vertical="center"/>
    </xf>
    <xf numFmtId="4" fontId="9" fillId="0" borderId="14" xfId="4" applyNumberFormat="1" applyFont="1" applyBorder="1" applyAlignment="1">
      <alignment vertical="center"/>
    </xf>
    <xf numFmtId="1" fontId="9" fillId="5" borderId="14" xfId="4" applyNumberFormat="1" applyFont="1" applyFill="1" applyBorder="1" applyAlignment="1">
      <alignment horizontal="center" vertical="center"/>
    </xf>
    <xf numFmtId="1" fontId="9" fillId="0" borderId="19" xfId="4" applyNumberFormat="1" applyFont="1" applyBorder="1" applyAlignment="1">
      <alignment horizontal="center" vertical="center"/>
    </xf>
    <xf numFmtId="4" fontId="9" fillId="5" borderId="44" xfId="4" applyNumberFormat="1" applyFill="1" applyBorder="1" applyAlignment="1">
      <alignment vertical="center"/>
    </xf>
    <xf numFmtId="4" fontId="9" fillId="0" borderId="6" xfId="4" applyNumberFormat="1" applyBorder="1" applyAlignment="1">
      <alignment vertical="center"/>
    </xf>
    <xf numFmtId="1" fontId="9" fillId="5" borderId="1" xfId="4" applyNumberFormat="1" applyFont="1" applyFill="1" applyBorder="1" applyAlignment="1">
      <alignment horizontal="center" vertical="center"/>
    </xf>
    <xf numFmtId="1" fontId="9" fillId="0" borderId="1" xfId="4" applyNumberFormat="1" applyFont="1" applyBorder="1" applyAlignment="1">
      <alignment horizontal="center" vertical="center"/>
    </xf>
    <xf numFmtId="4" fontId="9" fillId="0" borderId="1" xfId="4" applyNumberFormat="1" applyBorder="1" applyAlignment="1">
      <alignment vertical="center"/>
    </xf>
    <xf numFmtId="4" fontId="9" fillId="0" borderId="7" xfId="4" applyNumberFormat="1" applyBorder="1" applyAlignment="1">
      <alignment vertical="center"/>
    </xf>
    <xf numFmtId="1" fontId="9" fillId="5" borderId="58" xfId="4" applyNumberFormat="1" applyFont="1" applyFill="1" applyBorder="1" applyAlignment="1">
      <alignment horizontal="center" vertical="center"/>
    </xf>
    <xf numFmtId="1" fontId="9" fillId="0" borderId="58" xfId="4" applyNumberFormat="1" applyFont="1" applyBorder="1" applyAlignment="1">
      <alignment horizontal="center" vertical="center"/>
    </xf>
    <xf numFmtId="0" fontId="9" fillId="5" borderId="41" xfId="4" applyFill="1" applyBorder="1" applyAlignment="1">
      <alignment horizontal="center" vertical="center" wrapText="1"/>
    </xf>
    <xf numFmtId="0" fontId="9" fillId="0" borderId="19" xfId="4" applyBorder="1" applyAlignment="1">
      <alignment horizontal="center" vertical="center" wrapText="1"/>
    </xf>
    <xf numFmtId="0" fontId="9" fillId="5" borderId="19" xfId="4" applyFill="1" applyBorder="1" applyAlignment="1">
      <alignment horizontal="center" vertical="center" wrapText="1"/>
    </xf>
    <xf numFmtId="0" fontId="0" fillId="0" borderId="0" xfId="4" applyFont="1" applyAlignment="1">
      <alignment horizontal="center" vertical="center" wrapText="1"/>
    </xf>
    <xf numFmtId="0" fontId="55" fillId="0" borderId="0" xfId="3" applyFont="1"/>
    <xf numFmtId="4" fontId="25" fillId="5" borderId="35" xfId="3" applyNumberFormat="1" applyFont="1" applyFill="1" applyBorder="1" applyAlignment="1">
      <alignment horizontal="right" vertical="center"/>
    </xf>
    <xf numFmtId="4" fontId="25" fillId="0" borderId="35" xfId="3" applyNumberFormat="1" applyFont="1" applyBorder="1" applyAlignment="1">
      <alignment horizontal="right" vertical="center"/>
    </xf>
    <xf numFmtId="0" fontId="25" fillId="0" borderId="0" xfId="3" applyFont="1" applyBorder="1" applyAlignment="1">
      <alignment horizontal="right" vertical="center"/>
    </xf>
    <xf numFmtId="4" fontId="51" fillId="5" borderId="44" xfId="4" applyNumberFormat="1" applyFont="1" applyFill="1" applyBorder="1" applyAlignment="1">
      <alignment vertical="center"/>
    </xf>
    <xf numFmtId="4" fontId="20" fillId="0" borderId="22" xfId="3" applyNumberFormat="1" applyFont="1" applyBorder="1"/>
    <xf numFmtId="4" fontId="20" fillId="0" borderId="19" xfId="3" applyNumberFormat="1" applyFont="1" applyBorder="1"/>
    <xf numFmtId="0" fontId="20" fillId="5" borderId="19" xfId="3" applyFont="1" applyFill="1" applyBorder="1" applyAlignment="1">
      <alignment horizontal="center"/>
    </xf>
    <xf numFmtId="0" fontId="20" fillId="0" borderId="19" xfId="3" applyFont="1" applyBorder="1" applyAlignment="1">
      <alignment horizontal="center"/>
    </xf>
    <xf numFmtId="0" fontId="20" fillId="0" borderId="19" xfId="3" applyFont="1" applyBorder="1"/>
    <xf numFmtId="4" fontId="20" fillId="0" borderId="6" xfId="3" applyNumberFormat="1" applyFont="1" applyBorder="1"/>
    <xf numFmtId="4" fontId="20" fillId="0" borderId="1" xfId="3" applyNumberFormat="1" applyFont="1" applyBorder="1"/>
    <xf numFmtId="0" fontId="20" fillId="5" borderId="1" xfId="3" applyFont="1" applyFill="1" applyBorder="1" applyAlignment="1">
      <alignment horizontal="center"/>
    </xf>
    <xf numFmtId="0" fontId="20" fillId="0" borderId="1" xfId="3" applyFont="1" applyBorder="1" applyAlignment="1">
      <alignment horizontal="center"/>
    </xf>
    <xf numFmtId="0" fontId="20" fillId="0" borderId="1" xfId="3" applyFont="1" applyBorder="1"/>
    <xf numFmtId="0" fontId="20" fillId="0" borderId="38" xfId="3" applyFont="1" applyBorder="1" applyAlignment="1">
      <alignment horizontal="center" vertical="center"/>
    </xf>
    <xf numFmtId="4" fontId="51" fillId="0" borderId="6" xfId="4" applyNumberFormat="1" applyFont="1" applyBorder="1" applyAlignment="1">
      <alignment vertical="center"/>
    </xf>
    <xf numFmtId="4" fontId="20" fillId="0" borderId="58" xfId="3" applyNumberFormat="1" applyFont="1" applyBorder="1"/>
    <xf numFmtId="0" fontId="20" fillId="5" borderId="58" xfId="3" applyFont="1" applyFill="1" applyBorder="1" applyAlignment="1">
      <alignment horizontal="center"/>
    </xf>
    <xf numFmtId="0" fontId="20" fillId="0" borderId="58" xfId="3" applyFont="1" applyBorder="1" applyAlignment="1">
      <alignment horizontal="center"/>
    </xf>
    <xf numFmtId="0" fontId="20" fillId="0" borderId="58" xfId="3" applyFont="1" applyBorder="1"/>
    <xf numFmtId="0" fontId="20" fillId="0" borderId="52" xfId="3" applyFont="1" applyBorder="1" applyAlignment="1">
      <alignment horizontal="center" vertical="center"/>
    </xf>
    <xf numFmtId="0" fontId="51" fillId="5" borderId="41" xfId="4" applyFont="1" applyFill="1" applyBorder="1" applyAlignment="1">
      <alignment horizontal="center" vertical="center" wrapText="1"/>
    </xf>
    <xf numFmtId="0" fontId="51" fillId="0" borderId="19" xfId="4" applyFont="1" applyBorder="1" applyAlignment="1">
      <alignment horizontal="center" vertical="center" wrapText="1"/>
    </xf>
    <xf numFmtId="0" fontId="51" fillId="5" borderId="19" xfId="4" applyFont="1" applyFill="1" applyBorder="1" applyAlignment="1">
      <alignment horizontal="center" vertical="center" wrapText="1"/>
    </xf>
    <xf numFmtId="0" fontId="8" fillId="0" borderId="0" xfId="3" applyAlignment="1">
      <alignment horizontal="center"/>
    </xf>
    <xf numFmtId="0" fontId="23" fillId="0" borderId="0" xfId="4" applyFont="1" applyAlignment="1">
      <alignment horizontal="center"/>
    </xf>
    <xf numFmtId="0" fontId="56" fillId="0" borderId="0" xfId="3" applyFont="1"/>
    <xf numFmtId="0" fontId="41" fillId="0" borderId="0" xfId="3" applyFont="1"/>
    <xf numFmtId="0" fontId="36" fillId="0" borderId="0" xfId="3" applyFont="1" applyBorder="1" applyAlignment="1">
      <alignment horizontal="right"/>
    </xf>
    <xf numFmtId="0" fontId="36" fillId="0" borderId="0" xfId="3" applyFont="1" applyBorder="1" applyAlignment="1">
      <alignment horizontal="center" vertical="center"/>
    </xf>
    <xf numFmtId="0" fontId="8" fillId="0" borderId="0" xfId="3" applyFont="1" applyBorder="1" applyAlignment="1">
      <alignment horizontal="right" vertical="center"/>
    </xf>
    <xf numFmtId="0" fontId="36" fillId="0" borderId="0" xfId="3" applyFont="1" applyBorder="1" applyAlignment="1">
      <alignment horizontal="right" vertical="center"/>
    </xf>
    <xf numFmtId="4" fontId="8" fillId="3" borderId="14" xfId="3" applyNumberFormat="1" applyFont="1" applyFill="1" applyBorder="1" applyAlignment="1">
      <alignment horizontal="right"/>
    </xf>
    <xf numFmtId="4" fontId="8" fillId="0" borderId="14" xfId="3" applyNumberFormat="1" applyFont="1" applyBorder="1" applyAlignment="1">
      <alignment horizontal="right"/>
    </xf>
    <xf numFmtId="0" fontId="8" fillId="0" borderId="1" xfId="3" applyFont="1" applyBorder="1" applyAlignment="1"/>
    <xf numFmtId="0" fontId="8" fillId="0" borderId="60" xfId="3" applyFont="1" applyBorder="1" applyAlignment="1">
      <alignment horizontal="center" vertical="center"/>
    </xf>
    <xf numFmtId="4" fontId="8" fillId="3" borderId="1" xfId="3" applyNumberFormat="1" applyFont="1" applyFill="1" applyBorder="1" applyAlignment="1">
      <alignment horizontal="right"/>
    </xf>
    <xf numFmtId="4" fontId="8" fillId="0" borderId="1" xfId="3" applyNumberFormat="1" applyFont="1" applyBorder="1" applyAlignment="1">
      <alignment horizontal="right"/>
    </xf>
    <xf numFmtId="0" fontId="8" fillId="0" borderId="81" xfId="3" applyFont="1" applyBorder="1" applyAlignment="1">
      <alignment horizontal="center" vertical="center"/>
    </xf>
    <xf numFmtId="0" fontId="8" fillId="0" borderId="15" xfId="3" applyFont="1" applyBorder="1" applyAlignment="1"/>
    <xf numFmtId="4" fontId="8" fillId="3" borderId="7" xfId="3" applyNumberFormat="1" applyFont="1" applyFill="1" applyBorder="1" applyAlignment="1">
      <alignment horizontal="right"/>
    </xf>
    <xf numFmtId="4" fontId="8" fillId="0" borderId="7" xfId="3" applyNumberFormat="1" applyFont="1" applyBorder="1" applyAlignment="1">
      <alignment horizontal="right"/>
    </xf>
    <xf numFmtId="0" fontId="8" fillId="0" borderId="7" xfId="3" applyFont="1" applyBorder="1" applyAlignment="1"/>
    <xf numFmtId="0" fontId="52" fillId="0" borderId="0" xfId="3" applyFont="1" applyAlignment="1"/>
    <xf numFmtId="0" fontId="42" fillId="0" borderId="0" xfId="3" applyFont="1" applyAlignment="1">
      <alignment horizontal="center"/>
    </xf>
    <xf numFmtId="0" fontId="51" fillId="0" borderId="0" xfId="3" applyFont="1" applyAlignment="1">
      <alignment horizontal="right"/>
    </xf>
    <xf numFmtId="0" fontId="52" fillId="0" borderId="0" xfId="3" applyFont="1" applyAlignment="1">
      <alignment horizontal="right"/>
    </xf>
    <xf numFmtId="0" fontId="42" fillId="0" borderId="0" xfId="3" applyFont="1" applyAlignment="1"/>
    <xf numFmtId="0" fontId="60" fillId="0" borderId="0" xfId="6" applyFont="1" applyFill="1" applyAlignment="1">
      <alignment vertical="center"/>
    </xf>
    <xf numFmtId="0" fontId="60" fillId="0" borderId="0" xfId="6" applyFont="1" applyFill="1" applyAlignment="1">
      <alignment horizontal="left" vertical="center" indent="1"/>
    </xf>
    <xf numFmtId="0" fontId="60" fillId="0" borderId="0" xfId="6" applyFont="1"/>
    <xf numFmtId="0" fontId="48" fillId="0" borderId="0" xfId="6" applyFont="1" applyFill="1" applyAlignment="1">
      <alignment vertical="center"/>
    </xf>
    <xf numFmtId="0" fontId="48" fillId="0" borderId="0" xfId="6" applyFont="1"/>
    <xf numFmtId="0" fontId="9" fillId="0" borderId="59" xfId="13" applyFont="1" applyBorder="1" applyAlignment="1">
      <alignment horizontal="centerContinuous" vertical="center"/>
    </xf>
    <xf numFmtId="0" fontId="9" fillId="0" borderId="0" xfId="13" applyFont="1" applyAlignment="1">
      <alignment horizontal="justify" vertical="center"/>
    </xf>
    <xf numFmtId="0" fontId="22" fillId="0" borderId="54" xfId="3" applyFont="1" applyBorder="1" applyAlignment="1">
      <alignment horizontal="center" vertical="top"/>
    </xf>
    <xf numFmtId="4" fontId="26" fillId="0" borderId="46" xfId="3" applyNumberFormat="1" applyFont="1" applyBorder="1"/>
    <xf numFmtId="4" fontId="26" fillId="0" borderId="17" xfId="3" applyNumberFormat="1" applyFont="1" applyBorder="1"/>
    <xf numFmtId="0" fontId="32" fillId="0" borderId="49" xfId="3" applyFont="1" applyBorder="1" applyAlignment="1">
      <alignment horizontal="left" vertical="top" wrapText="1"/>
    </xf>
    <xf numFmtId="0" fontId="32" fillId="0" borderId="36" xfId="3" applyFont="1" applyBorder="1" applyAlignment="1">
      <alignment horizontal="left" vertical="top"/>
    </xf>
    <xf numFmtId="0" fontId="32" fillId="0" borderId="25" xfId="3" applyFont="1" applyBorder="1" applyAlignment="1">
      <alignment horizontal="left" vertical="top"/>
    </xf>
    <xf numFmtId="4" fontId="26" fillId="0" borderId="30" xfId="3" applyNumberFormat="1" applyFont="1" applyBorder="1"/>
    <xf numFmtId="0" fontId="8" fillId="0" borderId="30" xfId="3" applyFont="1" applyBorder="1" applyAlignment="1">
      <alignment horizontal="center" vertical="top"/>
    </xf>
    <xf numFmtId="0" fontId="64" fillId="2" borderId="2" xfId="0" applyFont="1" applyFill="1" applyBorder="1" applyAlignment="1">
      <alignment vertical="center"/>
    </xf>
    <xf numFmtId="0" fontId="64" fillId="2" borderId="9" xfId="0" applyFont="1" applyFill="1" applyBorder="1" applyAlignment="1">
      <alignment vertical="center"/>
    </xf>
    <xf numFmtId="0" fontId="64" fillId="2" borderId="11" xfId="0" applyFont="1" applyFill="1" applyBorder="1" applyAlignment="1">
      <alignment vertical="center"/>
    </xf>
    <xf numFmtId="0" fontId="64" fillId="2" borderId="0" xfId="0" applyFont="1" applyFill="1" applyBorder="1" applyAlignment="1">
      <alignment vertical="center"/>
    </xf>
    <xf numFmtId="0" fontId="64" fillId="2" borderId="11" xfId="0" applyFont="1" applyFill="1" applyBorder="1" applyAlignment="1">
      <alignment horizontal="center" vertical="center"/>
    </xf>
    <xf numFmtId="0" fontId="66" fillId="2" borderId="0" xfId="0" applyFont="1" applyFill="1" applyBorder="1" applyAlignment="1">
      <alignment vertical="center"/>
    </xf>
    <xf numFmtId="0" fontId="64" fillId="2" borderId="12" xfId="0" applyFont="1" applyFill="1" applyBorder="1" applyAlignment="1">
      <alignment vertical="center"/>
    </xf>
    <xf numFmtId="0" fontId="64" fillId="2" borderId="0" xfId="0" applyFont="1" applyFill="1" applyBorder="1" applyAlignment="1">
      <alignment horizontal="center" vertical="center" wrapText="1"/>
    </xf>
    <xf numFmtId="0" fontId="64" fillId="2" borderId="1" xfId="0" applyFont="1" applyFill="1" applyBorder="1" applyAlignment="1">
      <alignment horizontal="center" vertical="center"/>
    </xf>
    <xf numFmtId="14" fontId="64" fillId="2" borderId="1" xfId="0" applyNumberFormat="1" applyFont="1" applyFill="1" applyBorder="1" applyAlignment="1">
      <alignment vertical="center" wrapText="1"/>
    </xf>
    <xf numFmtId="0" fontId="67" fillId="2" borderId="11" xfId="0" applyFont="1" applyFill="1" applyBorder="1" applyAlignment="1">
      <alignment horizontal="center" vertical="center"/>
    </xf>
    <xf numFmtId="0" fontId="64" fillId="2" borderId="1" xfId="0" applyFont="1" applyFill="1" applyBorder="1" applyAlignment="1">
      <alignment vertical="center" wrapText="1"/>
    </xf>
    <xf numFmtId="0" fontId="62" fillId="2" borderId="0" xfId="0" applyFont="1" applyFill="1" applyBorder="1" applyAlignment="1">
      <alignment horizontal="center" vertical="center" wrapText="1"/>
    </xf>
    <xf numFmtId="0" fontId="64" fillId="2" borderId="10" xfId="0" applyFont="1" applyFill="1" applyBorder="1" applyAlignment="1">
      <alignment vertical="center"/>
    </xf>
    <xf numFmtId="0" fontId="69" fillId="2" borderId="11" xfId="0" applyFont="1" applyFill="1" applyBorder="1" applyAlignment="1">
      <alignment vertical="center"/>
    </xf>
    <xf numFmtId="0" fontId="69" fillId="2" borderId="0" xfId="0" applyFont="1" applyFill="1" applyBorder="1" applyAlignment="1">
      <alignment vertical="center"/>
    </xf>
    <xf numFmtId="0" fontId="69" fillId="2" borderId="12" xfId="0" applyFont="1" applyFill="1" applyBorder="1" applyAlignment="1">
      <alignment vertical="center"/>
    </xf>
    <xf numFmtId="0" fontId="69" fillId="2" borderId="2" xfId="0" applyFont="1" applyFill="1" applyBorder="1" applyAlignment="1">
      <alignment vertical="center"/>
    </xf>
    <xf numFmtId="0" fontId="69" fillId="2" borderId="6" xfId="0" applyFont="1" applyFill="1" applyBorder="1" applyAlignment="1">
      <alignment vertical="center"/>
    </xf>
    <xf numFmtId="0" fontId="67" fillId="2" borderId="7" xfId="0" applyFont="1" applyFill="1" applyBorder="1" applyAlignment="1">
      <alignment horizontal="center" vertical="center" wrapText="1"/>
    </xf>
    <xf numFmtId="0" fontId="70" fillId="2" borderId="3" xfId="0" applyFont="1" applyFill="1" applyBorder="1" applyAlignment="1">
      <alignment vertical="center" wrapText="1"/>
    </xf>
    <xf numFmtId="164" fontId="69" fillId="0" borderId="1" xfId="1" applyNumberFormat="1" applyFont="1" applyBorder="1" applyAlignment="1">
      <alignment vertical="center" wrapText="1"/>
    </xf>
    <xf numFmtId="164" fontId="68" fillId="0" borderId="1" xfId="1" applyNumberFormat="1" applyFont="1" applyBorder="1" applyAlignment="1">
      <alignment vertical="center" wrapText="1"/>
    </xf>
    <xf numFmtId="0" fontId="68" fillId="2" borderId="3" xfId="0" applyFont="1" applyFill="1" applyBorder="1" applyAlignment="1">
      <alignment vertical="center" wrapText="1"/>
    </xf>
    <xf numFmtId="0" fontId="69" fillId="2" borderId="1" xfId="0" applyFont="1" applyFill="1" applyBorder="1" applyAlignment="1">
      <alignment horizontal="left" vertical="center" wrapText="1" indent="1"/>
    </xf>
    <xf numFmtId="0" fontId="69" fillId="2" borderId="1" xfId="0" applyFont="1" applyFill="1" applyBorder="1" applyAlignment="1">
      <alignment vertical="center" wrapText="1"/>
    </xf>
    <xf numFmtId="0" fontId="69" fillId="2" borderId="1" xfId="0" applyFont="1" applyFill="1" applyBorder="1" applyAlignment="1">
      <alignment horizontal="center" vertical="center" wrapText="1"/>
    </xf>
    <xf numFmtId="0" fontId="69" fillId="0" borderId="1" xfId="0" applyFont="1" applyBorder="1" applyAlignment="1">
      <alignment vertical="center" wrapText="1"/>
    </xf>
    <xf numFmtId="49" fontId="69" fillId="0" borderId="1" xfId="0" applyNumberFormat="1" applyFont="1" applyBorder="1" applyAlignment="1">
      <alignment horizontal="left" vertical="center" wrapText="1"/>
    </xf>
    <xf numFmtId="0" fontId="69" fillId="2" borderId="1" xfId="0" applyFont="1" applyFill="1" applyBorder="1" applyAlignment="1">
      <alignment horizontal="left" vertical="center" indent="1"/>
    </xf>
    <xf numFmtId="49" fontId="73" fillId="0" borderId="1" xfId="0" applyNumberFormat="1" applyFont="1" applyBorder="1" applyAlignment="1">
      <alignment horizontal="left" vertical="center" wrapText="1"/>
    </xf>
    <xf numFmtId="49" fontId="69" fillId="0" borderId="3" xfId="0" applyNumberFormat="1" applyFont="1" applyBorder="1" applyAlignment="1">
      <alignment vertical="center" wrapText="1"/>
    </xf>
    <xf numFmtId="0" fontId="69" fillId="2" borderId="1" xfId="0" applyFont="1" applyFill="1" applyBorder="1" applyAlignment="1">
      <alignment horizontal="justify" vertical="center"/>
    </xf>
    <xf numFmtId="0" fontId="69" fillId="2" borderId="1" xfId="0" applyFont="1" applyFill="1" applyBorder="1" applyAlignment="1">
      <alignment horizontal="center" vertical="center"/>
    </xf>
    <xf numFmtId="0" fontId="69" fillId="2" borderId="0" xfId="0" applyFont="1" applyFill="1" applyBorder="1" applyAlignment="1">
      <alignment horizontal="left" vertical="center" wrapText="1"/>
    </xf>
    <xf numFmtId="0" fontId="69" fillId="2" borderId="12" xfId="0" applyFont="1" applyFill="1" applyBorder="1" applyAlignment="1">
      <alignment horizontal="left" vertical="center" wrapText="1"/>
    </xf>
    <xf numFmtId="0" fontId="69" fillId="0" borderId="1" xfId="0" applyFont="1" applyBorder="1" applyAlignment="1">
      <alignment horizontal="left" vertical="center" wrapText="1"/>
    </xf>
    <xf numFmtId="0" fontId="69" fillId="2" borderId="11" xfId="0" applyFont="1" applyFill="1" applyBorder="1" applyAlignment="1">
      <alignment horizontal="left" vertical="center" wrapText="1"/>
    </xf>
    <xf numFmtId="0" fontId="71" fillId="2" borderId="1" xfId="0" applyFont="1" applyFill="1" applyBorder="1" applyAlignment="1">
      <alignment horizontal="left" vertical="center" wrapText="1" indent="1"/>
    </xf>
    <xf numFmtId="0" fontId="71" fillId="0" borderId="1" xfId="0" applyFont="1" applyBorder="1" applyAlignment="1">
      <alignment horizontal="left" vertical="center" wrapText="1"/>
    </xf>
    <xf numFmtId="0" fontId="74" fillId="2" borderId="11" xfId="0" applyFont="1" applyFill="1" applyBorder="1" applyAlignment="1">
      <alignment horizontal="left" vertical="center" wrapText="1"/>
    </xf>
    <xf numFmtId="14" fontId="71" fillId="0" borderId="1" xfId="0" applyNumberFormat="1" applyFont="1" applyBorder="1" applyAlignment="1">
      <alignment horizontal="left" vertical="center" indent="1"/>
    </xf>
    <xf numFmtId="0" fontId="71" fillId="0" borderId="1" xfId="0" applyFont="1" applyBorder="1" applyAlignment="1">
      <alignment horizontal="left" vertical="center" wrapText="1" indent="1"/>
    </xf>
    <xf numFmtId="1" fontId="71" fillId="0" borderId="1" xfId="0" applyNumberFormat="1" applyFont="1" applyBorder="1" applyAlignment="1">
      <alignment horizontal="right" vertical="center" wrapText="1" indent="2"/>
    </xf>
    <xf numFmtId="0" fontId="71" fillId="2" borderId="1" xfId="0" applyFont="1" applyFill="1" applyBorder="1" applyAlignment="1">
      <alignment vertical="center"/>
    </xf>
    <xf numFmtId="0" fontId="70" fillId="4" borderId="1" xfId="0" applyFont="1" applyFill="1" applyBorder="1" applyAlignment="1">
      <alignment horizontal="center" vertical="center"/>
    </xf>
    <xf numFmtId="164" fontId="69" fillId="0" borderId="1" xfId="0" applyNumberFormat="1" applyFont="1" applyFill="1" applyBorder="1" applyAlignment="1">
      <alignment horizontal="right" vertical="center" wrapText="1"/>
    </xf>
    <xf numFmtId="0" fontId="70" fillId="3" borderId="14" xfId="0" applyFont="1" applyFill="1" applyBorder="1" applyAlignment="1">
      <alignment horizontal="center" vertical="center"/>
    </xf>
    <xf numFmtId="0" fontId="69" fillId="0" borderId="14" xfId="0" applyFont="1" applyBorder="1" applyAlignment="1">
      <alignment horizontal="center" vertical="center"/>
    </xf>
    <xf numFmtId="0" fontId="69" fillId="2" borderId="14" xfId="0" applyFont="1" applyFill="1" applyBorder="1" applyAlignment="1">
      <alignment horizontal="left" vertical="center" wrapText="1" indent="1"/>
    </xf>
    <xf numFmtId="164" fontId="69" fillId="0" borderId="1" xfId="0" applyNumberFormat="1" applyFont="1" applyFill="1" applyBorder="1" applyAlignment="1">
      <alignment horizontal="right" vertical="center"/>
    </xf>
    <xf numFmtId="0" fontId="70" fillId="3" borderId="1" xfId="0" applyFont="1" applyFill="1" applyBorder="1" applyAlignment="1">
      <alignment horizontal="center" vertical="center"/>
    </xf>
    <xf numFmtId="164" fontId="69" fillId="0" borderId="15" xfId="0" applyNumberFormat="1" applyFont="1" applyFill="1" applyBorder="1" applyAlignment="1">
      <alignment horizontal="right" vertical="center"/>
    </xf>
    <xf numFmtId="164" fontId="68" fillId="0" borderId="14" xfId="0" applyNumberFormat="1" applyFont="1" applyFill="1" applyBorder="1" applyAlignment="1">
      <alignment horizontal="right" vertical="center"/>
    </xf>
    <xf numFmtId="164" fontId="70" fillId="2" borderId="1" xfId="0" applyNumberFormat="1" applyFont="1" applyFill="1" applyBorder="1" applyAlignment="1">
      <alignment horizontal="right" vertical="center"/>
    </xf>
    <xf numFmtId="49" fontId="69" fillId="0" borderId="7" xfId="0" applyNumberFormat="1" applyFont="1" applyBorder="1" applyAlignment="1">
      <alignment vertical="center" wrapText="1"/>
    </xf>
    <xf numFmtId="49" fontId="69" fillId="0" borderId="1" xfId="0" applyNumberFormat="1" applyFont="1" applyBorder="1" applyAlignment="1">
      <alignment vertical="center" wrapText="1"/>
    </xf>
    <xf numFmtId="49" fontId="69" fillId="0" borderId="19" xfId="0" applyNumberFormat="1" applyFont="1" applyBorder="1" applyAlignment="1">
      <alignment vertical="center" wrapText="1"/>
    </xf>
    <xf numFmtId="0" fontId="68" fillId="0" borderId="0" xfId="0" applyFont="1" applyFill="1" applyBorder="1" applyAlignment="1">
      <alignment horizontal="left" vertical="center" wrapText="1" indent="1"/>
    </xf>
    <xf numFmtId="0" fontId="70" fillId="4" borderId="1" xfId="0" applyFont="1" applyFill="1" applyBorder="1" applyAlignment="1">
      <alignment horizontal="center" vertical="center" wrapText="1"/>
    </xf>
    <xf numFmtId="0" fontId="76" fillId="5" borderId="0" xfId="6" applyFont="1" applyFill="1" applyAlignment="1">
      <alignment vertical="center"/>
    </xf>
    <xf numFmtId="0" fontId="60" fillId="0" borderId="0" xfId="6" applyFont="1" applyFill="1" applyBorder="1" applyAlignment="1">
      <alignment vertical="center"/>
    </xf>
    <xf numFmtId="0" fontId="79" fillId="3" borderId="0" xfId="6" applyFont="1" applyFill="1" applyBorder="1" applyAlignment="1">
      <alignment vertical="center"/>
    </xf>
    <xf numFmtId="0" fontId="79" fillId="3" borderId="0" xfId="6" applyFont="1" applyFill="1" applyBorder="1" applyAlignment="1">
      <alignment horizontal="center" vertical="center"/>
    </xf>
    <xf numFmtId="0" fontId="62" fillId="0" borderId="0" xfId="6" applyFont="1" applyFill="1" applyAlignment="1">
      <alignment horizontal="right" vertical="center"/>
    </xf>
    <xf numFmtId="0" fontId="79" fillId="3" borderId="0" xfId="6" applyFont="1" applyFill="1" applyBorder="1" applyAlignment="1">
      <alignment horizontal="left" vertical="center"/>
    </xf>
    <xf numFmtId="0" fontId="79" fillId="0" borderId="0" xfId="6" applyFont="1" applyFill="1" applyAlignment="1">
      <alignment vertical="center"/>
    </xf>
    <xf numFmtId="0" fontId="79" fillId="5" borderId="0" xfId="6" applyFont="1" applyFill="1" applyBorder="1" applyAlignment="1">
      <alignment vertical="center"/>
    </xf>
    <xf numFmtId="0" fontId="81" fillId="0" borderId="0" xfId="6" applyFont="1" applyFill="1" applyBorder="1" applyAlignment="1">
      <alignment vertical="center"/>
    </xf>
    <xf numFmtId="0" fontId="79" fillId="3" borderId="29" xfId="6" applyFont="1" applyFill="1" applyBorder="1" applyAlignment="1">
      <alignment vertical="center"/>
    </xf>
    <xf numFmtId="0" fontId="79" fillId="3" borderId="29" xfId="6" applyFont="1" applyFill="1" applyBorder="1" applyAlignment="1">
      <alignment horizontal="center" vertical="center"/>
    </xf>
    <xf numFmtId="0" fontId="79" fillId="3" borderId="82" xfId="6" applyFont="1" applyFill="1" applyBorder="1" applyAlignment="1">
      <alignment vertical="center"/>
    </xf>
    <xf numFmtId="0" fontId="79" fillId="3" borderId="82" xfId="6" applyFont="1" applyFill="1" applyBorder="1" applyAlignment="1">
      <alignment horizontal="center" vertical="center"/>
    </xf>
    <xf numFmtId="0" fontId="80" fillId="0" borderId="0" xfId="6" applyFont="1" applyFill="1" applyAlignment="1">
      <alignment vertical="center"/>
    </xf>
    <xf numFmtId="0" fontId="22" fillId="0" borderId="58" xfId="3" applyFont="1" applyBorder="1" applyAlignment="1">
      <alignment horizontal="left" vertical="top" wrapText="1"/>
    </xf>
    <xf numFmtId="0" fontId="22" fillId="0" borderId="11" xfId="3" applyFont="1" applyBorder="1" applyAlignment="1">
      <alignment horizontal="left" vertical="top" wrapText="1"/>
    </xf>
    <xf numFmtId="0" fontId="69" fillId="2" borderId="6" xfId="0" applyFont="1" applyFill="1" applyBorder="1" applyAlignment="1">
      <alignment horizontal="left" vertical="center" wrapText="1"/>
    </xf>
    <xf numFmtId="0" fontId="69" fillId="2" borderId="13" xfId="0" applyFont="1" applyFill="1" applyBorder="1" applyAlignment="1">
      <alignment horizontal="left" vertical="center" wrapText="1"/>
    </xf>
    <xf numFmtId="0" fontId="69" fillId="2" borderId="8" xfId="0" applyFont="1" applyFill="1" applyBorder="1" applyAlignment="1">
      <alignment horizontal="left" vertical="center" wrapText="1"/>
    </xf>
    <xf numFmtId="0" fontId="69" fillId="2" borderId="7" xfId="0" applyFont="1" applyFill="1" applyBorder="1" applyAlignment="1">
      <alignment horizontal="left" vertical="center" wrapText="1" indent="1"/>
    </xf>
    <xf numFmtId="0" fontId="69" fillId="2" borderId="7" xfId="0" applyFont="1" applyFill="1" applyBorder="1" applyAlignment="1">
      <alignment horizontal="center" vertical="center" wrapText="1"/>
    </xf>
    <xf numFmtId="0" fontId="69" fillId="2" borderId="46" xfId="0" applyFont="1" applyFill="1" applyBorder="1" applyAlignment="1">
      <alignment horizontal="center" vertical="center" wrapText="1"/>
    </xf>
    <xf numFmtId="0" fontId="69" fillId="2" borderId="73" xfId="0" applyFont="1" applyFill="1" applyBorder="1" applyAlignment="1">
      <alignment horizontal="center" vertical="center" wrapText="1"/>
    </xf>
    <xf numFmtId="0" fontId="69" fillId="2" borderId="62" xfId="0" applyFont="1" applyFill="1" applyBorder="1" applyAlignment="1">
      <alignment horizontal="center" vertical="center" wrapText="1"/>
    </xf>
    <xf numFmtId="0" fontId="69" fillId="2" borderId="23" xfId="0" applyFont="1" applyFill="1" applyBorder="1" applyAlignment="1">
      <alignment horizontal="center" vertical="center" wrapText="1"/>
    </xf>
    <xf numFmtId="0" fontId="0" fillId="0" borderId="4" xfId="0" applyBorder="1"/>
    <xf numFmtId="0" fontId="8" fillId="0" borderId="1" xfId="3" applyFont="1" applyBorder="1"/>
    <xf numFmtId="0" fontId="17" fillId="3" borderId="38" xfId="3" applyFont="1" applyFill="1" applyBorder="1" applyAlignment="1">
      <alignment horizontal="center" vertical="center"/>
    </xf>
    <xf numFmtId="0" fontId="17" fillId="3" borderId="1" xfId="3" applyFont="1" applyFill="1" applyBorder="1" applyAlignment="1">
      <alignment vertical="center"/>
    </xf>
    <xf numFmtId="4" fontId="17" fillId="3" borderId="1" xfId="3" applyNumberFormat="1" applyFont="1" applyFill="1" applyBorder="1" applyAlignment="1">
      <alignment vertical="center"/>
    </xf>
    <xf numFmtId="4" fontId="17" fillId="3" borderId="7" xfId="3" applyNumberFormat="1" applyFont="1" applyFill="1" applyBorder="1" applyAlignment="1">
      <alignment vertical="center"/>
    </xf>
    <xf numFmtId="0" fontId="17" fillId="3" borderId="43" xfId="3" applyFont="1" applyFill="1" applyBorder="1" applyAlignment="1">
      <alignment horizontal="center" vertical="center"/>
    </xf>
    <xf numFmtId="0" fontId="8" fillId="3" borderId="38" xfId="3" applyFont="1" applyFill="1" applyBorder="1" applyAlignment="1">
      <alignment horizontal="center" vertical="center"/>
    </xf>
    <xf numFmtId="0" fontId="8" fillId="3" borderId="1" xfId="3" applyFont="1" applyFill="1" applyBorder="1" applyAlignment="1">
      <alignment vertical="center"/>
    </xf>
    <xf numFmtId="0" fontId="8" fillId="3" borderId="3" xfId="3" applyFont="1" applyFill="1" applyBorder="1" applyAlignment="1">
      <alignment horizontal="center" vertical="center"/>
    </xf>
    <xf numFmtId="4" fontId="8" fillId="3" borderId="38" xfId="3" applyNumberFormat="1" applyFont="1" applyFill="1" applyBorder="1" applyAlignment="1">
      <alignment horizontal="right" vertical="center" wrapText="1"/>
    </xf>
    <xf numFmtId="4" fontId="8" fillId="3" borderId="5" xfId="3" applyNumberFormat="1" applyFont="1" applyFill="1" applyBorder="1" applyAlignment="1">
      <alignment horizontal="right" vertical="center" wrapText="1"/>
    </xf>
    <xf numFmtId="0" fontId="8" fillId="3" borderId="43" xfId="3" applyFont="1" applyFill="1" applyBorder="1" applyAlignment="1">
      <alignment horizontal="center" vertical="center"/>
    </xf>
    <xf numFmtId="0" fontId="8" fillId="0" borderId="0" xfId="3" applyFont="1" applyAlignment="1">
      <alignment horizontal="left"/>
    </xf>
    <xf numFmtId="0" fontId="28" fillId="0" borderId="0" xfId="3" applyFont="1" applyAlignment="1">
      <alignment horizontal="left"/>
    </xf>
    <xf numFmtId="10" fontId="61" fillId="0" borderId="3" xfId="0" applyNumberFormat="1" applyFont="1" applyBorder="1" applyAlignment="1">
      <alignment horizontal="center" vertical="center"/>
    </xf>
    <xf numFmtId="10" fontId="61" fillId="0" borderId="5" xfId="0" applyNumberFormat="1" applyFont="1" applyBorder="1" applyAlignment="1">
      <alignment horizontal="center" vertical="center"/>
    </xf>
    <xf numFmtId="9" fontId="70" fillId="2" borderId="3" xfId="0" applyNumberFormat="1" applyFont="1" applyFill="1" applyBorder="1" applyAlignment="1">
      <alignment horizontal="center" vertical="center"/>
    </xf>
    <xf numFmtId="9" fontId="70" fillId="2" borderId="5" xfId="0" applyNumberFormat="1" applyFont="1" applyFill="1" applyBorder="1" applyAlignment="1">
      <alignment horizontal="center" vertical="center"/>
    </xf>
    <xf numFmtId="0" fontId="69" fillId="2" borderId="6" xfId="0" applyFont="1" applyFill="1" applyBorder="1" applyAlignment="1">
      <alignment vertical="center" wrapText="1"/>
    </xf>
    <xf numFmtId="0" fontId="69" fillId="2" borderId="13" xfId="0" applyFont="1" applyFill="1" applyBorder="1" applyAlignment="1">
      <alignment vertical="center" wrapText="1"/>
    </xf>
    <xf numFmtId="0" fontId="69" fillId="2" borderId="8" xfId="0" applyFont="1" applyFill="1" applyBorder="1" applyAlignment="1">
      <alignment vertical="center" wrapText="1"/>
    </xf>
    <xf numFmtId="0" fontId="70" fillId="2" borderId="3" xfId="2" applyFont="1" applyFill="1" applyBorder="1" applyAlignment="1">
      <alignment horizontal="center" vertical="center" wrapText="1"/>
    </xf>
    <xf numFmtId="0" fontId="70" fillId="2" borderId="4" xfId="2" applyFont="1" applyFill="1" applyBorder="1" applyAlignment="1">
      <alignment horizontal="center" vertical="center" wrapText="1"/>
    </xf>
    <xf numFmtId="0" fontId="70" fillId="2" borderId="5" xfId="2" applyFont="1" applyFill="1" applyBorder="1" applyAlignment="1">
      <alignment horizontal="center" vertical="center" wrapText="1"/>
    </xf>
    <xf numFmtId="0" fontId="70" fillId="4" borderId="3" xfId="2" applyFont="1" applyFill="1" applyBorder="1" applyAlignment="1">
      <alignment horizontal="left" vertical="center" wrapText="1"/>
    </xf>
    <xf numFmtId="0" fontId="70" fillId="4" borderId="4" xfId="2" applyFont="1" applyFill="1" applyBorder="1" applyAlignment="1">
      <alignment horizontal="left" vertical="center" wrapText="1"/>
    </xf>
    <xf numFmtId="0" fontId="70" fillId="4" borderId="5" xfId="2" applyFont="1" applyFill="1" applyBorder="1" applyAlignment="1">
      <alignment horizontal="left" vertical="center" wrapText="1"/>
    </xf>
    <xf numFmtId="0" fontId="70" fillId="2" borderId="6" xfId="0" applyFont="1" applyFill="1" applyBorder="1" applyAlignment="1">
      <alignment vertical="center" wrapText="1"/>
    </xf>
    <xf numFmtId="0" fontId="70" fillId="2" borderId="13" xfId="0" applyFont="1" applyFill="1" applyBorder="1" applyAlignment="1">
      <alignment vertical="center" wrapText="1"/>
    </xf>
    <xf numFmtId="0" fontId="70" fillId="2" borderId="8" xfId="0" applyFont="1" applyFill="1" applyBorder="1" applyAlignment="1">
      <alignment vertical="center" wrapText="1"/>
    </xf>
    <xf numFmtId="0" fontId="68" fillId="2" borderId="3" xfId="0" applyFont="1" applyFill="1" applyBorder="1" applyAlignment="1">
      <alignment horizontal="center" vertical="center" wrapText="1"/>
    </xf>
    <xf numFmtId="0" fontId="68" fillId="2" borderId="4" xfId="0" applyFont="1" applyFill="1" applyBorder="1" applyAlignment="1">
      <alignment horizontal="center" vertical="center" wrapText="1"/>
    </xf>
    <xf numFmtId="0" fontId="68" fillId="2" borderId="5" xfId="0" applyFont="1" applyFill="1" applyBorder="1" applyAlignment="1">
      <alignment horizontal="center" vertical="center" wrapText="1"/>
    </xf>
    <xf numFmtId="0" fontId="72" fillId="2" borderId="3" xfId="0" applyFont="1" applyFill="1" applyBorder="1" applyAlignment="1">
      <alignment horizontal="center" vertical="center" wrapText="1"/>
    </xf>
    <xf numFmtId="0" fontId="72" fillId="2" borderId="5" xfId="0" applyFont="1" applyFill="1" applyBorder="1" applyAlignment="1">
      <alignment horizontal="center" vertical="center" wrapText="1"/>
    </xf>
    <xf numFmtId="164" fontId="69" fillId="0" borderId="3" xfId="1" applyNumberFormat="1" applyFont="1" applyBorder="1" applyAlignment="1">
      <alignment horizontal="right" vertical="center" wrapText="1"/>
    </xf>
    <xf numFmtId="164" fontId="69" fillId="0" borderId="5" xfId="1" applyNumberFormat="1" applyFont="1" applyBorder="1" applyAlignment="1">
      <alignment horizontal="right" vertical="center" wrapText="1"/>
    </xf>
    <xf numFmtId="164" fontId="68" fillId="0" borderId="3" xfId="1" applyNumberFormat="1" applyFont="1" applyBorder="1" applyAlignment="1">
      <alignment horizontal="right" vertical="center" wrapText="1"/>
    </xf>
    <xf numFmtId="164" fontId="68" fillId="0" borderId="5" xfId="1" applyNumberFormat="1" applyFont="1" applyBorder="1" applyAlignment="1">
      <alignment horizontal="right" vertical="center" wrapText="1"/>
    </xf>
    <xf numFmtId="0" fontId="68" fillId="2" borderId="3" xfId="0" applyFont="1" applyFill="1" applyBorder="1" applyAlignment="1">
      <alignment vertical="center" wrapText="1"/>
    </xf>
    <xf numFmtId="0" fontId="68" fillId="2" borderId="4" xfId="0" applyFont="1" applyFill="1" applyBorder="1" applyAlignment="1">
      <alignment vertical="center" wrapText="1"/>
    </xf>
    <xf numFmtId="0" fontId="68" fillId="2" borderId="5" xfId="0" applyFont="1" applyFill="1" applyBorder="1" applyAlignment="1">
      <alignment vertical="center" wrapText="1"/>
    </xf>
    <xf numFmtId="0" fontId="64" fillId="2" borderId="6" xfId="0" applyFont="1" applyFill="1" applyBorder="1" applyAlignment="1">
      <alignment horizontal="left" vertical="center" wrapText="1" indent="1"/>
    </xf>
    <xf numFmtId="0" fontId="64" fillId="2" borderId="13" xfId="0" applyFont="1" applyFill="1" applyBorder="1" applyAlignment="1">
      <alignment horizontal="left" vertical="center" wrapText="1" indent="1"/>
    </xf>
    <xf numFmtId="0" fontId="64" fillId="2" borderId="8" xfId="0" applyFont="1" applyFill="1" applyBorder="1" applyAlignment="1">
      <alignment horizontal="left" vertical="center" wrapText="1" indent="1"/>
    </xf>
    <xf numFmtId="0" fontId="65" fillId="2" borderId="9" xfId="0" applyFont="1" applyFill="1" applyBorder="1" applyAlignment="1">
      <alignment horizontal="center" vertical="center" wrapText="1"/>
    </xf>
    <xf numFmtId="0" fontId="65" fillId="2" borderId="10" xfId="0" applyFont="1" applyFill="1" applyBorder="1" applyAlignment="1">
      <alignment horizontal="center" vertical="center" wrapText="1"/>
    </xf>
    <xf numFmtId="0" fontId="65" fillId="2" borderId="0" xfId="0" applyFont="1" applyFill="1" applyBorder="1" applyAlignment="1">
      <alignment horizontal="center" vertical="center" wrapText="1"/>
    </xf>
    <xf numFmtId="0" fontId="65" fillId="2" borderId="12" xfId="0" applyFont="1" applyFill="1" applyBorder="1" applyAlignment="1">
      <alignment horizontal="center" vertical="center" wrapText="1"/>
    </xf>
    <xf numFmtId="0" fontId="68" fillId="2" borderId="11" xfId="0" applyFont="1" applyFill="1" applyBorder="1" applyAlignment="1">
      <alignment horizontal="center" vertical="center" wrapText="1"/>
    </xf>
    <xf numFmtId="0" fontId="68" fillId="2" borderId="0" xfId="0" applyFont="1" applyFill="1" applyBorder="1" applyAlignment="1">
      <alignment horizontal="center" vertical="center" wrapText="1"/>
    </xf>
    <xf numFmtId="0" fontId="68" fillId="2" borderId="12" xfId="0" applyFont="1" applyFill="1" applyBorder="1" applyAlignment="1">
      <alignment horizontal="center" vertical="center" wrapText="1"/>
    </xf>
    <xf numFmtId="0" fontId="70" fillId="2" borderId="11" xfId="0" applyFont="1" applyFill="1" applyBorder="1" applyAlignment="1">
      <alignment horizontal="center" vertical="center" wrapText="1"/>
    </xf>
    <xf numFmtId="0" fontId="70" fillId="2" borderId="0" xfId="0" applyFont="1" applyFill="1" applyBorder="1" applyAlignment="1">
      <alignment horizontal="center" vertical="center" wrapText="1"/>
    </xf>
    <xf numFmtId="0" fontId="70" fillId="2" borderId="12" xfId="0" applyFont="1" applyFill="1" applyBorder="1" applyAlignment="1">
      <alignment horizontal="center" vertical="center" wrapText="1"/>
    </xf>
    <xf numFmtId="0" fontId="68" fillId="2" borderId="11" xfId="0" applyFont="1" applyFill="1" applyBorder="1" applyAlignment="1">
      <alignment vertical="center" wrapText="1"/>
    </xf>
    <xf numFmtId="0" fontId="68" fillId="2" borderId="0" xfId="0" applyFont="1" applyFill="1" applyBorder="1" applyAlignment="1">
      <alignment vertical="center" wrapText="1"/>
    </xf>
    <xf numFmtId="0" fontId="68" fillId="2" borderId="12" xfId="0" applyFont="1" applyFill="1" applyBorder="1" applyAlignment="1">
      <alignment vertical="center" wrapText="1"/>
    </xf>
    <xf numFmtId="0" fontId="71" fillId="2" borderId="11" xfId="0" applyFont="1" applyFill="1" applyBorder="1" applyAlignment="1">
      <alignment horizontal="left" vertical="center" wrapText="1" indent="1"/>
    </xf>
    <xf numFmtId="0" fontId="71" fillId="2" borderId="0" xfId="0" applyFont="1" applyFill="1" applyBorder="1" applyAlignment="1">
      <alignment horizontal="left" vertical="center" wrapText="1" indent="1"/>
    </xf>
    <xf numFmtId="0" fontId="71" fillId="2" borderId="12" xfId="0" applyFont="1" applyFill="1" applyBorder="1" applyAlignment="1">
      <alignment horizontal="left" vertical="center" wrapText="1" indent="1"/>
    </xf>
    <xf numFmtId="0" fontId="69" fillId="0" borderId="3" xfId="0" applyFont="1" applyBorder="1" applyAlignment="1">
      <alignment horizontal="center" vertical="center" wrapText="1"/>
    </xf>
    <xf numFmtId="0" fontId="69" fillId="0" borderId="5" xfId="0" applyFont="1" applyBorder="1" applyAlignment="1">
      <alignment horizontal="center" vertical="center" wrapText="1"/>
    </xf>
    <xf numFmtId="0" fontId="69" fillId="2" borderId="3" xfId="0" applyFont="1" applyFill="1" applyBorder="1" applyAlignment="1">
      <alignment horizontal="center" vertical="center" wrapText="1"/>
    </xf>
    <xf numFmtId="0" fontId="69" fillId="2" borderId="5" xfId="0" applyFont="1" applyFill="1" applyBorder="1" applyAlignment="1">
      <alignment horizontal="center" vertical="center" wrapText="1"/>
    </xf>
    <xf numFmtId="49" fontId="69" fillId="0" borderId="3" xfId="0" applyNumberFormat="1" applyFont="1" applyBorder="1" applyAlignment="1">
      <alignment horizontal="center" vertical="center" wrapText="1"/>
    </xf>
    <xf numFmtId="49" fontId="69" fillId="0" borderId="5" xfId="0" applyNumberFormat="1" applyFont="1" applyBorder="1" applyAlignment="1">
      <alignment horizontal="center" vertical="center" wrapText="1"/>
    </xf>
    <xf numFmtId="0" fontId="69" fillId="0" borderId="2" xfId="0" applyFont="1" applyBorder="1" applyAlignment="1">
      <alignment horizontal="center" vertical="center"/>
    </xf>
    <xf numFmtId="0" fontId="69" fillId="0" borderId="9" xfId="0" applyFont="1" applyBorder="1" applyAlignment="1">
      <alignment horizontal="center" vertical="center"/>
    </xf>
    <xf numFmtId="0" fontId="69" fillId="0" borderId="10" xfId="0" applyFont="1" applyBorder="1" applyAlignment="1">
      <alignment horizontal="center" vertical="center"/>
    </xf>
    <xf numFmtId="0" fontId="69" fillId="2" borderId="3" xfId="0" applyFont="1" applyFill="1" applyBorder="1" applyAlignment="1">
      <alignment horizontal="left" vertical="center" wrapText="1" indent="1"/>
    </xf>
    <xf numFmtId="0" fontId="69" fillId="2" borderId="4" xfId="0" applyFont="1" applyFill="1" applyBorder="1" applyAlignment="1">
      <alignment horizontal="left" vertical="center" wrapText="1" indent="1"/>
    </xf>
    <xf numFmtId="0" fontId="69" fillId="2" borderId="5" xfId="0" applyFont="1" applyFill="1" applyBorder="1" applyAlignment="1">
      <alignment horizontal="left" vertical="center" wrapText="1" indent="1"/>
    </xf>
    <xf numFmtId="165" fontId="69" fillId="0" borderId="3" xfId="0" applyNumberFormat="1" applyFont="1" applyBorder="1" applyAlignment="1">
      <alignment horizontal="center" vertical="center" wrapText="1"/>
    </xf>
    <xf numFmtId="165" fontId="69" fillId="0" borderId="5" xfId="0" applyNumberFormat="1" applyFont="1" applyBorder="1" applyAlignment="1">
      <alignment horizontal="center" vertical="center" wrapText="1"/>
    </xf>
    <xf numFmtId="0" fontId="69" fillId="2" borderId="2" xfId="0" applyFont="1" applyFill="1" applyBorder="1" applyAlignment="1">
      <alignment horizontal="center" vertical="center" wrapText="1"/>
    </xf>
    <xf numFmtId="0" fontId="69" fillId="2" borderId="9" xfId="0" applyFont="1" applyFill="1" applyBorder="1" applyAlignment="1">
      <alignment horizontal="center" vertical="center" wrapText="1"/>
    </xf>
    <xf numFmtId="0" fontId="69" fillId="2" borderId="10" xfId="0" applyFont="1" applyFill="1" applyBorder="1" applyAlignment="1">
      <alignment horizontal="center" vertical="center" wrapText="1"/>
    </xf>
    <xf numFmtId="0" fontId="69" fillId="2" borderId="2" xfId="0" applyFont="1" applyFill="1" applyBorder="1" applyAlignment="1">
      <alignment horizontal="left" vertical="center" wrapText="1"/>
    </xf>
    <xf numFmtId="0" fontId="69" fillId="2" borderId="9" xfId="0" applyFont="1" applyFill="1" applyBorder="1" applyAlignment="1">
      <alignment horizontal="left" vertical="center" wrapText="1"/>
    </xf>
    <xf numFmtId="0" fontId="69" fillId="2" borderId="10" xfId="0" applyFont="1" applyFill="1" applyBorder="1" applyAlignment="1">
      <alignment horizontal="left" vertical="center" wrapText="1"/>
    </xf>
    <xf numFmtId="0" fontId="69" fillId="2" borderId="3" xfId="0" applyFont="1" applyFill="1" applyBorder="1" applyAlignment="1">
      <alignment horizontal="left" vertical="center" wrapText="1"/>
    </xf>
    <xf numFmtId="0" fontId="69" fillId="2" borderId="4" xfId="0" applyFont="1" applyFill="1" applyBorder="1" applyAlignment="1">
      <alignment horizontal="left" vertical="center" wrapText="1"/>
    </xf>
    <xf numFmtId="0" fontId="69" fillId="2" borderId="5" xfId="0" applyFont="1" applyFill="1" applyBorder="1" applyAlignment="1">
      <alignment horizontal="left" vertical="center" wrapText="1"/>
    </xf>
    <xf numFmtId="166" fontId="69" fillId="0" borderId="3" xfId="0" applyNumberFormat="1" applyFont="1" applyBorder="1" applyAlignment="1">
      <alignment horizontal="center" vertical="center" wrapText="1"/>
    </xf>
    <xf numFmtId="166" fontId="69" fillId="0" borderId="5" xfId="0" applyNumberFormat="1" applyFont="1" applyBorder="1" applyAlignment="1">
      <alignment horizontal="center" vertical="center" wrapText="1"/>
    </xf>
    <xf numFmtId="0" fontId="69" fillId="2" borderId="3" xfId="0" applyFont="1" applyFill="1" applyBorder="1" applyAlignment="1">
      <alignment horizontal="center" vertical="center"/>
    </xf>
    <xf numFmtId="0" fontId="69" fillId="2" borderId="4" xfId="0" applyFont="1" applyFill="1" applyBorder="1" applyAlignment="1">
      <alignment horizontal="center" vertical="center"/>
    </xf>
    <xf numFmtId="0" fontId="69" fillId="2" borderId="5"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9" fillId="2" borderId="4" xfId="0" applyFont="1" applyFill="1" applyBorder="1" applyAlignment="1">
      <alignment horizontal="center" vertical="center" wrapText="1"/>
    </xf>
    <xf numFmtId="0" fontId="69" fillId="0" borderId="3" xfId="0" applyFont="1" applyFill="1" applyBorder="1" applyAlignment="1">
      <alignment horizontal="center" vertical="center" wrapText="1"/>
    </xf>
    <xf numFmtId="0" fontId="69" fillId="0" borderId="4" xfId="0" applyFont="1" applyFill="1" applyBorder="1" applyAlignment="1">
      <alignment horizontal="center" vertical="center" wrapText="1"/>
    </xf>
    <xf numFmtId="0" fontId="69" fillId="0" borderId="5" xfId="0" applyFont="1" applyFill="1" applyBorder="1" applyAlignment="1">
      <alignment horizontal="center" vertical="center" wrapText="1"/>
    </xf>
    <xf numFmtId="0" fontId="68" fillId="2" borderId="2" xfId="0" applyFont="1" applyFill="1" applyBorder="1" applyAlignment="1">
      <alignment vertical="center" wrapText="1"/>
    </xf>
    <xf numFmtId="0" fontId="68" fillId="2" borderId="9" xfId="0" applyFont="1" applyFill="1" applyBorder="1" applyAlignment="1">
      <alignment vertical="center" wrapText="1"/>
    </xf>
    <xf numFmtId="0" fontId="68" fillId="2" borderId="10" xfId="0" applyFont="1" applyFill="1" applyBorder="1" applyAlignment="1">
      <alignment vertical="center" wrapText="1"/>
    </xf>
    <xf numFmtId="0" fontId="69" fillId="2" borderId="3" xfId="0" applyFont="1" applyFill="1" applyBorder="1" applyAlignment="1">
      <alignment vertical="center" wrapText="1"/>
    </xf>
    <xf numFmtId="0" fontId="69" fillId="2" borderId="4" xfId="0" applyFont="1" applyFill="1" applyBorder="1" applyAlignment="1">
      <alignment vertical="center" wrapText="1"/>
    </xf>
    <xf numFmtId="0" fontId="69" fillId="2" borderId="5" xfId="0" applyFont="1" applyFill="1" applyBorder="1" applyAlignment="1">
      <alignment vertical="center" wrapText="1"/>
    </xf>
    <xf numFmtId="0" fontId="63" fillId="2" borderId="11" xfId="0" applyFont="1" applyFill="1" applyBorder="1" applyAlignment="1">
      <alignment horizontal="left" vertical="top" wrapText="1"/>
    </xf>
    <xf numFmtId="0" fontId="63" fillId="2" borderId="0" xfId="0" applyFont="1" applyFill="1" applyBorder="1" applyAlignment="1">
      <alignment horizontal="left" vertical="top" wrapText="1"/>
    </xf>
    <xf numFmtId="0" fontId="71" fillId="2" borderId="3" xfId="0" applyFont="1" applyFill="1" applyBorder="1" applyAlignment="1">
      <alignment vertical="center" wrapText="1"/>
    </xf>
    <xf numFmtId="0" fontId="71" fillId="2" borderId="4" xfId="0" applyFont="1" applyFill="1" applyBorder="1" applyAlignment="1">
      <alignment vertical="center" wrapText="1"/>
    </xf>
    <xf numFmtId="0" fontId="71" fillId="2" borderId="5" xfId="0" applyFont="1" applyFill="1" applyBorder="1" applyAlignment="1">
      <alignment vertical="center" wrapText="1"/>
    </xf>
    <xf numFmtId="14" fontId="71" fillId="0" borderId="3" xfId="0" applyNumberFormat="1" applyFont="1" applyBorder="1" applyAlignment="1">
      <alignment horizontal="left" vertical="center" indent="1"/>
    </xf>
    <xf numFmtId="14" fontId="71" fillId="0" borderId="5" xfId="0" applyNumberFormat="1" applyFont="1" applyBorder="1" applyAlignment="1">
      <alignment horizontal="left" vertical="center" indent="1"/>
    </xf>
    <xf numFmtId="0" fontId="62" fillId="0" borderId="3" xfId="0" applyFont="1" applyBorder="1" applyAlignment="1">
      <alignment horizontal="left" vertical="center" wrapText="1" indent="1"/>
    </xf>
    <xf numFmtId="0" fontId="62" fillId="0" borderId="5" xfId="0" applyFont="1" applyBorder="1" applyAlignment="1">
      <alignment horizontal="left" vertical="center" wrapText="1" indent="1"/>
    </xf>
    <xf numFmtId="0" fontId="71" fillId="0" borderId="6" xfId="0" applyFont="1" applyBorder="1" applyAlignment="1">
      <alignment horizontal="center" vertical="center" wrapText="1"/>
    </xf>
    <xf numFmtId="0" fontId="71" fillId="0" borderId="13" xfId="0" applyFont="1" applyBorder="1" applyAlignment="1">
      <alignment horizontal="center" vertical="center" wrapText="1"/>
    </xf>
    <xf numFmtId="0" fontId="71" fillId="0" borderId="8" xfId="0" applyFont="1" applyBorder="1" applyAlignment="1">
      <alignment horizontal="center" vertical="center" wrapText="1"/>
    </xf>
    <xf numFmtId="0" fontId="71" fillId="4" borderId="3" xfId="0" applyFont="1" applyFill="1" applyBorder="1" applyAlignment="1">
      <alignment horizontal="left" vertical="center" wrapText="1"/>
    </xf>
    <xf numFmtId="0" fontId="71" fillId="4" borderId="4" xfId="0" applyFont="1" applyFill="1" applyBorder="1" applyAlignment="1">
      <alignment horizontal="left" vertical="center" wrapText="1"/>
    </xf>
    <xf numFmtId="0" fontId="71" fillId="4" borderId="5" xfId="0" applyFont="1" applyFill="1" applyBorder="1" applyAlignment="1">
      <alignment horizontal="left" vertical="center" wrapText="1"/>
    </xf>
    <xf numFmtId="1" fontId="71" fillId="0" borderId="3" xfId="0" applyNumberFormat="1" applyFont="1" applyBorder="1" applyAlignment="1">
      <alignment horizontal="right" vertical="center" wrapText="1" indent="1"/>
    </xf>
    <xf numFmtId="1" fontId="71" fillId="0" borderId="5" xfId="0" applyNumberFormat="1" applyFont="1" applyBorder="1" applyAlignment="1">
      <alignment horizontal="right" vertical="center" wrapText="1" indent="1"/>
    </xf>
    <xf numFmtId="0" fontId="71" fillId="2" borderId="3" xfId="0" applyFont="1" applyFill="1" applyBorder="1" applyAlignment="1">
      <alignment horizontal="left" vertical="center" wrapText="1"/>
    </xf>
    <xf numFmtId="0" fontId="71" fillId="2" borderId="4" xfId="0" applyFont="1" applyFill="1" applyBorder="1" applyAlignment="1">
      <alignment horizontal="left" vertical="center" wrapText="1"/>
    </xf>
    <xf numFmtId="0" fontId="71" fillId="2" borderId="5" xfId="0" applyFont="1" applyFill="1" applyBorder="1" applyAlignment="1">
      <alignment horizontal="left" vertical="center" wrapText="1"/>
    </xf>
    <xf numFmtId="1" fontId="71" fillId="2" borderId="3" xfId="0" applyNumberFormat="1" applyFont="1" applyFill="1" applyBorder="1" applyAlignment="1">
      <alignment horizontal="right" vertical="center" wrapText="1" indent="1"/>
    </xf>
    <xf numFmtId="1" fontId="71" fillId="2" borderId="5" xfId="0" applyNumberFormat="1" applyFont="1" applyFill="1" applyBorder="1" applyAlignment="1">
      <alignment horizontal="right" vertical="center" wrapText="1" indent="1"/>
    </xf>
    <xf numFmtId="0" fontId="69" fillId="0" borderId="2" xfId="0" applyFont="1" applyBorder="1" applyAlignment="1">
      <alignment horizontal="center" vertical="center" wrapText="1"/>
    </xf>
    <xf numFmtId="0" fontId="69" fillId="0" borderId="9" xfId="0" applyFont="1" applyBorder="1" applyAlignment="1">
      <alignment horizontal="center" vertical="center" wrapText="1"/>
    </xf>
    <xf numFmtId="0" fontId="69" fillId="0" borderId="10" xfId="0" applyFont="1" applyBorder="1" applyAlignment="1">
      <alignment horizontal="center" vertical="center" wrapText="1"/>
    </xf>
    <xf numFmtId="1" fontId="71" fillId="0" borderId="3" xfId="0" applyNumberFormat="1" applyFont="1" applyBorder="1" applyAlignment="1">
      <alignment horizontal="center" vertical="center" wrapText="1"/>
    </xf>
    <xf numFmtId="1" fontId="71" fillId="0" borderId="5" xfId="0" applyNumberFormat="1" applyFont="1" applyBorder="1" applyAlignment="1">
      <alignment horizontal="center" vertical="center" wrapText="1"/>
    </xf>
    <xf numFmtId="0" fontId="71" fillId="2" borderId="14" xfId="0" applyFont="1" applyFill="1" applyBorder="1" applyAlignment="1">
      <alignment horizontal="left" vertical="center" wrapText="1"/>
    </xf>
    <xf numFmtId="0" fontId="71" fillId="2" borderId="7" xfId="0" applyFont="1" applyFill="1" applyBorder="1" applyAlignment="1">
      <alignment horizontal="left" vertical="center" wrapText="1"/>
    </xf>
    <xf numFmtId="1" fontId="71" fillId="0" borderId="14" xfId="0" applyNumberFormat="1" applyFont="1" applyBorder="1" applyAlignment="1">
      <alignment horizontal="center" vertical="center" wrapText="1"/>
    </xf>
    <xf numFmtId="1" fontId="71" fillId="0" borderId="7" xfId="0" applyNumberFormat="1" applyFont="1" applyBorder="1" applyAlignment="1">
      <alignment horizontal="center" vertical="center" wrapText="1"/>
    </xf>
    <xf numFmtId="0" fontId="68" fillId="2" borderId="3" xfId="0" applyFont="1" applyFill="1" applyBorder="1" applyAlignment="1">
      <alignment horizontal="left" vertical="center" wrapText="1" indent="1"/>
    </xf>
    <xf numFmtId="0" fontId="68" fillId="2" borderId="5" xfId="0" applyFont="1" applyFill="1" applyBorder="1" applyAlignment="1">
      <alignment horizontal="left" vertical="center" wrapText="1" indent="1"/>
    </xf>
    <xf numFmtId="0" fontId="68" fillId="3" borderId="11" xfId="0" applyFont="1" applyFill="1" applyBorder="1" applyAlignment="1">
      <alignment horizontal="left" vertical="center" wrapText="1"/>
    </xf>
    <xf numFmtId="0" fontId="68" fillId="3" borderId="0" xfId="0" applyFont="1" applyFill="1" applyBorder="1" applyAlignment="1">
      <alignment horizontal="left" vertical="center" wrapText="1"/>
    </xf>
    <xf numFmtId="0" fontId="68" fillId="3" borderId="12" xfId="0" applyFont="1" applyFill="1" applyBorder="1" applyAlignment="1">
      <alignment horizontal="left" vertical="center" wrapText="1"/>
    </xf>
    <xf numFmtId="0" fontId="2" fillId="0" borderId="0" xfId="0" applyFont="1" applyAlignment="1">
      <alignment horizontal="left" vertical="center" wrapText="1" indent="1"/>
    </xf>
    <xf numFmtId="0" fontId="68" fillId="2" borderId="4" xfId="0" applyFont="1" applyFill="1" applyBorder="1" applyAlignment="1">
      <alignment horizontal="left" vertical="center" wrapText="1" indent="1"/>
    </xf>
    <xf numFmtId="0" fontId="68" fillId="0" borderId="11" xfId="0" applyFont="1" applyBorder="1" applyAlignment="1">
      <alignment horizontal="left" vertical="center" wrapText="1"/>
    </xf>
    <xf numFmtId="0" fontId="68" fillId="0" borderId="0" xfId="0" applyFont="1" applyBorder="1" applyAlignment="1">
      <alignment horizontal="left" vertical="center" wrapText="1"/>
    </xf>
    <xf numFmtId="0" fontId="68" fillId="0" borderId="12" xfId="0" applyFont="1" applyBorder="1" applyAlignment="1">
      <alignment horizontal="left" vertical="center" wrapText="1"/>
    </xf>
    <xf numFmtId="0" fontId="69" fillId="4" borderId="3" xfId="0" applyFont="1" applyFill="1" applyBorder="1" applyAlignment="1">
      <alignment horizontal="left" vertical="center" wrapText="1"/>
    </xf>
    <xf numFmtId="0" fontId="69" fillId="4" borderId="4" xfId="0" applyFont="1" applyFill="1" applyBorder="1" applyAlignment="1">
      <alignment horizontal="left" vertical="center" wrapText="1"/>
    </xf>
    <xf numFmtId="0" fontId="69" fillId="4" borderId="5" xfId="0" applyFont="1" applyFill="1" applyBorder="1" applyAlignment="1">
      <alignment horizontal="left" vertical="center" wrapText="1"/>
    </xf>
    <xf numFmtId="0" fontId="69" fillId="0" borderId="51" xfId="0" applyFont="1" applyBorder="1" applyAlignment="1">
      <alignment horizontal="center" vertical="center" wrapText="1"/>
    </xf>
    <xf numFmtId="0" fontId="69" fillId="0" borderId="50" xfId="0" applyFont="1" applyBorder="1" applyAlignment="1">
      <alignment horizontal="center" vertical="center" wrapText="1"/>
    </xf>
    <xf numFmtId="0" fontId="69" fillId="0" borderId="20" xfId="0" applyFont="1" applyBorder="1" applyAlignment="1">
      <alignment horizontal="center" vertical="center" wrapText="1"/>
    </xf>
    <xf numFmtId="0" fontId="69" fillId="0" borderId="26" xfId="0" applyFont="1" applyBorder="1" applyAlignment="1">
      <alignment horizontal="center" vertical="center" wrapText="1"/>
    </xf>
    <xf numFmtId="0" fontId="75" fillId="2" borderId="27" xfId="0" applyFont="1" applyFill="1" applyBorder="1" applyAlignment="1">
      <alignment horizontal="left" vertical="center" wrapText="1" indent="1"/>
    </xf>
    <xf numFmtId="0" fontId="75" fillId="2" borderId="21" xfId="0" applyFont="1" applyFill="1" applyBorder="1" applyAlignment="1">
      <alignment horizontal="left" vertical="center" wrapText="1" indent="1"/>
    </xf>
    <xf numFmtId="0" fontId="75" fillId="2" borderId="28" xfId="0" applyFont="1" applyFill="1" applyBorder="1" applyAlignment="1">
      <alignment horizontal="left" vertical="center" wrapText="1" indent="1"/>
    </xf>
    <xf numFmtId="0" fontId="75" fillId="2" borderId="6" xfId="0" applyFont="1" applyFill="1" applyBorder="1" applyAlignment="1">
      <alignment horizontal="left" vertical="center" wrapText="1" indent="1"/>
    </xf>
    <xf numFmtId="0" fontId="75" fillId="2" borderId="13" xfId="0" applyFont="1" applyFill="1" applyBorder="1" applyAlignment="1">
      <alignment horizontal="left" vertical="center" wrapText="1" indent="1"/>
    </xf>
    <xf numFmtId="0" fontId="75" fillId="2" borderId="8" xfId="0" applyFont="1" applyFill="1" applyBorder="1" applyAlignment="1">
      <alignment horizontal="left" vertical="center" wrapText="1" indent="1"/>
    </xf>
    <xf numFmtId="0" fontId="13" fillId="0" borderId="0" xfId="3" applyFont="1" applyAlignment="1">
      <alignment horizontal="center" vertical="center"/>
    </xf>
    <xf numFmtId="0" fontId="18" fillId="0" borderId="0" xfId="3" applyFont="1" applyAlignment="1">
      <alignment horizontal="center" vertical="center"/>
    </xf>
    <xf numFmtId="0" fontId="19" fillId="0" borderId="36" xfId="3" applyFont="1" applyBorder="1" applyAlignment="1">
      <alignment horizontal="center" vertical="center"/>
    </xf>
    <xf numFmtId="0" fontId="19" fillId="0" borderId="30" xfId="3" applyFont="1" applyBorder="1" applyAlignment="1">
      <alignment horizontal="center" vertical="center"/>
    </xf>
    <xf numFmtId="0" fontId="19" fillId="0" borderId="45" xfId="3" applyFont="1" applyBorder="1" applyAlignment="1">
      <alignment horizontal="center" vertical="center"/>
    </xf>
    <xf numFmtId="0" fontId="19" fillId="0" borderId="24" xfId="3" applyFont="1" applyBorder="1" applyAlignment="1">
      <alignment horizontal="center" vertical="center"/>
    </xf>
    <xf numFmtId="0" fontId="14" fillId="0" borderId="18" xfId="3" applyFont="1" applyBorder="1" applyAlignment="1">
      <alignment horizontal="right" vertical="center"/>
    </xf>
    <xf numFmtId="0" fontId="14" fillId="0" borderId="25" xfId="3" applyFont="1" applyBorder="1" applyAlignment="1">
      <alignment horizontal="right" vertical="center"/>
    </xf>
    <xf numFmtId="0" fontId="22" fillId="0" borderId="0" xfId="3" applyFont="1" applyAlignment="1">
      <alignment horizontal="center"/>
    </xf>
    <xf numFmtId="0" fontId="22" fillId="0" borderId="0" xfId="4" applyFont="1" applyAlignment="1">
      <alignment horizontal="center" vertical="top" wrapText="1"/>
    </xf>
    <xf numFmtId="0" fontId="19" fillId="6" borderId="39" xfId="3" applyFont="1" applyFill="1" applyBorder="1" applyAlignment="1">
      <alignment horizontal="center" vertical="center"/>
    </xf>
    <xf numFmtId="0" fontId="19" fillId="6" borderId="31" xfId="3" applyFont="1" applyFill="1" applyBorder="1" applyAlignment="1">
      <alignment horizontal="center" vertical="center"/>
    </xf>
    <xf numFmtId="0" fontId="28" fillId="0" borderId="0" xfId="3" applyFont="1" applyAlignment="1">
      <alignment horizontal="left"/>
    </xf>
    <xf numFmtId="0" fontId="19" fillId="0" borderId="18" xfId="3" applyFont="1" applyBorder="1" applyAlignment="1">
      <alignment horizontal="center" vertical="center"/>
    </xf>
    <xf numFmtId="0" fontId="19" fillId="0" borderId="33" xfId="3" applyFont="1" applyBorder="1" applyAlignment="1">
      <alignment horizontal="center" vertical="center"/>
    </xf>
    <xf numFmtId="0" fontId="19" fillId="0" borderId="17" xfId="3" applyFont="1" applyBorder="1" applyAlignment="1">
      <alignment horizontal="center" vertical="center"/>
    </xf>
    <xf numFmtId="0" fontId="14" fillId="0" borderId="42" xfId="3" applyFont="1" applyBorder="1" applyAlignment="1">
      <alignment horizontal="right" vertical="center"/>
    </xf>
    <xf numFmtId="0" fontId="14" fillId="0" borderId="19" xfId="3" applyFont="1" applyBorder="1" applyAlignment="1">
      <alignment horizontal="right" vertical="center"/>
    </xf>
    <xf numFmtId="0" fontId="14" fillId="0" borderId="36" xfId="3" applyFont="1" applyBorder="1" applyAlignment="1">
      <alignment horizontal="right" vertical="center"/>
    </xf>
    <xf numFmtId="0" fontId="14" fillId="0" borderId="24" xfId="3" applyFont="1" applyBorder="1" applyAlignment="1">
      <alignment horizontal="right" vertical="center"/>
    </xf>
    <xf numFmtId="0" fontId="21" fillId="0" borderId="0" xfId="4" applyFont="1" applyAlignment="1">
      <alignment horizontal="center" vertical="center" wrapText="1"/>
    </xf>
    <xf numFmtId="0" fontId="0" fillId="0" borderId="0" xfId="4" applyFont="1" applyAlignment="1">
      <alignment horizontal="center" vertical="center"/>
    </xf>
    <xf numFmtId="0" fontId="8" fillId="0" borderId="0" xfId="4" applyFont="1" applyAlignment="1">
      <alignment horizontal="center" vertical="center"/>
    </xf>
    <xf numFmtId="0" fontId="22" fillId="0" borderId="52" xfId="4" applyFont="1" applyBorder="1" applyAlignment="1">
      <alignment horizontal="center" vertical="center"/>
    </xf>
    <xf numFmtId="0" fontId="22" fillId="0" borderId="42" xfId="4" applyFont="1" applyBorder="1" applyAlignment="1">
      <alignment horizontal="center" vertical="center"/>
    </xf>
    <xf numFmtId="0" fontId="22" fillId="0" borderId="49" xfId="4" applyFont="1" applyBorder="1" applyAlignment="1">
      <alignment horizontal="center" vertical="center" wrapText="1"/>
    </xf>
    <xf numFmtId="0" fontId="22" fillId="0" borderId="47" xfId="4" applyFont="1" applyBorder="1" applyAlignment="1">
      <alignment horizontal="center" vertical="center" wrapText="1"/>
    </xf>
    <xf numFmtId="0" fontId="26" fillId="0" borderId="49" xfId="4" applyFont="1" applyBorder="1" applyAlignment="1">
      <alignment horizontal="center" vertical="center" wrapText="1"/>
    </xf>
    <xf numFmtId="0" fontId="26" fillId="0" borderId="47" xfId="4" applyFont="1" applyBorder="1" applyAlignment="1">
      <alignment horizontal="center" vertical="center" wrapText="1"/>
    </xf>
    <xf numFmtId="0" fontId="21" fillId="0" borderId="51" xfId="4" applyFont="1" applyBorder="1" applyAlignment="1">
      <alignment horizontal="center" vertical="center"/>
    </xf>
    <xf numFmtId="0" fontId="21" fillId="0" borderId="50" xfId="4" applyFont="1" applyBorder="1" applyAlignment="1">
      <alignment horizontal="center" vertical="center"/>
    </xf>
    <xf numFmtId="0" fontId="22" fillId="0" borderId="51" xfId="4" applyFont="1" applyBorder="1" applyAlignment="1">
      <alignment horizontal="center" vertical="center"/>
    </xf>
    <xf numFmtId="0" fontId="22" fillId="0" borderId="50" xfId="4" applyFont="1" applyBorder="1" applyAlignment="1">
      <alignment horizontal="center" vertical="center"/>
    </xf>
    <xf numFmtId="164" fontId="22" fillId="0" borderId="48" xfId="3" applyNumberFormat="1" applyFont="1" applyBorder="1" applyAlignment="1">
      <alignment horizontal="center" vertical="center" wrapText="1"/>
    </xf>
    <xf numFmtId="164" fontId="22" fillId="0" borderId="46" xfId="3" applyNumberFormat="1" applyFont="1" applyBorder="1" applyAlignment="1">
      <alignment horizontal="center" vertical="center" wrapText="1"/>
    </xf>
    <xf numFmtId="0" fontId="21" fillId="0" borderId="0" xfId="4" applyFont="1" applyAlignment="1">
      <alignment horizontal="center" vertical="top" wrapText="1"/>
    </xf>
    <xf numFmtId="0" fontId="30" fillId="0" borderId="0" xfId="3" applyFont="1" applyAlignment="1">
      <alignment horizontal="left" wrapText="1"/>
    </xf>
    <xf numFmtId="0" fontId="22" fillId="0" borderId="15" xfId="3" applyFont="1" applyBorder="1" applyAlignment="1">
      <alignment horizontal="left" vertical="top" wrapText="1"/>
    </xf>
    <xf numFmtId="0" fontId="8" fillId="0" borderId="15" xfId="3" applyBorder="1" applyAlignment="1">
      <alignment horizontal="left" wrapText="1"/>
    </xf>
    <xf numFmtId="0" fontId="8" fillId="0" borderId="47" xfId="3" applyBorder="1" applyAlignment="1">
      <alignment horizontal="left" wrapText="1"/>
    </xf>
    <xf numFmtId="0" fontId="22" fillId="0" borderId="30" xfId="3" applyFont="1" applyBorder="1" applyAlignment="1">
      <alignment horizontal="left"/>
    </xf>
    <xf numFmtId="0" fontId="8" fillId="0" borderId="15" xfId="3" applyFont="1" applyBorder="1" applyAlignment="1">
      <alignment horizontal="left" vertical="center"/>
    </xf>
    <xf numFmtId="0" fontId="22" fillId="0" borderId="58" xfId="3" applyFont="1" applyBorder="1" applyAlignment="1">
      <alignment horizontal="left" vertical="top" wrapText="1"/>
    </xf>
    <xf numFmtId="0" fontId="22" fillId="0" borderId="30" xfId="3" applyFont="1" applyBorder="1" applyAlignment="1">
      <alignment horizontal="left" vertical="top"/>
    </xf>
    <xf numFmtId="0" fontId="22" fillId="0" borderId="32" xfId="3" applyFont="1" applyBorder="1" applyAlignment="1">
      <alignment horizontal="center" vertical="top"/>
    </xf>
    <xf numFmtId="0" fontId="8" fillId="0" borderId="47" xfId="3" applyBorder="1" applyAlignment="1">
      <alignment horizontal="left" vertical="center" wrapText="1"/>
    </xf>
    <xf numFmtId="0" fontId="22" fillId="0" borderId="30" xfId="3" applyFont="1" applyBorder="1" applyAlignment="1">
      <alignment horizontal="left" vertical="top" wrapText="1"/>
    </xf>
    <xf numFmtId="0" fontId="22" fillId="0" borderId="53" xfId="3" applyFont="1" applyBorder="1" applyAlignment="1">
      <alignment horizontal="center" vertical="center"/>
    </xf>
    <xf numFmtId="0" fontId="22" fillId="0" borderId="32" xfId="3" applyFont="1" applyBorder="1"/>
    <xf numFmtId="0" fontId="22" fillId="0" borderId="54" xfId="3" applyFont="1" applyBorder="1"/>
    <xf numFmtId="0" fontId="8" fillId="0" borderId="15" xfId="3" applyBorder="1" applyAlignment="1">
      <alignment horizontal="left" vertical="center"/>
    </xf>
    <xf numFmtId="0" fontId="22" fillId="0" borderId="45" xfId="3" applyFont="1" applyBorder="1" applyAlignment="1">
      <alignment horizontal="left" vertical="top"/>
    </xf>
    <xf numFmtId="0" fontId="22" fillId="0" borderId="25" xfId="3" applyFont="1" applyBorder="1" applyAlignment="1">
      <alignment horizontal="left" vertical="top"/>
    </xf>
    <xf numFmtId="0" fontId="8" fillId="0" borderId="0" xfId="3" applyFont="1" applyAlignment="1">
      <alignment horizontal="right"/>
    </xf>
    <xf numFmtId="0" fontId="32" fillId="0" borderId="0" xfId="4" applyFont="1" applyAlignment="1">
      <alignment horizontal="center" vertical="center" wrapText="1"/>
    </xf>
    <xf numFmtId="0" fontId="0" fillId="0" borderId="0" xfId="4" applyFont="1" applyAlignment="1">
      <alignment horizontal="center"/>
    </xf>
    <xf numFmtId="0" fontId="8" fillId="0" borderId="0" xfId="4" applyFont="1" applyAlignment="1">
      <alignment horizontal="center"/>
    </xf>
    <xf numFmtId="0" fontId="22" fillId="0" borderId="32" xfId="3" applyFont="1" applyBorder="1" applyAlignment="1">
      <alignment horizontal="center" vertical="center"/>
    </xf>
    <xf numFmtId="0" fontId="22" fillId="0" borderId="30" xfId="3" applyFont="1" applyBorder="1" applyAlignment="1">
      <alignment horizontal="center" vertical="center"/>
    </xf>
    <xf numFmtId="0" fontId="22" fillId="0" borderId="49" xfId="3" applyFont="1" applyBorder="1" applyAlignment="1">
      <alignment horizontal="left" vertical="top" wrapText="1"/>
    </xf>
    <xf numFmtId="0" fontId="8" fillId="0" borderId="15" xfId="3" applyBorder="1" applyAlignment="1">
      <alignment horizontal="left" vertical="center" wrapText="1"/>
    </xf>
    <xf numFmtId="0" fontId="8" fillId="0" borderId="47" xfId="3" applyFont="1" applyBorder="1" applyAlignment="1">
      <alignment horizontal="left" vertical="center" wrapText="1"/>
    </xf>
    <xf numFmtId="0" fontId="15" fillId="0" borderId="0" xfId="3" applyFont="1" applyAlignment="1">
      <alignment horizontal="center"/>
    </xf>
    <xf numFmtId="0" fontId="17" fillId="0" borderId="0" xfId="3" applyFont="1" applyAlignment="1">
      <alignment horizontal="left" wrapText="1"/>
    </xf>
    <xf numFmtId="0" fontId="22" fillId="5" borderId="0" xfId="3" applyFont="1" applyFill="1" applyAlignment="1">
      <alignment horizontal="center" vertical="center"/>
    </xf>
    <xf numFmtId="0" fontId="22" fillId="0" borderId="0" xfId="3" applyFont="1" applyAlignment="1">
      <alignment horizontal="center" wrapText="1"/>
    </xf>
    <xf numFmtId="0" fontId="8" fillId="0" borderId="0" xfId="3" applyFont="1" applyAlignment="1">
      <alignment horizontal="center"/>
    </xf>
    <xf numFmtId="0" fontId="0" fillId="0" borderId="0" xfId="4" applyFont="1" applyAlignment="1">
      <alignment horizontal="center" vertical="center" wrapText="1"/>
    </xf>
    <xf numFmtId="0" fontId="8" fillId="0" borderId="0" xfId="4" applyFont="1" applyAlignment="1">
      <alignment horizontal="center" vertical="center" wrapText="1"/>
    </xf>
    <xf numFmtId="0" fontId="9" fillId="0" borderId="0" xfId="4" applyFont="1" applyFill="1" applyBorder="1" applyAlignment="1">
      <alignment horizontal="left" vertical="center"/>
    </xf>
    <xf numFmtId="0" fontId="9" fillId="0" borderId="0" xfId="4" applyFont="1" applyAlignment="1">
      <alignment horizontal="center" vertical="center"/>
    </xf>
    <xf numFmtId="0" fontId="28" fillId="0" borderId="0" xfId="4" applyFont="1" applyAlignment="1">
      <alignment horizontal="center"/>
    </xf>
    <xf numFmtId="0" fontId="38" fillId="0" borderId="0" xfId="4" applyFont="1" applyAlignment="1">
      <alignment horizontal="center" vertical="center" wrapText="1"/>
    </xf>
    <xf numFmtId="0" fontId="36" fillId="0" borderId="0" xfId="13" applyFont="1" applyBorder="1" applyAlignment="1">
      <alignment horizontal="center" vertical="top"/>
    </xf>
    <xf numFmtId="0" fontId="42" fillId="0" borderId="0" xfId="13" applyFont="1" applyAlignment="1">
      <alignment horizontal="center"/>
    </xf>
    <xf numFmtId="0" fontId="9" fillId="0" borderId="0" xfId="13" applyFont="1" applyAlignment="1">
      <alignment horizontal="center" vertical="top"/>
    </xf>
    <xf numFmtId="0" fontId="47" fillId="0" borderId="0" xfId="13" applyFont="1" applyBorder="1" applyAlignment="1">
      <alignment horizontal="center"/>
    </xf>
    <xf numFmtId="0" fontId="47" fillId="0" borderId="0" xfId="13" applyFont="1" applyBorder="1" applyAlignment="1">
      <alignment horizontal="center" wrapText="1"/>
    </xf>
    <xf numFmtId="0" fontId="47" fillId="0" borderId="0" xfId="13" applyFont="1" applyAlignment="1">
      <alignment horizontal="right"/>
    </xf>
    <xf numFmtId="0" fontId="47" fillId="0" borderId="12" xfId="13" applyFont="1" applyBorder="1" applyAlignment="1">
      <alignment horizontal="right"/>
    </xf>
    <xf numFmtId="0" fontId="46" fillId="0" borderId="3" xfId="13" applyFont="1" applyBorder="1" applyAlignment="1">
      <alignment horizontal="center"/>
    </xf>
    <xf numFmtId="0" fontId="46" fillId="0" borderId="4" xfId="13" applyFont="1" applyBorder="1" applyAlignment="1">
      <alignment horizontal="center"/>
    </xf>
    <xf numFmtId="0" fontId="47" fillId="0" borderId="5" xfId="13" applyFont="1" applyBorder="1" applyAlignment="1">
      <alignment horizontal="center"/>
    </xf>
    <xf numFmtId="0" fontId="46" fillId="0" borderId="5" xfId="13" applyFont="1" applyBorder="1" applyAlignment="1">
      <alignment horizontal="center"/>
    </xf>
    <xf numFmtId="0" fontId="36" fillId="0" borderId="0" xfId="13" applyFont="1" applyBorder="1" applyAlignment="1">
      <alignment horizontal="center" vertical="center"/>
    </xf>
    <xf numFmtId="0" fontId="38" fillId="5" borderId="0" xfId="13" applyFont="1" applyFill="1" applyAlignment="1">
      <alignment horizontal="center" vertical="center"/>
    </xf>
    <xf numFmtId="0" fontId="52" fillId="0" borderId="33" xfId="13" applyFont="1" applyBorder="1" applyAlignment="1">
      <alignment horizontal="left" vertical="center" wrapText="1"/>
    </xf>
    <xf numFmtId="0" fontId="38" fillId="0" borderId="33" xfId="13" applyFont="1" applyBorder="1" applyAlignment="1">
      <alignment horizontal="center" vertical="center" wrapText="1"/>
    </xf>
    <xf numFmtId="0" fontId="15" fillId="0" borderId="0" xfId="13" applyFont="1" applyAlignment="1">
      <alignment horizontal="center"/>
    </xf>
    <xf numFmtId="0" fontId="9" fillId="0" borderId="59" xfId="13" applyFont="1" applyBorder="1" applyAlignment="1">
      <alignment horizontal="center" vertical="center"/>
    </xf>
    <xf numFmtId="0" fontId="16" fillId="5" borderId="0" xfId="13" applyFont="1" applyFill="1" applyAlignment="1">
      <alignment horizontal="center" vertical="center"/>
    </xf>
    <xf numFmtId="0" fontId="16" fillId="5" borderId="29" xfId="13" applyFont="1" applyFill="1" applyBorder="1" applyAlignment="1">
      <alignment horizontal="center" vertical="center"/>
    </xf>
    <xf numFmtId="0" fontId="38" fillId="0" borderId="16" xfId="13" applyFont="1" applyBorder="1" applyAlignment="1">
      <alignment horizontal="center" vertical="center" wrapText="1"/>
    </xf>
    <xf numFmtId="0" fontId="51" fillId="0" borderId="0" xfId="13" applyFont="1" applyAlignment="1">
      <alignment horizontal="left" vertical="center"/>
    </xf>
    <xf numFmtId="0" fontId="51" fillId="0" borderId="0" xfId="4" applyFont="1" applyAlignment="1">
      <alignment horizontal="right" vertical="center"/>
    </xf>
    <xf numFmtId="0" fontId="36" fillId="0" borderId="36" xfId="4" applyFont="1" applyBorder="1" applyAlignment="1">
      <alignment horizontal="right" vertical="center"/>
    </xf>
    <xf numFmtId="0" fontId="36" fillId="0" borderId="30" xfId="4" applyFont="1" applyBorder="1" applyAlignment="1">
      <alignment horizontal="right" vertical="center"/>
    </xf>
    <xf numFmtId="0" fontId="42" fillId="0" borderId="0" xfId="4" applyFont="1" applyAlignment="1">
      <alignment horizontal="center" vertical="center"/>
    </xf>
    <xf numFmtId="0" fontId="21" fillId="0" borderId="0" xfId="4" applyFont="1" applyAlignment="1">
      <alignment horizontal="center" wrapText="1"/>
    </xf>
    <xf numFmtId="0" fontId="37" fillId="0" borderId="61" xfId="3" applyFont="1" applyBorder="1" applyAlignment="1">
      <alignment horizontal="center" vertical="center"/>
    </xf>
    <xf numFmtId="0" fontId="37" fillId="0" borderId="26" xfId="3" applyFont="1" applyBorder="1" applyAlignment="1">
      <alignment horizontal="center" vertical="center"/>
    </xf>
    <xf numFmtId="0" fontId="28" fillId="0" borderId="0" xfId="3" applyFont="1" applyFill="1" applyBorder="1" applyAlignment="1">
      <alignment horizontal="left" vertical="center"/>
    </xf>
    <xf numFmtId="0" fontId="32" fillId="0" borderId="0" xfId="3" applyFont="1" applyAlignment="1">
      <alignment horizontal="center"/>
    </xf>
    <xf numFmtId="0" fontId="8" fillId="0" borderId="0" xfId="3" applyAlignment="1">
      <alignment horizontal="center"/>
    </xf>
    <xf numFmtId="0" fontId="8" fillId="0" borderId="0" xfId="3" applyFont="1" applyAlignment="1">
      <alignment horizontal="center" vertical="center"/>
    </xf>
    <xf numFmtId="0" fontId="28" fillId="0" borderId="0" xfId="3" applyFont="1" applyAlignment="1">
      <alignment horizontal="center" vertical="center"/>
    </xf>
    <xf numFmtId="0" fontId="22" fillId="0" borderId="68" xfId="3" applyFont="1" applyBorder="1" applyAlignment="1">
      <alignment horizontal="center" vertical="center"/>
    </xf>
    <xf numFmtId="0" fontId="22" fillId="0" borderId="64" xfId="3" applyFont="1" applyBorder="1" applyAlignment="1">
      <alignment horizontal="center" vertical="center"/>
    </xf>
    <xf numFmtId="164" fontId="22" fillId="0" borderId="65" xfId="3" applyNumberFormat="1" applyFont="1" applyBorder="1" applyAlignment="1">
      <alignment horizontal="center" vertical="center" wrapText="1"/>
    </xf>
    <xf numFmtId="164" fontId="22" fillId="0" borderId="56" xfId="3" applyNumberFormat="1" applyFont="1" applyBorder="1" applyAlignment="1">
      <alignment horizontal="center" vertical="center" wrapText="1"/>
    </xf>
    <xf numFmtId="164" fontId="22" fillId="0" borderId="63" xfId="3" applyNumberFormat="1" applyFont="1" applyBorder="1" applyAlignment="1">
      <alignment horizontal="center" vertical="center" wrapText="1"/>
    </xf>
    <xf numFmtId="0" fontId="8" fillId="6" borderId="14" xfId="3" applyFont="1" applyFill="1" applyBorder="1" applyAlignment="1">
      <alignment horizontal="center" vertical="center"/>
    </xf>
    <xf numFmtId="0" fontId="8" fillId="6" borderId="15" xfId="3" applyFont="1" applyFill="1" applyBorder="1" applyAlignment="1">
      <alignment horizontal="center" vertical="center"/>
    </xf>
    <xf numFmtId="0" fontId="8" fillId="6" borderId="39" xfId="3" applyFont="1" applyFill="1" applyBorder="1" applyAlignment="1">
      <alignment horizontal="center"/>
    </xf>
    <xf numFmtId="0" fontId="8" fillId="6" borderId="31" xfId="3" applyFont="1" applyFill="1" applyBorder="1" applyAlignment="1">
      <alignment horizontal="center"/>
    </xf>
    <xf numFmtId="0" fontId="22" fillId="0" borderId="67" xfId="3" applyFont="1" applyBorder="1" applyAlignment="1">
      <alignment horizontal="center" vertical="center" wrapText="1"/>
    </xf>
    <xf numFmtId="0" fontId="22" fillId="0" borderId="21" xfId="3" applyFont="1" applyBorder="1" applyAlignment="1">
      <alignment horizontal="center" vertical="center" wrapText="1"/>
    </xf>
    <xf numFmtId="0" fontId="22" fillId="0" borderId="66" xfId="3" applyFont="1" applyBorder="1" applyAlignment="1">
      <alignment horizontal="center" vertical="center" wrapText="1"/>
    </xf>
    <xf numFmtId="0" fontId="22" fillId="0" borderId="0" xfId="3" applyFont="1" applyAlignment="1">
      <alignment horizontal="center" vertical="center"/>
    </xf>
    <xf numFmtId="0" fontId="22" fillId="0" borderId="0" xfId="3" applyFont="1" applyAlignment="1">
      <alignment horizontal="center" vertical="center" wrapText="1"/>
    </xf>
    <xf numFmtId="0" fontId="22" fillId="3" borderId="18" xfId="3" applyFont="1" applyFill="1" applyBorder="1" applyAlignment="1">
      <alignment horizontal="right" vertical="center"/>
    </xf>
    <xf numFmtId="0" fontId="22" fillId="3" borderId="17" xfId="3" applyFont="1" applyFill="1" applyBorder="1" applyAlignment="1">
      <alignment horizontal="right" vertical="center"/>
    </xf>
    <xf numFmtId="0" fontId="25" fillId="0" borderId="18" xfId="3" applyFont="1" applyBorder="1" applyAlignment="1">
      <alignment horizontal="center" vertical="center"/>
    </xf>
    <xf numFmtId="0" fontId="25" fillId="0" borderId="33" xfId="3" applyFont="1" applyBorder="1" applyAlignment="1">
      <alignment horizontal="center" vertical="center"/>
    </xf>
    <xf numFmtId="0" fontId="25" fillId="0" borderId="17" xfId="3" applyFont="1" applyBorder="1" applyAlignment="1">
      <alignment horizontal="center" vertical="center"/>
    </xf>
    <xf numFmtId="0" fontId="22" fillId="0" borderId="18" xfId="3" applyFont="1" applyBorder="1" applyAlignment="1">
      <alignment horizontal="center" vertical="center"/>
    </xf>
    <xf numFmtId="0" fontId="22" fillId="0" borderId="33" xfId="3" applyFont="1" applyBorder="1" applyAlignment="1">
      <alignment horizontal="center" vertical="center"/>
    </xf>
    <xf numFmtId="0" fontId="22" fillId="0" borderId="17" xfId="3" applyFont="1" applyBorder="1" applyAlignment="1">
      <alignment horizontal="center" vertical="center"/>
    </xf>
    <xf numFmtId="0" fontId="22" fillId="0" borderId="42" xfId="3" applyFont="1" applyBorder="1" applyAlignment="1">
      <alignment horizontal="right" vertical="center"/>
    </xf>
    <xf numFmtId="0" fontId="22" fillId="0" borderId="19" xfId="3" applyFont="1" applyBorder="1" applyAlignment="1">
      <alignment horizontal="right" vertical="center"/>
    </xf>
    <xf numFmtId="0" fontId="8" fillId="6" borderId="39" xfId="3" applyFont="1" applyFill="1" applyBorder="1" applyAlignment="1">
      <alignment horizontal="center" vertical="center"/>
    </xf>
    <xf numFmtId="0" fontId="8" fillId="6" borderId="31" xfId="3" applyFont="1" applyFill="1" applyBorder="1" applyAlignment="1">
      <alignment horizontal="center" vertical="center"/>
    </xf>
    <xf numFmtId="0" fontId="22" fillId="0" borderId="36" xfId="3" applyFont="1" applyBorder="1" applyAlignment="1">
      <alignment horizontal="right" vertical="center"/>
    </xf>
    <xf numFmtId="0" fontId="22" fillId="0" borderId="24" xfId="3" applyFont="1" applyBorder="1" applyAlignment="1">
      <alignment horizontal="right" vertical="center"/>
    </xf>
    <xf numFmtId="0" fontId="28" fillId="0" borderId="0" xfId="4" applyFont="1" applyAlignment="1">
      <alignment horizontal="center" vertical="center"/>
    </xf>
    <xf numFmtId="0" fontId="22" fillId="0" borderId="45" xfId="4" applyFont="1" applyBorder="1" applyAlignment="1">
      <alignment horizontal="center" vertical="center" wrapText="1"/>
    </xf>
    <xf numFmtId="0" fontId="22" fillId="0" borderId="33" xfId="4" applyFont="1" applyBorder="1" applyAlignment="1">
      <alignment horizontal="center" vertical="center" wrapText="1"/>
    </xf>
    <xf numFmtId="0" fontId="22" fillId="0" borderId="17" xfId="4" applyFont="1" applyBorder="1" applyAlignment="1">
      <alignment horizontal="center" vertical="center" wrapText="1"/>
    </xf>
    <xf numFmtId="0" fontId="22" fillId="0" borderId="18" xfId="4" applyFont="1" applyBorder="1" applyAlignment="1">
      <alignment horizontal="center" vertical="center"/>
    </xf>
    <xf numFmtId="0" fontId="22" fillId="0" borderId="25" xfId="4" applyFont="1" applyBorder="1" applyAlignment="1">
      <alignment horizontal="center" vertical="center"/>
    </xf>
    <xf numFmtId="0" fontId="25" fillId="0" borderId="51" xfId="4" applyFont="1" applyBorder="1" applyAlignment="1">
      <alignment horizontal="center" vertical="center" wrapText="1"/>
    </xf>
    <xf numFmtId="0" fontId="25" fillId="0" borderId="50" xfId="4" applyFont="1" applyBorder="1" applyAlignment="1">
      <alignment horizontal="center" vertical="center" wrapText="1"/>
    </xf>
    <xf numFmtId="164" fontId="25" fillId="0" borderId="48" xfId="3" applyNumberFormat="1" applyFont="1" applyBorder="1" applyAlignment="1">
      <alignment horizontal="center" vertical="center" wrapText="1"/>
    </xf>
    <xf numFmtId="164" fontId="25" fillId="0" borderId="46" xfId="3" applyNumberFormat="1" applyFont="1" applyBorder="1" applyAlignment="1">
      <alignment horizontal="center" vertical="center" wrapText="1"/>
    </xf>
    <xf numFmtId="0" fontId="54" fillId="0" borderId="49" xfId="4" applyFont="1" applyBorder="1" applyAlignment="1">
      <alignment horizontal="center" vertical="center" wrapText="1"/>
    </xf>
    <xf numFmtId="0" fontId="54" fillId="0" borderId="47" xfId="4" applyFont="1" applyBorder="1" applyAlignment="1">
      <alignment horizontal="center" vertical="center" wrapText="1"/>
    </xf>
    <xf numFmtId="0" fontId="8" fillId="0" borderId="0" xfId="4" applyFont="1" applyFill="1" applyBorder="1" applyAlignment="1">
      <alignment horizontal="left" vertical="center" wrapText="1"/>
    </xf>
    <xf numFmtId="0" fontId="25" fillId="0" borderId="68" xfId="4" applyFont="1" applyBorder="1" applyAlignment="1">
      <alignment horizontal="center" vertical="center"/>
    </xf>
    <xf numFmtId="0" fontId="25" fillId="0" borderId="72" xfId="4" applyFont="1" applyBorder="1" applyAlignment="1">
      <alignment horizontal="center" vertical="center"/>
    </xf>
    <xf numFmtId="0" fontId="25" fillId="0" borderId="64" xfId="4" applyFont="1" applyBorder="1" applyAlignment="1">
      <alignment horizontal="center" vertical="center"/>
    </xf>
    <xf numFmtId="0" fontId="25" fillId="0" borderId="49" xfId="4" applyFont="1" applyBorder="1" applyAlignment="1">
      <alignment horizontal="center" vertical="center" wrapText="1"/>
    </xf>
    <xf numFmtId="0" fontId="25" fillId="0" borderId="47" xfId="4" applyFont="1" applyBorder="1" applyAlignment="1">
      <alignment horizontal="center" vertical="center" wrapText="1"/>
    </xf>
    <xf numFmtId="0" fontId="8" fillId="0" borderId="32" xfId="3" applyFont="1" applyBorder="1" applyAlignment="1">
      <alignment horizontal="center" vertical="top"/>
    </xf>
    <xf numFmtId="0" fontId="8" fillId="0" borderId="53" xfId="3" applyFont="1" applyBorder="1" applyAlignment="1">
      <alignment horizontal="center" vertical="center"/>
    </xf>
    <xf numFmtId="0" fontId="8" fillId="0" borderId="32" xfId="3" applyFont="1" applyBorder="1"/>
    <xf numFmtId="0" fontId="8" fillId="0" borderId="54" xfId="3" applyFont="1" applyBorder="1"/>
    <xf numFmtId="0" fontId="22" fillId="0" borderId="0" xfId="4" applyFont="1" applyAlignment="1">
      <alignment horizontal="center" wrapText="1"/>
    </xf>
    <xf numFmtId="0" fontId="21" fillId="0" borderId="0" xfId="4" applyFont="1" applyAlignment="1">
      <alignment horizontal="center"/>
    </xf>
    <xf numFmtId="0" fontId="8" fillId="0" borderId="32" xfId="3" applyFont="1" applyBorder="1" applyAlignment="1">
      <alignment horizontal="center" vertical="center"/>
    </xf>
    <xf numFmtId="0" fontId="8" fillId="0" borderId="51" xfId="3" applyBorder="1" applyAlignment="1">
      <alignment horizontal="center"/>
    </xf>
    <xf numFmtId="0" fontId="8" fillId="0" borderId="56" xfId="3" applyBorder="1" applyAlignment="1">
      <alignment horizontal="center"/>
    </xf>
    <xf numFmtId="0" fontId="8" fillId="0" borderId="63" xfId="3" applyBorder="1" applyAlignment="1">
      <alignment horizontal="center"/>
    </xf>
    <xf numFmtId="0" fontId="8" fillId="0" borderId="0" xfId="3" applyFont="1" applyAlignment="1">
      <alignment horizontal="center" wrapText="1"/>
    </xf>
    <xf numFmtId="0" fontId="8" fillId="0" borderId="1" xfId="3" applyBorder="1" applyAlignment="1">
      <alignment horizontal="center"/>
    </xf>
    <xf numFmtId="0" fontId="22" fillId="0" borderId="58" xfId="3" applyFont="1" applyBorder="1" applyAlignment="1">
      <alignment horizontal="center" vertical="center" wrapText="1"/>
    </xf>
    <xf numFmtId="0" fontId="22" fillId="0" borderId="19" xfId="3" applyFont="1" applyBorder="1" applyAlignment="1">
      <alignment horizontal="center" vertical="center" wrapText="1"/>
    </xf>
    <xf numFmtId="0" fontId="8" fillId="0" borderId="50" xfId="3" applyBorder="1" applyAlignment="1">
      <alignment horizontal="center"/>
    </xf>
    <xf numFmtId="0" fontId="21" fillId="5" borderId="0" xfId="3" applyFont="1" applyFill="1" applyAlignment="1">
      <alignment horizontal="center" vertical="center" wrapText="1"/>
    </xf>
    <xf numFmtId="0" fontId="21" fillId="5" borderId="0" xfId="3" applyFont="1" applyFill="1" applyAlignment="1">
      <alignment horizontal="center" vertical="center"/>
    </xf>
    <xf numFmtId="0" fontId="21" fillId="0" borderId="0" xfId="3" applyFont="1" applyAlignment="1">
      <alignment horizontal="center" vertical="center" wrapText="1"/>
    </xf>
    <xf numFmtId="0" fontId="8" fillId="0" borderId="7" xfId="3" applyBorder="1" applyAlignment="1">
      <alignment horizontal="center"/>
    </xf>
    <xf numFmtId="0" fontId="22" fillId="0" borderId="52" xfId="3" applyFont="1" applyBorder="1" applyAlignment="1">
      <alignment horizontal="center" vertical="center"/>
    </xf>
    <xf numFmtId="0" fontId="22" fillId="0" borderId="42" xfId="3" applyFont="1" applyBorder="1" applyAlignment="1">
      <alignment horizontal="center" vertical="center"/>
    </xf>
    <xf numFmtId="0" fontId="8" fillId="0" borderId="19" xfId="3" applyBorder="1" applyAlignment="1">
      <alignment horizontal="center"/>
    </xf>
    <xf numFmtId="0" fontId="38" fillId="5" borderId="0" xfId="4" applyFont="1" applyFill="1" applyAlignment="1">
      <alignment horizontal="center" vertical="center" wrapText="1"/>
    </xf>
    <xf numFmtId="0" fontId="38" fillId="0" borderId="0" xfId="4" applyFont="1" applyAlignment="1">
      <alignment horizontal="center" vertical="top" wrapText="1"/>
    </xf>
    <xf numFmtId="0" fontId="9" fillId="0" borderId="52" xfId="4" applyBorder="1" applyAlignment="1">
      <alignment horizontal="center" vertical="center"/>
    </xf>
    <xf numFmtId="0" fontId="9" fillId="0" borderId="42" xfId="4" applyBorder="1" applyAlignment="1">
      <alignment horizontal="center" vertical="center"/>
    </xf>
    <xf numFmtId="0" fontId="9" fillId="0" borderId="58" xfId="4" applyBorder="1" applyAlignment="1">
      <alignment horizontal="center" vertical="center"/>
    </xf>
    <xf numFmtId="0" fontId="9" fillId="0" borderId="19" xfId="4" applyBorder="1" applyAlignment="1">
      <alignment horizontal="center" vertical="center"/>
    </xf>
    <xf numFmtId="0" fontId="9" fillId="0" borderId="58" xfId="4" applyBorder="1" applyAlignment="1">
      <alignment horizontal="center" vertical="center" wrapText="1"/>
    </xf>
    <xf numFmtId="0" fontId="9" fillId="0" borderId="19" xfId="4" applyBorder="1" applyAlignment="1">
      <alignment horizontal="center" vertical="center" wrapText="1"/>
    </xf>
    <xf numFmtId="0" fontId="8" fillId="0" borderId="58" xfId="4" applyFont="1" applyBorder="1" applyAlignment="1">
      <alignment horizontal="center" vertical="center" wrapText="1"/>
    </xf>
    <xf numFmtId="0" fontId="8" fillId="0" borderId="51" xfId="4" applyFont="1" applyBorder="1" applyAlignment="1">
      <alignment horizontal="center" vertical="center"/>
    </xf>
    <xf numFmtId="0" fontId="8" fillId="0" borderId="63" xfId="4" applyFont="1" applyBorder="1" applyAlignment="1">
      <alignment horizontal="center" vertical="center"/>
    </xf>
    <xf numFmtId="0" fontId="22" fillId="5" borderId="0" xfId="3" applyFont="1" applyFill="1" applyAlignment="1">
      <alignment horizontal="center"/>
    </xf>
    <xf numFmtId="0" fontId="25" fillId="0" borderId="61" xfId="3" applyFont="1" applyBorder="1" applyAlignment="1">
      <alignment horizontal="center" vertical="center"/>
    </xf>
    <xf numFmtId="0" fontId="25" fillId="0" borderId="26" xfId="3" applyFont="1" applyBorder="1" applyAlignment="1">
      <alignment horizontal="center" vertical="center"/>
    </xf>
    <xf numFmtId="0" fontId="51" fillId="0" borderId="52" xfId="4" applyFont="1" applyBorder="1" applyAlignment="1">
      <alignment horizontal="center" vertical="center"/>
    </xf>
    <xf numFmtId="0" fontId="51" fillId="0" borderId="42" xfId="4" applyFont="1" applyBorder="1" applyAlignment="1">
      <alignment horizontal="center" vertical="center"/>
    </xf>
    <xf numFmtId="0" fontId="51" fillId="0" borderId="58" xfId="4" applyFont="1" applyBorder="1" applyAlignment="1">
      <alignment horizontal="center" vertical="center"/>
    </xf>
    <xf numFmtId="0" fontId="51" fillId="0" borderId="19" xfId="4" applyFont="1" applyBorder="1" applyAlignment="1">
      <alignment horizontal="center" vertical="center"/>
    </xf>
    <xf numFmtId="0" fontId="51" fillId="0" borderId="58" xfId="4" applyFont="1" applyBorder="1" applyAlignment="1">
      <alignment horizontal="center" vertical="center" wrapText="1"/>
    </xf>
    <xf numFmtId="0" fontId="51" fillId="0" borderId="19" xfId="4" applyFont="1" applyBorder="1" applyAlignment="1">
      <alignment horizontal="center" vertical="center" wrapText="1"/>
    </xf>
    <xf numFmtId="0" fontId="25" fillId="0" borderId="58" xfId="4" applyFont="1" applyBorder="1" applyAlignment="1">
      <alignment horizontal="center" vertical="center" wrapText="1"/>
    </xf>
    <xf numFmtId="0" fontId="25" fillId="0" borderId="51" xfId="4" applyFont="1" applyBorder="1" applyAlignment="1">
      <alignment horizontal="center" vertical="center"/>
    </xf>
    <xf numFmtId="0" fontId="25" fillId="0" borderId="63" xfId="4" applyFont="1" applyBorder="1" applyAlignment="1">
      <alignment horizontal="center" vertical="center"/>
    </xf>
    <xf numFmtId="0" fontId="33" fillId="0" borderId="0" xfId="3" applyFont="1" applyAlignment="1">
      <alignment horizontal="left"/>
    </xf>
    <xf numFmtId="0" fontId="52" fillId="0" borderId="21" xfId="3" applyFont="1" applyBorder="1" applyAlignment="1">
      <alignment horizontal="center" vertical="center"/>
    </xf>
    <xf numFmtId="0" fontId="52" fillId="0" borderId="66" xfId="3" applyFont="1" applyBorder="1" applyAlignment="1">
      <alignment horizontal="center" vertical="center"/>
    </xf>
    <xf numFmtId="0" fontId="52" fillId="0" borderId="0" xfId="3" applyFont="1" applyBorder="1" applyAlignment="1">
      <alignment horizontal="center" vertical="center"/>
    </xf>
    <xf numFmtId="0" fontId="52" fillId="0" borderId="34" xfId="3" applyFont="1" applyBorder="1" applyAlignment="1">
      <alignment horizontal="center" vertical="center"/>
    </xf>
    <xf numFmtId="0" fontId="52" fillId="0" borderId="16" xfId="3" applyFont="1" applyBorder="1" applyAlignment="1">
      <alignment horizontal="center" vertical="center"/>
    </xf>
    <xf numFmtId="0" fontId="52" fillId="0" borderId="73" xfId="3" applyFont="1" applyBorder="1" applyAlignment="1">
      <alignment horizontal="center" vertical="center"/>
    </xf>
    <xf numFmtId="0" fontId="42" fillId="0" borderId="0" xfId="3" applyFont="1" applyAlignment="1"/>
    <xf numFmtId="0" fontId="42" fillId="0" borderId="0" xfId="3" applyFont="1" applyAlignment="1">
      <alignment horizontal="center"/>
    </xf>
    <xf numFmtId="0" fontId="57" fillId="0" borderId="0" xfId="3" applyFont="1" applyAlignment="1">
      <alignment horizontal="center"/>
    </xf>
    <xf numFmtId="0" fontId="42" fillId="0" borderId="0" xfId="3" applyFont="1" applyAlignment="1">
      <alignment horizontal="center" vertical="center"/>
    </xf>
    <xf numFmtId="0" fontId="52" fillId="0" borderId="0" xfId="3" applyFont="1" applyFill="1" applyBorder="1" applyAlignment="1">
      <alignment horizontal="center"/>
    </xf>
    <xf numFmtId="0" fontId="52" fillId="0" borderId="67" xfId="3" applyFont="1" applyBorder="1" applyAlignment="1">
      <alignment vertical="center"/>
    </xf>
    <xf numFmtId="0" fontId="52" fillId="0" borderId="60" xfId="3" applyFont="1" applyBorder="1" applyAlignment="1">
      <alignment vertical="center"/>
    </xf>
    <xf numFmtId="0" fontId="52" fillId="0" borderId="62" xfId="3" applyFont="1" applyBorder="1" applyAlignment="1">
      <alignment vertical="center"/>
    </xf>
    <xf numFmtId="0" fontId="52" fillId="0" borderId="27" xfId="3" applyFont="1" applyBorder="1" applyAlignment="1">
      <alignment vertical="center" wrapText="1"/>
    </xf>
    <xf numFmtId="0" fontId="52" fillId="0" borderId="28" xfId="3" applyFont="1" applyBorder="1" applyAlignment="1">
      <alignment vertical="center" wrapText="1"/>
    </xf>
    <xf numFmtId="0" fontId="52" fillId="0" borderId="11" xfId="3" applyFont="1" applyBorder="1" applyAlignment="1">
      <alignment vertical="center" wrapText="1"/>
    </xf>
    <xf numFmtId="0" fontId="52" fillId="0" borderId="12" xfId="3" applyFont="1" applyBorder="1" applyAlignment="1">
      <alignment vertical="center" wrapText="1"/>
    </xf>
    <xf numFmtId="0" fontId="52" fillId="0" borderId="22" xfId="3" applyFont="1" applyBorder="1" applyAlignment="1">
      <alignment vertical="center" wrapText="1"/>
    </xf>
    <xf numFmtId="0" fontId="52" fillId="0" borderId="23" xfId="3" applyFont="1" applyBorder="1" applyAlignment="1">
      <alignment vertical="center" wrapText="1"/>
    </xf>
    <xf numFmtId="0" fontId="52" fillId="0" borderId="49" xfId="3" applyFont="1" applyBorder="1" applyAlignment="1">
      <alignment vertical="center" wrapText="1"/>
    </xf>
    <xf numFmtId="0" fontId="8" fillId="0" borderId="15" xfId="3" applyFont="1" applyBorder="1" applyAlignment="1">
      <alignment vertical="center" wrapText="1"/>
    </xf>
    <xf numFmtId="0" fontId="8" fillId="0" borderId="47" xfId="3" applyFont="1" applyBorder="1" applyAlignment="1">
      <alignment vertical="center"/>
    </xf>
    <xf numFmtId="0" fontId="52" fillId="0" borderId="51" xfId="3" applyFont="1" applyBorder="1" applyAlignment="1">
      <alignment horizontal="left" vertical="center" wrapText="1"/>
    </xf>
    <xf numFmtId="0" fontId="52" fillId="0" borderId="3" xfId="3" applyFont="1" applyBorder="1" applyAlignment="1">
      <alignment horizontal="left" vertical="center" wrapText="1"/>
    </xf>
    <xf numFmtId="0" fontId="52" fillId="0" borderId="20" xfId="3" applyFont="1" applyBorder="1" applyAlignment="1">
      <alignment horizontal="left" vertical="center" wrapText="1"/>
    </xf>
    <xf numFmtId="0" fontId="52" fillId="0" borderId="68" xfId="3" applyFont="1" applyBorder="1" applyAlignment="1">
      <alignment horizontal="center" vertical="center" wrapText="1"/>
    </xf>
    <xf numFmtId="0" fontId="52" fillId="0" borderId="72" xfId="3" applyFont="1" applyBorder="1" applyAlignment="1">
      <alignment horizontal="center" vertical="center" wrapText="1"/>
    </xf>
    <xf numFmtId="0" fontId="52" fillId="0" borderId="64" xfId="3" applyFont="1" applyBorder="1" applyAlignment="1">
      <alignment horizontal="center" vertical="center" wrapText="1"/>
    </xf>
    <xf numFmtId="0" fontId="52" fillId="0" borderId="21" xfId="3" applyFont="1" applyBorder="1" applyAlignment="1">
      <alignment horizontal="center" vertical="center" wrapText="1"/>
    </xf>
    <xf numFmtId="0" fontId="52" fillId="0" borderId="28" xfId="3" applyFont="1" applyBorder="1" applyAlignment="1">
      <alignment horizontal="center" vertical="center" wrapText="1"/>
    </xf>
    <xf numFmtId="0" fontId="52" fillId="0" borderId="0" xfId="3" applyFont="1" applyBorder="1" applyAlignment="1">
      <alignment horizontal="center" vertical="center" wrapText="1"/>
    </xf>
    <xf numFmtId="0" fontId="52" fillId="0" borderId="12" xfId="3" applyFont="1" applyBorder="1" applyAlignment="1">
      <alignment horizontal="center" vertical="center" wrapText="1"/>
    </xf>
    <xf numFmtId="0" fontId="52" fillId="0" borderId="16" xfId="3" applyFont="1" applyBorder="1" applyAlignment="1">
      <alignment horizontal="center" vertical="center" wrapText="1"/>
    </xf>
    <xf numFmtId="0" fontId="52" fillId="0" borderId="23" xfId="3" applyFont="1" applyBorder="1" applyAlignment="1">
      <alignment horizontal="center" vertical="center" wrapText="1"/>
    </xf>
    <xf numFmtId="0" fontId="8" fillId="0" borderId="11" xfId="3" applyFont="1" applyBorder="1" applyAlignment="1"/>
    <xf numFmtId="0" fontId="8" fillId="0" borderId="0" xfId="3" applyFont="1" applyBorder="1" applyAlignment="1"/>
    <xf numFmtId="0" fontId="8" fillId="0" borderId="11" xfId="3" applyFont="1" applyBorder="1" applyAlignment="1">
      <alignment wrapText="1"/>
    </xf>
    <xf numFmtId="0" fontId="8" fillId="0" borderId="0" xfId="3" applyFont="1" applyBorder="1" applyAlignment="1">
      <alignment wrapText="1"/>
    </xf>
    <xf numFmtId="0" fontId="8" fillId="0" borderId="12" xfId="3" applyFont="1" applyBorder="1" applyAlignment="1">
      <alignment wrapText="1"/>
    </xf>
    <xf numFmtId="0" fontId="52" fillId="3" borderId="68" xfId="3" applyFont="1" applyFill="1" applyBorder="1" applyAlignment="1">
      <alignment horizontal="center" vertical="center" wrapText="1"/>
    </xf>
    <xf numFmtId="0" fontId="52" fillId="3" borderId="72" xfId="3" applyFont="1" applyFill="1" applyBorder="1" applyAlignment="1">
      <alignment horizontal="center" vertical="center" wrapText="1"/>
    </xf>
    <xf numFmtId="0" fontId="52" fillId="3" borderId="64" xfId="3" applyFont="1" applyFill="1" applyBorder="1" applyAlignment="1">
      <alignment horizontal="center" vertical="center" wrapText="1"/>
    </xf>
    <xf numFmtId="0" fontId="8" fillId="0" borderId="34" xfId="3" applyFont="1" applyBorder="1" applyAlignment="1">
      <alignment wrapText="1"/>
    </xf>
    <xf numFmtId="0" fontId="8" fillId="0" borderId="3" xfId="3" applyFont="1" applyBorder="1" applyAlignment="1"/>
    <xf numFmtId="0" fontId="8" fillId="0" borderId="4" xfId="3" applyFont="1" applyBorder="1" applyAlignment="1"/>
    <xf numFmtId="0" fontId="8" fillId="0" borderId="3" xfId="3" applyFont="1" applyBorder="1" applyAlignment="1">
      <alignment wrapText="1"/>
    </xf>
    <xf numFmtId="0" fontId="8" fillId="0" borderId="4" xfId="3" applyFont="1" applyBorder="1" applyAlignment="1">
      <alignment wrapText="1"/>
    </xf>
    <xf numFmtId="0" fontId="8" fillId="0" borderId="5" xfId="3" applyFont="1" applyBorder="1" applyAlignment="1">
      <alignment wrapText="1"/>
    </xf>
    <xf numFmtId="0" fontId="8" fillId="0" borderId="80" xfId="3" applyFont="1" applyBorder="1" applyAlignment="1">
      <alignment wrapText="1"/>
    </xf>
    <xf numFmtId="0" fontId="8" fillId="0" borderId="5" xfId="3" applyFont="1" applyBorder="1" applyAlignment="1"/>
    <xf numFmtId="0" fontId="36" fillId="0" borderId="67" xfId="3" applyFont="1" applyBorder="1" applyAlignment="1">
      <alignment horizontal="right" vertical="center"/>
    </xf>
    <xf numFmtId="0" fontId="36" fillId="0" borderId="21" xfId="3" applyFont="1" applyBorder="1" applyAlignment="1">
      <alignment horizontal="right" vertical="center"/>
    </xf>
    <xf numFmtId="0" fontId="36" fillId="0" borderId="66" xfId="3" applyFont="1" applyBorder="1" applyAlignment="1">
      <alignment horizontal="right" vertical="center"/>
    </xf>
    <xf numFmtId="0" fontId="36" fillId="0" borderId="62" xfId="3" applyFont="1" applyBorder="1" applyAlignment="1">
      <alignment horizontal="right" vertical="center"/>
    </xf>
    <xf numFmtId="0" fontId="36" fillId="0" borderId="16" xfId="3" applyFont="1" applyBorder="1" applyAlignment="1">
      <alignment horizontal="right" vertical="center"/>
    </xf>
    <xf numFmtId="0" fontId="36" fillId="0" borderId="73" xfId="3" applyFont="1" applyBorder="1" applyAlignment="1">
      <alignment horizontal="right" vertical="center"/>
    </xf>
    <xf numFmtId="4" fontId="36" fillId="0" borderId="68" xfId="3" applyNumberFormat="1" applyFont="1" applyBorder="1" applyAlignment="1">
      <alignment horizontal="right" vertical="center"/>
    </xf>
    <xf numFmtId="4" fontId="36" fillId="0" borderId="64" xfId="3" applyNumberFormat="1" applyFont="1" applyBorder="1" applyAlignment="1">
      <alignment horizontal="right" vertical="center"/>
    </xf>
    <xf numFmtId="0" fontId="36" fillId="0" borderId="79" xfId="3" applyFont="1" applyBorder="1" applyAlignment="1">
      <alignment horizontal="right"/>
    </xf>
    <xf numFmtId="0" fontId="36" fillId="0" borderId="78" xfId="3" applyFont="1" applyBorder="1" applyAlignment="1">
      <alignment horizontal="right"/>
    </xf>
    <xf numFmtId="0" fontId="36" fillId="0" borderId="77" xfId="3" applyFont="1" applyBorder="1" applyAlignment="1">
      <alignment horizontal="right"/>
    </xf>
    <xf numFmtId="0" fontId="36" fillId="0" borderId="76" xfId="3" applyFont="1" applyBorder="1" applyAlignment="1">
      <alignment horizontal="right"/>
    </xf>
    <xf numFmtId="0" fontId="36" fillId="0" borderId="75" xfId="3" applyFont="1" applyBorder="1" applyAlignment="1">
      <alignment horizontal="right"/>
    </xf>
    <xf numFmtId="0" fontId="36" fillId="0" borderId="74" xfId="3" applyFont="1" applyBorder="1" applyAlignment="1">
      <alignment horizontal="right"/>
    </xf>
    <xf numFmtId="4" fontId="36" fillId="3" borderId="68" xfId="3" applyNumberFormat="1" applyFont="1" applyFill="1" applyBorder="1" applyAlignment="1">
      <alignment horizontal="right" vertical="center"/>
    </xf>
    <xf numFmtId="4" fontId="36" fillId="3" borderId="64" xfId="3" applyNumberFormat="1" applyFont="1" applyFill="1" applyBorder="1" applyAlignment="1">
      <alignment horizontal="right" vertical="center"/>
    </xf>
    <xf numFmtId="0" fontId="80" fillId="3" borderId="0" xfId="6" applyFont="1" applyFill="1" applyBorder="1" applyAlignment="1">
      <alignment horizontal="center" vertical="center"/>
    </xf>
    <xf numFmtId="0" fontId="76" fillId="0" borderId="0" xfId="6" applyFont="1" applyFill="1" applyAlignment="1">
      <alignment horizontal="left" vertical="center" wrapText="1"/>
    </xf>
    <xf numFmtId="0" fontId="76" fillId="8" borderId="0" xfId="6" applyFont="1" applyFill="1" applyAlignment="1">
      <alignment horizontal="center" vertical="center"/>
    </xf>
    <xf numFmtId="0" fontId="77" fillId="0" borderId="0" xfId="6" applyFont="1" applyFill="1" applyAlignment="1">
      <alignment horizontal="left" vertical="center" wrapText="1"/>
    </xf>
    <xf numFmtId="0" fontId="76" fillId="0" borderId="0" xfId="6" applyFont="1" applyFill="1" applyAlignment="1">
      <alignment horizontal="left" vertical="center"/>
    </xf>
    <xf numFmtId="0" fontId="76" fillId="5" borderId="0" xfId="6" applyFont="1" applyFill="1" applyAlignment="1">
      <alignment horizontal="center" vertical="center"/>
    </xf>
    <xf numFmtId="0" fontId="81" fillId="0" borderId="59" xfId="6" applyFont="1" applyFill="1" applyBorder="1" applyAlignment="1">
      <alignment horizontal="left" vertical="center"/>
    </xf>
    <xf numFmtId="0" fontId="80" fillId="0" borderId="0" xfId="6" applyFont="1" applyFill="1" applyAlignment="1">
      <alignment horizontal="center" vertical="center"/>
    </xf>
    <xf numFmtId="0" fontId="79" fillId="5" borderId="29" xfId="6" applyFont="1" applyFill="1" applyBorder="1" applyAlignment="1">
      <alignment horizontal="center" vertical="center"/>
    </xf>
    <xf numFmtId="0" fontId="79" fillId="5" borderId="29" xfId="6" applyFont="1" applyFill="1" applyBorder="1" applyAlignment="1">
      <alignment horizontal="left" vertical="center"/>
    </xf>
    <xf numFmtId="0" fontId="76" fillId="5" borderId="3" xfId="6" applyFont="1" applyFill="1" applyBorder="1" applyAlignment="1">
      <alignment horizontal="left" vertical="center" wrapText="1"/>
    </xf>
    <xf numFmtId="0" fontId="76" fillId="5" borderId="4" xfId="6" applyFont="1" applyFill="1" applyBorder="1" applyAlignment="1">
      <alignment horizontal="left" vertical="center" wrapText="1"/>
    </xf>
    <xf numFmtId="0" fontId="76" fillId="5" borderId="5" xfId="6" applyFont="1" applyFill="1" applyBorder="1" applyAlignment="1">
      <alignment horizontal="left" vertical="center" wrapText="1"/>
    </xf>
    <xf numFmtId="0" fontId="81" fillId="0" borderId="0" xfId="6" applyFont="1" applyFill="1" applyBorder="1" applyAlignment="1">
      <alignment horizontal="left" vertical="center"/>
    </xf>
    <xf numFmtId="0" fontId="80" fillId="5" borderId="29" xfId="6" applyFont="1" applyFill="1" applyBorder="1" applyAlignment="1">
      <alignment horizontal="left" vertical="center"/>
    </xf>
    <xf numFmtId="0" fontId="79" fillId="5" borderId="29" xfId="6" applyFont="1" applyFill="1" applyBorder="1" applyAlignment="1">
      <alignment vertical="center"/>
    </xf>
    <xf numFmtId="0" fontId="79" fillId="3" borderId="0" xfId="6" applyFont="1" applyFill="1" applyBorder="1" applyAlignment="1">
      <alignment horizontal="center" vertical="center"/>
    </xf>
    <xf numFmtId="0" fontId="77" fillId="0" borderId="0" xfId="6" applyFont="1" applyFill="1" applyAlignment="1">
      <alignment horizontal="left" vertical="center"/>
    </xf>
    <xf numFmtId="0" fontId="82" fillId="0" borderId="0" xfId="6" applyFont="1" applyFill="1" applyAlignment="1">
      <alignment horizontal="left" vertical="center"/>
    </xf>
    <xf numFmtId="0" fontId="78" fillId="0" borderId="0" xfId="6" applyFont="1" applyFill="1" applyAlignment="1">
      <alignment horizontal="left" vertical="center"/>
    </xf>
    <xf numFmtId="0" fontId="82" fillId="0" borderId="0" xfId="6" applyFont="1" applyFill="1" applyAlignment="1">
      <alignment horizontal="left" vertical="center" wrapText="1"/>
    </xf>
    <xf numFmtId="0" fontId="76" fillId="0" borderId="0" xfId="6" applyFont="1" applyFill="1" applyAlignment="1">
      <alignment horizontal="center" vertical="center"/>
    </xf>
    <xf numFmtId="0" fontId="76" fillId="5" borderId="3" xfId="6" applyFont="1" applyFill="1" applyBorder="1" applyAlignment="1">
      <alignment horizontal="center" vertical="center"/>
    </xf>
    <xf numFmtId="0" fontId="76" fillId="5" borderId="4" xfId="6" applyFont="1" applyFill="1" applyBorder="1" applyAlignment="1">
      <alignment horizontal="center" vertical="center"/>
    </xf>
    <xf numFmtId="0" fontId="76" fillId="5" borderId="5" xfId="6" applyFont="1" applyFill="1" applyBorder="1" applyAlignment="1">
      <alignment horizontal="center" vertical="center"/>
    </xf>
    <xf numFmtId="0" fontId="81" fillId="0" borderId="0" xfId="6" applyFont="1" applyFill="1" applyBorder="1" applyAlignment="1">
      <alignment horizontal="center" vertical="center"/>
    </xf>
  </cellXfs>
  <cellStyles count="14">
    <cellStyle name="Normalny" xfId="0" builtinId="0"/>
    <cellStyle name="Normalny 2" xfId="3" xr:uid="{00000000-0005-0000-0000-000001000000}"/>
    <cellStyle name="Normalny 2 2" xfId="4" xr:uid="{00000000-0005-0000-0000-000002000000}"/>
    <cellStyle name="Normalny 3" xfId="5" xr:uid="{00000000-0005-0000-0000-000003000000}"/>
    <cellStyle name="Normalny 3 2" xfId="13" xr:uid="{00000000-0005-0000-0000-000004000000}"/>
    <cellStyle name="Normalny 4" xfId="7" xr:uid="{00000000-0005-0000-0000-000005000000}"/>
    <cellStyle name="Normalny 4 2" xfId="6" xr:uid="{00000000-0005-0000-0000-000006000000}"/>
    <cellStyle name="Normalny 5" xfId="8" xr:uid="{00000000-0005-0000-0000-000007000000}"/>
    <cellStyle name="Normalny 6" xfId="9" xr:uid="{00000000-0005-0000-0000-000008000000}"/>
    <cellStyle name="Normalny_Wniosek" xfId="2" xr:uid="{00000000-0005-0000-0000-000009000000}"/>
    <cellStyle name="Procentowy 2" xfId="10" xr:uid="{00000000-0005-0000-0000-00000A000000}"/>
    <cellStyle name="Walutowy" xfId="1" builtinId="4"/>
    <cellStyle name="Walutowy 2" xfId="11" xr:uid="{00000000-0005-0000-0000-00000C000000}"/>
    <cellStyle name="Walutowy 3" xfId="12" xr:uid="{00000000-0005-0000-0000-00000D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2016%20wniosek%20za&#322;&#261;czniki%20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rzezdziecka/Desktop/dokumenty/decyzja%20SON%20bud&#380;et%202016-%202019/2019/za&#322;&#261;czniki%20bud&#380;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2_plan org szkol_indywid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Arkusz23"/>
      <sheetName val="oświadczen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8"/>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4"/>
  <sheetViews>
    <sheetView tabSelected="1" zoomScale="80" zoomScaleNormal="80" workbookViewId="0">
      <selection activeCell="K105" sqref="K105"/>
    </sheetView>
  </sheetViews>
  <sheetFormatPr defaultRowHeight="15"/>
  <cols>
    <col min="1" max="1" width="38" customWidth="1"/>
    <col min="2" max="2" width="36.5703125" customWidth="1"/>
    <col min="3" max="3" width="39.5703125" customWidth="1"/>
    <col min="4" max="4" width="19" customWidth="1"/>
    <col min="5" max="5" width="16" customWidth="1"/>
  </cols>
  <sheetData>
    <row r="1" spans="1:5" ht="15.75">
      <c r="A1" s="602"/>
      <c r="B1" s="603"/>
      <c r="C1" s="603"/>
      <c r="D1" s="733"/>
      <c r="E1" s="734"/>
    </row>
    <row r="2" spans="1:5" ht="15.75">
      <c r="A2" s="604"/>
      <c r="B2" s="605"/>
      <c r="C2" s="605"/>
      <c r="D2" s="735"/>
      <c r="E2" s="736"/>
    </row>
    <row r="3" spans="1:5" ht="15.75">
      <c r="A3" s="606" t="s">
        <v>0</v>
      </c>
      <c r="B3" s="605"/>
      <c r="C3" s="605"/>
      <c r="D3" s="607"/>
      <c r="E3" s="608"/>
    </row>
    <row r="4" spans="1:5" ht="15.75">
      <c r="A4" s="604"/>
      <c r="B4" s="605"/>
      <c r="C4" s="609"/>
      <c r="D4" s="605"/>
      <c r="E4" s="608"/>
    </row>
    <row r="5" spans="1:5" ht="15.75">
      <c r="A5" s="604"/>
      <c r="B5" s="605"/>
      <c r="C5" s="605"/>
      <c r="D5" s="610" t="s">
        <v>1</v>
      </c>
      <c r="E5" s="611"/>
    </row>
    <row r="6" spans="1:5" ht="15.75">
      <c r="A6" s="612"/>
      <c r="B6" s="605"/>
      <c r="C6" s="605"/>
      <c r="D6" s="610" t="s">
        <v>2</v>
      </c>
      <c r="E6" s="613"/>
    </row>
    <row r="7" spans="1:5" ht="15.75">
      <c r="A7" s="612"/>
      <c r="B7" s="605"/>
      <c r="C7" s="605"/>
      <c r="D7" s="614"/>
      <c r="E7" s="615"/>
    </row>
    <row r="8" spans="1:5" ht="18.75">
      <c r="A8" s="737" t="s">
        <v>3</v>
      </c>
      <c r="B8" s="738"/>
      <c r="C8" s="738"/>
      <c r="D8" s="738"/>
      <c r="E8" s="739"/>
    </row>
    <row r="9" spans="1:5" ht="18.75">
      <c r="A9" s="737" t="s">
        <v>4</v>
      </c>
      <c r="B9" s="738"/>
      <c r="C9" s="738"/>
      <c r="D9" s="738"/>
      <c r="E9" s="739"/>
    </row>
    <row r="10" spans="1:5" ht="18.75">
      <c r="A10" s="740" t="s">
        <v>5</v>
      </c>
      <c r="B10" s="741"/>
      <c r="C10" s="741"/>
      <c r="D10" s="741"/>
      <c r="E10" s="742"/>
    </row>
    <row r="11" spans="1:5" ht="18.75">
      <c r="A11" s="616"/>
      <c r="B11" s="617"/>
      <c r="C11" s="617"/>
      <c r="D11" s="617"/>
      <c r="E11" s="618"/>
    </row>
    <row r="12" spans="1:5" ht="18.75">
      <c r="A12" s="743" t="s">
        <v>370</v>
      </c>
      <c r="B12" s="744"/>
      <c r="C12" s="744"/>
      <c r="D12" s="744"/>
      <c r="E12" s="745"/>
    </row>
    <row r="13" spans="1:5">
      <c r="A13" s="746" t="s">
        <v>413</v>
      </c>
      <c r="B13" s="747"/>
      <c r="C13" s="747"/>
      <c r="D13" s="747"/>
      <c r="E13" s="748"/>
    </row>
    <row r="14" spans="1:5" ht="35.25" customHeight="1">
      <c r="A14" s="746"/>
      <c r="B14" s="747"/>
      <c r="C14" s="747"/>
      <c r="D14" s="747"/>
      <c r="E14" s="748"/>
    </row>
    <row r="15" spans="1:5" ht="18.75">
      <c r="A15" s="743" t="s">
        <v>371</v>
      </c>
      <c r="B15" s="744"/>
      <c r="C15" s="744"/>
      <c r="D15" s="744"/>
      <c r="E15" s="745"/>
    </row>
    <row r="16" spans="1:5" ht="15.75">
      <c r="A16" s="730"/>
      <c r="B16" s="731"/>
      <c r="C16" s="731"/>
      <c r="D16" s="731"/>
      <c r="E16" s="732"/>
    </row>
    <row r="17" spans="1:5" ht="18.75">
      <c r="A17" s="709" t="s">
        <v>6</v>
      </c>
      <c r="B17" s="710"/>
      <c r="C17" s="710"/>
      <c r="D17" s="710"/>
      <c r="E17" s="711"/>
    </row>
    <row r="18" spans="1:5" ht="37.5" customHeight="1">
      <c r="A18" s="712" t="s">
        <v>415</v>
      </c>
      <c r="B18" s="713"/>
      <c r="C18" s="713"/>
      <c r="D18" s="713"/>
      <c r="E18" s="714"/>
    </row>
    <row r="19" spans="1:5" ht="33.75" customHeight="1">
      <c r="A19" s="715" t="s">
        <v>414</v>
      </c>
      <c r="B19" s="716"/>
      <c r="C19" s="716"/>
      <c r="D19" s="716"/>
      <c r="E19" s="717"/>
    </row>
    <row r="20" spans="1:5" ht="18.75">
      <c r="A20" s="619"/>
      <c r="B20" s="718" t="s">
        <v>7</v>
      </c>
      <c r="C20" s="719"/>
      <c r="D20" s="719"/>
      <c r="E20" s="720"/>
    </row>
    <row r="21" spans="1:5" ht="31.5">
      <c r="A21" s="620"/>
      <c r="B21" s="621" t="s">
        <v>8</v>
      </c>
      <c r="C21" s="621" t="s">
        <v>9</v>
      </c>
      <c r="D21" s="721" t="s">
        <v>10</v>
      </c>
      <c r="E21" s="722"/>
    </row>
    <row r="22" spans="1:5" ht="18.75">
      <c r="A22" s="622" t="s">
        <v>367</v>
      </c>
      <c r="B22" s="623"/>
      <c r="C22" s="623"/>
      <c r="D22" s="723">
        <f>B22+kwota_BP_2012_sw</f>
        <v>0</v>
      </c>
      <c r="E22" s="724"/>
    </row>
    <row r="23" spans="1:5" ht="18.75">
      <c r="A23" s="622" t="s">
        <v>411</v>
      </c>
      <c r="B23" s="624"/>
      <c r="C23" s="624"/>
      <c r="D23" s="723">
        <f>B23+kwota_BP_2011_sw</f>
        <v>0</v>
      </c>
      <c r="E23" s="724"/>
    </row>
    <row r="24" spans="1:5" ht="18.75">
      <c r="A24" s="625" t="s">
        <v>11</v>
      </c>
      <c r="B24" s="624">
        <f>SUM(B22:B23)</f>
        <v>0</v>
      </c>
      <c r="C24" s="624">
        <f>SUM(C22:C23)</f>
        <v>0</v>
      </c>
      <c r="D24" s="725">
        <f>SUM(D22:E23)</f>
        <v>0</v>
      </c>
      <c r="E24" s="726"/>
    </row>
    <row r="25" spans="1:5" ht="30.75" customHeight="1">
      <c r="A25" s="727" t="s">
        <v>372</v>
      </c>
      <c r="B25" s="728"/>
      <c r="C25" s="728"/>
      <c r="D25" s="728"/>
      <c r="E25" s="729"/>
    </row>
    <row r="26" spans="1:5" ht="30" customHeight="1">
      <c r="A26" s="706" t="s">
        <v>12</v>
      </c>
      <c r="B26" s="707"/>
      <c r="C26" s="707"/>
      <c r="D26" s="707"/>
      <c r="E26" s="708"/>
    </row>
    <row r="27" spans="1:5" ht="21.75" customHeight="1">
      <c r="A27" s="755"/>
      <c r="B27" s="756"/>
      <c r="C27" s="756"/>
      <c r="D27" s="756"/>
      <c r="E27" s="757"/>
    </row>
    <row r="28" spans="1:5" ht="32.25" customHeight="1">
      <c r="A28" s="763" t="s">
        <v>374</v>
      </c>
      <c r="B28" s="764"/>
      <c r="C28" s="764"/>
      <c r="D28" s="764"/>
      <c r="E28" s="765"/>
    </row>
    <row r="29" spans="1:5" ht="18.75">
      <c r="A29" s="626"/>
      <c r="B29" s="627" t="s">
        <v>13</v>
      </c>
      <c r="C29" s="627" t="s">
        <v>14</v>
      </c>
      <c r="D29" s="751" t="s">
        <v>15</v>
      </c>
      <c r="E29" s="752"/>
    </row>
    <row r="30" spans="1:5" ht="18.75">
      <c r="A30" s="628">
        <v>1</v>
      </c>
      <c r="B30" s="629"/>
      <c r="C30" s="629"/>
      <c r="D30" s="749"/>
      <c r="E30" s="750"/>
    </row>
    <row r="31" spans="1:5" ht="18.75">
      <c r="A31" s="628">
        <v>2</v>
      </c>
      <c r="B31" s="629"/>
      <c r="C31" s="629"/>
      <c r="D31" s="749"/>
      <c r="E31" s="750"/>
    </row>
    <row r="32" spans="1:5" ht="18.75">
      <c r="A32" s="628">
        <v>3</v>
      </c>
      <c r="B32" s="629"/>
      <c r="C32" s="629"/>
      <c r="D32" s="749"/>
      <c r="E32" s="750"/>
    </row>
    <row r="33" spans="1:5" ht="29.25" customHeight="1">
      <c r="A33" s="758" t="s">
        <v>350</v>
      </c>
      <c r="B33" s="759"/>
      <c r="C33" s="759"/>
      <c r="D33" s="759"/>
      <c r="E33" s="760"/>
    </row>
    <row r="34" spans="1:5" ht="18.75">
      <c r="A34" s="626" t="s">
        <v>16</v>
      </c>
      <c r="B34" s="630"/>
      <c r="C34" s="626" t="s">
        <v>17</v>
      </c>
      <c r="D34" s="761"/>
      <c r="E34" s="762"/>
    </row>
    <row r="35" spans="1:5" ht="18.75">
      <c r="A35" s="626" t="s">
        <v>18</v>
      </c>
      <c r="B35" s="630"/>
      <c r="C35" s="626" t="s">
        <v>19</v>
      </c>
      <c r="D35" s="753"/>
      <c r="E35" s="754"/>
    </row>
    <row r="36" spans="1:5" ht="18.75">
      <c r="A36" s="626" t="s">
        <v>20</v>
      </c>
      <c r="C36" s="626" t="s">
        <v>21</v>
      </c>
      <c r="D36" s="753"/>
      <c r="E36" s="754"/>
    </row>
    <row r="37" spans="1:5" ht="18.75">
      <c r="A37" s="626" t="s">
        <v>22</v>
      </c>
      <c r="B37" s="630"/>
      <c r="C37" s="631" t="s">
        <v>23</v>
      </c>
      <c r="D37" s="753"/>
      <c r="E37" s="754"/>
    </row>
    <row r="38" spans="1:5" ht="18.75">
      <c r="A38" s="626" t="s">
        <v>24</v>
      </c>
      <c r="B38" s="630"/>
      <c r="C38" s="626" t="s">
        <v>25</v>
      </c>
      <c r="D38" s="749"/>
      <c r="E38" s="750"/>
    </row>
    <row r="39" spans="1:5" ht="21">
      <c r="A39" s="626" t="s">
        <v>27</v>
      </c>
      <c r="B39" s="632"/>
      <c r="C39" s="626" t="s">
        <v>26</v>
      </c>
      <c r="D39" s="772"/>
      <c r="E39" s="773"/>
    </row>
    <row r="40" spans="1:5" ht="18.75">
      <c r="A40" s="626" t="s">
        <v>29</v>
      </c>
      <c r="B40" s="633"/>
      <c r="C40" s="626" t="s">
        <v>28</v>
      </c>
      <c r="D40" s="772"/>
      <c r="E40" s="773"/>
    </row>
    <row r="41" spans="1:5" ht="33" customHeight="1">
      <c r="A41" s="769" t="s">
        <v>30</v>
      </c>
      <c r="B41" s="770"/>
      <c r="C41" s="770"/>
      <c r="D41" s="770"/>
      <c r="E41" s="771"/>
    </row>
    <row r="42" spans="1:5" ht="18.75">
      <c r="A42" s="634"/>
      <c r="B42" s="635" t="s">
        <v>31</v>
      </c>
      <c r="C42" s="774" t="s">
        <v>32</v>
      </c>
      <c r="D42" s="775"/>
      <c r="E42" s="776"/>
    </row>
    <row r="43" spans="1:5" ht="23.25" customHeight="1">
      <c r="A43" s="613" t="s">
        <v>33</v>
      </c>
      <c r="B43" s="658"/>
      <c r="C43" s="777"/>
      <c r="D43" s="778"/>
      <c r="E43" s="779"/>
    </row>
    <row r="44" spans="1:5" ht="28.5" customHeight="1">
      <c r="A44" s="769" t="s">
        <v>373</v>
      </c>
      <c r="B44" s="770"/>
      <c r="C44" s="770"/>
      <c r="D44" s="770"/>
      <c r="E44" s="771"/>
    </row>
    <row r="45" spans="1:5" ht="18.75">
      <c r="A45" s="626"/>
      <c r="B45" s="627" t="s">
        <v>13</v>
      </c>
      <c r="C45" s="627" t="s">
        <v>14</v>
      </c>
      <c r="D45" s="751" t="s">
        <v>15</v>
      </c>
      <c r="E45" s="752"/>
    </row>
    <row r="46" spans="1:5" ht="26.25" customHeight="1">
      <c r="A46" s="628">
        <v>1</v>
      </c>
      <c r="B46" s="629"/>
      <c r="C46" s="629"/>
      <c r="D46" s="749"/>
      <c r="E46" s="750"/>
    </row>
    <row r="47" spans="1:5" ht="26.25" customHeight="1">
      <c r="A47" s="628">
        <v>2</v>
      </c>
      <c r="B47" s="629"/>
      <c r="C47" s="629"/>
      <c r="D47" s="749"/>
      <c r="E47" s="750"/>
    </row>
    <row r="48" spans="1:5" ht="26.25" customHeight="1">
      <c r="A48" s="628">
        <v>3</v>
      </c>
      <c r="B48" s="629"/>
      <c r="C48" s="629"/>
      <c r="D48" s="749"/>
      <c r="E48" s="750"/>
    </row>
    <row r="49" spans="1:5" ht="31.5" customHeight="1">
      <c r="A49" s="766" t="s">
        <v>375</v>
      </c>
      <c r="B49" s="767"/>
      <c r="C49" s="767"/>
      <c r="D49" s="767"/>
      <c r="E49" s="768"/>
    </row>
    <row r="50" spans="1:5" ht="18.75">
      <c r="A50" s="628"/>
      <c r="B50" s="628" t="s">
        <v>24</v>
      </c>
      <c r="C50" s="751" t="s">
        <v>25</v>
      </c>
      <c r="D50" s="780"/>
      <c r="E50" s="752"/>
    </row>
    <row r="51" spans="1:5" ht="33" customHeight="1">
      <c r="A51" s="628">
        <v>1</v>
      </c>
      <c r="B51" s="630"/>
      <c r="C51" s="781"/>
      <c r="D51" s="782"/>
      <c r="E51" s="783"/>
    </row>
    <row r="52" spans="1:5" ht="33" customHeight="1">
      <c r="A52" s="628">
        <v>2</v>
      </c>
      <c r="B52" s="630"/>
      <c r="C52" s="781"/>
      <c r="D52" s="782"/>
      <c r="E52" s="783"/>
    </row>
    <row r="53" spans="1:5" ht="33" customHeight="1">
      <c r="A53" s="628">
        <v>3</v>
      </c>
      <c r="B53" s="630"/>
      <c r="C53" s="781"/>
      <c r="D53" s="782"/>
      <c r="E53" s="783"/>
    </row>
    <row r="54" spans="1:5" ht="33.75" customHeight="1">
      <c r="A54" s="784" t="s">
        <v>391</v>
      </c>
      <c r="B54" s="785"/>
      <c r="C54" s="785"/>
      <c r="D54" s="785"/>
      <c r="E54" s="786"/>
    </row>
    <row r="55" spans="1:5" ht="26.25" customHeight="1">
      <c r="A55" s="787" t="s">
        <v>65</v>
      </c>
      <c r="B55" s="788"/>
      <c r="C55" s="788"/>
      <c r="D55" s="788"/>
      <c r="E55" s="789"/>
    </row>
    <row r="56" spans="1:5" ht="44.25" customHeight="1">
      <c r="A56" s="802" t="s">
        <v>412</v>
      </c>
      <c r="B56" s="803"/>
      <c r="C56" s="803"/>
      <c r="D56" s="803"/>
      <c r="E56" s="804"/>
    </row>
    <row r="57" spans="1:5" ht="52.5" customHeight="1">
      <c r="A57" s="799"/>
      <c r="B57" s="800"/>
      <c r="C57" s="800"/>
      <c r="D57" s="800"/>
      <c r="E57" s="801"/>
    </row>
    <row r="58" spans="1:5" ht="37.5">
      <c r="A58" s="681" t="s">
        <v>34</v>
      </c>
      <c r="B58" s="682" t="s">
        <v>407</v>
      </c>
      <c r="C58" s="790" t="s">
        <v>348</v>
      </c>
      <c r="D58" s="791"/>
      <c r="E58" s="637"/>
    </row>
    <row r="59" spans="1:5" ht="18.75">
      <c r="A59" s="626" t="s">
        <v>35</v>
      </c>
      <c r="B59" s="638"/>
      <c r="C59" s="639"/>
      <c r="D59" s="636"/>
      <c r="E59" s="637"/>
    </row>
    <row r="60" spans="1:5" ht="18.75">
      <c r="A60" s="626" t="s">
        <v>36</v>
      </c>
      <c r="B60" s="638"/>
      <c r="C60" s="639"/>
      <c r="D60" s="636"/>
      <c r="E60" s="637"/>
    </row>
    <row r="61" spans="1:5" ht="18.75">
      <c r="A61" s="640" t="s">
        <v>37</v>
      </c>
      <c r="B61" s="641"/>
      <c r="C61" s="642"/>
      <c r="D61" s="636"/>
      <c r="E61" s="637"/>
    </row>
    <row r="62" spans="1:5" ht="18.75">
      <c r="A62" s="626" t="s">
        <v>38</v>
      </c>
      <c r="B62" s="638"/>
      <c r="C62" s="639"/>
      <c r="D62" s="636"/>
      <c r="E62" s="637"/>
    </row>
    <row r="63" spans="1:5" ht="18.75">
      <c r="A63" s="626" t="s">
        <v>39</v>
      </c>
      <c r="B63" s="638"/>
      <c r="C63" s="678"/>
      <c r="D63" s="679"/>
      <c r="E63" s="680"/>
    </row>
    <row r="64" spans="1:5" ht="30" customHeight="1">
      <c r="A64" s="792" t="s">
        <v>368</v>
      </c>
      <c r="B64" s="793"/>
      <c r="C64" s="793"/>
      <c r="D64" s="793"/>
      <c r="E64" s="794"/>
    </row>
    <row r="65" spans="1:5" ht="18.75">
      <c r="A65" s="640" t="s">
        <v>376</v>
      </c>
      <c r="B65" s="643"/>
      <c r="C65" s="640" t="s">
        <v>378</v>
      </c>
      <c r="D65" s="795"/>
      <c r="E65" s="796"/>
    </row>
    <row r="66" spans="1:5" ht="18.75">
      <c r="A66" s="640" t="s">
        <v>200</v>
      </c>
      <c r="B66" s="644"/>
      <c r="C66" s="640" t="s">
        <v>40</v>
      </c>
      <c r="D66" s="797"/>
      <c r="E66" s="798"/>
    </row>
    <row r="67" spans="1:5" ht="18.75">
      <c r="A67" s="640" t="s">
        <v>41</v>
      </c>
      <c r="B67" s="645"/>
      <c r="C67" s="640" t="s">
        <v>43</v>
      </c>
      <c r="D67" s="805"/>
      <c r="E67" s="806"/>
    </row>
    <row r="68" spans="1:5" ht="18.75">
      <c r="A68" s="817" t="s">
        <v>377</v>
      </c>
      <c r="B68" s="819"/>
      <c r="C68" s="640" t="s">
        <v>42</v>
      </c>
      <c r="D68" s="805"/>
      <c r="E68" s="806"/>
    </row>
    <row r="69" spans="1:5" ht="18.75">
      <c r="A69" s="818"/>
      <c r="B69" s="820"/>
      <c r="C69" s="640" t="s">
        <v>44</v>
      </c>
      <c r="D69" s="815"/>
      <c r="E69" s="816"/>
    </row>
    <row r="70" spans="1:5" ht="18.75">
      <c r="A70" s="807" t="s">
        <v>45</v>
      </c>
      <c r="B70" s="808"/>
      <c r="C70" s="809"/>
      <c r="D70" s="810">
        <f>liczba_zawodników+liczba_instruktorów+liczba_wolontariuszy+D69</f>
        <v>0</v>
      </c>
      <c r="E70" s="811"/>
    </row>
    <row r="71" spans="1:5" ht="32.25" customHeight="1">
      <c r="A71" s="787" t="s">
        <v>46</v>
      </c>
      <c r="B71" s="788"/>
      <c r="C71" s="788"/>
      <c r="D71" s="788"/>
      <c r="E71" s="789"/>
    </row>
    <row r="72" spans="1:5" ht="18.75">
      <c r="A72" s="646" t="s">
        <v>47</v>
      </c>
      <c r="B72" s="628" t="s">
        <v>48</v>
      </c>
      <c r="C72" s="628" t="s">
        <v>49</v>
      </c>
      <c r="D72" s="751" t="s">
        <v>50</v>
      </c>
      <c r="E72" s="752"/>
    </row>
    <row r="73" spans="1:5" ht="18.75">
      <c r="A73" s="626" t="s">
        <v>51</v>
      </c>
      <c r="B73" s="647" t="s">
        <v>52</v>
      </c>
      <c r="C73" s="648"/>
      <c r="D73" s="702" t="e">
        <f>C73/C81*100%</f>
        <v>#DIV/0!</v>
      </c>
      <c r="E73" s="703"/>
    </row>
    <row r="74" spans="1:5" ht="37.5">
      <c r="A74" s="626" t="s">
        <v>53</v>
      </c>
      <c r="B74" s="649"/>
      <c r="C74" s="648"/>
      <c r="D74" s="702" t="e">
        <f>C74/C81*100%</f>
        <v>#DIV/0!</v>
      </c>
      <c r="E74" s="703"/>
    </row>
    <row r="75" spans="1:5" ht="75">
      <c r="A75" s="626" t="s">
        <v>54</v>
      </c>
      <c r="B75" s="649"/>
      <c r="C75" s="648"/>
      <c r="D75" s="702" t="e">
        <f>C75/C81*100%</f>
        <v>#DIV/0!</v>
      </c>
      <c r="E75" s="703"/>
    </row>
    <row r="76" spans="1:5" ht="75">
      <c r="A76" s="626" t="s">
        <v>55</v>
      </c>
      <c r="B76" s="649"/>
      <c r="C76" s="648"/>
      <c r="D76" s="702" t="e">
        <f>C76/C81*100%</f>
        <v>#DIV/0!</v>
      </c>
      <c r="E76" s="703"/>
    </row>
    <row r="77" spans="1:5" ht="93.75">
      <c r="A77" s="626" t="s">
        <v>56</v>
      </c>
      <c r="B77" s="650"/>
      <c r="C77" s="648"/>
      <c r="D77" s="702" t="e">
        <f>C77/C81*100%</f>
        <v>#DIV/0!</v>
      </c>
      <c r="E77" s="703"/>
    </row>
    <row r="78" spans="1:5" ht="93.75">
      <c r="A78" s="651" t="s">
        <v>57</v>
      </c>
      <c r="B78" s="649"/>
      <c r="C78" s="652"/>
      <c r="D78" s="702" t="e">
        <f>C78/C81*100%</f>
        <v>#DIV/0!</v>
      </c>
      <c r="E78" s="703"/>
    </row>
    <row r="79" spans="1:5" ht="56.25">
      <c r="A79" s="626" t="s">
        <v>58</v>
      </c>
      <c r="B79" s="653"/>
      <c r="C79" s="654"/>
      <c r="D79" s="702" t="e">
        <f>C79/C81*100%</f>
        <v>#DIV/0!</v>
      </c>
      <c r="E79" s="703"/>
    </row>
    <row r="80" spans="1:5" ht="37.5">
      <c r="A80" s="626" t="s">
        <v>369</v>
      </c>
      <c r="B80" s="661" t="s">
        <v>416</v>
      </c>
      <c r="C80" s="655"/>
      <c r="D80" s="702" t="e">
        <f>C80/C81*100%</f>
        <v>#DIV/0!</v>
      </c>
      <c r="E80" s="703"/>
    </row>
    <row r="81" spans="1:5" ht="23.25" customHeight="1">
      <c r="A81" s="821" t="s">
        <v>59</v>
      </c>
      <c r="B81" s="822"/>
      <c r="C81" s="656">
        <f>SUM(C73:C80)</f>
        <v>0</v>
      </c>
      <c r="D81" s="704">
        <v>1</v>
      </c>
      <c r="E81" s="705"/>
    </row>
    <row r="82" spans="1:5" ht="58.5" customHeight="1">
      <c r="A82" s="769" t="s">
        <v>64</v>
      </c>
      <c r="B82" s="770"/>
      <c r="C82" s="770"/>
      <c r="D82" s="770"/>
      <c r="E82" s="771"/>
    </row>
    <row r="83" spans="1:5" ht="54" customHeight="1">
      <c r="A83" s="812"/>
      <c r="B83" s="813"/>
      <c r="C83" s="813"/>
      <c r="D83" s="813"/>
      <c r="E83" s="814"/>
    </row>
    <row r="84" spans="1:5" ht="23.25" customHeight="1">
      <c r="A84" s="766" t="s">
        <v>349</v>
      </c>
      <c r="B84" s="767"/>
      <c r="C84" s="767"/>
      <c r="D84" s="767"/>
      <c r="E84" s="768"/>
    </row>
    <row r="85" spans="1:5" ht="60" customHeight="1">
      <c r="A85" s="812"/>
      <c r="B85" s="813"/>
      <c r="C85" s="813"/>
      <c r="D85" s="813"/>
      <c r="E85" s="814"/>
    </row>
    <row r="86" spans="1:5" ht="24.75" customHeight="1">
      <c r="A86" s="727" t="s">
        <v>60</v>
      </c>
      <c r="B86" s="728"/>
      <c r="C86" s="728"/>
      <c r="D86" s="728"/>
      <c r="E86" s="729"/>
    </row>
    <row r="87" spans="1:5" ht="51.75" customHeight="1">
      <c r="A87" s="812"/>
      <c r="B87" s="813"/>
      <c r="C87" s="813"/>
      <c r="D87" s="813"/>
      <c r="E87" s="814"/>
    </row>
    <row r="88" spans="1:5" ht="25.5" customHeight="1">
      <c r="A88" s="821" t="s">
        <v>61</v>
      </c>
      <c r="B88" s="827"/>
      <c r="C88" s="827"/>
      <c r="D88" s="827"/>
      <c r="E88" s="822"/>
    </row>
    <row r="89" spans="1:5" ht="18.75">
      <c r="A89" s="828" t="s">
        <v>66</v>
      </c>
      <c r="B89" s="829"/>
      <c r="C89" s="829"/>
      <c r="D89" s="829"/>
      <c r="E89" s="830"/>
    </row>
    <row r="90" spans="1:5" ht="62.25" customHeight="1">
      <c r="A90" s="828" t="s">
        <v>408</v>
      </c>
      <c r="B90" s="829"/>
      <c r="C90" s="829"/>
      <c r="D90" s="829"/>
      <c r="E90" s="830"/>
    </row>
    <row r="91" spans="1:5" ht="56.25" customHeight="1">
      <c r="A91" s="823" t="s">
        <v>409</v>
      </c>
      <c r="B91" s="824"/>
      <c r="C91" s="824"/>
      <c r="D91" s="824"/>
      <c r="E91" s="825"/>
    </row>
    <row r="92" spans="1:5" ht="24" customHeight="1">
      <c r="A92" s="823" t="s">
        <v>392</v>
      </c>
      <c r="B92" s="824"/>
      <c r="C92" s="824"/>
      <c r="D92" s="824"/>
      <c r="E92" s="825"/>
    </row>
    <row r="93" spans="1:5" s="687" customFormat="1" ht="39.75" customHeight="1">
      <c r="A93" s="831" t="s">
        <v>390</v>
      </c>
      <c r="B93" s="832"/>
      <c r="C93" s="832"/>
      <c r="D93" s="832"/>
      <c r="E93" s="833"/>
    </row>
    <row r="94" spans="1:5" ht="30.75" customHeight="1" thickBot="1">
      <c r="A94" s="683" t="s">
        <v>62</v>
      </c>
      <c r="B94" s="684" t="s">
        <v>14</v>
      </c>
      <c r="C94" s="684" t="s">
        <v>63</v>
      </c>
      <c r="D94" s="685" t="s">
        <v>359</v>
      </c>
      <c r="E94" s="686"/>
    </row>
    <row r="95" spans="1:5" ht="42" customHeight="1">
      <c r="A95" s="657" t="str">
        <f t="shared" ref="A95:C97" si="0">B29</f>
        <v xml:space="preserve">Imię </v>
      </c>
      <c r="B95" s="657" t="str">
        <f t="shared" si="0"/>
        <v>Nazwisko</v>
      </c>
      <c r="C95" s="657" t="str">
        <f t="shared" si="0"/>
        <v>Funkcja</v>
      </c>
      <c r="D95" s="834"/>
      <c r="E95" s="835"/>
    </row>
    <row r="96" spans="1:5" ht="30" customHeight="1">
      <c r="A96" s="658">
        <f t="shared" si="0"/>
        <v>0</v>
      </c>
      <c r="B96" s="658">
        <f t="shared" si="0"/>
        <v>0</v>
      </c>
      <c r="C96" s="658">
        <f t="shared" si="0"/>
        <v>0</v>
      </c>
      <c r="D96" s="749"/>
      <c r="E96" s="750"/>
    </row>
    <row r="97" spans="1:5" ht="30" customHeight="1" thickBot="1">
      <c r="A97" s="659">
        <f t="shared" si="0"/>
        <v>0</v>
      </c>
      <c r="B97" s="659">
        <f t="shared" si="0"/>
        <v>0</v>
      </c>
      <c r="C97" s="659">
        <f t="shared" si="0"/>
        <v>0</v>
      </c>
      <c r="D97" s="836"/>
      <c r="E97" s="837"/>
    </row>
    <row r="98" spans="1:5" ht="30" customHeight="1">
      <c r="A98" s="838" t="s">
        <v>410</v>
      </c>
      <c r="B98" s="839"/>
      <c r="C98" s="839"/>
      <c r="D98" s="839"/>
      <c r="E98" s="840"/>
    </row>
    <row r="99" spans="1:5" ht="15" customHeight="1">
      <c r="A99" s="841"/>
      <c r="B99" s="842"/>
      <c r="C99" s="842"/>
      <c r="D99" s="842"/>
      <c r="E99" s="843"/>
    </row>
    <row r="100" spans="1:5" ht="18" customHeight="1">
      <c r="A100" s="660"/>
      <c r="B100" s="660"/>
      <c r="C100" s="660"/>
      <c r="D100" s="660"/>
      <c r="E100" s="660"/>
    </row>
    <row r="101" spans="1:5" ht="15.75">
      <c r="A101" s="826"/>
      <c r="B101" s="826"/>
      <c r="C101" s="826"/>
      <c r="D101" s="826"/>
      <c r="E101" s="2"/>
    </row>
    <row r="102" spans="1:5" ht="15.75">
      <c r="A102" s="826"/>
      <c r="B102" s="826"/>
      <c r="C102" s="826"/>
      <c r="D102" s="826"/>
      <c r="E102" s="2"/>
    </row>
    <row r="103" spans="1:5" ht="15.75">
      <c r="A103" s="3"/>
      <c r="B103" s="4"/>
      <c r="C103" s="4"/>
      <c r="D103" s="4"/>
      <c r="E103" s="2"/>
    </row>
    <row r="104" spans="1:5" ht="18.75">
      <c r="A104" s="5"/>
      <c r="B104" s="6"/>
      <c r="C104" s="1"/>
      <c r="D104" s="1"/>
      <c r="E104" s="1"/>
    </row>
  </sheetData>
  <mergeCells count="90">
    <mergeCell ref="A87:E87"/>
    <mergeCell ref="A91:E91"/>
    <mergeCell ref="A92:E92"/>
    <mergeCell ref="A102:D102"/>
    <mergeCell ref="A88:E88"/>
    <mergeCell ref="A89:E89"/>
    <mergeCell ref="A90:E90"/>
    <mergeCell ref="A93:E93"/>
    <mergeCell ref="D95:E95"/>
    <mergeCell ref="D96:E96"/>
    <mergeCell ref="D97:E97"/>
    <mergeCell ref="A98:E99"/>
    <mergeCell ref="A101:D101"/>
    <mergeCell ref="D67:E67"/>
    <mergeCell ref="D68:E68"/>
    <mergeCell ref="A70:C70"/>
    <mergeCell ref="D70:E70"/>
    <mergeCell ref="A86:E86"/>
    <mergeCell ref="A84:E84"/>
    <mergeCell ref="A85:E85"/>
    <mergeCell ref="D72:E72"/>
    <mergeCell ref="A71:E71"/>
    <mergeCell ref="D69:E69"/>
    <mergeCell ref="A68:A69"/>
    <mergeCell ref="A82:E82"/>
    <mergeCell ref="A83:E83"/>
    <mergeCell ref="B68:B69"/>
    <mergeCell ref="A81:B81"/>
    <mergeCell ref="D73:E73"/>
    <mergeCell ref="A55:E55"/>
    <mergeCell ref="C58:D58"/>
    <mergeCell ref="A64:E64"/>
    <mergeCell ref="D65:E65"/>
    <mergeCell ref="D66:E66"/>
    <mergeCell ref="A57:E57"/>
    <mergeCell ref="A56:E56"/>
    <mergeCell ref="C50:E50"/>
    <mergeCell ref="C51:E51"/>
    <mergeCell ref="C52:E52"/>
    <mergeCell ref="C53:E53"/>
    <mergeCell ref="A54:E54"/>
    <mergeCell ref="D39:E39"/>
    <mergeCell ref="D40:E40"/>
    <mergeCell ref="A41:E41"/>
    <mergeCell ref="C42:E42"/>
    <mergeCell ref="D45:E45"/>
    <mergeCell ref="C43:E43"/>
    <mergeCell ref="D46:E46"/>
    <mergeCell ref="D47:E47"/>
    <mergeCell ref="D48:E48"/>
    <mergeCell ref="A49:E49"/>
    <mergeCell ref="A44:E44"/>
    <mergeCell ref="A27:E27"/>
    <mergeCell ref="A33:E33"/>
    <mergeCell ref="D34:E34"/>
    <mergeCell ref="D35:E35"/>
    <mergeCell ref="D36:E36"/>
    <mergeCell ref="A28:E28"/>
    <mergeCell ref="D38:E38"/>
    <mergeCell ref="D29:E29"/>
    <mergeCell ref="D30:E30"/>
    <mergeCell ref="D31:E31"/>
    <mergeCell ref="D32:E32"/>
    <mergeCell ref="D37:E37"/>
    <mergeCell ref="A16:E16"/>
    <mergeCell ref="D1:E2"/>
    <mergeCell ref="A8:E8"/>
    <mergeCell ref="A9:E9"/>
    <mergeCell ref="A10:E10"/>
    <mergeCell ref="A12:E12"/>
    <mergeCell ref="A13:E14"/>
    <mergeCell ref="A15:E15"/>
    <mergeCell ref="A26:E26"/>
    <mergeCell ref="A17:E17"/>
    <mergeCell ref="A18:E18"/>
    <mergeCell ref="A19:E19"/>
    <mergeCell ref="B20:E20"/>
    <mergeCell ref="D21:E21"/>
    <mergeCell ref="D22:E22"/>
    <mergeCell ref="D23:E23"/>
    <mergeCell ref="D24:E24"/>
    <mergeCell ref="A25:E25"/>
    <mergeCell ref="D79:E79"/>
    <mergeCell ref="D80:E80"/>
    <mergeCell ref="D81:E81"/>
    <mergeCell ref="D74:E74"/>
    <mergeCell ref="D75:E75"/>
    <mergeCell ref="D76:E76"/>
    <mergeCell ref="D77:E77"/>
    <mergeCell ref="D78:E78"/>
  </mergeCells>
  <conditionalFormatting sqref="A95:C97">
    <cfRule type="cellIs" dxfId="0" priority="1" stopIfTrue="1" operator="lessThanOrEqual">
      <formula>0</formula>
    </cfRule>
  </conditionalFormatting>
  <dataValidations count="17">
    <dataValidation type="date" errorStyle="information" operator="greaterThan" allowBlank="1" showInputMessage="1" errorTitle="wpisz dd-mm-rrrr" promptTitle="wypełnia resort" prompt="rrrr-mm-dd" sqref="E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2:D23" xr:uid="{00000000-0002-0000-0000-000001000000}">
      <formula1>0</formula1>
    </dataValidation>
    <dataValidation allowBlank="1" showInputMessage="1" showErrorMessage="1" errorTitle="błąd" error="wpisz poprawnie nr KRS" promptTitle="Wpisz poprawnie nr KRS" prompt="10 cyfr bez spacji" sqref="D39:E40" xr:uid="{00000000-0002-0000-0000-000002000000}"/>
    <dataValidation errorStyle="information" operator="equal" allowBlank="1" showErrorMessage="1" errorTitle="popraw dane" promptTitle="wpisz poprawnie dane" sqref="D34:E34" xr:uid="{00000000-0002-0000-0000-000003000000}"/>
    <dataValidation type="textLength" errorStyle="information" operator="equal" allowBlank="1" showInputMessage="1" showErrorMessage="1" errorTitle="błąd" error="wpisz poprawnie nr regon" promptTitle="Wpisz nr regon" prompt="9 cyfr bez spacji" sqref="B40" xr:uid="{00000000-0002-0000-0000-000004000000}">
      <formula1>9</formula1>
    </dataValidation>
    <dataValidation type="whole" operator="greaterThanOrEqual" allowBlank="1" showInputMessage="1" showErrorMessage="1" sqref="B59:B63" xr:uid="{00000000-0002-0000-0000-000005000000}">
      <formula1>0</formula1>
    </dataValidation>
    <dataValidation type="date" operator="greaterThan" allowBlank="1" showInputMessage="1" showErrorMessage="1" promptTitle="wpisz datę rrr-mm-dd " prompt="do dnia 2012-12-31" sqref="D65:E65" xr:uid="{00000000-0002-0000-0000-000007000000}">
      <formula1>40695</formula1>
    </dataValidation>
    <dataValidation type="date" operator="greaterThan" allowBlank="1" showInputMessage="1" showErrorMessage="1" promptTitle="wpisz datę rrr-mm-dd " prompt="od 2012-01-01" sqref="B65" xr:uid="{00000000-0002-0000-0000-000008000000}">
      <formula1>40695</formula1>
    </dataValidation>
    <dataValidation type="list" allowBlank="1" showInputMessage="1" showErrorMessage="1" sqref="D66:E66" xr:uid="{00000000-0002-0000-0000-000009000000}">
      <formula1>$G$38:$G$43</formula1>
    </dataValidation>
    <dataValidation operator="greaterThan" allowBlank="1" showErrorMessage="1" sqref="D70:E70" xr:uid="{00000000-0002-0000-0000-00000A000000}"/>
    <dataValidation type="whole" operator="greaterThan" allowBlank="1" showInputMessage="1" showErrorMessage="1" sqref="E67:E68 D67:D69 B67:B68" xr:uid="{00000000-0002-0000-0000-00000B000000}">
      <formula1>0</formula1>
    </dataValidation>
    <dataValidation type="decimal" errorStyle="warning" operator="greaterThanOrEqual" allowBlank="1" showInputMessage="1" showErrorMessage="1" errorTitle="uwaga" error="wpisz poprawnie kwotę" promptTitle="wpisz kwotę " prompt="kosztów realizacji zadania" sqref="C73:C80" xr:uid="{00000000-0002-0000-0000-00000C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87" xr:uid="{00000000-0002-0000-0000-00000D000000}"/>
    <dataValidation type="whole" operator="equal" allowBlank="1" showInputMessage="1" showErrorMessage="1" promptTitle="uwaga" prompt="obszar nie do edycji" sqref="A101:D103" xr:uid="{00000000-0002-0000-0000-00000E000000}">
      <formula1>123456789</formula1>
    </dataValidation>
    <dataValidation type="list" allowBlank="1" showInputMessage="1" showErrorMessage="1" sqref="E101:E103" xr:uid="{00000000-0002-0000-0000-00000F000000}">
      <formula1>$G$34:$G$37</formula1>
    </dataValidation>
    <dataValidation allowBlank="1" showInputMessage="1" showErrorMessage="1" promptTitle="pole wypełnimy po wydrukowaniu" prompt="Proszę o uzupełnienie podpisu i pieczęci na wniosku składanym w formie papierowej do Ministerstwa Sportu i Turystyki" sqref="D95:E97" xr:uid="{00000000-0002-0000-0000-000010000000}"/>
    <dataValidation allowBlank="1" showInputMessage="1" showErrorMessage="1" promptTitle="dane importowane " prompt="z punktu IV.2 wniosku. W razie konieczności można je zmienić lub wykasować" sqref="A94:C97" xr:uid="{00000000-0002-0000-0000-000011000000}"/>
  </dataValidations>
  <pageMargins left="0.7" right="0.7" top="0.75" bottom="0.75" header="0.3" footer="0.3"/>
  <pageSetup paperSize="9" scale="58" fitToHeight="0"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D28"/>
  <sheetViews>
    <sheetView showGridLines="0" view="pageBreakPreview" zoomScale="94" zoomScaleNormal="100" zoomScaleSheetLayoutView="94" workbookViewId="0">
      <selection activeCell="G10" sqref="G10"/>
    </sheetView>
  </sheetViews>
  <sheetFormatPr defaultRowHeight="12.75"/>
  <cols>
    <col min="1" max="1" width="4.5703125" style="144" customWidth="1"/>
    <col min="2" max="2" width="26.140625" style="144" customWidth="1"/>
    <col min="3" max="3" width="14.7109375" style="144" customWidth="1"/>
    <col min="4" max="4" width="12.5703125" style="144" customWidth="1"/>
    <col min="5" max="5" width="16.28515625" style="144" customWidth="1"/>
    <col min="6" max="6" width="15.5703125" style="144" customWidth="1"/>
    <col min="7" max="7" width="15.85546875" style="144" customWidth="1"/>
    <col min="8" max="8" width="16.42578125" style="144" customWidth="1"/>
    <col min="9" max="16384" width="9.140625" style="144"/>
  </cols>
  <sheetData>
    <row r="1" spans="1:15" s="130" customFormat="1" ht="16.5" customHeight="1">
      <c r="E1" s="332"/>
      <c r="G1" s="332"/>
      <c r="H1" s="143" t="s">
        <v>232</v>
      </c>
    </row>
    <row r="2" spans="1:15">
      <c r="B2" s="331" t="s">
        <v>110</v>
      </c>
    </row>
    <row r="3" spans="1:15">
      <c r="B3" s="330" t="s">
        <v>154</v>
      </c>
    </row>
    <row r="4" spans="1:15">
      <c r="A4" s="130"/>
    </row>
    <row r="5" spans="1:15" ht="15">
      <c r="A5" s="946" t="s">
        <v>231</v>
      </c>
      <c r="B5" s="946"/>
      <c r="C5" s="946"/>
      <c r="D5" s="946"/>
      <c r="E5" s="946"/>
      <c r="F5" s="946"/>
      <c r="G5" s="946"/>
      <c r="H5" s="946"/>
    </row>
    <row r="6" spans="1:15" ht="30.75" customHeight="1">
      <c r="A6" s="942" t="s">
        <v>403</v>
      </c>
      <c r="B6" s="942"/>
      <c r="C6" s="942"/>
      <c r="D6" s="942"/>
      <c r="E6" s="942"/>
      <c r="F6" s="942"/>
      <c r="G6" s="942"/>
      <c r="H6" s="942"/>
      <c r="I6" s="73"/>
      <c r="J6" s="73"/>
      <c r="K6" s="73"/>
      <c r="L6" s="73"/>
      <c r="M6" s="73"/>
      <c r="N6" s="73"/>
      <c r="O6" s="73"/>
    </row>
    <row r="7" spans="1:15">
      <c r="A7" s="947" t="s">
        <v>338</v>
      </c>
      <c r="B7" s="910"/>
      <c r="C7" s="910"/>
      <c r="D7" s="910"/>
      <c r="E7" s="910"/>
      <c r="F7" s="910"/>
      <c r="G7" s="910"/>
      <c r="H7" s="910"/>
    </row>
    <row r="8" spans="1:15" ht="13.5" thickBot="1"/>
    <row r="9" spans="1:15" s="130" customFormat="1" ht="54.75" customHeight="1" thickBot="1">
      <c r="A9" s="329" t="s">
        <v>140</v>
      </c>
      <c r="B9" s="328" t="s">
        <v>163</v>
      </c>
      <c r="C9" s="327" t="s">
        <v>230</v>
      </c>
      <c r="D9" s="327" t="s">
        <v>229</v>
      </c>
      <c r="E9" s="327" t="s">
        <v>228</v>
      </c>
      <c r="F9" s="327" t="s">
        <v>227</v>
      </c>
      <c r="G9" s="327" t="s">
        <v>226</v>
      </c>
      <c r="H9" s="326" t="s">
        <v>225</v>
      </c>
    </row>
    <row r="10" spans="1:15" s="130" customFormat="1" ht="11.25">
      <c r="A10" s="325" t="s">
        <v>102</v>
      </c>
      <c r="B10" s="324"/>
      <c r="C10" s="324"/>
      <c r="D10" s="324"/>
      <c r="E10" s="323">
        <v>0</v>
      </c>
      <c r="F10" s="323">
        <v>0</v>
      </c>
      <c r="G10" s="323">
        <f t="shared" ref="G10:G21" si="0">SUM(E10:F10)</f>
        <v>0</v>
      </c>
      <c r="H10" s="322">
        <f t="shared" ref="H10:H21" si="1">G10*D10</f>
        <v>0</v>
      </c>
    </row>
    <row r="11" spans="1:15" s="130" customFormat="1" ht="11.25">
      <c r="A11" s="321" t="s">
        <v>100</v>
      </c>
      <c r="B11" s="320"/>
      <c r="C11" s="320"/>
      <c r="D11" s="320"/>
      <c r="E11" s="319">
        <v>0</v>
      </c>
      <c r="F11" s="319">
        <v>0</v>
      </c>
      <c r="G11" s="319">
        <f t="shared" si="0"/>
        <v>0</v>
      </c>
      <c r="H11" s="318">
        <f t="shared" si="1"/>
        <v>0</v>
      </c>
    </row>
    <row r="12" spans="1:15" s="130" customFormat="1" ht="11.25">
      <c r="A12" s="321" t="s">
        <v>98</v>
      </c>
      <c r="B12" s="320"/>
      <c r="C12" s="320"/>
      <c r="D12" s="320"/>
      <c r="E12" s="319">
        <v>0</v>
      </c>
      <c r="F12" s="319">
        <v>0</v>
      </c>
      <c r="G12" s="319">
        <f t="shared" si="0"/>
        <v>0</v>
      </c>
      <c r="H12" s="318">
        <f t="shared" si="1"/>
        <v>0</v>
      </c>
    </row>
    <row r="13" spans="1:15" s="130" customFormat="1" ht="11.25">
      <c r="A13" s="321" t="s">
        <v>97</v>
      </c>
      <c r="B13" s="320"/>
      <c r="C13" s="320"/>
      <c r="D13" s="320"/>
      <c r="E13" s="319">
        <v>0</v>
      </c>
      <c r="F13" s="319">
        <v>0</v>
      </c>
      <c r="G13" s="319">
        <f t="shared" si="0"/>
        <v>0</v>
      </c>
      <c r="H13" s="318">
        <f t="shared" si="1"/>
        <v>0</v>
      </c>
    </row>
    <row r="14" spans="1:15" s="130" customFormat="1" ht="11.25">
      <c r="A14" s="321" t="s">
        <v>96</v>
      </c>
      <c r="B14" s="320"/>
      <c r="C14" s="320"/>
      <c r="D14" s="320"/>
      <c r="E14" s="319">
        <v>0</v>
      </c>
      <c r="F14" s="319">
        <v>0</v>
      </c>
      <c r="G14" s="319">
        <f t="shared" si="0"/>
        <v>0</v>
      </c>
      <c r="H14" s="318">
        <f t="shared" si="1"/>
        <v>0</v>
      </c>
    </row>
    <row r="15" spans="1:15" s="130" customFormat="1" ht="11.25">
      <c r="A15" s="321" t="s">
        <v>94</v>
      </c>
      <c r="B15" s="320"/>
      <c r="C15" s="320"/>
      <c r="D15" s="320"/>
      <c r="E15" s="319">
        <v>0</v>
      </c>
      <c r="F15" s="319">
        <v>0</v>
      </c>
      <c r="G15" s="319">
        <f t="shared" si="0"/>
        <v>0</v>
      </c>
      <c r="H15" s="318">
        <f t="shared" si="1"/>
        <v>0</v>
      </c>
    </row>
    <row r="16" spans="1:15" s="130" customFormat="1" ht="11.25">
      <c r="A16" s="321" t="s">
        <v>89</v>
      </c>
      <c r="B16" s="320"/>
      <c r="C16" s="320"/>
      <c r="D16" s="320"/>
      <c r="E16" s="319">
        <v>0</v>
      </c>
      <c r="F16" s="319">
        <v>0</v>
      </c>
      <c r="G16" s="319">
        <f t="shared" si="0"/>
        <v>0</v>
      </c>
      <c r="H16" s="318">
        <f t="shared" si="1"/>
        <v>0</v>
      </c>
    </row>
    <row r="17" spans="1:134" s="130" customFormat="1" ht="11.25">
      <c r="A17" s="321" t="s">
        <v>87</v>
      </c>
      <c r="B17" s="320"/>
      <c r="C17" s="320"/>
      <c r="D17" s="320"/>
      <c r="E17" s="319">
        <v>0</v>
      </c>
      <c r="F17" s="319">
        <v>0</v>
      </c>
      <c r="G17" s="319">
        <f t="shared" si="0"/>
        <v>0</v>
      </c>
      <c r="H17" s="318">
        <f t="shared" si="1"/>
        <v>0</v>
      </c>
    </row>
    <row r="18" spans="1:134" s="130" customFormat="1" ht="11.25">
      <c r="A18" s="321" t="s">
        <v>85</v>
      </c>
      <c r="B18" s="320"/>
      <c r="C18" s="320"/>
      <c r="D18" s="320"/>
      <c r="E18" s="319">
        <v>0</v>
      </c>
      <c r="F18" s="319">
        <v>0</v>
      </c>
      <c r="G18" s="319">
        <f t="shared" si="0"/>
        <v>0</v>
      </c>
      <c r="H18" s="318">
        <f t="shared" si="1"/>
        <v>0</v>
      </c>
    </row>
    <row r="19" spans="1:134" s="130" customFormat="1" ht="11.25">
      <c r="A19" s="321" t="s">
        <v>83</v>
      </c>
      <c r="B19" s="320"/>
      <c r="C19" s="320"/>
      <c r="D19" s="320"/>
      <c r="E19" s="319">
        <v>0</v>
      </c>
      <c r="F19" s="319">
        <v>0</v>
      </c>
      <c r="G19" s="319">
        <f t="shared" si="0"/>
        <v>0</v>
      </c>
      <c r="H19" s="318">
        <f t="shared" si="1"/>
        <v>0</v>
      </c>
    </row>
    <row r="20" spans="1:134" s="130" customFormat="1" ht="11.25">
      <c r="A20" s="321" t="s">
        <v>81</v>
      </c>
      <c r="B20" s="320"/>
      <c r="C20" s="320"/>
      <c r="D20" s="320"/>
      <c r="E20" s="319">
        <v>0</v>
      </c>
      <c r="F20" s="319">
        <v>0</v>
      </c>
      <c r="G20" s="319">
        <f t="shared" si="0"/>
        <v>0</v>
      </c>
      <c r="H20" s="318">
        <f t="shared" si="1"/>
        <v>0</v>
      </c>
    </row>
    <row r="21" spans="1:134" s="130" customFormat="1" ht="13.5" customHeight="1" thickBot="1">
      <c r="A21" s="943" t="s">
        <v>224</v>
      </c>
      <c r="B21" s="944"/>
      <c r="C21" s="317"/>
      <c r="D21" s="317"/>
      <c r="E21" s="316">
        <v>0</v>
      </c>
      <c r="F21" s="316">
        <v>0</v>
      </c>
      <c r="G21" s="316">
        <f t="shared" si="0"/>
        <v>0</v>
      </c>
      <c r="H21" s="315">
        <f t="shared" si="1"/>
        <v>0</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row>
    <row r="22" spans="1:134" s="310" customFormat="1" ht="21" customHeight="1" thickBot="1">
      <c r="A22" s="311"/>
      <c r="B22" s="311"/>
      <c r="C22" s="311"/>
      <c r="D22" s="314" t="s">
        <v>112</v>
      </c>
      <c r="E22" s="313">
        <f>SUM(E10:E21)</f>
        <v>0</v>
      </c>
      <c r="F22" s="313">
        <f>SUM(F10:F21)</f>
        <v>0</v>
      </c>
      <c r="G22" s="313">
        <f>SUM(G10:G21)</f>
        <v>0</v>
      </c>
      <c r="H22" s="312">
        <f>SUM(H10:H21)</f>
        <v>0</v>
      </c>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311"/>
      <c r="CC22" s="311"/>
      <c r="CD22" s="311"/>
      <c r="CE22" s="311"/>
      <c r="CF22" s="311"/>
      <c r="CG22" s="311"/>
      <c r="CH22" s="311"/>
      <c r="CI22" s="311"/>
      <c r="CJ22" s="311"/>
      <c r="CK22" s="311"/>
      <c r="CL22" s="311"/>
      <c r="CM22" s="311"/>
      <c r="CN22" s="311"/>
      <c r="CO22" s="311"/>
      <c r="CP22" s="311"/>
      <c r="CQ22" s="311"/>
      <c r="CR22" s="311"/>
      <c r="CS22" s="311"/>
      <c r="CT22" s="311"/>
      <c r="CU22" s="311"/>
      <c r="CV22" s="311"/>
      <c r="CW22" s="311"/>
      <c r="CX22" s="311"/>
      <c r="CY22" s="311"/>
      <c r="CZ22" s="311"/>
      <c r="DA22" s="311"/>
      <c r="DB22" s="311"/>
      <c r="DC22" s="311"/>
      <c r="DD22" s="311"/>
      <c r="DE22" s="311"/>
      <c r="DF22" s="311"/>
      <c r="DG22" s="311"/>
      <c r="DH22" s="311"/>
      <c r="DI22" s="311"/>
      <c r="DJ22" s="311"/>
      <c r="DK22" s="311"/>
      <c r="DL22" s="311"/>
      <c r="DM22" s="311"/>
      <c r="DN22" s="311"/>
      <c r="DO22" s="311"/>
      <c r="DP22" s="311"/>
      <c r="DQ22" s="311"/>
      <c r="DR22" s="311"/>
      <c r="DS22" s="311"/>
      <c r="DT22" s="311"/>
      <c r="DU22" s="311"/>
      <c r="DV22" s="311"/>
      <c r="DW22" s="311"/>
      <c r="DX22" s="311"/>
      <c r="DY22" s="311"/>
      <c r="DZ22" s="311"/>
      <c r="EA22" s="311"/>
      <c r="EB22" s="311"/>
      <c r="EC22" s="311"/>
      <c r="ED22" s="311"/>
    </row>
    <row r="23" spans="1:134">
      <c r="A23" s="945"/>
      <c r="B23" s="945"/>
    </row>
    <row r="24" spans="1:134">
      <c r="A24" s="309"/>
      <c r="B24" s="309"/>
    </row>
    <row r="25" spans="1:134" s="127" customFormat="1" ht="14.25">
      <c r="A25" s="181"/>
      <c r="B25" s="180"/>
      <c r="C25" s="180"/>
      <c r="D25" s="16"/>
      <c r="E25" s="16"/>
      <c r="F25" s="179"/>
      <c r="G25" s="16"/>
      <c r="H25" s="16"/>
      <c r="I25" s="179"/>
    </row>
    <row r="26" spans="1:134" s="127" customFormat="1" ht="14.25">
      <c r="A26" s="178"/>
      <c r="B26" s="178"/>
      <c r="C26" s="178"/>
      <c r="D26" s="15"/>
      <c r="E26" s="15"/>
      <c r="G26" s="15"/>
      <c r="H26" s="15"/>
      <c r="I26" s="176"/>
    </row>
    <row r="27" spans="1:134" s="127" customFormat="1">
      <c r="A27" s="178"/>
      <c r="B27" s="178"/>
      <c r="C27" s="178"/>
      <c r="D27" s="13" t="s">
        <v>67</v>
      </c>
      <c r="E27" s="177"/>
      <c r="G27" s="13" t="s">
        <v>67</v>
      </c>
      <c r="H27" s="177"/>
      <c r="I27" s="176"/>
    </row>
    <row r="28" spans="1:134" s="127" customFormat="1">
      <c r="A28" s="178"/>
      <c r="B28" s="178"/>
      <c r="C28" s="178"/>
      <c r="D28" s="10" t="s">
        <v>360</v>
      </c>
      <c r="E28" s="177"/>
      <c r="G28" s="10" t="s">
        <v>360</v>
      </c>
      <c r="H28" s="177"/>
      <c r="I28" s="176"/>
    </row>
  </sheetData>
  <mergeCells count="5">
    <mergeCell ref="A6:H6"/>
    <mergeCell ref="A21:B21"/>
    <mergeCell ref="A23:B23"/>
    <mergeCell ref="A5:H5"/>
    <mergeCell ref="A7:H7"/>
  </mergeCells>
  <pageMargins left="0.75" right="0.75" top="1" bottom="1" header="0.5" footer="0.5"/>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1"/>
  <sheetViews>
    <sheetView showGridLines="0" view="pageBreakPreview" topLeftCell="A28" zoomScale="85" zoomScaleNormal="90" zoomScaleSheetLayoutView="85" workbookViewId="0">
      <selection activeCell="D48" sqref="D48"/>
    </sheetView>
  </sheetViews>
  <sheetFormatPr defaultRowHeight="12.75"/>
  <cols>
    <col min="1" max="1" width="3.85546875" style="334" bestFit="1" customWidth="1"/>
    <col min="2" max="2" width="29.42578125" style="127" customWidth="1"/>
    <col min="3" max="3" width="12.7109375" style="127" customWidth="1"/>
    <col min="4" max="4" width="14.42578125" style="127" customWidth="1"/>
    <col min="5" max="5" width="12.28515625" style="127" customWidth="1"/>
    <col min="6" max="6" width="7.28515625" style="127" customWidth="1"/>
    <col min="7" max="7" width="12.140625" style="127" customWidth="1"/>
    <col min="8" max="8" width="14.28515625" style="333" customWidth="1"/>
    <col min="9" max="9" width="12.7109375" style="333" customWidth="1"/>
    <col min="10" max="10" width="7.42578125" style="127" customWidth="1"/>
    <col min="11" max="16384" width="9.140625" style="127"/>
  </cols>
  <sheetData>
    <row r="1" spans="1:10" s="130" customFormat="1" ht="11.25">
      <c r="A1" s="431"/>
      <c r="H1" s="430"/>
      <c r="I1" s="430"/>
      <c r="J1" s="428"/>
    </row>
    <row r="2" spans="1:10" s="130" customFormat="1" ht="11.25">
      <c r="F2" s="429"/>
      <c r="H2" s="332"/>
      <c r="J2" s="428" t="s">
        <v>242</v>
      </c>
    </row>
    <row r="3" spans="1:10">
      <c r="A3" s="948" t="s">
        <v>110</v>
      </c>
      <c r="B3" s="948"/>
    </row>
    <row r="4" spans="1:10" ht="12.75" customHeight="1">
      <c r="A4" s="949" t="s">
        <v>154</v>
      </c>
      <c r="B4" s="949"/>
    </row>
    <row r="5" spans="1:10" ht="12.75" customHeight="1">
      <c r="A5" s="330"/>
      <c r="B5" s="330"/>
    </row>
    <row r="6" spans="1:10" ht="12.75" customHeight="1">
      <c r="A6" s="909" t="s">
        <v>327</v>
      </c>
      <c r="B6" s="909"/>
      <c r="C6" s="909"/>
      <c r="D6" s="909"/>
      <c r="E6" s="909"/>
      <c r="F6" s="909"/>
      <c r="G6" s="909"/>
      <c r="H6" s="909"/>
      <c r="I6" s="909"/>
      <c r="J6" s="909"/>
    </row>
    <row r="7" spans="1:10">
      <c r="A7" s="962" t="s">
        <v>328</v>
      </c>
      <c r="B7" s="962"/>
      <c r="C7" s="962"/>
      <c r="D7" s="962"/>
      <c r="E7" s="962"/>
      <c r="F7" s="962"/>
      <c r="G7" s="962"/>
      <c r="H7" s="962"/>
      <c r="I7" s="962"/>
      <c r="J7" s="962"/>
    </row>
    <row r="8" spans="1:10">
      <c r="A8" s="962" t="s">
        <v>326</v>
      </c>
      <c r="B8" s="962"/>
      <c r="C8" s="962"/>
      <c r="D8" s="962"/>
      <c r="E8" s="962"/>
      <c r="F8" s="962"/>
      <c r="G8" s="962"/>
      <c r="H8" s="962"/>
      <c r="I8" s="962"/>
      <c r="J8" s="962"/>
    </row>
    <row r="9" spans="1:10" ht="36" customHeight="1">
      <c r="A9" s="963" t="s">
        <v>403</v>
      </c>
      <c r="B9" s="963"/>
      <c r="C9" s="963"/>
      <c r="D9" s="963"/>
      <c r="E9" s="963"/>
      <c r="F9" s="963"/>
      <c r="G9" s="963"/>
      <c r="H9" s="963"/>
      <c r="I9" s="963"/>
      <c r="J9" s="963"/>
    </row>
    <row r="10" spans="1:10" ht="13.5" thickBot="1">
      <c r="B10" s="427"/>
      <c r="C10" s="427"/>
      <c r="D10" s="427"/>
      <c r="E10" s="427"/>
      <c r="F10" s="427"/>
      <c r="G10" s="427"/>
      <c r="H10" s="426"/>
      <c r="I10" s="426"/>
      <c r="J10" s="425"/>
    </row>
    <row r="11" spans="1:10" ht="40.5" customHeight="1">
      <c r="A11" s="950" t="s">
        <v>108</v>
      </c>
      <c r="B11" s="950" t="s">
        <v>107</v>
      </c>
      <c r="C11" s="959" t="s">
        <v>241</v>
      </c>
      <c r="D11" s="960"/>
      <c r="E11" s="960"/>
      <c r="F11" s="961"/>
      <c r="G11" s="952" t="s">
        <v>240</v>
      </c>
      <c r="H11" s="953"/>
      <c r="I11" s="953"/>
      <c r="J11" s="954"/>
    </row>
    <row r="12" spans="1:10" ht="67.5" customHeight="1" thickBot="1">
      <c r="A12" s="951"/>
      <c r="B12" s="951"/>
      <c r="C12" s="423" t="s">
        <v>364</v>
      </c>
      <c r="D12" s="422" t="s">
        <v>239</v>
      </c>
      <c r="E12" s="422" t="s">
        <v>238</v>
      </c>
      <c r="F12" s="424" t="s">
        <v>104</v>
      </c>
      <c r="G12" s="423" t="s">
        <v>364</v>
      </c>
      <c r="H12" s="422" t="s">
        <v>239</v>
      </c>
      <c r="I12" s="421" t="s">
        <v>238</v>
      </c>
      <c r="J12" s="420" t="s">
        <v>104</v>
      </c>
    </row>
    <row r="13" spans="1:10" ht="21" customHeight="1" thickBot="1">
      <c r="A13" s="969" t="s">
        <v>103</v>
      </c>
      <c r="B13" s="970"/>
      <c r="C13" s="970"/>
      <c r="D13" s="970"/>
      <c r="E13" s="970"/>
      <c r="F13" s="970"/>
      <c r="G13" s="970"/>
      <c r="H13" s="970"/>
      <c r="I13" s="970"/>
      <c r="J13" s="971"/>
    </row>
    <row r="14" spans="1:10" ht="25.5" customHeight="1">
      <c r="A14" s="419" t="s">
        <v>102</v>
      </c>
      <c r="B14" s="418" t="s">
        <v>101</v>
      </c>
      <c r="C14" s="417">
        <v>0</v>
      </c>
      <c r="D14" s="417">
        <v>0</v>
      </c>
      <c r="E14" s="417">
        <f>SUM(C14:D14)</f>
        <v>0</v>
      </c>
      <c r="F14" s="416">
        <v>0</v>
      </c>
      <c r="G14" s="415">
        <v>0</v>
      </c>
      <c r="H14" s="414">
        <v>0</v>
      </c>
      <c r="I14" s="414">
        <f>SUM(G14:H14)</f>
        <v>0</v>
      </c>
      <c r="J14" s="413">
        <v>0</v>
      </c>
    </row>
    <row r="15" spans="1:10" ht="20.25" customHeight="1">
      <c r="A15" s="392" t="s">
        <v>100</v>
      </c>
      <c r="B15" s="412" t="s">
        <v>237</v>
      </c>
      <c r="C15" s="375"/>
      <c r="D15" s="375"/>
      <c r="E15" s="375"/>
      <c r="F15" s="383"/>
      <c r="G15" s="382"/>
      <c r="H15" s="372"/>
      <c r="I15" s="372"/>
      <c r="J15" s="411"/>
    </row>
    <row r="16" spans="1:10" ht="20.25" customHeight="1">
      <c r="A16" s="694" t="s">
        <v>98</v>
      </c>
      <c r="B16" s="695" t="s">
        <v>427</v>
      </c>
      <c r="C16" s="369"/>
      <c r="D16" s="369"/>
      <c r="E16" s="369"/>
      <c r="F16" s="696"/>
      <c r="G16" s="697"/>
      <c r="H16" s="698"/>
      <c r="I16" s="698"/>
      <c r="J16" s="699"/>
    </row>
    <row r="17" spans="1:13" ht="20.25" customHeight="1">
      <c r="A17" s="694" t="s">
        <v>97</v>
      </c>
      <c r="B17" s="695" t="s">
        <v>428</v>
      </c>
      <c r="C17" s="369"/>
      <c r="D17" s="369"/>
      <c r="E17" s="369"/>
      <c r="F17" s="696"/>
      <c r="G17" s="697"/>
      <c r="H17" s="698"/>
      <c r="I17" s="698"/>
      <c r="J17" s="699"/>
    </row>
    <row r="18" spans="1:13" ht="20.25" customHeight="1">
      <c r="A18" s="392" t="s">
        <v>96</v>
      </c>
      <c r="B18" s="412" t="s">
        <v>95</v>
      </c>
      <c r="C18" s="375"/>
      <c r="D18" s="375"/>
      <c r="E18" s="375"/>
      <c r="F18" s="383"/>
      <c r="G18" s="382"/>
      <c r="H18" s="372"/>
      <c r="I18" s="372"/>
      <c r="J18" s="411"/>
    </row>
    <row r="19" spans="1:13" ht="20.25" customHeight="1">
      <c r="A19" s="410" t="s">
        <v>94</v>
      </c>
      <c r="B19" s="409" t="s">
        <v>93</v>
      </c>
      <c r="C19" s="408">
        <v>0</v>
      </c>
      <c r="D19" s="408">
        <v>0</v>
      </c>
      <c r="E19" s="388">
        <f>SUM(C19:D19)</f>
        <v>0</v>
      </c>
      <c r="F19" s="407"/>
      <c r="G19" s="406">
        <v>0</v>
      </c>
      <c r="H19" s="405">
        <v>0</v>
      </c>
      <c r="I19" s="385">
        <f>SUM(G19:H19)</f>
        <v>0</v>
      </c>
      <c r="J19" s="404"/>
    </row>
    <row r="20" spans="1:13" s="339" customFormat="1" ht="20.25" customHeight="1" thickBot="1">
      <c r="A20" s="972" t="s">
        <v>92</v>
      </c>
      <c r="B20" s="973"/>
      <c r="C20" s="401">
        <f t="shared" ref="C20:I20" si="0">SUM(C14:C19)</f>
        <v>0</v>
      </c>
      <c r="D20" s="401">
        <f t="shared" si="0"/>
        <v>0</v>
      </c>
      <c r="E20" s="401">
        <f t="shared" si="0"/>
        <v>0</v>
      </c>
      <c r="F20" s="403">
        <f>F14</f>
        <v>0</v>
      </c>
      <c r="G20" s="402">
        <f t="shared" si="0"/>
        <v>0</v>
      </c>
      <c r="H20" s="401">
        <f t="shared" si="0"/>
        <v>0</v>
      </c>
      <c r="I20" s="401">
        <f t="shared" si="0"/>
        <v>0</v>
      </c>
      <c r="J20" s="400">
        <f>J14</f>
        <v>0</v>
      </c>
    </row>
    <row r="21" spans="1:13" ht="18" customHeight="1" thickBot="1">
      <c r="A21" s="969" t="s">
        <v>91</v>
      </c>
      <c r="B21" s="970"/>
      <c r="C21" s="970"/>
      <c r="D21" s="970"/>
      <c r="E21" s="970"/>
      <c r="F21" s="970"/>
      <c r="G21" s="970"/>
      <c r="H21" s="970"/>
      <c r="I21" s="970"/>
      <c r="J21" s="971"/>
    </row>
    <row r="22" spans="1:13" ht="21" customHeight="1">
      <c r="A22" s="399" t="s">
        <v>89</v>
      </c>
      <c r="B22" s="398" t="s">
        <v>88</v>
      </c>
      <c r="C22" s="397"/>
      <c r="D22" s="397"/>
      <c r="E22" s="397"/>
      <c r="F22" s="396"/>
      <c r="G22" s="395"/>
      <c r="H22" s="394"/>
      <c r="I22" s="394"/>
      <c r="J22" s="393"/>
    </row>
    <row r="23" spans="1:13" ht="21.75" customHeight="1">
      <c r="A23" s="392" t="s">
        <v>87</v>
      </c>
      <c r="B23" s="379" t="s">
        <v>86</v>
      </c>
      <c r="C23" s="375"/>
      <c r="D23" s="375"/>
      <c r="E23" s="375"/>
      <c r="F23" s="974"/>
      <c r="G23" s="382"/>
      <c r="H23" s="378"/>
      <c r="I23" s="372"/>
      <c r="J23" s="957"/>
    </row>
    <row r="24" spans="1:13" ht="38.25" customHeight="1">
      <c r="A24" s="391" t="s">
        <v>85</v>
      </c>
      <c r="B24" s="390" t="s">
        <v>84</v>
      </c>
      <c r="C24" s="389">
        <v>0</v>
      </c>
      <c r="D24" s="389">
        <v>0</v>
      </c>
      <c r="E24" s="388">
        <f>SUM(C24:D24)</f>
        <v>0</v>
      </c>
      <c r="F24" s="975"/>
      <c r="G24" s="387">
        <v>0</v>
      </c>
      <c r="H24" s="386">
        <v>0</v>
      </c>
      <c r="I24" s="385">
        <f>SUM(G24:H24)</f>
        <v>0</v>
      </c>
      <c r="J24" s="958"/>
    </row>
    <row r="25" spans="1:13" ht="24.75" customHeight="1">
      <c r="A25" s="377" t="s">
        <v>83</v>
      </c>
      <c r="B25" s="380" t="s">
        <v>236</v>
      </c>
      <c r="C25" s="384"/>
      <c r="D25" s="384"/>
      <c r="E25" s="375"/>
      <c r="F25" s="383"/>
      <c r="G25" s="382"/>
      <c r="H25" s="378"/>
      <c r="I25" s="372">
        <f>SUM(G25:H25)</f>
        <v>0</v>
      </c>
      <c r="J25" s="958"/>
      <c r="M25" s="381"/>
    </row>
    <row r="26" spans="1:13" ht="27" customHeight="1">
      <c r="A26" s="377" t="s">
        <v>81</v>
      </c>
      <c r="B26" s="380" t="s">
        <v>80</v>
      </c>
      <c r="C26" s="375"/>
      <c r="D26" s="375"/>
      <c r="E26" s="375"/>
      <c r="F26" s="955"/>
      <c r="G26" s="372"/>
      <c r="H26" s="378"/>
      <c r="I26" s="372"/>
      <c r="J26" s="958"/>
    </row>
    <row r="27" spans="1:13" ht="19.5" customHeight="1">
      <c r="A27" s="377" t="s">
        <v>79</v>
      </c>
      <c r="B27" s="379" t="s">
        <v>78</v>
      </c>
      <c r="C27" s="375"/>
      <c r="D27" s="375"/>
      <c r="E27" s="375"/>
      <c r="F27" s="956"/>
      <c r="G27" s="372"/>
      <c r="H27" s="378"/>
      <c r="I27" s="372"/>
      <c r="J27" s="958"/>
    </row>
    <row r="28" spans="1:13" ht="30.75" customHeight="1">
      <c r="A28" s="377" t="s">
        <v>77</v>
      </c>
      <c r="B28" s="379" t="s">
        <v>235</v>
      </c>
      <c r="C28" s="375"/>
      <c r="D28" s="375"/>
      <c r="E28" s="375"/>
      <c r="F28" s="956"/>
      <c r="G28" s="372"/>
      <c r="H28" s="378"/>
      <c r="I28" s="372"/>
      <c r="J28" s="958"/>
    </row>
    <row r="29" spans="1:13" ht="27.75" customHeight="1">
      <c r="A29" s="377" t="s">
        <v>75</v>
      </c>
      <c r="B29" s="376" t="s">
        <v>74</v>
      </c>
      <c r="C29" s="365"/>
      <c r="D29" s="375"/>
      <c r="E29" s="375"/>
      <c r="F29" s="956"/>
      <c r="G29" s="374"/>
      <c r="H29" s="373"/>
      <c r="I29" s="372"/>
      <c r="J29" s="958"/>
    </row>
    <row r="30" spans="1:13" ht="27.75" customHeight="1">
      <c r="A30" s="371" t="s">
        <v>73</v>
      </c>
      <c r="B30" s="370" t="s">
        <v>72</v>
      </c>
      <c r="C30" s="369">
        <v>0</v>
      </c>
      <c r="D30" s="369">
        <v>0</v>
      </c>
      <c r="E30" s="369">
        <f>SUM(C30:D30)</f>
        <v>0</v>
      </c>
      <c r="F30" s="956"/>
      <c r="G30" s="368">
        <v>0</v>
      </c>
      <c r="H30" s="367">
        <v>0</v>
      </c>
      <c r="I30" s="367">
        <f>SUM(G30:H30)</f>
        <v>0</v>
      </c>
      <c r="J30" s="958"/>
    </row>
    <row r="31" spans="1:13" ht="50.25" customHeight="1" thickBot="1">
      <c r="A31" s="366" t="s">
        <v>71</v>
      </c>
      <c r="B31" s="38" t="s">
        <v>417</v>
      </c>
      <c r="C31" s="365">
        <v>0</v>
      </c>
      <c r="D31" s="365">
        <v>0</v>
      </c>
      <c r="E31" s="365">
        <f>SUM(C31:D31)</f>
        <v>0</v>
      </c>
      <c r="F31" s="956"/>
      <c r="G31" s="364">
        <v>0</v>
      </c>
      <c r="H31" s="364">
        <v>0</v>
      </c>
      <c r="I31" s="364">
        <f>SUM(G31:H31)</f>
        <v>0</v>
      </c>
      <c r="J31" s="363"/>
    </row>
    <row r="32" spans="1:13" s="339" customFormat="1" ht="21.75" customHeight="1" thickBot="1">
      <c r="A32" s="976" t="s">
        <v>344</v>
      </c>
      <c r="B32" s="977"/>
      <c r="C32" s="362">
        <f>SUM(C24:C30)</f>
        <v>0</v>
      </c>
      <c r="D32" s="362">
        <f>SUM(D24:D30)</f>
        <v>0</v>
      </c>
      <c r="E32" s="362">
        <f>SUM(E24:E30)</f>
        <v>0</v>
      </c>
      <c r="F32" s="361"/>
      <c r="G32" s="362">
        <f>G24+G30</f>
        <v>0</v>
      </c>
      <c r="H32" s="362">
        <f t="shared" ref="H32:I32" si="1">H24+H30</f>
        <v>0</v>
      </c>
      <c r="I32" s="362">
        <f t="shared" si="1"/>
        <v>0</v>
      </c>
      <c r="J32" s="361">
        <f>SUM(J25,J22)</f>
        <v>0</v>
      </c>
    </row>
    <row r="33" spans="1:12" s="339" customFormat="1" ht="24.75" customHeight="1" thickBot="1">
      <c r="A33" s="964" t="s">
        <v>347</v>
      </c>
      <c r="B33" s="965"/>
      <c r="C33" s="359">
        <f>SUM(C20,C32)</f>
        <v>0</v>
      </c>
      <c r="D33" s="359">
        <f>SUM(D20,D32)</f>
        <v>0</v>
      </c>
      <c r="E33" s="359">
        <f>SUM(E20,E32)</f>
        <v>0</v>
      </c>
      <c r="F33" s="360">
        <f>F20</f>
        <v>0</v>
      </c>
      <c r="G33" s="359">
        <f>SUM(G20,G32)</f>
        <v>0</v>
      </c>
      <c r="H33" s="359">
        <f>SUM(H20,H32)</f>
        <v>0</v>
      </c>
      <c r="I33" s="359">
        <f>SUM(I32,I20)</f>
        <v>0</v>
      </c>
      <c r="J33" s="358">
        <f>SUM(J20,J32)</f>
        <v>0</v>
      </c>
    </row>
    <row r="34" spans="1:12" ht="21" customHeight="1" thickBot="1">
      <c r="A34" s="966" t="s">
        <v>70</v>
      </c>
      <c r="B34" s="967"/>
      <c r="C34" s="967"/>
      <c r="D34" s="967"/>
      <c r="E34" s="967"/>
      <c r="F34" s="967"/>
      <c r="G34" s="967"/>
      <c r="H34" s="967"/>
      <c r="I34" s="967"/>
      <c r="J34" s="968"/>
      <c r="K34" s="357"/>
      <c r="L34" s="356"/>
    </row>
    <row r="35" spans="1:12" ht="27.75" customHeight="1" thickBot="1">
      <c r="A35" s="355" t="s">
        <v>69</v>
      </c>
      <c r="B35" s="354" t="s">
        <v>234</v>
      </c>
      <c r="C35" s="353">
        <v>0</v>
      </c>
      <c r="D35" s="353">
        <v>0</v>
      </c>
      <c r="E35" s="353">
        <f>SUM(C35:D35)</f>
        <v>0</v>
      </c>
      <c r="F35" s="352"/>
      <c r="G35" s="351">
        <v>0</v>
      </c>
      <c r="H35" s="350">
        <v>0</v>
      </c>
      <c r="I35" s="350">
        <f>SUM(G35:H35)</f>
        <v>0</v>
      </c>
      <c r="J35" s="349"/>
    </row>
    <row r="36" spans="1:12" s="339" customFormat="1" ht="20.25" customHeight="1" thickBot="1">
      <c r="A36" s="348"/>
      <c r="B36" s="347" t="s">
        <v>346</v>
      </c>
      <c r="C36" s="346">
        <f>SUM(C20,C32,C35)</f>
        <v>0</v>
      </c>
      <c r="D36" s="345">
        <f>SUM(D20,D32,D35)</f>
        <v>0</v>
      </c>
      <c r="E36" s="345">
        <f>SUM(E20,E32,E35)</f>
        <v>0</v>
      </c>
      <c r="F36" s="344">
        <f>SUM(F20,F32)</f>
        <v>0</v>
      </c>
      <c r="G36" s="346">
        <f>SUM(G20,G32,G35)</f>
        <v>0</v>
      </c>
      <c r="H36" s="345">
        <f>SUM(H20,H32,H35)</f>
        <v>0</v>
      </c>
      <c r="I36" s="345">
        <f>SUM(I20,I32,I35)</f>
        <v>0</v>
      </c>
      <c r="J36" s="344">
        <f>SUM(J33)</f>
        <v>0</v>
      </c>
    </row>
    <row r="37" spans="1:12" s="339" customFormat="1" ht="18.75" customHeight="1">
      <c r="A37" s="343" t="s">
        <v>233</v>
      </c>
      <c r="B37" s="342"/>
      <c r="C37" s="341"/>
      <c r="D37" s="341"/>
      <c r="E37" s="341"/>
      <c r="F37" s="340"/>
      <c r="G37" s="341"/>
      <c r="H37" s="341"/>
      <c r="I37" s="341"/>
      <c r="J37" s="340"/>
    </row>
    <row r="38" spans="1:12" ht="13.5" customHeight="1">
      <c r="A38" s="700" t="s">
        <v>429</v>
      </c>
    </row>
    <row r="39" spans="1:12" ht="21" customHeight="1">
      <c r="A39" s="700"/>
    </row>
    <row r="40" spans="1:12">
      <c r="B40" s="337" t="s">
        <v>67</v>
      </c>
      <c r="E40" s="337"/>
      <c r="F40" s="338"/>
      <c r="G40" s="337" t="s">
        <v>67</v>
      </c>
      <c r="H40" s="336"/>
      <c r="I40" s="336"/>
    </row>
    <row r="41" spans="1:12">
      <c r="B41" s="337"/>
      <c r="E41" s="337"/>
      <c r="F41" s="338"/>
      <c r="G41" s="337"/>
      <c r="H41" s="336"/>
      <c r="I41" s="336"/>
    </row>
    <row r="42" spans="1:12">
      <c r="B42" s="337" t="s">
        <v>360</v>
      </c>
      <c r="E42" s="337"/>
      <c r="F42" s="338"/>
      <c r="G42" s="337" t="s">
        <v>360</v>
      </c>
      <c r="H42" s="336"/>
      <c r="I42" s="336"/>
    </row>
    <row r="51" spans="3:7">
      <c r="C51" s="335"/>
      <c r="D51" s="335"/>
      <c r="E51" s="335"/>
      <c r="F51" s="335"/>
      <c r="G51" s="335"/>
    </row>
  </sheetData>
  <mergeCells count="19">
    <mergeCell ref="A33:B33"/>
    <mergeCell ref="A34:J34"/>
    <mergeCell ref="A13:J13"/>
    <mergeCell ref="A20:B20"/>
    <mergeCell ref="A21:J21"/>
    <mergeCell ref="F23:F24"/>
    <mergeCell ref="A32:B32"/>
    <mergeCell ref="A3:B3"/>
    <mergeCell ref="A4:B4"/>
    <mergeCell ref="A11:A12"/>
    <mergeCell ref="G11:J11"/>
    <mergeCell ref="F26:F31"/>
    <mergeCell ref="J23:J30"/>
    <mergeCell ref="B11:B12"/>
    <mergeCell ref="C11:F11"/>
    <mergeCell ref="A8:J8"/>
    <mergeCell ref="A6:J6"/>
    <mergeCell ref="A9:J9"/>
    <mergeCell ref="A7:J7"/>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H45"/>
  <sheetViews>
    <sheetView view="pageBreakPreview" zoomScale="80" zoomScaleNormal="100" zoomScaleSheetLayoutView="80" workbookViewId="0">
      <selection activeCell="A7" sqref="A7:O7"/>
    </sheetView>
  </sheetViews>
  <sheetFormatPr defaultRowHeight="15"/>
  <cols>
    <col min="1" max="1" width="4.7109375" style="79" customWidth="1"/>
    <col min="2" max="3" width="7.5703125" style="78" customWidth="1"/>
    <col min="4" max="4" width="14.5703125" style="78" customWidth="1"/>
    <col min="5" max="6" width="6.7109375" style="78" customWidth="1"/>
    <col min="7" max="7" width="16.140625" style="78" customWidth="1"/>
    <col min="8" max="8" width="12.140625" style="78" customWidth="1"/>
    <col min="9" max="9" width="7.85546875" style="432" customWidth="1"/>
    <col min="10" max="10" width="7.85546875" style="78" customWidth="1"/>
    <col min="11" max="11" width="14.42578125" style="78" customWidth="1"/>
    <col min="12" max="13" width="6.42578125" style="78" customWidth="1"/>
    <col min="14" max="14" width="16" style="78" customWidth="1"/>
    <col min="15" max="15" width="12.140625" style="78" customWidth="1"/>
    <col min="16" max="16384" width="9.140625" style="78"/>
  </cols>
  <sheetData>
    <row r="1" spans="1:15">
      <c r="E1" s="481"/>
      <c r="O1" s="482" t="s">
        <v>249</v>
      </c>
    </row>
    <row r="2" spans="1:15" ht="12.75" customHeight="1">
      <c r="B2" s="481" t="s">
        <v>110</v>
      </c>
      <c r="C2" s="481"/>
      <c r="D2" s="481"/>
      <c r="E2" s="480"/>
      <c r="F2" s="480"/>
    </row>
    <row r="3" spans="1:15" ht="12.75" customHeight="1">
      <c r="B3" s="978" t="s">
        <v>154</v>
      </c>
      <c r="C3" s="978"/>
      <c r="D3" s="978"/>
      <c r="E3" s="480"/>
      <c r="F3" s="480"/>
    </row>
    <row r="4" spans="1:15" ht="15.75" customHeight="1">
      <c r="B4" s="864" t="s">
        <v>329</v>
      </c>
      <c r="C4" s="864"/>
      <c r="D4" s="864"/>
      <c r="E4" s="864"/>
      <c r="F4" s="864"/>
      <c r="G4" s="864"/>
      <c r="H4" s="864"/>
      <c r="I4" s="864"/>
      <c r="J4" s="864"/>
      <c r="K4" s="864"/>
      <c r="L4" s="864"/>
      <c r="M4" s="864"/>
      <c r="N4" s="864"/>
      <c r="O4" s="864"/>
    </row>
    <row r="5" spans="1:15" ht="15.75" customHeight="1">
      <c r="B5" s="864" t="s">
        <v>330</v>
      </c>
      <c r="C5" s="864"/>
      <c r="D5" s="864"/>
      <c r="E5" s="864"/>
      <c r="F5" s="864"/>
      <c r="G5" s="864"/>
      <c r="H5" s="864"/>
      <c r="I5" s="864"/>
      <c r="J5" s="864"/>
      <c r="K5" s="864"/>
      <c r="L5" s="864"/>
      <c r="M5" s="864"/>
      <c r="N5" s="864"/>
      <c r="O5" s="864"/>
    </row>
    <row r="6" spans="1:15" ht="15.75" customHeight="1">
      <c r="B6" s="864" t="s">
        <v>331</v>
      </c>
      <c r="C6" s="864"/>
      <c r="D6" s="864"/>
      <c r="E6" s="864"/>
      <c r="F6" s="864"/>
      <c r="G6" s="864"/>
      <c r="H6" s="864"/>
      <c r="I6" s="864"/>
      <c r="J6" s="864"/>
      <c r="K6" s="864"/>
      <c r="L6" s="864"/>
      <c r="M6" s="864"/>
      <c r="N6" s="864"/>
      <c r="O6" s="864"/>
    </row>
    <row r="7" spans="1:15" ht="40.5" customHeight="1">
      <c r="A7" s="864" t="s">
        <v>402</v>
      </c>
      <c r="B7" s="864"/>
      <c r="C7" s="864"/>
      <c r="D7" s="864"/>
      <c r="E7" s="864"/>
      <c r="F7" s="864"/>
      <c r="G7" s="864"/>
      <c r="H7" s="864"/>
      <c r="I7" s="864"/>
      <c r="J7" s="864"/>
      <c r="K7" s="864"/>
      <c r="L7" s="864"/>
      <c r="M7" s="864"/>
      <c r="N7" s="864"/>
      <c r="O7" s="864"/>
    </row>
    <row r="8" spans="1:15" ht="15" customHeight="1">
      <c r="B8" s="865" t="s">
        <v>339</v>
      </c>
      <c r="C8" s="865"/>
      <c r="D8" s="865"/>
      <c r="E8" s="865"/>
      <c r="F8" s="865"/>
      <c r="G8" s="865"/>
      <c r="H8" s="865"/>
      <c r="I8" s="865"/>
      <c r="J8" s="865"/>
      <c r="K8" s="865"/>
      <c r="L8" s="865"/>
      <c r="M8" s="865"/>
      <c r="N8" s="865"/>
      <c r="O8" s="865"/>
    </row>
    <row r="9" spans="1:15" ht="15" customHeight="1" thickBot="1">
      <c r="B9" s="479"/>
      <c r="C9" s="479"/>
      <c r="D9" s="479"/>
      <c r="E9" s="479"/>
      <c r="F9" s="479"/>
      <c r="G9" s="479"/>
      <c r="H9" s="479"/>
      <c r="I9" s="479"/>
      <c r="J9" s="479"/>
      <c r="K9" s="479"/>
      <c r="L9" s="479"/>
    </row>
    <row r="10" spans="1:15" ht="22.5" customHeight="1" thickBot="1">
      <c r="A10" s="991" t="s">
        <v>120</v>
      </c>
      <c r="B10" s="982" t="s">
        <v>1</v>
      </c>
      <c r="C10" s="983"/>
      <c r="D10" s="979" t="s">
        <v>138</v>
      </c>
      <c r="E10" s="980"/>
      <c r="F10" s="980"/>
      <c r="G10" s="980"/>
      <c r="H10" s="981"/>
      <c r="I10" s="982" t="s">
        <v>1</v>
      </c>
      <c r="J10" s="983"/>
      <c r="K10" s="979" t="s">
        <v>240</v>
      </c>
      <c r="L10" s="980"/>
      <c r="M10" s="980"/>
      <c r="N10" s="980"/>
      <c r="O10" s="981"/>
    </row>
    <row r="11" spans="1:15" s="475" customFormat="1" ht="39.75" customHeight="1">
      <c r="A11" s="992"/>
      <c r="B11" s="478" t="s">
        <v>248</v>
      </c>
      <c r="C11" s="476" t="s">
        <v>247</v>
      </c>
      <c r="D11" s="988" t="s">
        <v>119</v>
      </c>
      <c r="E11" s="984" t="s">
        <v>118</v>
      </c>
      <c r="F11" s="985"/>
      <c r="G11" s="994" t="s">
        <v>246</v>
      </c>
      <c r="H11" s="986" t="s">
        <v>363</v>
      </c>
      <c r="I11" s="477" t="s">
        <v>248</v>
      </c>
      <c r="J11" s="476" t="s">
        <v>247</v>
      </c>
      <c r="K11" s="988" t="s">
        <v>119</v>
      </c>
      <c r="L11" s="984" t="s">
        <v>118</v>
      </c>
      <c r="M11" s="985"/>
      <c r="N11" s="994" t="s">
        <v>246</v>
      </c>
      <c r="O11" s="986" t="s">
        <v>363</v>
      </c>
    </row>
    <row r="12" spans="1:15" s="81" customFormat="1" ht="29.25" customHeight="1" thickBot="1">
      <c r="A12" s="993"/>
      <c r="B12" s="474" t="s">
        <v>245</v>
      </c>
      <c r="C12" s="472" t="s">
        <v>245</v>
      </c>
      <c r="D12" s="989"/>
      <c r="E12" s="123" t="s">
        <v>244</v>
      </c>
      <c r="F12" s="123" t="s">
        <v>243</v>
      </c>
      <c r="G12" s="995"/>
      <c r="H12" s="987"/>
      <c r="I12" s="473" t="s">
        <v>245</v>
      </c>
      <c r="J12" s="472" t="s">
        <v>245</v>
      </c>
      <c r="K12" s="989"/>
      <c r="L12" s="123" t="s">
        <v>244</v>
      </c>
      <c r="M12" s="123" t="s">
        <v>243</v>
      </c>
      <c r="N12" s="995"/>
      <c r="O12" s="987"/>
    </row>
    <row r="13" spans="1:15" s="81" customFormat="1" ht="12.75">
      <c r="A13" s="471"/>
      <c r="B13" s="470"/>
      <c r="C13" s="469"/>
      <c r="D13" s="117"/>
      <c r="E13" s="118"/>
      <c r="F13" s="118"/>
      <c r="G13" s="117"/>
      <c r="H13" s="451">
        <v>0</v>
      </c>
      <c r="I13" s="468"/>
      <c r="J13" s="468"/>
      <c r="K13" s="117"/>
      <c r="L13" s="118"/>
      <c r="M13" s="118"/>
      <c r="N13" s="117"/>
      <c r="O13" s="116">
        <v>0</v>
      </c>
    </row>
    <row r="14" spans="1:15" s="81" customFormat="1" ht="12.75">
      <c r="A14" s="453"/>
      <c r="B14" s="463"/>
      <c r="C14" s="462"/>
      <c r="D14" s="106"/>
      <c r="E14" s="118"/>
      <c r="F14" s="118"/>
      <c r="G14" s="117"/>
      <c r="H14" s="451">
        <v>0</v>
      </c>
      <c r="I14" s="461"/>
      <c r="J14" s="461"/>
      <c r="K14" s="106"/>
      <c r="L14" s="118"/>
      <c r="M14" s="118"/>
      <c r="N14" s="117"/>
      <c r="O14" s="116">
        <v>0</v>
      </c>
    </row>
    <row r="15" spans="1:15" s="110" customFormat="1" ht="12.75">
      <c r="A15" s="460"/>
      <c r="B15" s="466"/>
      <c r="C15" s="465"/>
      <c r="D15" s="456"/>
      <c r="E15" s="455"/>
      <c r="F15" s="455"/>
      <c r="G15" s="454"/>
      <c r="H15" s="451">
        <v>0</v>
      </c>
      <c r="I15" s="464"/>
      <c r="J15" s="464"/>
      <c r="K15" s="456"/>
      <c r="L15" s="455"/>
      <c r="M15" s="455"/>
      <c r="N15" s="454"/>
      <c r="O15" s="116">
        <v>0</v>
      </c>
    </row>
    <row r="16" spans="1:15" s="81" customFormat="1" ht="12.75">
      <c r="A16" s="453"/>
      <c r="B16" s="452"/>
      <c r="C16" s="108"/>
      <c r="D16" s="106"/>
      <c r="E16" s="107"/>
      <c r="F16" s="107"/>
      <c r="G16" s="106"/>
      <c r="H16" s="451">
        <v>0</v>
      </c>
      <c r="I16" s="450"/>
      <c r="J16" s="450"/>
      <c r="K16" s="106"/>
      <c r="L16" s="107"/>
      <c r="M16" s="107"/>
      <c r="N16" s="106"/>
      <c r="O16" s="116">
        <v>0</v>
      </c>
    </row>
    <row r="17" spans="1:15" s="81" customFormat="1" ht="12.75">
      <c r="A17" s="453"/>
      <c r="B17" s="463"/>
      <c r="C17" s="462"/>
      <c r="D17" s="106"/>
      <c r="E17" s="107"/>
      <c r="F17" s="107"/>
      <c r="G17" s="106"/>
      <c r="H17" s="451">
        <v>0</v>
      </c>
      <c r="I17" s="461"/>
      <c r="J17" s="461"/>
      <c r="K17" s="106"/>
      <c r="L17" s="107"/>
      <c r="M17" s="107"/>
      <c r="N17" s="106"/>
      <c r="O17" s="116">
        <v>0</v>
      </c>
    </row>
    <row r="18" spans="1:15" s="81" customFormat="1" ht="12.75">
      <c r="A18" s="453"/>
      <c r="B18" s="463"/>
      <c r="C18" s="462"/>
      <c r="D18" s="106"/>
      <c r="E18" s="107"/>
      <c r="F18" s="107"/>
      <c r="G18" s="106"/>
      <c r="H18" s="451">
        <v>0</v>
      </c>
      <c r="I18" s="461"/>
      <c r="J18" s="461"/>
      <c r="K18" s="106"/>
      <c r="L18" s="107"/>
      <c r="M18" s="107"/>
      <c r="N18" s="106"/>
      <c r="O18" s="116">
        <v>0</v>
      </c>
    </row>
    <row r="19" spans="1:15" s="110" customFormat="1" ht="12.75">
      <c r="A19" s="460"/>
      <c r="B19" s="466"/>
      <c r="C19" s="465"/>
      <c r="D19" s="456"/>
      <c r="E19" s="455"/>
      <c r="F19" s="455"/>
      <c r="G19" s="454"/>
      <c r="H19" s="451">
        <v>0</v>
      </c>
      <c r="I19" s="464"/>
      <c r="J19" s="464"/>
      <c r="K19" s="456"/>
      <c r="L19" s="455"/>
      <c r="M19" s="455"/>
      <c r="N19" s="454"/>
      <c r="O19" s="116">
        <v>0</v>
      </c>
    </row>
    <row r="20" spans="1:15" s="81" customFormat="1" ht="12.75">
      <c r="A20" s="453"/>
      <c r="B20" s="452"/>
      <c r="C20" s="108"/>
      <c r="D20" s="106"/>
      <c r="E20" s="107"/>
      <c r="F20" s="107"/>
      <c r="G20" s="106"/>
      <c r="H20" s="451">
        <v>0</v>
      </c>
      <c r="I20" s="450"/>
      <c r="J20" s="450"/>
      <c r="K20" s="106"/>
      <c r="L20" s="107"/>
      <c r="M20" s="107"/>
      <c r="N20" s="106"/>
      <c r="O20" s="116">
        <v>0</v>
      </c>
    </row>
    <row r="21" spans="1:15" s="81" customFormat="1" ht="12.75">
      <c r="A21" s="453"/>
      <c r="B21" s="463"/>
      <c r="C21" s="462"/>
      <c r="D21" s="106"/>
      <c r="E21" s="107"/>
      <c r="F21" s="107"/>
      <c r="G21" s="106"/>
      <c r="H21" s="451">
        <v>0</v>
      </c>
      <c r="I21" s="461"/>
      <c r="J21" s="461"/>
      <c r="K21" s="467"/>
      <c r="L21" s="107"/>
      <c r="M21" s="107"/>
      <c r="N21" s="106"/>
      <c r="O21" s="116">
        <v>0</v>
      </c>
    </row>
    <row r="22" spans="1:15" s="81" customFormat="1" ht="12.75">
      <c r="A22" s="453"/>
      <c r="B22" s="463"/>
      <c r="C22" s="462"/>
      <c r="D22" s="106"/>
      <c r="E22" s="107"/>
      <c r="F22" s="107"/>
      <c r="G22" s="106"/>
      <c r="H22" s="451">
        <v>0</v>
      </c>
      <c r="I22" s="461"/>
      <c r="J22" s="461"/>
      <c r="K22" s="106"/>
      <c r="L22" s="107"/>
      <c r="M22" s="107"/>
      <c r="N22" s="106"/>
      <c r="O22" s="116">
        <v>0</v>
      </c>
    </row>
    <row r="23" spans="1:15" s="110" customFormat="1" ht="12.75">
      <c r="A23" s="460"/>
      <c r="B23" s="466"/>
      <c r="C23" s="465"/>
      <c r="D23" s="456"/>
      <c r="E23" s="455"/>
      <c r="F23" s="455"/>
      <c r="G23" s="454"/>
      <c r="H23" s="451">
        <v>0</v>
      </c>
      <c r="I23" s="464"/>
      <c r="J23" s="464"/>
      <c r="K23" s="456"/>
      <c r="L23" s="455"/>
      <c r="M23" s="455"/>
      <c r="N23" s="454"/>
      <c r="O23" s="116">
        <v>0</v>
      </c>
    </row>
    <row r="24" spans="1:15" s="81" customFormat="1" ht="12.75">
      <c r="A24" s="453"/>
      <c r="B24" s="452"/>
      <c r="C24" s="108"/>
      <c r="D24" s="106"/>
      <c r="E24" s="107"/>
      <c r="F24" s="107"/>
      <c r="G24" s="106"/>
      <c r="H24" s="451">
        <v>0</v>
      </c>
      <c r="I24" s="450"/>
      <c r="J24" s="450"/>
      <c r="K24" s="106"/>
      <c r="L24" s="107"/>
      <c r="M24" s="107"/>
      <c r="N24" s="106"/>
      <c r="O24" s="116">
        <v>0</v>
      </c>
    </row>
    <row r="25" spans="1:15" s="81" customFormat="1" ht="12.75">
      <c r="A25" s="453"/>
      <c r="B25" s="463"/>
      <c r="C25" s="462"/>
      <c r="D25" s="106"/>
      <c r="E25" s="107"/>
      <c r="F25" s="107"/>
      <c r="G25" s="106"/>
      <c r="H25" s="451">
        <v>0</v>
      </c>
      <c r="I25" s="461"/>
      <c r="J25" s="461"/>
      <c r="K25" s="106"/>
      <c r="L25" s="107"/>
      <c r="M25" s="107"/>
      <c r="N25" s="106"/>
      <c r="O25" s="116">
        <v>0</v>
      </c>
    </row>
    <row r="26" spans="1:15" s="81" customFormat="1" ht="12.75">
      <c r="A26" s="453"/>
      <c r="B26" s="463"/>
      <c r="C26" s="462"/>
      <c r="D26" s="106"/>
      <c r="E26" s="107"/>
      <c r="F26" s="107"/>
      <c r="G26" s="106"/>
      <c r="H26" s="451">
        <v>0</v>
      </c>
      <c r="I26" s="461"/>
      <c r="J26" s="461"/>
      <c r="K26" s="106"/>
      <c r="L26" s="107"/>
      <c r="M26" s="107"/>
      <c r="N26" s="106"/>
      <c r="O26" s="116">
        <v>0</v>
      </c>
    </row>
    <row r="27" spans="1:15" s="110" customFormat="1" ht="12.75">
      <c r="A27" s="460"/>
      <c r="B27" s="459"/>
      <c r="C27" s="458"/>
      <c r="D27" s="456"/>
      <c r="E27" s="455"/>
      <c r="F27" s="455"/>
      <c r="G27" s="454"/>
      <c r="H27" s="451">
        <v>0</v>
      </c>
      <c r="I27" s="457"/>
      <c r="J27" s="457"/>
      <c r="K27" s="456"/>
      <c r="L27" s="455"/>
      <c r="M27" s="455"/>
      <c r="N27" s="454"/>
      <c r="O27" s="116">
        <v>0</v>
      </c>
    </row>
    <row r="28" spans="1:15" s="81" customFormat="1" ht="12.75">
      <c r="A28" s="453"/>
      <c r="B28" s="452"/>
      <c r="C28" s="108"/>
      <c r="D28" s="106"/>
      <c r="E28" s="107"/>
      <c r="F28" s="107"/>
      <c r="G28" s="106"/>
      <c r="H28" s="451">
        <v>0</v>
      </c>
      <c r="I28" s="450"/>
      <c r="J28" s="450"/>
      <c r="K28" s="106"/>
      <c r="L28" s="107"/>
      <c r="M28" s="107"/>
      <c r="N28" s="106"/>
      <c r="O28" s="116">
        <v>0</v>
      </c>
    </row>
    <row r="29" spans="1:15" s="81" customFormat="1" ht="12.75">
      <c r="A29" s="453"/>
      <c r="B29" s="463"/>
      <c r="C29" s="462"/>
      <c r="D29" s="106"/>
      <c r="E29" s="107"/>
      <c r="F29" s="107"/>
      <c r="G29" s="106"/>
      <c r="H29" s="451">
        <v>0</v>
      </c>
      <c r="I29" s="461"/>
      <c r="J29" s="461"/>
      <c r="K29" s="106"/>
      <c r="L29" s="107"/>
      <c r="M29" s="107"/>
      <c r="N29" s="106"/>
      <c r="O29" s="116">
        <v>0</v>
      </c>
    </row>
    <row r="30" spans="1:15" s="81" customFormat="1" ht="12.75">
      <c r="A30" s="453"/>
      <c r="B30" s="463"/>
      <c r="C30" s="462"/>
      <c r="D30" s="106"/>
      <c r="E30" s="107"/>
      <c r="F30" s="107"/>
      <c r="G30" s="106"/>
      <c r="H30" s="451">
        <v>0</v>
      </c>
      <c r="I30" s="461"/>
      <c r="J30" s="461"/>
      <c r="K30" s="106"/>
      <c r="L30" s="107"/>
      <c r="M30" s="107"/>
      <c r="N30" s="106"/>
      <c r="O30" s="116">
        <v>0</v>
      </c>
    </row>
    <row r="31" spans="1:15" s="110" customFormat="1" ht="12.75">
      <c r="A31" s="460"/>
      <c r="B31" s="459"/>
      <c r="C31" s="458"/>
      <c r="D31" s="456"/>
      <c r="E31" s="455"/>
      <c r="F31" s="455"/>
      <c r="G31" s="454"/>
      <c r="H31" s="451">
        <v>0</v>
      </c>
      <c r="I31" s="457"/>
      <c r="J31" s="457"/>
      <c r="K31" s="456"/>
      <c r="L31" s="455"/>
      <c r="M31" s="455"/>
      <c r="N31" s="454"/>
      <c r="O31" s="116">
        <v>0</v>
      </c>
    </row>
    <row r="32" spans="1:15" s="81" customFormat="1" ht="12.75">
      <c r="A32" s="453"/>
      <c r="B32" s="452"/>
      <c r="C32" s="108"/>
      <c r="D32" s="106"/>
      <c r="E32" s="107"/>
      <c r="F32" s="107"/>
      <c r="G32" s="106"/>
      <c r="H32" s="451">
        <v>0</v>
      </c>
      <c r="I32" s="450"/>
      <c r="J32" s="450"/>
      <c r="K32" s="106"/>
      <c r="L32" s="107"/>
      <c r="M32" s="107"/>
      <c r="N32" s="106"/>
      <c r="O32" s="116">
        <v>0</v>
      </c>
    </row>
    <row r="33" spans="1:216" s="81" customFormat="1" ht="12.75">
      <c r="A33" s="453"/>
      <c r="B33" s="463"/>
      <c r="C33" s="462"/>
      <c r="D33" s="106"/>
      <c r="E33" s="107"/>
      <c r="F33" s="107"/>
      <c r="G33" s="106"/>
      <c r="H33" s="451">
        <v>0</v>
      </c>
      <c r="I33" s="461"/>
      <c r="J33" s="461"/>
      <c r="K33" s="106"/>
      <c r="L33" s="107"/>
      <c r="M33" s="107"/>
      <c r="N33" s="106"/>
      <c r="O33" s="116">
        <v>0</v>
      </c>
    </row>
    <row r="34" spans="1:216" s="81" customFormat="1" ht="12.75">
      <c r="A34" s="453"/>
      <c r="B34" s="463"/>
      <c r="C34" s="462"/>
      <c r="D34" s="106"/>
      <c r="E34" s="107"/>
      <c r="F34" s="107"/>
      <c r="G34" s="106"/>
      <c r="H34" s="451">
        <v>0</v>
      </c>
      <c r="I34" s="461"/>
      <c r="J34" s="461"/>
      <c r="K34" s="106"/>
      <c r="L34" s="107"/>
      <c r="M34" s="107"/>
      <c r="N34" s="106"/>
      <c r="O34" s="116">
        <v>0</v>
      </c>
    </row>
    <row r="35" spans="1:216" s="110" customFormat="1" ht="12.75">
      <c r="A35" s="460"/>
      <c r="B35" s="459"/>
      <c r="C35" s="458"/>
      <c r="D35" s="456"/>
      <c r="E35" s="455"/>
      <c r="F35" s="455"/>
      <c r="G35" s="454"/>
      <c r="H35" s="451">
        <v>0</v>
      </c>
      <c r="I35" s="457"/>
      <c r="J35" s="457"/>
      <c r="K35" s="456"/>
      <c r="L35" s="455"/>
      <c r="M35" s="455"/>
      <c r="N35" s="454"/>
      <c r="O35" s="116">
        <v>0</v>
      </c>
    </row>
    <row r="36" spans="1:216" s="81" customFormat="1" ht="12.75">
      <c r="A36" s="453"/>
      <c r="B36" s="463"/>
      <c r="C36" s="462"/>
      <c r="D36" s="106"/>
      <c r="E36" s="107"/>
      <c r="F36" s="107"/>
      <c r="G36" s="106"/>
      <c r="H36" s="451">
        <v>0</v>
      </c>
      <c r="I36" s="461"/>
      <c r="J36" s="461"/>
      <c r="K36" s="106"/>
      <c r="L36" s="107"/>
      <c r="M36" s="107"/>
      <c r="N36" s="106"/>
      <c r="O36" s="116">
        <v>0</v>
      </c>
    </row>
    <row r="37" spans="1:216" s="81" customFormat="1" ht="12.75">
      <c r="A37" s="453"/>
      <c r="B37" s="452"/>
      <c r="C37" s="108"/>
      <c r="D37" s="106"/>
      <c r="E37" s="107"/>
      <c r="F37" s="107"/>
      <c r="G37" s="106"/>
      <c r="H37" s="451">
        <v>0</v>
      </c>
      <c r="I37" s="450"/>
      <c r="J37" s="450"/>
      <c r="K37" s="106"/>
      <c r="L37" s="107"/>
      <c r="M37" s="107"/>
      <c r="N37" s="106"/>
      <c r="O37" s="116">
        <v>0</v>
      </c>
    </row>
    <row r="38" spans="1:216" s="110" customFormat="1" ht="13.5" thickBot="1">
      <c r="A38" s="449"/>
      <c r="B38" s="448"/>
      <c r="C38" s="447"/>
      <c r="D38" s="444"/>
      <c r="E38" s="443"/>
      <c r="F38" s="443"/>
      <c r="G38" s="442"/>
      <c r="H38" s="446">
        <v>0</v>
      </c>
      <c r="I38" s="445"/>
      <c r="J38" s="445"/>
      <c r="K38" s="444"/>
      <c r="L38" s="443"/>
      <c r="M38" s="443"/>
      <c r="N38" s="442"/>
      <c r="O38" s="441">
        <v>0</v>
      </c>
    </row>
    <row r="39" spans="1:216" s="437" customFormat="1" ht="30.75" customHeight="1">
      <c r="A39" s="440"/>
      <c r="D39" s="98" t="s">
        <v>112</v>
      </c>
      <c r="E39" s="96">
        <f>SUM(E13:E38)</f>
        <v>0</v>
      </c>
      <c r="F39" s="96">
        <f>SUM(F13:F38)</f>
        <v>0</v>
      </c>
      <c r="G39" s="96"/>
      <c r="H39" s="95">
        <f>SUM(H13:H38)</f>
        <v>0</v>
      </c>
      <c r="K39" s="98" t="s">
        <v>112</v>
      </c>
      <c r="L39" s="96">
        <f>SUM(L13:L38)</f>
        <v>0</v>
      </c>
      <c r="M39" s="96">
        <f>SUM(M13:M38)</f>
        <v>0</v>
      </c>
      <c r="N39" s="96"/>
      <c r="O39" s="95">
        <f>SUM(O13:O38)</f>
        <v>0</v>
      </c>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row>
    <row r="40" spans="1:216" s="437" customFormat="1" ht="15.75">
      <c r="A40" s="440"/>
      <c r="C40" s="98"/>
      <c r="D40" s="96"/>
      <c r="E40" s="96"/>
      <c r="F40" s="438"/>
      <c r="G40" s="438"/>
      <c r="H40" s="438"/>
      <c r="I40" s="439"/>
      <c r="J40" s="438"/>
      <c r="K40" s="438"/>
      <c r="L40" s="438"/>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row>
    <row r="41" spans="1:216" s="83" customFormat="1" ht="15" customHeight="1">
      <c r="A41" s="990" t="s">
        <v>325</v>
      </c>
      <c r="B41" s="990"/>
      <c r="C41" s="990"/>
      <c r="D41" s="990"/>
      <c r="E41" s="990"/>
      <c r="F41" s="435"/>
      <c r="G41" s="435"/>
      <c r="H41" s="435"/>
      <c r="I41" s="436"/>
      <c r="J41" s="435"/>
      <c r="K41" s="435"/>
      <c r="L41" s="435"/>
    </row>
    <row r="42" spans="1:216" s="83" customFormat="1" ht="15" customHeight="1">
      <c r="B42" s="434"/>
      <c r="C42" s="434"/>
      <c r="D42" s="434"/>
      <c r="E42" s="434"/>
      <c r="I42" s="433"/>
    </row>
    <row r="43" spans="1:216">
      <c r="G43" s="80" t="s">
        <v>67</v>
      </c>
      <c r="H43" s="80"/>
      <c r="N43" s="80" t="s">
        <v>67</v>
      </c>
    </row>
    <row r="44" spans="1:216" ht="13.5" customHeight="1">
      <c r="G44" s="80"/>
      <c r="H44" s="80"/>
      <c r="N44" s="80"/>
    </row>
    <row r="45" spans="1:216">
      <c r="G45" s="80" t="s">
        <v>360</v>
      </c>
      <c r="H45" s="80"/>
      <c r="N45" s="80" t="s">
        <v>360</v>
      </c>
    </row>
  </sheetData>
  <mergeCells count="20">
    <mergeCell ref="A41:E41"/>
    <mergeCell ref="A10:A12"/>
    <mergeCell ref="B5:O5"/>
    <mergeCell ref="B4:O4"/>
    <mergeCell ref="B6:O6"/>
    <mergeCell ref="N11:N12"/>
    <mergeCell ref="D11:D12"/>
    <mergeCell ref="E11:F11"/>
    <mergeCell ref="G11:G12"/>
    <mergeCell ref="A7:O7"/>
    <mergeCell ref="B3:D3"/>
    <mergeCell ref="D10:H10"/>
    <mergeCell ref="B10:C10"/>
    <mergeCell ref="B8:O8"/>
    <mergeCell ref="L11:M11"/>
    <mergeCell ref="H11:H12"/>
    <mergeCell ref="O11:O12"/>
    <mergeCell ref="K10:O10"/>
    <mergeCell ref="I10:J10"/>
    <mergeCell ref="K11:K12"/>
  </mergeCells>
  <printOptions horizontalCentered="1"/>
  <pageMargins left="0.39370078740157483" right="0.19685039370078741" top="0.59055118110236227" bottom="0.39370078740157483" header="0.31496062992125984" footer="0.31496062992125984"/>
  <pageSetup paperSize="9" scale="55" orientation="landscape" verticalDpi="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7"/>
  <sheetViews>
    <sheetView view="pageBreakPreview" topLeftCell="A10" zoomScale="140" zoomScaleNormal="100" zoomScaleSheetLayoutView="140" workbookViewId="0">
      <selection activeCell="C35" sqref="C35"/>
    </sheetView>
  </sheetViews>
  <sheetFormatPr defaultRowHeight="12.75"/>
  <cols>
    <col min="1" max="1" width="4.5703125" style="127" customWidth="1"/>
    <col min="2" max="2" width="47" style="127" customWidth="1"/>
    <col min="3" max="3" width="16.85546875" style="127" customWidth="1"/>
    <col min="4" max="4" width="19.28515625" style="127" customWidth="1"/>
    <col min="5" max="5" width="3.28515625" style="127" customWidth="1"/>
    <col min="6" max="16384" width="9.140625" style="127"/>
  </cols>
  <sheetData>
    <row r="1" spans="1:15">
      <c r="D1" s="143" t="s">
        <v>251</v>
      </c>
    </row>
    <row r="2" spans="1:15">
      <c r="D2" s="482"/>
    </row>
    <row r="3" spans="1:15">
      <c r="B3" s="897"/>
      <c r="C3" s="897"/>
      <c r="D3" s="897"/>
    </row>
    <row r="4" spans="1:15">
      <c r="A4" s="127" t="s">
        <v>110</v>
      </c>
    </row>
    <row r="5" spans="1:15">
      <c r="A5" s="130" t="s">
        <v>154</v>
      </c>
    </row>
    <row r="6" spans="1:15">
      <c r="A6" s="130"/>
    </row>
    <row r="7" spans="1:15" ht="15.75">
      <c r="A7" s="864" t="s">
        <v>250</v>
      </c>
      <c r="B7" s="864"/>
      <c r="C7" s="864"/>
      <c r="D7" s="864"/>
    </row>
    <row r="8" spans="1:15" ht="32.25" customHeight="1">
      <c r="A8" s="1000" t="s">
        <v>396</v>
      </c>
      <c r="B8" s="942"/>
      <c r="C8" s="942"/>
      <c r="D8" s="942"/>
      <c r="E8" s="73"/>
      <c r="F8" s="73"/>
      <c r="G8" s="73"/>
      <c r="H8" s="73"/>
      <c r="I8" s="73"/>
      <c r="J8" s="73"/>
      <c r="K8" s="73"/>
      <c r="L8" s="73"/>
      <c r="M8" s="73"/>
      <c r="N8" s="73"/>
      <c r="O8" s="73"/>
    </row>
    <row r="9" spans="1:15" ht="15.75">
      <c r="A9" s="1001"/>
      <c r="B9" s="1001"/>
      <c r="C9" s="1001"/>
      <c r="D9" s="1001"/>
    </row>
    <row r="10" spans="1:15" ht="15">
      <c r="A10" s="899" t="s">
        <v>340</v>
      </c>
      <c r="B10" s="900"/>
      <c r="C10" s="900"/>
      <c r="D10" s="900"/>
    </row>
    <row r="11" spans="1:15" ht="16.5" thickBot="1">
      <c r="D11" s="503"/>
    </row>
    <row r="12" spans="1:15" ht="26.25" thickBot="1">
      <c r="A12" s="142" t="s">
        <v>140</v>
      </c>
      <c r="B12" s="502" t="s">
        <v>139</v>
      </c>
      <c r="C12" s="502" t="s">
        <v>138</v>
      </c>
      <c r="D12" s="501" t="s">
        <v>240</v>
      </c>
    </row>
    <row r="13" spans="1:15">
      <c r="A13" s="997" t="s">
        <v>102</v>
      </c>
      <c r="B13" s="492" t="s">
        <v>137</v>
      </c>
      <c r="C13" s="491">
        <f>SUM(C14:C16)</f>
        <v>0</v>
      </c>
      <c r="D13" s="489">
        <f>SUM(D14:D16)</f>
        <v>0</v>
      </c>
    </row>
    <row r="14" spans="1:15">
      <c r="A14" s="1002"/>
      <c r="B14" s="498" t="s">
        <v>136</v>
      </c>
      <c r="C14" s="486">
        <v>0</v>
      </c>
      <c r="D14" s="496">
        <v>0</v>
      </c>
    </row>
    <row r="15" spans="1:15" ht="25.5">
      <c r="A15" s="1002"/>
      <c r="B15" s="500" t="s">
        <v>135</v>
      </c>
      <c r="C15" s="486">
        <v>0</v>
      </c>
      <c r="D15" s="496">
        <v>0</v>
      </c>
    </row>
    <row r="16" spans="1:15" ht="26.25" thickBot="1">
      <c r="A16" s="1002"/>
      <c r="B16" s="499" t="s">
        <v>134</v>
      </c>
      <c r="C16" s="486">
        <v>0</v>
      </c>
      <c r="D16" s="496">
        <v>0</v>
      </c>
    </row>
    <row r="17" spans="1:4">
      <c r="A17" s="997" t="s">
        <v>100</v>
      </c>
      <c r="B17" s="676" t="s">
        <v>133</v>
      </c>
      <c r="C17" s="491">
        <f>SUM(C18:C21)</f>
        <v>0</v>
      </c>
      <c r="D17" s="489">
        <f>SUM(D18:D21)</f>
        <v>0</v>
      </c>
    </row>
    <row r="18" spans="1:4">
      <c r="A18" s="998"/>
      <c r="B18" s="498" t="s">
        <v>132</v>
      </c>
      <c r="C18" s="486">
        <v>0</v>
      </c>
      <c r="D18" s="496">
        <v>0</v>
      </c>
    </row>
    <row r="19" spans="1:4">
      <c r="A19" s="998"/>
      <c r="B19" s="498" t="s">
        <v>131</v>
      </c>
      <c r="C19" s="486">
        <v>0</v>
      </c>
      <c r="D19" s="496">
        <v>0</v>
      </c>
    </row>
    <row r="20" spans="1:4">
      <c r="A20" s="998"/>
      <c r="B20" s="497" t="s">
        <v>130</v>
      </c>
      <c r="C20" s="486">
        <v>0</v>
      </c>
      <c r="D20" s="496">
        <v>0</v>
      </c>
    </row>
    <row r="21" spans="1:4" ht="26.25" thickBot="1">
      <c r="A21" s="999"/>
      <c r="B21" s="495" t="s">
        <v>380</v>
      </c>
      <c r="C21" s="494">
        <v>0</v>
      </c>
      <c r="D21" s="493">
        <v>0</v>
      </c>
    </row>
    <row r="22" spans="1:4" ht="13.5" thickBot="1">
      <c r="A22" s="490" t="s">
        <v>98</v>
      </c>
      <c r="B22" s="492" t="s">
        <v>129</v>
      </c>
      <c r="C22" s="491">
        <v>0</v>
      </c>
      <c r="D22" s="489">
        <v>0</v>
      </c>
    </row>
    <row r="23" spans="1:4" ht="15.75" customHeight="1" thickBot="1">
      <c r="A23" s="490" t="s">
        <v>97</v>
      </c>
      <c r="B23" s="597" t="s">
        <v>128</v>
      </c>
      <c r="C23" s="600">
        <v>0</v>
      </c>
      <c r="D23" s="489">
        <v>0</v>
      </c>
    </row>
    <row r="24" spans="1:4" ht="15.75" thickBot="1">
      <c r="A24" s="485" t="s">
        <v>96</v>
      </c>
      <c r="B24" s="598" t="s">
        <v>127</v>
      </c>
      <c r="C24" s="600">
        <v>0</v>
      </c>
      <c r="D24" s="596">
        <v>0</v>
      </c>
    </row>
    <row r="25" spans="1:4" ht="15.75" thickBot="1">
      <c r="A25" s="601" t="s">
        <v>94</v>
      </c>
      <c r="B25" s="599" t="s">
        <v>352</v>
      </c>
      <c r="C25" s="600">
        <v>0</v>
      </c>
      <c r="D25" s="596">
        <v>0</v>
      </c>
    </row>
    <row r="26" spans="1:4">
      <c r="A26" s="996" t="s">
        <v>89</v>
      </c>
      <c r="B26" s="677" t="s">
        <v>126</v>
      </c>
      <c r="C26" s="488">
        <f>SUM(C27:C29)</f>
        <v>0</v>
      </c>
      <c r="D26" s="136">
        <f>SUM(D27:D29)</f>
        <v>0</v>
      </c>
    </row>
    <row r="27" spans="1:4">
      <c r="A27" s="996"/>
      <c r="B27" s="487" t="s">
        <v>125</v>
      </c>
      <c r="C27" s="486">
        <v>0</v>
      </c>
      <c r="D27" s="135">
        <v>0</v>
      </c>
    </row>
    <row r="28" spans="1:4">
      <c r="A28" s="996"/>
      <c r="B28" s="487" t="s">
        <v>124</v>
      </c>
      <c r="C28" s="486">
        <v>0</v>
      </c>
      <c r="D28" s="135">
        <v>0</v>
      </c>
    </row>
    <row r="29" spans="1:4" ht="27.6" customHeight="1" thickBot="1">
      <c r="A29" s="996"/>
      <c r="B29" s="487" t="s">
        <v>423</v>
      </c>
      <c r="C29" s="486">
        <v>0</v>
      </c>
      <c r="D29" s="135">
        <v>0</v>
      </c>
    </row>
    <row r="30" spans="1:4" ht="13.5" thickBot="1">
      <c r="A30" s="485" t="s">
        <v>87</v>
      </c>
      <c r="B30" s="484" t="s">
        <v>123</v>
      </c>
      <c r="C30" s="150">
        <f>C13+C17+C22+C23+C24+C25+C26</f>
        <v>0</v>
      </c>
      <c r="D30" s="150">
        <f>D13+D17+D22+D23+D24+D25+D26</f>
        <v>0</v>
      </c>
    </row>
    <row r="31" spans="1:4">
      <c r="A31" s="132"/>
      <c r="B31" s="131"/>
      <c r="C31" s="131"/>
      <c r="D31" s="483"/>
    </row>
    <row r="32" spans="1:4">
      <c r="A32" s="130" t="s">
        <v>325</v>
      </c>
    </row>
    <row r="33" spans="1:4">
      <c r="A33" s="129"/>
    </row>
    <row r="35" spans="1:4">
      <c r="B35" s="128" t="s">
        <v>67</v>
      </c>
      <c r="C35" s="128"/>
      <c r="D35" s="128" t="s">
        <v>67</v>
      </c>
    </row>
    <row r="36" spans="1:4">
      <c r="B36" s="128"/>
      <c r="C36" s="128"/>
      <c r="D36" s="128"/>
    </row>
    <row r="37" spans="1:4">
      <c r="B37" s="128" t="s">
        <v>360</v>
      </c>
      <c r="C37" s="128"/>
      <c r="D37" s="128" t="s">
        <v>360</v>
      </c>
    </row>
  </sheetData>
  <mergeCells count="8">
    <mergeCell ref="A26:A29"/>
    <mergeCell ref="A17:A21"/>
    <mergeCell ref="B3:D3"/>
    <mergeCell ref="A7:D7"/>
    <mergeCell ref="A8:D8"/>
    <mergeCell ref="A9:D9"/>
    <mergeCell ref="A10:D10"/>
    <mergeCell ref="A13:A16"/>
  </mergeCells>
  <pageMargins left="0.7" right="0.7" top="0.75" bottom="0.75" header="0.3" footer="0.3"/>
  <pageSetup paperSize="9" scale="96" orientation="portrait" verticalDpi="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9"/>
  <sheetViews>
    <sheetView view="pageBreakPreview" zoomScaleNormal="100" zoomScaleSheetLayoutView="100" workbookViewId="0">
      <selection activeCell="F30" sqref="F30"/>
    </sheetView>
  </sheetViews>
  <sheetFormatPr defaultRowHeight="12.75"/>
  <cols>
    <col min="1" max="1" width="4.7109375" style="144" customWidth="1"/>
    <col min="2" max="2" width="24.42578125" style="144" customWidth="1"/>
    <col min="3" max="3" width="28.7109375" style="144" customWidth="1"/>
    <col min="4" max="4" width="7.7109375" style="144" customWidth="1"/>
    <col min="5" max="5" width="13.42578125" style="144" customWidth="1"/>
    <col min="6" max="6" width="15.85546875" style="144" customWidth="1"/>
    <col min="7" max="7" width="7.7109375" style="144" customWidth="1"/>
    <col min="8" max="8" width="13.42578125" style="144" customWidth="1"/>
    <col min="9" max="9" width="15.85546875" style="144" customWidth="1"/>
    <col min="10" max="16384" width="9.140625" style="144"/>
  </cols>
  <sheetData>
    <row r="1" spans="1:9" ht="17.25" customHeight="1">
      <c r="A1" s="130"/>
      <c r="I1" s="143" t="s">
        <v>255</v>
      </c>
    </row>
    <row r="2" spans="1:9">
      <c r="A2" s="144" t="s">
        <v>254</v>
      </c>
      <c r="I2" s="175"/>
    </row>
    <row r="3" spans="1:9">
      <c r="A3" s="172" t="s">
        <v>154</v>
      </c>
      <c r="B3" s="172"/>
      <c r="C3" s="173"/>
      <c r="D3" s="173"/>
      <c r="E3" s="173"/>
      <c r="F3" s="173" t="s">
        <v>253</v>
      </c>
      <c r="G3" s="173"/>
      <c r="H3" s="173"/>
    </row>
    <row r="4" spans="1:9">
      <c r="C4" s="171"/>
      <c r="D4" s="171"/>
      <c r="E4" s="171"/>
      <c r="F4" s="171"/>
      <c r="G4" s="171"/>
      <c r="H4" s="171"/>
    </row>
    <row r="5" spans="1:9" ht="34.5" customHeight="1">
      <c r="A5" s="1011" t="s">
        <v>252</v>
      </c>
      <c r="B5" s="1012"/>
      <c r="C5" s="1012"/>
      <c r="D5" s="1012"/>
      <c r="E5" s="1012"/>
      <c r="F5" s="1012"/>
      <c r="G5" s="1012"/>
      <c r="H5" s="1012"/>
      <c r="I5" s="1012"/>
    </row>
    <row r="6" spans="1:9" s="516" customFormat="1" ht="51.75" customHeight="1">
      <c r="A6" s="1013" t="s">
        <v>401</v>
      </c>
      <c r="B6" s="1013"/>
      <c r="C6" s="1013"/>
      <c r="D6" s="1013"/>
      <c r="E6" s="1013"/>
      <c r="F6" s="1013"/>
      <c r="G6" s="1013"/>
      <c r="H6" s="1013"/>
      <c r="I6" s="1013"/>
    </row>
    <row r="7" spans="1:9" ht="16.5" customHeight="1">
      <c r="A7" s="1006" t="s">
        <v>341</v>
      </c>
      <c r="B7" s="1006"/>
      <c r="C7" s="1006"/>
      <c r="D7" s="1006"/>
      <c r="E7" s="1006"/>
      <c r="F7" s="1006"/>
      <c r="G7" s="1006"/>
      <c r="H7" s="1006"/>
      <c r="I7" s="1006"/>
    </row>
    <row r="8" spans="1:9" ht="13.5" thickBot="1">
      <c r="A8" s="515"/>
      <c r="B8" s="515"/>
      <c r="C8" s="515"/>
      <c r="D8" s="515"/>
      <c r="E8" s="515"/>
      <c r="F8" s="515"/>
      <c r="G8" s="515"/>
      <c r="H8" s="515"/>
      <c r="I8" s="515"/>
    </row>
    <row r="9" spans="1:9" ht="12.75" customHeight="1">
      <c r="A9" s="1015" t="s">
        <v>140</v>
      </c>
      <c r="B9" s="1008" t="s">
        <v>152</v>
      </c>
      <c r="C9" s="1008"/>
      <c r="D9" s="1003" t="s">
        <v>138</v>
      </c>
      <c r="E9" s="1004"/>
      <c r="F9" s="1010"/>
      <c r="G9" s="1003" t="s">
        <v>240</v>
      </c>
      <c r="H9" s="1004"/>
      <c r="I9" s="1005"/>
    </row>
    <row r="10" spans="1:9" ht="42" customHeight="1" thickBot="1">
      <c r="A10" s="1016"/>
      <c r="B10" s="1009"/>
      <c r="C10" s="1009"/>
      <c r="D10" s="514" t="s">
        <v>151</v>
      </c>
      <c r="E10" s="514" t="s">
        <v>150</v>
      </c>
      <c r="F10" s="514" t="s">
        <v>366</v>
      </c>
      <c r="G10" s="514" t="s">
        <v>151</v>
      </c>
      <c r="H10" s="513" t="s">
        <v>150</v>
      </c>
      <c r="I10" s="512" t="s">
        <v>366</v>
      </c>
    </row>
    <row r="11" spans="1:9">
      <c r="A11" s="511" t="s">
        <v>102</v>
      </c>
      <c r="B11" s="1014"/>
      <c r="C11" s="1014"/>
      <c r="D11" s="158"/>
      <c r="E11" s="50"/>
      <c r="F11" s="50">
        <f t="shared" ref="F11:F30" si="0">D11*E11</f>
        <v>0</v>
      </c>
      <c r="G11" s="158"/>
      <c r="H11" s="50"/>
      <c r="I11" s="508">
        <f t="shared" ref="I11:I30" si="1">G11*H11</f>
        <v>0</v>
      </c>
    </row>
    <row r="12" spans="1:9">
      <c r="A12" s="161" t="s">
        <v>100</v>
      </c>
      <c r="B12" s="1007"/>
      <c r="C12" s="1007"/>
      <c r="D12" s="158"/>
      <c r="E12" s="50"/>
      <c r="F12" s="50">
        <f t="shared" si="0"/>
        <v>0</v>
      </c>
      <c r="G12" s="158"/>
      <c r="H12" s="50"/>
      <c r="I12" s="508">
        <f t="shared" si="1"/>
        <v>0</v>
      </c>
    </row>
    <row r="13" spans="1:9">
      <c r="A13" s="161" t="s">
        <v>98</v>
      </c>
      <c r="B13" s="1007"/>
      <c r="C13" s="1007"/>
      <c r="D13" s="158"/>
      <c r="E13" s="50"/>
      <c r="F13" s="50">
        <f t="shared" si="0"/>
        <v>0</v>
      </c>
      <c r="G13" s="158"/>
      <c r="H13" s="50"/>
      <c r="I13" s="508">
        <f t="shared" si="1"/>
        <v>0</v>
      </c>
    </row>
    <row r="14" spans="1:9">
      <c r="A14" s="161" t="s">
        <v>97</v>
      </c>
      <c r="B14" s="1007"/>
      <c r="C14" s="1007"/>
      <c r="D14" s="158"/>
      <c r="E14" s="50"/>
      <c r="F14" s="50">
        <f t="shared" si="0"/>
        <v>0</v>
      </c>
      <c r="G14" s="158"/>
      <c r="H14" s="50"/>
      <c r="I14" s="508">
        <f t="shared" si="1"/>
        <v>0</v>
      </c>
    </row>
    <row r="15" spans="1:9">
      <c r="A15" s="161" t="s">
        <v>96</v>
      </c>
      <c r="B15" s="1007"/>
      <c r="C15" s="1007"/>
      <c r="D15" s="158"/>
      <c r="E15" s="50"/>
      <c r="F15" s="50">
        <f t="shared" si="0"/>
        <v>0</v>
      </c>
      <c r="G15" s="158"/>
      <c r="H15" s="50"/>
      <c r="I15" s="508">
        <f t="shared" si="1"/>
        <v>0</v>
      </c>
    </row>
    <row r="16" spans="1:9">
      <c r="A16" s="161" t="s">
        <v>94</v>
      </c>
      <c r="B16" s="1007"/>
      <c r="C16" s="1007"/>
      <c r="D16" s="510"/>
      <c r="E16" s="510"/>
      <c r="F16" s="50">
        <f t="shared" si="0"/>
        <v>0</v>
      </c>
      <c r="G16" s="510"/>
      <c r="H16" s="510"/>
      <c r="I16" s="508">
        <f t="shared" si="1"/>
        <v>0</v>
      </c>
    </row>
    <row r="17" spans="1:9">
      <c r="A17" s="161" t="s">
        <v>89</v>
      </c>
      <c r="B17" s="1007"/>
      <c r="C17" s="1007"/>
      <c r="D17" s="510"/>
      <c r="E17" s="510"/>
      <c r="F17" s="50">
        <f t="shared" si="0"/>
        <v>0</v>
      </c>
      <c r="G17" s="510"/>
      <c r="H17" s="510"/>
      <c r="I17" s="508">
        <f t="shared" si="1"/>
        <v>0</v>
      </c>
    </row>
    <row r="18" spans="1:9">
      <c r="A18" s="161" t="s">
        <v>87</v>
      </c>
      <c r="B18" s="1007"/>
      <c r="C18" s="1007"/>
      <c r="D18" s="510"/>
      <c r="E18" s="510"/>
      <c r="F18" s="50">
        <f t="shared" si="0"/>
        <v>0</v>
      </c>
      <c r="G18" s="510"/>
      <c r="H18" s="510"/>
      <c r="I18" s="508">
        <f t="shared" si="1"/>
        <v>0</v>
      </c>
    </row>
    <row r="19" spans="1:9">
      <c r="A19" s="161" t="s">
        <v>85</v>
      </c>
      <c r="B19" s="1007"/>
      <c r="C19" s="1007"/>
      <c r="D19" s="510"/>
      <c r="E19" s="510"/>
      <c r="F19" s="50">
        <f t="shared" si="0"/>
        <v>0</v>
      </c>
      <c r="G19" s="510"/>
      <c r="H19" s="510"/>
      <c r="I19" s="508">
        <f t="shared" si="1"/>
        <v>0</v>
      </c>
    </row>
    <row r="20" spans="1:9">
      <c r="A20" s="161" t="s">
        <v>83</v>
      </c>
      <c r="B20" s="1007"/>
      <c r="C20" s="1007"/>
      <c r="D20" s="510"/>
      <c r="E20" s="510"/>
      <c r="F20" s="50">
        <f t="shared" si="0"/>
        <v>0</v>
      </c>
      <c r="G20" s="510"/>
      <c r="H20" s="510"/>
      <c r="I20" s="508">
        <f t="shared" si="1"/>
        <v>0</v>
      </c>
    </row>
    <row r="21" spans="1:9">
      <c r="A21" s="161" t="s">
        <v>81</v>
      </c>
      <c r="B21" s="1007"/>
      <c r="C21" s="1007"/>
      <c r="D21" s="510"/>
      <c r="E21" s="510"/>
      <c r="F21" s="50">
        <f t="shared" si="0"/>
        <v>0</v>
      </c>
      <c r="G21" s="510"/>
      <c r="H21" s="510"/>
      <c r="I21" s="508">
        <f t="shared" si="1"/>
        <v>0</v>
      </c>
    </row>
    <row r="22" spans="1:9">
      <c r="A22" s="161" t="s">
        <v>79</v>
      </c>
      <c r="B22" s="1007"/>
      <c r="C22" s="1007"/>
      <c r="D22" s="510"/>
      <c r="E22" s="510"/>
      <c r="F22" s="50">
        <f t="shared" si="0"/>
        <v>0</v>
      </c>
      <c r="G22" s="510"/>
      <c r="H22" s="510"/>
      <c r="I22" s="508">
        <f t="shared" si="1"/>
        <v>0</v>
      </c>
    </row>
    <row r="23" spans="1:9">
      <c r="A23" s="161" t="s">
        <v>77</v>
      </c>
      <c r="B23" s="1007"/>
      <c r="C23" s="1007"/>
      <c r="D23" s="510"/>
      <c r="E23" s="510"/>
      <c r="F23" s="50">
        <f t="shared" si="0"/>
        <v>0</v>
      </c>
      <c r="G23" s="510"/>
      <c r="H23" s="510"/>
      <c r="I23" s="508">
        <f t="shared" si="1"/>
        <v>0</v>
      </c>
    </row>
    <row r="24" spans="1:9">
      <c r="A24" s="161" t="s">
        <v>75</v>
      </c>
      <c r="B24" s="1007"/>
      <c r="C24" s="1007"/>
      <c r="D24" s="510"/>
      <c r="E24" s="510"/>
      <c r="F24" s="50">
        <f t="shared" si="0"/>
        <v>0</v>
      </c>
      <c r="G24" s="510"/>
      <c r="H24" s="510"/>
      <c r="I24" s="508">
        <f t="shared" si="1"/>
        <v>0</v>
      </c>
    </row>
    <row r="25" spans="1:9">
      <c r="A25" s="161" t="s">
        <v>73</v>
      </c>
      <c r="B25" s="1007"/>
      <c r="C25" s="1007"/>
      <c r="D25" s="510"/>
      <c r="E25" s="510"/>
      <c r="F25" s="50">
        <f t="shared" si="0"/>
        <v>0</v>
      </c>
      <c r="G25" s="510"/>
      <c r="H25" s="510"/>
      <c r="I25" s="508">
        <f t="shared" si="1"/>
        <v>0</v>
      </c>
    </row>
    <row r="26" spans="1:9">
      <c r="A26" s="161" t="s">
        <v>71</v>
      </c>
      <c r="B26" s="1007"/>
      <c r="C26" s="1007"/>
      <c r="D26" s="510"/>
      <c r="E26" s="510"/>
      <c r="F26" s="50">
        <f t="shared" si="0"/>
        <v>0</v>
      </c>
      <c r="G26" s="510"/>
      <c r="H26" s="510"/>
      <c r="I26" s="508">
        <f t="shared" si="1"/>
        <v>0</v>
      </c>
    </row>
    <row r="27" spans="1:9">
      <c r="A27" s="161" t="s">
        <v>69</v>
      </c>
      <c r="B27" s="1007"/>
      <c r="C27" s="1007"/>
      <c r="D27" s="510"/>
      <c r="E27" s="510"/>
      <c r="F27" s="50">
        <f t="shared" si="0"/>
        <v>0</v>
      </c>
      <c r="G27" s="510"/>
      <c r="H27" s="510"/>
      <c r="I27" s="508">
        <f t="shared" si="1"/>
        <v>0</v>
      </c>
    </row>
    <row r="28" spans="1:9">
      <c r="A28" s="161" t="s">
        <v>149</v>
      </c>
      <c r="B28" s="1007"/>
      <c r="C28" s="1007"/>
      <c r="D28" s="509"/>
      <c r="E28" s="509"/>
      <c r="F28" s="50">
        <f t="shared" si="0"/>
        <v>0</v>
      </c>
      <c r="G28" s="509"/>
      <c r="H28" s="509"/>
      <c r="I28" s="508">
        <f t="shared" si="1"/>
        <v>0</v>
      </c>
    </row>
    <row r="29" spans="1:9">
      <c r="A29" s="161" t="s">
        <v>148</v>
      </c>
      <c r="B29" s="1007"/>
      <c r="C29" s="1007"/>
      <c r="D29" s="509"/>
      <c r="E29" s="509"/>
      <c r="F29" s="50">
        <f t="shared" si="0"/>
        <v>0</v>
      </c>
      <c r="G29" s="509"/>
      <c r="H29" s="509"/>
      <c r="I29" s="508">
        <f t="shared" si="1"/>
        <v>0</v>
      </c>
    </row>
    <row r="30" spans="1:9" ht="13.5" thickBot="1">
      <c r="A30" s="157" t="s">
        <v>147</v>
      </c>
      <c r="B30" s="1017"/>
      <c r="C30" s="1017"/>
      <c r="D30" s="154"/>
      <c r="E30" s="153"/>
      <c r="F30" s="152">
        <f t="shared" si="0"/>
        <v>0</v>
      </c>
      <c r="G30" s="154"/>
      <c r="H30" s="153"/>
      <c r="I30" s="507">
        <f t="shared" si="1"/>
        <v>0</v>
      </c>
    </row>
    <row r="31" spans="1:9" ht="18" customHeight="1" thickBot="1">
      <c r="A31" s="148"/>
      <c r="B31" s="148"/>
      <c r="C31" s="148"/>
      <c r="D31" s="148"/>
      <c r="E31" s="131" t="s">
        <v>11</v>
      </c>
      <c r="F31" s="506">
        <f>SUM(F11:F30)</f>
        <v>0</v>
      </c>
      <c r="G31" s="148"/>
      <c r="H31" s="131" t="s">
        <v>11</v>
      </c>
      <c r="I31" s="506">
        <f>SUM(I11:I30)</f>
        <v>0</v>
      </c>
    </row>
    <row r="32" spans="1:9">
      <c r="A32" s="149" t="s">
        <v>233</v>
      </c>
      <c r="B32" s="148"/>
      <c r="C32" s="148"/>
      <c r="D32" s="148"/>
      <c r="E32" s="148"/>
      <c r="F32" s="148"/>
      <c r="G32" s="148"/>
      <c r="H32" s="148"/>
    </row>
    <row r="33" spans="1:9" ht="23.25" customHeight="1">
      <c r="A33" s="907"/>
      <c r="B33" s="907"/>
      <c r="C33" s="907"/>
      <c r="D33" s="907"/>
      <c r="E33" s="505"/>
      <c r="F33" s="505"/>
      <c r="G33" s="505"/>
      <c r="H33" s="505"/>
      <c r="I33" s="148"/>
    </row>
    <row r="34" spans="1:9">
      <c r="A34" s="132"/>
      <c r="B34" s="148"/>
      <c r="C34" s="148"/>
      <c r="D34" s="148"/>
      <c r="E34" s="148"/>
      <c r="F34" s="148"/>
      <c r="G34" s="148"/>
      <c r="H34" s="148"/>
      <c r="I34" s="148"/>
    </row>
    <row r="35" spans="1:9" ht="14.25">
      <c r="A35" s="147"/>
      <c r="B35" s="16"/>
      <c r="C35" s="147"/>
      <c r="D35" s="148"/>
      <c r="E35" s="148"/>
      <c r="F35" s="148"/>
      <c r="G35" s="16"/>
      <c r="H35" s="16"/>
      <c r="I35" s="16"/>
    </row>
    <row r="36" spans="1:9" ht="14.25">
      <c r="B36" s="15"/>
      <c r="C36" s="128"/>
      <c r="D36" s="148"/>
      <c r="E36" s="148"/>
      <c r="F36" s="148"/>
      <c r="G36" s="15"/>
      <c r="H36" s="15"/>
      <c r="I36" s="15"/>
    </row>
    <row r="37" spans="1:9">
      <c r="A37" s="147"/>
      <c r="B37" s="14" t="s">
        <v>67</v>
      </c>
      <c r="C37" s="147"/>
      <c r="D37" s="148"/>
      <c r="E37" s="148"/>
      <c r="F37" s="148"/>
      <c r="G37" s="13" t="s">
        <v>67</v>
      </c>
      <c r="H37" s="13"/>
      <c r="I37" s="146"/>
    </row>
    <row r="38" spans="1:9">
      <c r="B38" s="10" t="s">
        <v>360</v>
      </c>
      <c r="E38" s="148"/>
      <c r="F38" s="148"/>
      <c r="G38" s="10" t="s">
        <v>360</v>
      </c>
      <c r="H38" s="10"/>
      <c r="I38" s="504"/>
    </row>
    <row r="39" spans="1:9">
      <c r="A39" s="145"/>
    </row>
  </sheetData>
  <mergeCells count="28">
    <mergeCell ref="A33:D33"/>
    <mergeCell ref="B16:C16"/>
    <mergeCell ref="B18:C18"/>
    <mergeCell ref="A5:I5"/>
    <mergeCell ref="A6:I6"/>
    <mergeCell ref="B11:C11"/>
    <mergeCell ref="B12:C12"/>
    <mergeCell ref="B13:C13"/>
    <mergeCell ref="A9:A10"/>
    <mergeCell ref="B28:C28"/>
    <mergeCell ref="B27:C27"/>
    <mergeCell ref="B26:C26"/>
    <mergeCell ref="B19:C19"/>
    <mergeCell ref="B30:C30"/>
    <mergeCell ref="B29:C29"/>
    <mergeCell ref="B25:C25"/>
    <mergeCell ref="G9:I9"/>
    <mergeCell ref="A7:I7"/>
    <mergeCell ref="B24:C24"/>
    <mergeCell ref="B14:C14"/>
    <mergeCell ref="B15:C15"/>
    <mergeCell ref="B23:C23"/>
    <mergeCell ref="B17:C17"/>
    <mergeCell ref="B20:C20"/>
    <mergeCell ref="B21:C21"/>
    <mergeCell ref="B22:C22"/>
    <mergeCell ref="B9:C10"/>
    <mergeCell ref="D9:F9"/>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4"/>
  <sheetViews>
    <sheetView showGridLines="0" view="pageBreakPreview" topLeftCell="A7" zoomScaleNormal="100" zoomScaleSheetLayoutView="100" workbookViewId="0">
      <selection activeCell="K16" sqref="K16"/>
    </sheetView>
  </sheetViews>
  <sheetFormatPr defaultRowHeight="12.75"/>
  <cols>
    <col min="1" max="1" width="4.140625" style="127" customWidth="1"/>
    <col min="2" max="2" width="14.5703125" style="127" customWidth="1"/>
    <col min="3" max="3" width="18.42578125" style="127" customWidth="1"/>
    <col min="4" max="4" width="15.85546875" style="127" customWidth="1"/>
    <col min="5" max="6" width="12.140625" style="127" customWidth="1"/>
    <col min="7" max="9" width="13.85546875" style="127" customWidth="1"/>
    <col min="10" max="11" width="15.7109375" style="127" customWidth="1"/>
    <col min="12" max="16384" width="9.140625" style="127"/>
  </cols>
  <sheetData>
    <row r="1" spans="1:11">
      <c r="A1" s="178"/>
      <c r="B1" s="178"/>
      <c r="C1" s="178"/>
      <c r="D1" s="178"/>
      <c r="E1" s="178"/>
      <c r="F1" s="178"/>
      <c r="G1" s="178"/>
      <c r="H1" s="178"/>
      <c r="I1" s="213"/>
      <c r="J1" s="213"/>
      <c r="K1" s="143" t="s">
        <v>263</v>
      </c>
    </row>
    <row r="2" spans="1:11">
      <c r="A2" s="178"/>
      <c r="B2" s="178"/>
      <c r="C2" s="178"/>
      <c r="D2" s="178"/>
      <c r="E2" s="178"/>
      <c r="F2" s="178"/>
      <c r="G2" s="178"/>
      <c r="H2" s="211"/>
      <c r="I2" s="213"/>
      <c r="J2" s="213"/>
    </row>
    <row r="3" spans="1:11">
      <c r="A3" s="914" t="s">
        <v>110</v>
      </c>
      <c r="B3" s="914"/>
      <c r="C3" s="212"/>
      <c r="D3" s="178"/>
      <c r="E3" s="178"/>
      <c r="F3" s="178"/>
      <c r="G3" s="178"/>
      <c r="H3" s="178"/>
      <c r="I3" s="211"/>
      <c r="J3" s="211"/>
      <c r="K3" s="211"/>
    </row>
    <row r="4" spans="1:11">
      <c r="A4" s="915" t="s">
        <v>154</v>
      </c>
      <c r="B4" s="915"/>
      <c r="C4" s="210"/>
      <c r="D4" s="209"/>
      <c r="E4" s="178"/>
      <c r="F4" s="178"/>
      <c r="G4" s="178"/>
      <c r="H4" s="178"/>
      <c r="I4" s="178"/>
      <c r="J4" s="178"/>
      <c r="K4" s="178"/>
    </row>
    <row r="5" spans="1:11" s="208" customFormat="1" ht="17.25" customHeight="1">
      <c r="A5" s="1018" t="s">
        <v>262</v>
      </c>
      <c r="B5" s="1018"/>
      <c r="C5" s="1018"/>
      <c r="D5" s="1018"/>
      <c r="E5" s="1018"/>
      <c r="F5" s="1018"/>
      <c r="G5" s="1018"/>
      <c r="H5" s="1018"/>
      <c r="I5" s="1018"/>
      <c r="J5" s="1018"/>
      <c r="K5" s="1018"/>
    </row>
    <row r="6" spans="1:11" ht="36" customHeight="1">
      <c r="A6" s="1019" t="s">
        <v>400</v>
      </c>
      <c r="B6" s="1019"/>
      <c r="C6" s="1019"/>
      <c r="D6" s="1019"/>
      <c r="E6" s="1019"/>
      <c r="F6" s="1019"/>
      <c r="G6" s="1019"/>
      <c r="H6" s="1019"/>
      <c r="I6" s="1019"/>
      <c r="J6" s="1019"/>
      <c r="K6" s="1019"/>
    </row>
    <row r="7" spans="1:11">
      <c r="A7" s="911" t="s">
        <v>358</v>
      </c>
      <c r="B7" s="912"/>
      <c r="C7" s="912"/>
      <c r="D7" s="912"/>
      <c r="E7" s="912"/>
      <c r="F7" s="912"/>
      <c r="G7" s="912"/>
      <c r="H7" s="912"/>
      <c r="I7" s="912"/>
      <c r="J7" s="912"/>
      <c r="K7" s="912"/>
    </row>
    <row r="8" spans="1:11" ht="15.75" thickBot="1">
      <c r="A8" s="537"/>
      <c r="B8" s="435"/>
      <c r="C8" s="435"/>
      <c r="D8" s="435"/>
      <c r="E8" s="435"/>
      <c r="F8" s="435"/>
      <c r="G8" s="435"/>
      <c r="H8" s="435"/>
      <c r="I8" s="435"/>
      <c r="J8" s="435"/>
      <c r="K8" s="435"/>
    </row>
    <row r="9" spans="1:11" ht="27" customHeight="1">
      <c r="A9" s="1020" t="s">
        <v>140</v>
      </c>
      <c r="B9" s="1022" t="s">
        <v>63</v>
      </c>
      <c r="C9" s="1022" t="s">
        <v>163</v>
      </c>
      <c r="D9" s="1024" t="s">
        <v>162</v>
      </c>
      <c r="E9" s="1026" t="s">
        <v>362</v>
      </c>
      <c r="F9" s="1026"/>
      <c r="G9" s="1024" t="s">
        <v>160</v>
      </c>
      <c r="H9" s="1024" t="s">
        <v>159</v>
      </c>
      <c r="I9" s="1024" t="s">
        <v>261</v>
      </c>
      <c r="J9" s="1027" t="s">
        <v>260</v>
      </c>
      <c r="K9" s="1028"/>
    </row>
    <row r="10" spans="1:11" ht="39" thickBot="1">
      <c r="A10" s="1021"/>
      <c r="B10" s="1023"/>
      <c r="C10" s="1023"/>
      <c r="D10" s="1025"/>
      <c r="E10" s="535" t="s">
        <v>259</v>
      </c>
      <c r="F10" s="536" t="s">
        <v>258</v>
      </c>
      <c r="G10" s="1025"/>
      <c r="H10" s="1025"/>
      <c r="I10" s="1025"/>
      <c r="J10" s="535" t="s">
        <v>257</v>
      </c>
      <c r="K10" s="534" t="s">
        <v>240</v>
      </c>
    </row>
    <row r="11" spans="1:11" ht="15.75" customHeight="1">
      <c r="A11" s="202" t="s">
        <v>102</v>
      </c>
      <c r="B11" s="201"/>
      <c r="C11" s="201"/>
      <c r="D11" s="201"/>
      <c r="E11" s="533"/>
      <c r="F11" s="532"/>
      <c r="G11" s="195">
        <v>0</v>
      </c>
      <c r="H11" s="195">
        <v>0</v>
      </c>
      <c r="I11" s="531">
        <f>SUM(G11:H11)</f>
        <v>0</v>
      </c>
      <c r="J11" s="527"/>
      <c r="K11" s="526">
        <f>I11*F11</f>
        <v>0</v>
      </c>
    </row>
    <row r="12" spans="1:11" ht="15.75" customHeight="1">
      <c r="A12" s="197" t="s">
        <v>100</v>
      </c>
      <c r="B12" s="198"/>
      <c r="C12" s="198"/>
      <c r="D12" s="196"/>
      <c r="E12" s="529"/>
      <c r="F12" s="528"/>
      <c r="G12" s="195">
        <v>0</v>
      </c>
      <c r="H12" s="195">
        <v>0</v>
      </c>
      <c r="I12" s="530">
        <f>SUM(G12:H12)</f>
        <v>0</v>
      </c>
      <c r="J12" s="688"/>
      <c r="K12" s="526">
        <f>I12*F12</f>
        <v>0</v>
      </c>
    </row>
    <row r="13" spans="1:11" ht="15.75" customHeight="1">
      <c r="A13" s="197" t="s">
        <v>98</v>
      </c>
      <c r="B13" s="196"/>
      <c r="C13" s="196"/>
      <c r="D13" s="196"/>
      <c r="E13" s="529"/>
      <c r="F13" s="528"/>
      <c r="G13" s="195">
        <v>0</v>
      </c>
      <c r="H13" s="195">
        <v>0</v>
      </c>
      <c r="I13" s="195">
        <f>SUM(G13:H13)</f>
        <v>0</v>
      </c>
      <c r="J13" s="527"/>
      <c r="K13" s="526">
        <f>I13*F13</f>
        <v>0</v>
      </c>
    </row>
    <row r="14" spans="1:11" ht="15.75" customHeight="1">
      <c r="A14" s="197" t="s">
        <v>97</v>
      </c>
      <c r="B14" s="196"/>
      <c r="C14" s="196"/>
      <c r="D14" s="196"/>
      <c r="E14" s="529"/>
      <c r="F14" s="528"/>
      <c r="G14" s="195">
        <v>0</v>
      </c>
      <c r="H14" s="195">
        <v>0</v>
      </c>
      <c r="I14" s="195">
        <f>SUM(G14:H14)</f>
        <v>0</v>
      </c>
      <c r="J14" s="527"/>
      <c r="K14" s="526">
        <f>I14*F14</f>
        <v>0</v>
      </c>
    </row>
    <row r="15" spans="1:11" ht="15.75" customHeight="1" thickBot="1">
      <c r="A15" s="193" t="s">
        <v>96</v>
      </c>
      <c r="B15" s="192"/>
      <c r="C15" s="192"/>
      <c r="D15" s="192"/>
      <c r="E15" s="525"/>
      <c r="F15" s="524"/>
      <c r="G15" s="523">
        <v>0</v>
      </c>
      <c r="H15" s="523">
        <v>0</v>
      </c>
      <c r="I15" s="523">
        <f>SUM(G15:H15)</f>
        <v>0</v>
      </c>
      <c r="J15" s="522"/>
      <c r="K15" s="521">
        <f>I15*F15</f>
        <v>0</v>
      </c>
    </row>
    <row r="16" spans="1:11" ht="20.25" customHeight="1" thickBot="1">
      <c r="A16" s="186"/>
      <c r="B16" s="185"/>
      <c r="C16" s="185"/>
      <c r="D16" s="185"/>
      <c r="E16" s="185"/>
      <c r="F16" s="520" t="s">
        <v>156</v>
      </c>
      <c r="G16" s="519">
        <f>SUM(G11:G15)</f>
        <v>0</v>
      </c>
      <c r="H16" s="188">
        <f>SUM(H11:H15)</f>
        <v>0</v>
      </c>
      <c r="I16" s="188">
        <f>SUM(I11:I15)</f>
        <v>0</v>
      </c>
      <c r="J16" s="188">
        <f>SUM(J11:J15)</f>
        <v>0</v>
      </c>
      <c r="K16" s="518">
        <f>SUM(K11:K15)</f>
        <v>0</v>
      </c>
    </row>
    <row r="17" spans="1:11">
      <c r="A17" s="186"/>
      <c r="B17" s="185"/>
      <c r="C17" s="185"/>
      <c r="D17" s="185"/>
      <c r="E17" s="184"/>
      <c r="F17" s="184"/>
      <c r="G17" s="183"/>
      <c r="H17" s="183"/>
      <c r="I17" s="183"/>
      <c r="J17" s="183"/>
      <c r="K17" s="183"/>
    </row>
    <row r="18" spans="1:11">
      <c r="A18" s="517" t="s">
        <v>256</v>
      </c>
      <c r="B18" s="185"/>
      <c r="C18" s="185"/>
      <c r="D18" s="185"/>
      <c r="E18" s="184"/>
      <c r="F18" s="184"/>
      <c r="G18" s="183"/>
      <c r="H18" s="183"/>
      <c r="I18" s="183"/>
      <c r="J18" s="183"/>
      <c r="K18" s="183"/>
    </row>
    <row r="19" spans="1:11">
      <c r="A19" s="913" t="s">
        <v>233</v>
      </c>
      <c r="B19" s="913"/>
      <c r="C19" s="913"/>
      <c r="D19" s="180"/>
      <c r="E19" s="179"/>
      <c r="F19" s="179"/>
      <c r="G19" s="179"/>
      <c r="H19" s="179"/>
      <c r="I19" s="179"/>
      <c r="J19" s="179"/>
      <c r="K19" s="179"/>
    </row>
    <row r="20" spans="1:11">
      <c r="A20" s="182"/>
      <c r="B20" s="180"/>
      <c r="C20" s="180"/>
      <c r="D20" s="180"/>
      <c r="E20" s="179"/>
      <c r="F20" s="179"/>
      <c r="G20" s="179"/>
      <c r="H20" s="179"/>
      <c r="I20" s="179"/>
      <c r="J20" s="179"/>
      <c r="K20" s="179"/>
    </row>
    <row r="21" spans="1:11" ht="14.25">
      <c r="A21" s="181"/>
      <c r="B21" s="180"/>
      <c r="C21" s="180"/>
      <c r="E21" s="16"/>
      <c r="F21" s="16"/>
      <c r="G21" s="179"/>
      <c r="H21" s="179"/>
      <c r="I21" s="16"/>
      <c r="J21" s="16"/>
      <c r="K21" s="179"/>
    </row>
    <row r="22" spans="1:11" ht="14.25">
      <c r="A22" s="178"/>
      <c r="B22" s="178"/>
      <c r="C22" s="178"/>
      <c r="E22" s="15"/>
      <c r="F22" s="15"/>
      <c r="H22" s="179"/>
      <c r="I22" s="15"/>
      <c r="J22" s="15"/>
      <c r="K22" s="176"/>
    </row>
    <row r="23" spans="1:11">
      <c r="A23" s="178"/>
      <c r="B23" s="178"/>
      <c r="C23" s="178"/>
      <c r="E23" s="13" t="s">
        <v>67</v>
      </c>
      <c r="F23" s="177"/>
      <c r="H23" s="179"/>
      <c r="I23" s="13" t="s">
        <v>67</v>
      </c>
      <c r="J23" s="177"/>
      <c r="K23" s="176"/>
    </row>
    <row r="24" spans="1:11">
      <c r="A24" s="178"/>
      <c r="B24" s="178"/>
      <c r="C24" s="178"/>
      <c r="E24" s="10" t="s">
        <v>360</v>
      </c>
      <c r="F24" s="177"/>
      <c r="H24" s="179"/>
      <c r="I24" s="10" t="s">
        <v>360</v>
      </c>
      <c r="J24" s="177"/>
      <c r="K24" s="176"/>
    </row>
  </sheetData>
  <mergeCells count="15">
    <mergeCell ref="A19:C19"/>
    <mergeCell ref="A3:B3"/>
    <mergeCell ref="A4:B4"/>
    <mergeCell ref="A5:K5"/>
    <mergeCell ref="A6:K6"/>
    <mergeCell ref="A9:A10"/>
    <mergeCell ref="B9:B10"/>
    <mergeCell ref="C9:C10"/>
    <mergeCell ref="D9:D10"/>
    <mergeCell ref="E9:F9"/>
    <mergeCell ref="G9:G10"/>
    <mergeCell ref="H9:H10"/>
    <mergeCell ref="I9:I10"/>
    <mergeCell ref="J9:K9"/>
    <mergeCell ref="A7:K7"/>
  </mergeCells>
  <pageMargins left="0.34" right="0.17" top="0.74803149606299213" bottom="0.74803149606299213" header="0.31496062992125984" footer="0.31496062992125984"/>
  <pageSetup paperSize="9" scale="83" orientation="landscape" verticalDpi="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E28"/>
  <sheetViews>
    <sheetView showGridLines="0" view="pageBreakPreview" topLeftCell="A4" zoomScaleNormal="100" zoomScaleSheetLayoutView="100" workbookViewId="0">
      <selection activeCell="J11" sqref="J11"/>
    </sheetView>
  </sheetViews>
  <sheetFormatPr defaultRowHeight="12.75"/>
  <cols>
    <col min="1" max="1" width="4.5703125" style="144" customWidth="1"/>
    <col min="2" max="2" width="27.42578125" style="144" customWidth="1"/>
    <col min="3" max="3" width="15.7109375" style="144" customWidth="1"/>
    <col min="4" max="10" width="13.5703125" style="144" customWidth="1"/>
    <col min="11" max="16384" width="9.140625" style="144"/>
  </cols>
  <sheetData>
    <row r="1" spans="1:10" s="130" customFormat="1" ht="16.5" customHeight="1">
      <c r="E1" s="332"/>
      <c r="G1" s="332"/>
      <c r="J1" s="143" t="s">
        <v>272</v>
      </c>
    </row>
    <row r="2" spans="1:10">
      <c r="B2" s="331" t="s">
        <v>110</v>
      </c>
    </row>
    <row r="3" spans="1:10">
      <c r="B3" s="330" t="s">
        <v>154</v>
      </c>
    </row>
    <row r="4" spans="1:10">
      <c r="A4" s="130"/>
    </row>
    <row r="5" spans="1:10">
      <c r="A5" s="1029" t="s">
        <v>271</v>
      </c>
      <c r="B5" s="1029"/>
      <c r="C5" s="1029"/>
      <c r="D5" s="1029"/>
      <c r="E5" s="1029"/>
      <c r="F5" s="1029"/>
      <c r="G5" s="1029"/>
      <c r="H5" s="1029"/>
      <c r="I5" s="1029"/>
      <c r="J5" s="1029"/>
    </row>
    <row r="6" spans="1:10" ht="30" customHeight="1">
      <c r="A6" s="909" t="s">
        <v>396</v>
      </c>
      <c r="B6" s="909"/>
      <c r="C6" s="909"/>
      <c r="D6" s="909"/>
      <c r="E6" s="909"/>
      <c r="F6" s="909"/>
      <c r="G6" s="909"/>
      <c r="H6" s="909"/>
      <c r="I6" s="909"/>
      <c r="J6" s="909"/>
    </row>
    <row r="7" spans="1:10" ht="13.5" customHeight="1">
      <c r="A7" s="947" t="s">
        <v>342</v>
      </c>
      <c r="B7" s="947"/>
      <c r="C7" s="947"/>
      <c r="D7" s="947"/>
      <c r="E7" s="947"/>
      <c r="F7" s="947"/>
      <c r="G7" s="947"/>
      <c r="H7" s="947"/>
      <c r="I7" s="947"/>
      <c r="J7" s="947"/>
    </row>
    <row r="8" spans="1:10" ht="13.5" thickBot="1">
      <c r="A8" s="563"/>
      <c r="B8" s="334"/>
      <c r="C8" s="334"/>
      <c r="D8" s="334"/>
      <c r="E8" s="334"/>
      <c r="F8" s="334"/>
      <c r="G8" s="334"/>
      <c r="H8" s="334"/>
    </row>
    <row r="9" spans="1:10" ht="27.75" customHeight="1">
      <c r="A9" s="1032" t="s">
        <v>140</v>
      </c>
      <c r="B9" s="1034" t="s">
        <v>163</v>
      </c>
      <c r="C9" s="1036" t="s">
        <v>230</v>
      </c>
      <c r="D9" s="1038" t="s">
        <v>270</v>
      </c>
      <c r="E9" s="1038"/>
      <c r="F9" s="1036" t="s">
        <v>269</v>
      </c>
      <c r="G9" s="1036" t="s">
        <v>268</v>
      </c>
      <c r="H9" s="1036" t="s">
        <v>267</v>
      </c>
      <c r="I9" s="1039" t="s">
        <v>260</v>
      </c>
      <c r="J9" s="1040"/>
    </row>
    <row r="10" spans="1:10" ht="37.5" customHeight="1" thickBot="1">
      <c r="A10" s="1033"/>
      <c r="B10" s="1035"/>
      <c r="C10" s="1037"/>
      <c r="D10" s="561" t="s">
        <v>259</v>
      </c>
      <c r="E10" s="562" t="s">
        <v>258</v>
      </c>
      <c r="F10" s="1037"/>
      <c r="G10" s="1037"/>
      <c r="H10" s="1037"/>
      <c r="I10" s="561" t="s">
        <v>266</v>
      </c>
      <c r="J10" s="560" t="s">
        <v>265</v>
      </c>
    </row>
    <row r="11" spans="1:10" s="130" customFormat="1" ht="13.5" customHeight="1">
      <c r="A11" s="559" t="s">
        <v>102</v>
      </c>
      <c r="B11" s="558"/>
      <c r="C11" s="558"/>
      <c r="D11" s="557"/>
      <c r="E11" s="556"/>
      <c r="F11" s="555"/>
      <c r="G11" s="555"/>
      <c r="H11" s="555">
        <f t="shared" ref="H11:H22" si="0">SUM(F11:G11)</f>
        <v>0</v>
      </c>
      <c r="I11" s="554"/>
      <c r="J11" s="542">
        <f t="shared" ref="J11:J22" si="1">H11*E11</f>
        <v>0</v>
      </c>
    </row>
    <row r="12" spans="1:10" s="130" customFormat="1" ht="13.5" customHeight="1">
      <c r="A12" s="553" t="s">
        <v>100</v>
      </c>
      <c r="B12" s="552"/>
      <c r="C12" s="552"/>
      <c r="D12" s="551"/>
      <c r="E12" s="550"/>
      <c r="F12" s="549"/>
      <c r="G12" s="549"/>
      <c r="H12" s="549">
        <f t="shared" si="0"/>
        <v>0</v>
      </c>
      <c r="I12" s="554"/>
      <c r="J12" s="542">
        <f t="shared" si="1"/>
        <v>0</v>
      </c>
    </row>
    <row r="13" spans="1:10" s="130" customFormat="1" ht="13.5" customHeight="1">
      <c r="A13" s="553" t="s">
        <v>98</v>
      </c>
      <c r="B13" s="552"/>
      <c r="C13" s="552"/>
      <c r="D13" s="551"/>
      <c r="E13" s="550"/>
      <c r="F13" s="549"/>
      <c r="G13" s="549"/>
      <c r="H13" s="549">
        <f t="shared" si="0"/>
        <v>0</v>
      </c>
      <c r="I13" s="548"/>
      <c r="J13" s="542">
        <f t="shared" si="1"/>
        <v>0</v>
      </c>
    </row>
    <row r="14" spans="1:10" s="130" customFormat="1" ht="13.5" customHeight="1">
      <c r="A14" s="553" t="s">
        <v>97</v>
      </c>
      <c r="B14" s="552"/>
      <c r="C14" s="552"/>
      <c r="D14" s="551"/>
      <c r="E14" s="550"/>
      <c r="F14" s="549"/>
      <c r="G14" s="549"/>
      <c r="H14" s="549">
        <f t="shared" si="0"/>
        <v>0</v>
      </c>
      <c r="I14" s="548"/>
      <c r="J14" s="542">
        <f t="shared" si="1"/>
        <v>0</v>
      </c>
    </row>
    <row r="15" spans="1:10" s="130" customFormat="1" ht="13.5" customHeight="1">
      <c r="A15" s="553" t="s">
        <v>96</v>
      </c>
      <c r="B15" s="552"/>
      <c r="C15" s="552"/>
      <c r="D15" s="551"/>
      <c r="E15" s="550"/>
      <c r="F15" s="549"/>
      <c r="G15" s="549"/>
      <c r="H15" s="549">
        <f t="shared" si="0"/>
        <v>0</v>
      </c>
      <c r="I15" s="548"/>
      <c r="J15" s="542">
        <f t="shared" si="1"/>
        <v>0</v>
      </c>
    </row>
    <row r="16" spans="1:10" s="130" customFormat="1" ht="13.5" customHeight="1">
      <c r="A16" s="553" t="s">
        <v>94</v>
      </c>
      <c r="B16" s="552"/>
      <c r="C16" s="552"/>
      <c r="D16" s="551"/>
      <c r="E16" s="550"/>
      <c r="F16" s="549"/>
      <c r="G16" s="549"/>
      <c r="H16" s="549">
        <f t="shared" si="0"/>
        <v>0</v>
      </c>
      <c r="I16" s="548"/>
      <c r="J16" s="542">
        <f t="shared" si="1"/>
        <v>0</v>
      </c>
    </row>
    <row r="17" spans="1:135" s="130" customFormat="1" ht="13.5" customHeight="1">
      <c r="A17" s="553" t="s">
        <v>89</v>
      </c>
      <c r="B17" s="552"/>
      <c r="C17" s="552"/>
      <c r="D17" s="551"/>
      <c r="E17" s="550"/>
      <c r="F17" s="549"/>
      <c r="G17" s="549"/>
      <c r="H17" s="549">
        <f t="shared" si="0"/>
        <v>0</v>
      </c>
      <c r="I17" s="548"/>
      <c r="J17" s="542">
        <f t="shared" si="1"/>
        <v>0</v>
      </c>
    </row>
    <row r="18" spans="1:135" s="130" customFormat="1" ht="13.5" customHeight="1">
      <c r="A18" s="553" t="s">
        <v>87</v>
      </c>
      <c r="B18" s="552"/>
      <c r="C18" s="552"/>
      <c r="D18" s="551"/>
      <c r="E18" s="550"/>
      <c r="F18" s="549"/>
      <c r="G18" s="549"/>
      <c r="H18" s="549">
        <f t="shared" si="0"/>
        <v>0</v>
      </c>
      <c r="I18" s="548"/>
      <c r="J18" s="542">
        <f t="shared" si="1"/>
        <v>0</v>
      </c>
    </row>
    <row r="19" spans="1:135" s="130" customFormat="1" ht="13.5" customHeight="1">
      <c r="A19" s="553" t="s">
        <v>85</v>
      </c>
      <c r="B19" s="552"/>
      <c r="C19" s="552"/>
      <c r="D19" s="551"/>
      <c r="E19" s="550"/>
      <c r="F19" s="549"/>
      <c r="G19" s="549"/>
      <c r="H19" s="549">
        <f t="shared" si="0"/>
        <v>0</v>
      </c>
      <c r="I19" s="548"/>
      <c r="J19" s="542">
        <f t="shared" si="1"/>
        <v>0</v>
      </c>
    </row>
    <row r="20" spans="1:135" s="130" customFormat="1" ht="13.5" customHeight="1">
      <c r="A20" s="553" t="s">
        <v>83</v>
      </c>
      <c r="B20" s="552"/>
      <c r="C20" s="552"/>
      <c r="D20" s="551"/>
      <c r="E20" s="550"/>
      <c r="F20" s="549"/>
      <c r="G20" s="549"/>
      <c r="H20" s="549">
        <f t="shared" si="0"/>
        <v>0</v>
      </c>
      <c r="I20" s="548"/>
      <c r="J20" s="542">
        <f t="shared" si="1"/>
        <v>0</v>
      </c>
    </row>
    <row r="21" spans="1:135" s="130" customFormat="1" ht="13.5" customHeight="1">
      <c r="A21" s="553" t="s">
        <v>81</v>
      </c>
      <c r="B21" s="552"/>
      <c r="C21" s="552"/>
      <c r="D21" s="551"/>
      <c r="E21" s="550"/>
      <c r="F21" s="549"/>
      <c r="G21" s="549"/>
      <c r="H21" s="549">
        <f t="shared" si="0"/>
        <v>0</v>
      </c>
      <c r="I21" s="548"/>
      <c r="J21" s="542">
        <f t="shared" si="1"/>
        <v>0</v>
      </c>
    </row>
    <row r="22" spans="1:135" s="130" customFormat="1" ht="16.5" customHeight="1" thickBot="1">
      <c r="A22" s="1030" t="s">
        <v>224</v>
      </c>
      <c r="B22" s="1031"/>
      <c r="C22" s="547"/>
      <c r="D22" s="546"/>
      <c r="E22" s="545"/>
      <c r="F22" s="544"/>
      <c r="G22" s="544"/>
      <c r="H22" s="544">
        <f t="shared" si="0"/>
        <v>0</v>
      </c>
      <c r="I22" s="543"/>
      <c r="J22" s="542">
        <f t="shared" si="1"/>
        <v>0</v>
      </c>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row>
    <row r="23" spans="1:135" s="310" customFormat="1" ht="21" customHeight="1" thickBot="1">
      <c r="A23" s="541"/>
      <c r="B23" s="541"/>
      <c r="C23" s="541"/>
      <c r="D23" s="185"/>
      <c r="E23" s="520" t="s">
        <v>156</v>
      </c>
      <c r="F23" s="540">
        <f>SUM(F11:F22)</f>
        <v>0</v>
      </c>
      <c r="G23" s="540">
        <f>SUM(G11:G22)</f>
        <v>0</v>
      </c>
      <c r="H23" s="540">
        <f>SUM(H11:H22)</f>
        <v>0</v>
      </c>
      <c r="I23" s="540">
        <f>SUM(I11:I22)</f>
        <v>0</v>
      </c>
      <c r="J23" s="539">
        <f>SUM(J11:J22)</f>
        <v>0</v>
      </c>
      <c r="K23" s="311"/>
      <c r="L23" s="311"/>
      <c r="M23" s="311"/>
      <c r="N23" s="311"/>
      <c r="O23" s="311"/>
      <c r="P23" s="311"/>
      <c r="Q23" s="311"/>
      <c r="R23" s="311"/>
      <c r="S23" s="311"/>
      <c r="T23" s="311"/>
      <c r="U23" s="311"/>
      <c r="V23" s="311"/>
      <c r="W23" s="311"/>
      <c r="X23" s="311"/>
      <c r="Y23" s="311"/>
      <c r="Z23" s="311"/>
      <c r="AA23" s="311"/>
      <c r="AB23" s="311"/>
      <c r="AC23" s="311"/>
      <c r="AD23" s="311"/>
      <c r="AE23" s="311"/>
      <c r="AF23" s="311"/>
      <c r="AG23" s="311"/>
      <c r="AH23" s="311"/>
      <c r="AI23" s="311"/>
      <c r="AJ23" s="311"/>
      <c r="AK23" s="311"/>
      <c r="AL23" s="311"/>
      <c r="AM23" s="311"/>
      <c r="AN23" s="311"/>
      <c r="AO23" s="311"/>
      <c r="AP23" s="311"/>
      <c r="AQ23" s="311"/>
      <c r="AR23" s="311"/>
      <c r="AS23" s="311"/>
      <c r="AT23" s="311"/>
      <c r="AU23" s="311"/>
      <c r="AV23" s="311"/>
      <c r="AW23" s="311"/>
      <c r="AX23" s="311"/>
      <c r="AY23" s="311"/>
      <c r="AZ23" s="311"/>
      <c r="BA23" s="311"/>
      <c r="BB23" s="311"/>
      <c r="BC23" s="311"/>
      <c r="BD23" s="311"/>
      <c r="BE23" s="311"/>
      <c r="BF23" s="311"/>
      <c r="BG23" s="311"/>
      <c r="BH23" s="311"/>
      <c r="BI23" s="311"/>
      <c r="BJ23" s="311"/>
      <c r="BK23" s="311"/>
      <c r="BL23" s="311"/>
      <c r="BM23" s="311"/>
      <c r="BN23" s="311"/>
      <c r="BO23" s="311"/>
      <c r="BP23" s="311"/>
      <c r="BQ23" s="311"/>
      <c r="BR23" s="311"/>
      <c r="BS23" s="311"/>
      <c r="BT23" s="311"/>
      <c r="BU23" s="311"/>
      <c r="BV23" s="311"/>
      <c r="BW23" s="311"/>
      <c r="BX23" s="311"/>
      <c r="BY23" s="311"/>
      <c r="BZ23" s="311"/>
      <c r="CA23" s="311"/>
      <c r="CB23" s="311"/>
      <c r="CC23" s="311"/>
      <c r="CD23" s="311"/>
      <c r="CE23" s="311"/>
      <c r="CF23" s="311"/>
      <c r="CG23" s="311"/>
      <c r="CH23" s="311"/>
      <c r="CI23" s="311"/>
      <c r="CJ23" s="311"/>
      <c r="CK23" s="311"/>
      <c r="CL23" s="311"/>
      <c r="CM23" s="311"/>
      <c r="CN23" s="311"/>
      <c r="CO23" s="311"/>
      <c r="CP23" s="311"/>
      <c r="CQ23" s="311"/>
      <c r="CR23" s="311"/>
      <c r="CS23" s="311"/>
      <c r="CT23" s="311"/>
      <c r="CU23" s="311"/>
      <c r="CV23" s="311"/>
      <c r="CW23" s="311"/>
      <c r="CX23" s="311"/>
      <c r="CY23" s="311"/>
      <c r="CZ23" s="311"/>
      <c r="DA23" s="311"/>
      <c r="DB23" s="311"/>
      <c r="DC23" s="311"/>
      <c r="DD23" s="311"/>
      <c r="DE23" s="311"/>
      <c r="DF23" s="311"/>
      <c r="DG23" s="311"/>
      <c r="DH23" s="311"/>
      <c r="DI23" s="311"/>
      <c r="DJ23" s="311"/>
      <c r="DK23" s="311"/>
      <c r="DL23" s="311"/>
      <c r="DM23" s="311"/>
      <c r="DN23" s="311"/>
      <c r="DO23" s="311"/>
      <c r="DP23" s="311"/>
      <c r="DQ23" s="311"/>
      <c r="DR23" s="311"/>
      <c r="DS23" s="311"/>
      <c r="DT23" s="311"/>
      <c r="DU23" s="311"/>
      <c r="DV23" s="311"/>
      <c r="DW23" s="311"/>
      <c r="DX23" s="311"/>
      <c r="DY23" s="311"/>
      <c r="DZ23" s="311"/>
      <c r="EA23" s="311"/>
      <c r="EB23" s="311"/>
      <c r="EC23" s="311"/>
      <c r="ED23" s="311"/>
      <c r="EE23" s="311"/>
    </row>
    <row r="24" spans="1:135">
      <c r="B24" s="517" t="s">
        <v>264</v>
      </c>
    </row>
    <row r="25" spans="1:135" ht="14.25">
      <c r="A25" s="309" t="s">
        <v>233</v>
      </c>
      <c r="B25" s="130"/>
      <c r="C25" s="538"/>
      <c r="D25" s="538"/>
    </row>
    <row r="26" spans="1:135">
      <c r="C26" s="852" t="s">
        <v>67</v>
      </c>
      <c r="D26" s="852"/>
      <c r="G26" s="852" t="s">
        <v>67</v>
      </c>
      <c r="H26" s="852"/>
    </row>
    <row r="27" spans="1:135">
      <c r="C27" s="852"/>
      <c r="D27" s="852"/>
      <c r="G27" s="852"/>
      <c r="H27" s="852"/>
    </row>
    <row r="28" spans="1:135">
      <c r="C28" s="852" t="s">
        <v>360</v>
      </c>
      <c r="D28" s="852"/>
      <c r="G28" s="852" t="s">
        <v>360</v>
      </c>
      <c r="H28" s="852"/>
    </row>
  </sheetData>
  <mergeCells count="18">
    <mergeCell ref="C28:D28"/>
    <mergeCell ref="G28:H28"/>
    <mergeCell ref="C26:D26"/>
    <mergeCell ref="G26:H26"/>
    <mergeCell ref="C27:D27"/>
    <mergeCell ref="A5:J5"/>
    <mergeCell ref="A6:J6"/>
    <mergeCell ref="A7:J7"/>
    <mergeCell ref="G27:H27"/>
    <mergeCell ref="A22:B22"/>
    <mergeCell ref="A9:A10"/>
    <mergeCell ref="B9:B10"/>
    <mergeCell ref="C9:C10"/>
    <mergeCell ref="D9:E9"/>
    <mergeCell ref="F9:F10"/>
    <mergeCell ref="G9:G10"/>
    <mergeCell ref="H9:H10"/>
    <mergeCell ref="I9:J9"/>
  </mergeCells>
  <pageMargins left="0.75" right="0.75" top="1" bottom="1" header="0.5" footer="0.5"/>
  <pageSetup paperSize="9" scale="8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41"/>
  <sheetViews>
    <sheetView view="pageBreakPreview" zoomScaleNormal="100" zoomScaleSheetLayoutView="100" workbookViewId="0">
      <selection activeCell="A7" sqref="A7:N7"/>
    </sheetView>
  </sheetViews>
  <sheetFormatPr defaultRowHeight="12.75"/>
  <cols>
    <col min="1" max="1" width="4.140625" style="127" customWidth="1"/>
    <col min="2" max="2" width="9.140625" style="127"/>
    <col min="3" max="3" width="11.85546875" style="127" customWidth="1"/>
    <col min="4" max="4" width="13.140625" style="127" customWidth="1"/>
    <col min="5" max="5" width="13.7109375" style="127" customWidth="1"/>
    <col min="6" max="8" width="11.42578125" style="127" customWidth="1"/>
    <col min="9" max="10" width="9.140625" style="127"/>
    <col min="11" max="11" width="24.7109375" style="127" customWidth="1"/>
    <col min="12" max="13" width="9.140625" style="127"/>
    <col min="14" max="14" width="26.85546875" style="127" customWidth="1"/>
    <col min="15" max="16384" width="9.140625" style="127"/>
  </cols>
  <sheetData>
    <row r="1" spans="1:17" ht="22.5" customHeight="1">
      <c r="A1" s="1048" t="s">
        <v>283</v>
      </c>
      <c r="B1" s="1048"/>
      <c r="C1" s="1048"/>
      <c r="D1" s="586"/>
      <c r="E1" s="586"/>
      <c r="K1" s="585"/>
      <c r="M1" s="584"/>
      <c r="N1" s="584" t="s">
        <v>282</v>
      </c>
    </row>
    <row r="2" spans="1:17">
      <c r="A2" s="1049" t="s">
        <v>154</v>
      </c>
      <c r="B2" s="1049"/>
      <c r="C2" s="1049"/>
      <c r="D2" s="583"/>
      <c r="E2" s="583"/>
      <c r="J2" s="582"/>
      <c r="K2" s="335"/>
      <c r="L2" s="335"/>
      <c r="M2" s="335"/>
      <c r="N2" s="335"/>
    </row>
    <row r="3" spans="1:17" ht="15.75">
      <c r="A3" s="1050" t="s">
        <v>281</v>
      </c>
      <c r="B3" s="1050"/>
      <c r="C3" s="1050"/>
      <c r="D3" s="1050"/>
      <c r="E3" s="1050"/>
      <c r="F3" s="1050"/>
      <c r="G3" s="1050"/>
      <c r="H3" s="1050"/>
      <c r="I3" s="1050"/>
      <c r="J3" s="1050"/>
      <c r="K3" s="1050"/>
      <c r="L3" s="1050"/>
      <c r="M3" s="1050"/>
      <c r="N3" s="1050"/>
    </row>
    <row r="4" spans="1:17">
      <c r="A4" s="1051" t="s">
        <v>280</v>
      </c>
      <c r="B4" s="948"/>
      <c r="C4" s="948"/>
      <c r="D4" s="948"/>
      <c r="E4" s="948"/>
      <c r="F4" s="948"/>
      <c r="G4" s="948"/>
      <c r="H4" s="948"/>
      <c r="I4" s="948"/>
      <c r="J4" s="948"/>
      <c r="K4" s="948"/>
      <c r="L4" s="948"/>
      <c r="M4" s="948"/>
      <c r="N4" s="948"/>
    </row>
    <row r="5" spans="1:17" ht="34.5" customHeight="1">
      <c r="A5" s="942" t="s">
        <v>398</v>
      </c>
      <c r="B5" s="942"/>
      <c r="C5" s="942"/>
      <c r="D5" s="942"/>
      <c r="E5" s="942"/>
      <c r="F5" s="942"/>
      <c r="G5" s="942"/>
      <c r="H5" s="942"/>
      <c r="I5" s="942"/>
      <c r="J5" s="942"/>
      <c r="K5" s="942"/>
      <c r="L5" s="942"/>
      <c r="M5" s="942"/>
      <c r="N5" s="942"/>
      <c r="O5" s="73"/>
      <c r="P5" s="73"/>
      <c r="Q5" s="73"/>
    </row>
    <row r="6" spans="1:17">
      <c r="A6" s="1049" t="s">
        <v>279</v>
      </c>
      <c r="B6" s="1049"/>
      <c r="C6" s="1049"/>
      <c r="D6" s="1049"/>
      <c r="E6" s="1049"/>
      <c r="F6" s="1049"/>
      <c r="G6" s="1049"/>
      <c r="H6" s="1049"/>
      <c r="I6" s="1049"/>
      <c r="J6" s="1049"/>
      <c r="K6" s="1049"/>
      <c r="L6" s="1049"/>
      <c r="M6" s="1049"/>
      <c r="N6" s="1049"/>
    </row>
    <row r="7" spans="1:17" ht="17.25" customHeight="1">
      <c r="A7" s="1052" t="s">
        <v>399</v>
      </c>
      <c r="B7" s="1052"/>
      <c r="C7" s="1052"/>
      <c r="D7" s="1052"/>
      <c r="E7" s="1052"/>
      <c r="F7" s="1052"/>
      <c r="G7" s="1052"/>
      <c r="H7" s="1052"/>
      <c r="I7" s="1052"/>
      <c r="J7" s="1052"/>
      <c r="K7" s="1052"/>
      <c r="L7" s="1052"/>
      <c r="M7" s="1052"/>
      <c r="N7" s="1052"/>
    </row>
    <row r="8" spans="1:17" ht="13.5" thickBot="1"/>
    <row r="9" spans="1:17">
      <c r="A9" s="1053" t="s">
        <v>140</v>
      </c>
      <c r="B9" s="1056" t="s">
        <v>278</v>
      </c>
      <c r="C9" s="1057"/>
      <c r="D9" s="1062" t="s">
        <v>277</v>
      </c>
      <c r="E9" s="1065" t="s">
        <v>276</v>
      </c>
      <c r="F9" s="1068" t="s">
        <v>361</v>
      </c>
      <c r="G9" s="1082" t="s">
        <v>343</v>
      </c>
      <c r="H9" s="1082" t="s">
        <v>332</v>
      </c>
      <c r="I9" s="1071" t="s">
        <v>275</v>
      </c>
      <c r="J9" s="1071"/>
      <c r="K9" s="1072"/>
      <c r="L9" s="1042" t="s">
        <v>274</v>
      </c>
      <c r="M9" s="1042"/>
      <c r="N9" s="1043"/>
    </row>
    <row r="10" spans="1:17">
      <c r="A10" s="1054"/>
      <c r="B10" s="1058"/>
      <c r="C10" s="1059"/>
      <c r="D10" s="1063"/>
      <c r="E10" s="1066"/>
      <c r="F10" s="1069"/>
      <c r="G10" s="1083"/>
      <c r="H10" s="1083"/>
      <c r="I10" s="1073"/>
      <c r="J10" s="1073"/>
      <c r="K10" s="1074"/>
      <c r="L10" s="1044"/>
      <c r="M10" s="1044"/>
      <c r="N10" s="1045"/>
    </row>
    <row r="11" spans="1:17" ht="38.25" customHeight="1" thickBot="1">
      <c r="A11" s="1055"/>
      <c r="B11" s="1060"/>
      <c r="C11" s="1061"/>
      <c r="D11" s="1064"/>
      <c r="E11" s="1067"/>
      <c r="F11" s="1070"/>
      <c r="G11" s="1084"/>
      <c r="H11" s="1084"/>
      <c r="I11" s="1075"/>
      <c r="J11" s="1075"/>
      <c r="K11" s="1076"/>
      <c r="L11" s="1046"/>
      <c r="M11" s="1046"/>
      <c r="N11" s="1047"/>
    </row>
    <row r="12" spans="1:17">
      <c r="A12" s="574" t="s">
        <v>102</v>
      </c>
      <c r="B12" s="1077"/>
      <c r="C12" s="1078"/>
      <c r="D12" s="578"/>
      <c r="E12" s="581"/>
      <c r="F12" s="580">
        <v>0</v>
      </c>
      <c r="G12" s="579">
        <v>0</v>
      </c>
      <c r="H12" s="579">
        <f t="shared" ref="H12:H32" si="0">SUM(F12:G12)</f>
        <v>0</v>
      </c>
      <c r="I12" s="1079"/>
      <c r="J12" s="1080"/>
      <c r="K12" s="1081"/>
      <c r="L12" s="1080"/>
      <c r="M12" s="1080"/>
      <c r="N12" s="1085"/>
    </row>
    <row r="13" spans="1:17">
      <c r="A13" s="577" t="s">
        <v>100</v>
      </c>
      <c r="B13" s="1086"/>
      <c r="C13" s="1087"/>
      <c r="D13" s="573"/>
      <c r="E13" s="573"/>
      <c r="F13" s="576">
        <v>0</v>
      </c>
      <c r="G13" s="575">
        <v>0</v>
      </c>
      <c r="H13" s="575">
        <f t="shared" si="0"/>
        <v>0</v>
      </c>
      <c r="I13" s="1088"/>
      <c r="J13" s="1089"/>
      <c r="K13" s="1090"/>
      <c r="L13" s="1089"/>
      <c r="M13" s="1089"/>
      <c r="N13" s="1091"/>
    </row>
    <row r="14" spans="1:17">
      <c r="A14" s="574" t="s">
        <v>98</v>
      </c>
      <c r="B14" s="1077"/>
      <c r="C14" s="1078"/>
      <c r="D14" s="578"/>
      <c r="E14" s="573"/>
      <c r="F14" s="576">
        <v>0</v>
      </c>
      <c r="G14" s="575">
        <v>0</v>
      </c>
      <c r="H14" s="575">
        <f t="shared" si="0"/>
        <v>0</v>
      </c>
      <c r="I14" s="1079"/>
      <c r="J14" s="1080"/>
      <c r="K14" s="1081"/>
      <c r="L14" s="1080"/>
      <c r="M14" s="1080"/>
      <c r="N14" s="1085"/>
    </row>
    <row r="15" spans="1:17">
      <c r="A15" s="577" t="s">
        <v>97</v>
      </c>
      <c r="B15" s="1086"/>
      <c r="C15" s="1087"/>
      <c r="D15" s="573"/>
      <c r="E15" s="573"/>
      <c r="F15" s="576">
        <v>0</v>
      </c>
      <c r="G15" s="575">
        <v>0</v>
      </c>
      <c r="H15" s="575">
        <f t="shared" si="0"/>
        <v>0</v>
      </c>
      <c r="I15" s="1088"/>
      <c r="J15" s="1089"/>
      <c r="K15" s="1090"/>
      <c r="L15" s="1088"/>
      <c r="M15" s="1089"/>
      <c r="N15" s="1091"/>
    </row>
    <row r="16" spans="1:17">
      <c r="A16" s="574" t="s">
        <v>96</v>
      </c>
      <c r="B16" s="1077"/>
      <c r="C16" s="1078"/>
      <c r="D16" s="578"/>
      <c r="E16" s="573"/>
      <c r="F16" s="576">
        <v>0</v>
      </c>
      <c r="G16" s="575">
        <v>0</v>
      </c>
      <c r="H16" s="575">
        <f t="shared" si="0"/>
        <v>0</v>
      </c>
      <c r="I16" s="1079"/>
      <c r="J16" s="1080"/>
      <c r="K16" s="1081"/>
      <c r="L16" s="1079"/>
      <c r="M16" s="1080"/>
      <c r="N16" s="1085"/>
    </row>
    <row r="17" spans="1:14">
      <c r="A17" s="577" t="s">
        <v>94</v>
      </c>
      <c r="B17" s="1086"/>
      <c r="C17" s="1087"/>
      <c r="D17" s="573"/>
      <c r="E17" s="573"/>
      <c r="F17" s="576">
        <v>0</v>
      </c>
      <c r="G17" s="575">
        <v>0</v>
      </c>
      <c r="H17" s="575">
        <f t="shared" si="0"/>
        <v>0</v>
      </c>
      <c r="I17" s="1088"/>
      <c r="J17" s="1089"/>
      <c r="K17" s="1090"/>
      <c r="L17" s="1088"/>
      <c r="M17" s="1089"/>
      <c r="N17" s="1091"/>
    </row>
    <row r="18" spans="1:14">
      <c r="A18" s="574" t="s">
        <v>89</v>
      </c>
      <c r="B18" s="1077"/>
      <c r="C18" s="1078"/>
      <c r="D18" s="578"/>
      <c r="E18" s="573"/>
      <c r="F18" s="576">
        <v>0</v>
      </c>
      <c r="G18" s="575">
        <v>0</v>
      </c>
      <c r="H18" s="575">
        <f t="shared" si="0"/>
        <v>0</v>
      </c>
      <c r="I18" s="1079"/>
      <c r="J18" s="1080"/>
      <c r="K18" s="1081"/>
      <c r="L18" s="1079"/>
      <c r="M18" s="1080"/>
      <c r="N18" s="1085"/>
    </row>
    <row r="19" spans="1:14">
      <c r="A19" s="577" t="s">
        <v>87</v>
      </c>
      <c r="B19" s="1086"/>
      <c r="C19" s="1087"/>
      <c r="D19" s="573"/>
      <c r="E19" s="573"/>
      <c r="F19" s="576">
        <v>0</v>
      </c>
      <c r="G19" s="575">
        <v>0</v>
      </c>
      <c r="H19" s="575">
        <f t="shared" si="0"/>
        <v>0</v>
      </c>
      <c r="I19" s="1088"/>
      <c r="J19" s="1089"/>
      <c r="K19" s="1090"/>
      <c r="L19" s="1088"/>
      <c r="M19" s="1089"/>
      <c r="N19" s="1091"/>
    </row>
    <row r="20" spans="1:14">
      <c r="A20" s="574" t="s">
        <v>85</v>
      </c>
      <c r="B20" s="1077"/>
      <c r="C20" s="1078"/>
      <c r="D20" s="578"/>
      <c r="E20" s="573"/>
      <c r="F20" s="576">
        <v>0</v>
      </c>
      <c r="G20" s="575">
        <v>0</v>
      </c>
      <c r="H20" s="575">
        <f t="shared" si="0"/>
        <v>0</v>
      </c>
      <c r="I20" s="1079"/>
      <c r="J20" s="1080"/>
      <c r="K20" s="1081"/>
      <c r="L20" s="1079"/>
      <c r="M20" s="1080"/>
      <c r="N20" s="1085"/>
    </row>
    <row r="21" spans="1:14">
      <c r="A21" s="577" t="s">
        <v>83</v>
      </c>
      <c r="B21" s="1086"/>
      <c r="C21" s="1087"/>
      <c r="D21" s="573"/>
      <c r="E21" s="573"/>
      <c r="F21" s="576">
        <v>0</v>
      </c>
      <c r="G21" s="575">
        <v>0</v>
      </c>
      <c r="H21" s="575">
        <f t="shared" si="0"/>
        <v>0</v>
      </c>
      <c r="I21" s="1088"/>
      <c r="J21" s="1089"/>
      <c r="K21" s="1090"/>
      <c r="L21" s="1088"/>
      <c r="M21" s="1089"/>
      <c r="N21" s="1091"/>
    </row>
    <row r="22" spans="1:14">
      <c r="A22" s="574" t="s">
        <v>81</v>
      </c>
      <c r="B22" s="1077"/>
      <c r="C22" s="1078"/>
      <c r="D22" s="578"/>
      <c r="E22" s="573"/>
      <c r="F22" s="576">
        <v>0</v>
      </c>
      <c r="G22" s="575">
        <v>0</v>
      </c>
      <c r="H22" s="575">
        <f t="shared" si="0"/>
        <v>0</v>
      </c>
      <c r="I22" s="1079"/>
      <c r="J22" s="1080"/>
      <c r="K22" s="1081"/>
      <c r="L22" s="1079"/>
      <c r="M22" s="1080"/>
      <c r="N22" s="1085"/>
    </row>
    <row r="23" spans="1:14">
      <c r="A23" s="577" t="s">
        <v>79</v>
      </c>
      <c r="B23" s="1086"/>
      <c r="C23" s="1087"/>
      <c r="D23" s="573"/>
      <c r="E23" s="573"/>
      <c r="F23" s="576">
        <v>0</v>
      </c>
      <c r="G23" s="575">
        <v>0</v>
      </c>
      <c r="H23" s="575">
        <f t="shared" si="0"/>
        <v>0</v>
      </c>
      <c r="I23" s="1088"/>
      <c r="J23" s="1089"/>
      <c r="K23" s="1090"/>
      <c r="L23" s="1088"/>
      <c r="M23" s="1089"/>
      <c r="N23" s="1091"/>
    </row>
    <row r="24" spans="1:14">
      <c r="A24" s="574" t="s">
        <v>77</v>
      </c>
      <c r="B24" s="1077"/>
      <c r="C24" s="1078"/>
      <c r="D24" s="578"/>
      <c r="E24" s="573"/>
      <c r="F24" s="576">
        <v>0</v>
      </c>
      <c r="G24" s="575">
        <v>0</v>
      </c>
      <c r="H24" s="575">
        <f t="shared" si="0"/>
        <v>0</v>
      </c>
      <c r="I24" s="1079"/>
      <c r="J24" s="1080"/>
      <c r="K24" s="1081"/>
      <c r="L24" s="1080"/>
      <c r="M24" s="1080"/>
      <c r="N24" s="1085"/>
    </row>
    <row r="25" spans="1:14">
      <c r="A25" s="577" t="s">
        <v>75</v>
      </c>
      <c r="B25" s="1086"/>
      <c r="C25" s="1087"/>
      <c r="D25" s="573"/>
      <c r="E25" s="573"/>
      <c r="F25" s="576">
        <v>0</v>
      </c>
      <c r="G25" s="575">
        <v>0</v>
      </c>
      <c r="H25" s="575">
        <f t="shared" si="0"/>
        <v>0</v>
      </c>
      <c r="I25" s="1088"/>
      <c r="J25" s="1089"/>
      <c r="K25" s="1090"/>
      <c r="L25" s="1089"/>
      <c r="M25" s="1089"/>
      <c r="N25" s="1091"/>
    </row>
    <row r="26" spans="1:14">
      <c r="A26" s="574" t="s">
        <v>73</v>
      </c>
      <c r="B26" s="1077"/>
      <c r="C26" s="1078"/>
      <c r="D26" s="578"/>
      <c r="E26" s="573"/>
      <c r="F26" s="576">
        <v>0</v>
      </c>
      <c r="G26" s="575">
        <v>0</v>
      </c>
      <c r="H26" s="575">
        <f t="shared" si="0"/>
        <v>0</v>
      </c>
      <c r="I26" s="1079"/>
      <c r="J26" s="1080"/>
      <c r="K26" s="1081"/>
      <c r="L26" s="1080"/>
      <c r="M26" s="1080"/>
      <c r="N26" s="1085"/>
    </row>
    <row r="27" spans="1:14">
      <c r="A27" s="577" t="s">
        <v>71</v>
      </c>
      <c r="B27" s="1086"/>
      <c r="C27" s="1092"/>
      <c r="D27" s="573"/>
      <c r="E27" s="573"/>
      <c r="F27" s="576">
        <v>0</v>
      </c>
      <c r="G27" s="575">
        <v>0</v>
      </c>
      <c r="H27" s="575">
        <f t="shared" si="0"/>
        <v>0</v>
      </c>
      <c r="I27" s="1088"/>
      <c r="J27" s="1089"/>
      <c r="K27" s="1090"/>
      <c r="L27" s="1088"/>
      <c r="M27" s="1089"/>
      <c r="N27" s="1091"/>
    </row>
    <row r="28" spans="1:14">
      <c r="A28" s="574" t="s">
        <v>69</v>
      </c>
      <c r="B28" s="1086"/>
      <c r="C28" s="1092"/>
      <c r="D28" s="578"/>
      <c r="E28" s="573"/>
      <c r="F28" s="576">
        <v>0</v>
      </c>
      <c r="G28" s="575">
        <v>0</v>
      </c>
      <c r="H28" s="575">
        <f t="shared" si="0"/>
        <v>0</v>
      </c>
      <c r="I28" s="1088"/>
      <c r="J28" s="1089"/>
      <c r="K28" s="1090"/>
      <c r="L28" s="1088"/>
      <c r="M28" s="1089"/>
      <c r="N28" s="1091"/>
    </row>
    <row r="29" spans="1:14">
      <c r="A29" s="577" t="s">
        <v>149</v>
      </c>
      <c r="B29" s="1086"/>
      <c r="C29" s="1092"/>
      <c r="D29" s="573"/>
      <c r="E29" s="573"/>
      <c r="F29" s="576">
        <v>0</v>
      </c>
      <c r="G29" s="575">
        <v>0</v>
      </c>
      <c r="H29" s="575">
        <f t="shared" si="0"/>
        <v>0</v>
      </c>
      <c r="I29" s="1088"/>
      <c r="J29" s="1089"/>
      <c r="K29" s="1090"/>
      <c r="L29" s="1088"/>
      <c r="M29" s="1089"/>
      <c r="N29" s="1091"/>
    </row>
    <row r="30" spans="1:14">
      <c r="A30" s="574" t="s">
        <v>148</v>
      </c>
      <c r="B30" s="1086"/>
      <c r="C30" s="1092"/>
      <c r="D30" s="578"/>
      <c r="E30" s="573"/>
      <c r="F30" s="576">
        <v>0</v>
      </c>
      <c r="G30" s="575">
        <v>0</v>
      </c>
      <c r="H30" s="575">
        <f t="shared" si="0"/>
        <v>0</v>
      </c>
      <c r="I30" s="1088"/>
      <c r="J30" s="1089"/>
      <c r="K30" s="1090"/>
      <c r="L30" s="1088"/>
      <c r="M30" s="1089"/>
      <c r="N30" s="1091"/>
    </row>
    <row r="31" spans="1:14">
      <c r="A31" s="577" t="s">
        <v>147</v>
      </c>
      <c r="B31" s="1086"/>
      <c r="C31" s="1092"/>
      <c r="D31" s="573"/>
      <c r="E31" s="573"/>
      <c r="F31" s="576">
        <v>0</v>
      </c>
      <c r="G31" s="575">
        <v>0</v>
      </c>
      <c r="H31" s="575">
        <f t="shared" si="0"/>
        <v>0</v>
      </c>
      <c r="I31" s="1088"/>
      <c r="J31" s="1089"/>
      <c r="K31" s="1090"/>
      <c r="L31" s="1088"/>
      <c r="M31" s="1089"/>
      <c r="N31" s="1091"/>
    </row>
    <row r="32" spans="1:14" ht="13.5" thickBot="1">
      <c r="A32" s="574" t="s">
        <v>146</v>
      </c>
      <c r="B32" s="1086"/>
      <c r="C32" s="1092"/>
      <c r="D32" s="573"/>
      <c r="E32" s="573"/>
      <c r="F32" s="572">
        <v>0</v>
      </c>
      <c r="G32" s="571">
        <v>0</v>
      </c>
      <c r="H32" s="571">
        <f t="shared" si="0"/>
        <v>0</v>
      </c>
      <c r="I32" s="1088"/>
      <c r="J32" s="1089"/>
      <c r="K32" s="1090"/>
      <c r="L32" s="1088"/>
      <c r="M32" s="1089"/>
      <c r="N32" s="1091"/>
    </row>
    <row r="33" spans="1:14">
      <c r="A33" s="1093" t="s">
        <v>156</v>
      </c>
      <c r="B33" s="1094"/>
      <c r="C33" s="1094"/>
      <c r="D33" s="1094"/>
      <c r="E33" s="1095"/>
      <c r="F33" s="1099">
        <f>SUM(F12:F32)</f>
        <v>0</v>
      </c>
      <c r="G33" s="1107">
        <f>SUM(G12:G32)</f>
        <v>0</v>
      </c>
      <c r="H33" s="1107">
        <f>SUM(H12:H32)</f>
        <v>0</v>
      </c>
      <c r="I33" s="1101"/>
      <c r="J33" s="1102"/>
      <c r="K33" s="1102"/>
      <c r="L33" s="1102"/>
      <c r="M33" s="1102"/>
      <c r="N33" s="1103"/>
    </row>
    <row r="34" spans="1:14" ht="13.5" thickBot="1">
      <c r="A34" s="1096"/>
      <c r="B34" s="1097"/>
      <c r="C34" s="1097"/>
      <c r="D34" s="1097"/>
      <c r="E34" s="1098"/>
      <c r="F34" s="1100"/>
      <c r="G34" s="1108"/>
      <c r="H34" s="1108"/>
      <c r="I34" s="1104"/>
      <c r="J34" s="1105"/>
      <c r="K34" s="1105"/>
      <c r="L34" s="1105"/>
      <c r="M34" s="1105"/>
      <c r="N34" s="1106"/>
    </row>
    <row r="35" spans="1:14">
      <c r="A35" s="570"/>
      <c r="B35" s="570"/>
      <c r="C35" s="570"/>
      <c r="D35" s="569"/>
      <c r="E35" s="568"/>
      <c r="F35" s="568"/>
      <c r="G35" s="568"/>
      <c r="H35" s="568"/>
      <c r="I35" s="567"/>
      <c r="J35" s="567"/>
      <c r="K35" s="567"/>
      <c r="L35" s="567"/>
      <c r="M35" s="567"/>
      <c r="N35" s="567"/>
    </row>
    <row r="36" spans="1:14">
      <c r="A36" s="566"/>
      <c r="I36" s="565"/>
    </row>
    <row r="37" spans="1:14">
      <c r="A37" s="1041"/>
      <c r="B37" s="1041"/>
      <c r="C37" s="1041"/>
      <c r="D37" s="1041"/>
    </row>
    <row r="38" spans="1:14">
      <c r="A38" s="1041"/>
      <c r="B38" s="1041"/>
      <c r="C38" s="1041"/>
      <c r="D38" s="1041"/>
    </row>
    <row r="39" spans="1:14" s="78" customFormat="1" ht="15">
      <c r="E39" s="564" t="s">
        <v>273</v>
      </c>
      <c r="I39" s="80"/>
      <c r="J39" s="432"/>
      <c r="K39" s="432"/>
      <c r="L39" s="432"/>
      <c r="M39" s="564" t="s">
        <v>222</v>
      </c>
    </row>
    <row r="40" spans="1:14" s="78" customFormat="1" ht="13.5" customHeight="1">
      <c r="E40" s="80" t="s">
        <v>67</v>
      </c>
      <c r="I40" s="80"/>
      <c r="J40" s="432"/>
      <c r="K40" s="432"/>
      <c r="L40" s="432"/>
      <c r="M40" s="80" t="s">
        <v>67</v>
      </c>
    </row>
    <row r="41" spans="1:14" s="78" customFormat="1" ht="15">
      <c r="E41" s="80" t="s">
        <v>360</v>
      </c>
      <c r="I41" s="80"/>
      <c r="J41" s="432"/>
      <c r="K41" s="432"/>
      <c r="L41" s="432"/>
      <c r="M41" s="80" t="s">
        <v>360</v>
      </c>
    </row>
  </sheetData>
  <mergeCells count="86">
    <mergeCell ref="B31:C31"/>
    <mergeCell ref="I31:K31"/>
    <mergeCell ref="L31:N31"/>
    <mergeCell ref="A33:E34"/>
    <mergeCell ref="F33:F34"/>
    <mergeCell ref="I33:N34"/>
    <mergeCell ref="B32:C32"/>
    <mergeCell ref="I32:K32"/>
    <mergeCell ref="L32:N32"/>
    <mergeCell ref="G33:G34"/>
    <mergeCell ref="H33:H34"/>
    <mergeCell ref="B29:C29"/>
    <mergeCell ref="I29:K29"/>
    <mergeCell ref="L29:N29"/>
    <mergeCell ref="B30:C30"/>
    <mergeCell ref="I30:K30"/>
    <mergeCell ref="L30:N30"/>
    <mergeCell ref="B27:C27"/>
    <mergeCell ref="I27:K27"/>
    <mergeCell ref="L27:N27"/>
    <mergeCell ref="B28:C28"/>
    <mergeCell ref="I28:K28"/>
    <mergeCell ref="L28:N28"/>
    <mergeCell ref="B25:C25"/>
    <mergeCell ref="I25:K25"/>
    <mergeCell ref="L25:N25"/>
    <mergeCell ref="B26:C26"/>
    <mergeCell ref="I26:K26"/>
    <mergeCell ref="L26:N26"/>
    <mergeCell ref="B23:C23"/>
    <mergeCell ref="I23:K23"/>
    <mergeCell ref="L23:N23"/>
    <mergeCell ref="B24:C24"/>
    <mergeCell ref="I24:K24"/>
    <mergeCell ref="L24:N24"/>
    <mergeCell ref="B21:C21"/>
    <mergeCell ref="I21:K21"/>
    <mergeCell ref="L21:N21"/>
    <mergeCell ref="B22:C22"/>
    <mergeCell ref="I22:K22"/>
    <mergeCell ref="L22:N22"/>
    <mergeCell ref="B19:C19"/>
    <mergeCell ref="I19:K19"/>
    <mergeCell ref="L19:N19"/>
    <mergeCell ref="B20:C20"/>
    <mergeCell ref="I20:K20"/>
    <mergeCell ref="L20:N20"/>
    <mergeCell ref="B17:C17"/>
    <mergeCell ref="I17:K17"/>
    <mergeCell ref="L17:N17"/>
    <mergeCell ref="B18:C18"/>
    <mergeCell ref="I18:K18"/>
    <mergeCell ref="L18:N18"/>
    <mergeCell ref="B15:C15"/>
    <mergeCell ref="I15:K15"/>
    <mergeCell ref="L15:N15"/>
    <mergeCell ref="B16:C16"/>
    <mergeCell ref="I16:K16"/>
    <mergeCell ref="L16:N16"/>
    <mergeCell ref="B13:C13"/>
    <mergeCell ref="I13:K13"/>
    <mergeCell ref="L13:N13"/>
    <mergeCell ref="B14:C14"/>
    <mergeCell ref="I14:K14"/>
    <mergeCell ref="L14:N14"/>
    <mergeCell ref="B12:C12"/>
    <mergeCell ref="I12:K12"/>
    <mergeCell ref="G9:G11"/>
    <mergeCell ref="H9:H11"/>
    <mergeCell ref="L12:N12"/>
    <mergeCell ref="A37:D37"/>
    <mergeCell ref="A38:D38"/>
    <mergeCell ref="L9:N11"/>
    <mergeCell ref="A1:C1"/>
    <mergeCell ref="A2:C2"/>
    <mergeCell ref="A3:N3"/>
    <mergeCell ref="A4:N4"/>
    <mergeCell ref="A5:N5"/>
    <mergeCell ref="A6:N6"/>
    <mergeCell ref="A7:N7"/>
    <mergeCell ref="A9:A11"/>
    <mergeCell ref="B9:C11"/>
    <mergeCell ref="D9:D11"/>
    <mergeCell ref="E9:E11"/>
    <mergeCell ref="F9:F11"/>
    <mergeCell ref="I9:K11"/>
  </mergeCells>
  <pageMargins left="0.70866141732283472" right="0.70866141732283472" top="0.74803149606299213" bottom="0.74803149606299213" header="0.31496062992125984" footer="0.31496062992125984"/>
  <pageSetup paperSize="9" scale="75" orientation="landscape" horizontalDpi="4294967294" verticalDpi="4294967294"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97"/>
  <sheetViews>
    <sheetView view="pageBreakPreview" zoomScale="115" zoomScaleNormal="100" zoomScaleSheetLayoutView="115" workbookViewId="0">
      <selection activeCell="H36" sqref="H36"/>
    </sheetView>
  </sheetViews>
  <sheetFormatPr defaultRowHeight="15"/>
  <cols>
    <col min="1" max="1" width="16.42578125" style="587" customWidth="1"/>
    <col min="2" max="2" width="7.7109375" style="587" customWidth="1"/>
    <col min="3" max="6" width="9.140625" style="587"/>
    <col min="7" max="7" width="14.140625" style="587" customWidth="1"/>
    <col min="8" max="8" width="15.85546875" style="587" customWidth="1"/>
    <col min="9" max="9" width="9.140625" style="587"/>
    <col min="10" max="10" width="7.7109375" style="587" customWidth="1"/>
    <col min="11" max="11" width="5.85546875" style="587" hidden="1" customWidth="1"/>
    <col min="12" max="12" width="9.28515625" style="587" hidden="1" customWidth="1"/>
    <col min="13" max="13" width="6.7109375" style="587" customWidth="1"/>
    <col min="14" max="14" width="10.140625" style="587" customWidth="1"/>
    <col min="15" max="15" width="10" style="587" customWidth="1"/>
    <col min="16" max="16384" width="9.140625" style="587"/>
  </cols>
  <sheetData>
    <row r="1" spans="1:16" ht="15.75">
      <c r="A1" s="664" t="s">
        <v>154</v>
      </c>
      <c r="B1" s="665"/>
      <c r="C1" s="665"/>
      <c r="D1" s="665"/>
      <c r="E1" s="665"/>
      <c r="F1" s="664"/>
      <c r="G1" s="664"/>
      <c r="H1" s="666" t="s">
        <v>384</v>
      </c>
      <c r="K1" s="589" t="s">
        <v>322</v>
      </c>
      <c r="N1" s="589"/>
    </row>
    <row r="2" spans="1:16" ht="15.75">
      <c r="A2" s="664"/>
      <c r="B2" s="665"/>
      <c r="C2" s="665"/>
      <c r="D2" s="665"/>
      <c r="E2" s="665"/>
      <c r="F2" s="664"/>
      <c r="G2" s="664"/>
      <c r="H2" s="664"/>
      <c r="I2" s="664"/>
      <c r="K2" s="589" t="s">
        <v>320</v>
      </c>
    </row>
    <row r="3" spans="1:16" ht="15.75">
      <c r="A3" s="664"/>
      <c r="B3" s="665"/>
      <c r="C3" s="665"/>
      <c r="D3" s="665"/>
      <c r="E3" s="665"/>
      <c r="F3" s="667"/>
      <c r="G3" s="664"/>
      <c r="H3" s="664"/>
      <c r="I3" s="664"/>
      <c r="K3" s="589" t="s">
        <v>316</v>
      </c>
    </row>
    <row r="4" spans="1:16" ht="15.75">
      <c r="A4" s="1109" t="s">
        <v>383</v>
      </c>
      <c r="B4" s="1109"/>
      <c r="C4" s="1109"/>
      <c r="D4" s="1109"/>
      <c r="E4" s="1109"/>
      <c r="F4" s="1109"/>
      <c r="G4" s="1109"/>
      <c r="H4" s="1109"/>
      <c r="I4" s="1109"/>
      <c r="K4" s="589" t="s">
        <v>314</v>
      </c>
    </row>
    <row r="5" spans="1:16" ht="15.75">
      <c r="A5" s="1116" t="s">
        <v>323</v>
      </c>
      <c r="B5" s="1116"/>
      <c r="C5" s="1116"/>
      <c r="D5" s="1116"/>
      <c r="E5" s="1116"/>
      <c r="F5" s="1116"/>
      <c r="G5" s="1116"/>
      <c r="H5" s="1116"/>
      <c r="I5" s="1116"/>
      <c r="K5" s="589" t="s">
        <v>311</v>
      </c>
    </row>
    <row r="6" spans="1:16" ht="15.75">
      <c r="A6" s="664"/>
      <c r="B6" s="665"/>
      <c r="C6" s="665"/>
      <c r="D6" s="665"/>
      <c r="E6" s="665"/>
      <c r="F6" s="664"/>
      <c r="G6" s="664"/>
      <c r="H6" s="664"/>
      <c r="I6" s="664"/>
      <c r="K6" s="589" t="s">
        <v>310</v>
      </c>
    </row>
    <row r="7" spans="1:16" ht="40.9" customHeight="1">
      <c r="A7" s="1119" t="s">
        <v>396</v>
      </c>
      <c r="B7" s="1120"/>
      <c r="C7" s="1120"/>
      <c r="D7" s="1120"/>
      <c r="E7" s="1120"/>
      <c r="F7" s="1120"/>
      <c r="G7" s="1120"/>
      <c r="H7" s="1121"/>
      <c r="I7" s="663"/>
      <c r="K7" s="589" t="s">
        <v>309</v>
      </c>
    </row>
    <row r="8" spans="1:16" ht="14.25" customHeight="1">
      <c r="A8" s="1122" t="s">
        <v>321</v>
      </c>
      <c r="B8" s="1122"/>
      <c r="C8" s="1122"/>
      <c r="D8" s="1122"/>
      <c r="E8" s="1122"/>
      <c r="F8" s="1122"/>
      <c r="G8" s="1122"/>
      <c r="H8" s="1122"/>
      <c r="I8" s="670"/>
      <c r="K8" s="589" t="s">
        <v>307</v>
      </c>
    </row>
    <row r="9" spans="1:16" ht="15.75">
      <c r="A9" s="664" t="s">
        <v>319</v>
      </c>
      <c r="B9" s="1117"/>
      <c r="C9" s="1117"/>
      <c r="D9" s="1117"/>
      <c r="E9" s="664"/>
      <c r="F9" s="665"/>
      <c r="G9" s="665"/>
      <c r="H9" s="664"/>
      <c r="I9" s="665"/>
      <c r="K9" s="589" t="s">
        <v>306</v>
      </c>
      <c r="O9" s="663"/>
    </row>
    <row r="10" spans="1:16" ht="15.75">
      <c r="A10" s="664"/>
      <c r="B10" s="665"/>
      <c r="C10" s="665"/>
      <c r="D10" s="665"/>
      <c r="E10" s="665"/>
      <c r="F10" s="664"/>
      <c r="G10" s="664"/>
      <c r="H10" s="664"/>
      <c r="I10" s="664"/>
      <c r="K10" s="589" t="s">
        <v>304</v>
      </c>
    </row>
    <row r="11" spans="1:16" ht="11.25" customHeight="1">
      <c r="A11" s="668" t="s">
        <v>318</v>
      </c>
      <c r="B11" s="668"/>
      <c r="C11" s="1118"/>
      <c r="D11" s="1118"/>
      <c r="E11" s="1118"/>
      <c r="F11" s="1118"/>
      <c r="G11" s="1118"/>
      <c r="H11" s="1118"/>
      <c r="I11" s="669"/>
      <c r="K11" s="589" t="s">
        <v>303</v>
      </c>
    </row>
    <row r="12" spans="1:16" ht="15.75">
      <c r="A12" s="664"/>
      <c r="B12" s="665"/>
      <c r="C12" s="665"/>
      <c r="D12" s="665"/>
      <c r="E12" s="665"/>
      <c r="F12" s="664"/>
      <c r="G12" s="664"/>
      <c r="H12" s="664"/>
      <c r="I12" s="664"/>
      <c r="K12" s="589" t="s">
        <v>302</v>
      </c>
    </row>
    <row r="13" spans="1:16" ht="15.75">
      <c r="A13" s="668" t="s">
        <v>317</v>
      </c>
      <c r="B13" s="665"/>
      <c r="C13" s="1117"/>
      <c r="D13" s="1117"/>
      <c r="E13" s="1117"/>
      <c r="F13" s="1117"/>
      <c r="G13" s="1117"/>
      <c r="H13" s="1117"/>
      <c r="I13" s="669"/>
      <c r="K13" s="589" t="s">
        <v>381</v>
      </c>
    </row>
    <row r="14" spans="1:16" ht="13.5" customHeight="1">
      <c r="A14" s="664"/>
      <c r="B14" s="665"/>
      <c r="C14" s="665"/>
      <c r="D14" s="665"/>
      <c r="E14" s="665"/>
      <c r="F14" s="664"/>
      <c r="G14" s="664"/>
      <c r="H14" s="664"/>
      <c r="I14" s="664"/>
      <c r="K14" s="589" t="s">
        <v>301</v>
      </c>
      <c r="P14" s="663"/>
    </row>
    <row r="15" spans="1:16" ht="15.75">
      <c r="A15" s="664" t="s">
        <v>315</v>
      </c>
      <c r="B15" s="665"/>
      <c r="C15" s="665"/>
      <c r="D15" s="665"/>
      <c r="E15" s="665"/>
      <c r="F15" s="664"/>
      <c r="G15" s="664"/>
      <c r="H15" s="664"/>
      <c r="I15" s="664"/>
      <c r="K15" s="589" t="s">
        <v>299</v>
      </c>
    </row>
    <row r="16" spans="1:16" ht="15.75">
      <c r="A16" s="1123" t="s">
        <v>397</v>
      </c>
      <c r="B16" s="1123"/>
      <c r="C16" s="1123"/>
      <c r="D16" s="1123"/>
      <c r="E16" s="1123"/>
      <c r="F16" s="1123"/>
      <c r="G16" s="1123"/>
      <c r="H16" s="1123"/>
      <c r="I16" s="669"/>
      <c r="K16" s="589" t="s">
        <v>298</v>
      </c>
    </row>
    <row r="17" spans="1:11" ht="15.75" customHeight="1">
      <c r="A17" s="1115" t="s">
        <v>313</v>
      </c>
      <c r="B17" s="1115"/>
      <c r="C17" s="1115"/>
      <c r="D17" s="1115"/>
      <c r="E17" s="1115"/>
      <c r="F17" s="1115"/>
      <c r="G17" s="1115"/>
      <c r="H17" s="1115"/>
      <c r="I17" s="670"/>
      <c r="K17" s="589" t="s">
        <v>297</v>
      </c>
    </row>
    <row r="18" spans="1:11" ht="15.75">
      <c r="A18" s="1125" t="s">
        <v>312</v>
      </c>
      <c r="B18" s="1125"/>
      <c r="C18" s="1125"/>
      <c r="D18" s="1125"/>
      <c r="E18" s="1125"/>
      <c r="F18" s="1125"/>
      <c r="G18" s="1125"/>
      <c r="H18" s="1125"/>
      <c r="I18" s="664"/>
      <c r="K18" s="589" t="s">
        <v>296</v>
      </c>
    </row>
    <row r="19" spans="1:11" ht="15.75">
      <c r="A19" s="1124"/>
      <c r="B19" s="1124"/>
      <c r="C19" s="1124"/>
      <c r="D19" s="1124"/>
      <c r="E19" s="1124"/>
      <c r="F19" s="1124"/>
      <c r="G19" s="1124"/>
      <c r="H19" s="1124"/>
      <c r="I19" s="669"/>
      <c r="K19" s="589" t="s">
        <v>295</v>
      </c>
    </row>
    <row r="20" spans="1:11" ht="18">
      <c r="A20" s="1115" t="s">
        <v>393</v>
      </c>
      <c r="B20" s="1115"/>
      <c r="C20" s="1115"/>
      <c r="D20" s="1115"/>
      <c r="E20" s="1115"/>
      <c r="F20" s="1115"/>
      <c r="G20" s="1115"/>
      <c r="H20" s="1115"/>
      <c r="I20" s="670"/>
      <c r="K20" s="589" t="s">
        <v>294</v>
      </c>
    </row>
    <row r="21" spans="1:11" ht="14.25" customHeight="1">
      <c r="A21" s="1118"/>
      <c r="B21" s="1118"/>
      <c r="C21" s="1118"/>
      <c r="D21" s="1118"/>
      <c r="E21" s="1118"/>
      <c r="F21" s="1118"/>
      <c r="G21" s="1118"/>
      <c r="H21" s="1118"/>
      <c r="I21" s="669"/>
      <c r="K21" s="589" t="s">
        <v>293</v>
      </c>
    </row>
    <row r="22" spans="1:11" ht="18">
      <c r="A22" s="1115" t="s">
        <v>308</v>
      </c>
      <c r="B22" s="1115"/>
      <c r="C22" s="1115"/>
      <c r="D22" s="1115"/>
      <c r="E22" s="1115"/>
      <c r="F22" s="1115"/>
      <c r="G22" s="1115"/>
      <c r="H22" s="1115"/>
      <c r="I22" s="670"/>
      <c r="K22" s="589" t="s">
        <v>291</v>
      </c>
    </row>
    <row r="23" spans="1:11" ht="15.75">
      <c r="A23" s="664"/>
      <c r="B23" s="665"/>
      <c r="C23" s="665"/>
      <c r="D23" s="665"/>
      <c r="E23" s="665"/>
      <c r="F23" s="667"/>
      <c r="G23" s="664"/>
      <c r="H23" s="664"/>
      <c r="K23" s="589"/>
    </row>
    <row r="24" spans="1:11" ht="15.75">
      <c r="A24" s="1127" t="s">
        <v>385</v>
      </c>
      <c r="B24" s="1127"/>
      <c r="C24" s="1127"/>
      <c r="D24" s="1127"/>
      <c r="E24" s="1127"/>
      <c r="F24" s="1127"/>
      <c r="G24" s="1127"/>
      <c r="H24" s="1127"/>
      <c r="K24" s="589"/>
    </row>
    <row r="25" spans="1:11">
      <c r="A25" s="1128" t="s">
        <v>353</v>
      </c>
      <c r="B25" s="1128"/>
      <c r="C25" s="1128"/>
      <c r="D25" s="1128"/>
      <c r="E25" s="1128"/>
      <c r="F25" s="1128"/>
      <c r="G25" s="1128"/>
      <c r="H25" s="1128"/>
      <c r="K25" s="589"/>
    </row>
    <row r="26" spans="1:11">
      <c r="A26" s="1113" t="s">
        <v>305</v>
      </c>
      <c r="B26" s="1113"/>
      <c r="C26" s="1113"/>
      <c r="D26" s="1113"/>
      <c r="E26" s="1113"/>
      <c r="F26" s="1113"/>
      <c r="G26" s="1113"/>
      <c r="H26" s="1113"/>
    </row>
    <row r="27" spans="1:11" ht="50.25" customHeight="1">
      <c r="A27" s="1130"/>
      <c r="B27" s="1130"/>
      <c r="C27" s="1130"/>
      <c r="D27" s="1130"/>
      <c r="E27" s="1130"/>
      <c r="F27" s="1130"/>
      <c r="G27" s="1130"/>
      <c r="H27" s="1130"/>
      <c r="K27" s="589"/>
    </row>
    <row r="28" spans="1:11" ht="18" customHeight="1">
      <c r="A28" s="1128" t="s">
        <v>382</v>
      </c>
      <c r="B28" s="1128"/>
      <c r="C28" s="1128"/>
      <c r="D28" s="1128"/>
      <c r="E28" s="1128"/>
      <c r="F28" s="1128"/>
      <c r="G28" s="1128"/>
      <c r="H28" s="1128"/>
      <c r="K28" s="589"/>
    </row>
    <row r="29" spans="1:11" ht="52.5" customHeight="1">
      <c r="A29" s="1130"/>
      <c r="B29" s="1130"/>
      <c r="C29" s="1130"/>
      <c r="D29" s="1130"/>
      <c r="E29" s="1130"/>
      <c r="F29" s="1130"/>
      <c r="G29" s="1130"/>
      <c r="H29" s="1130"/>
      <c r="K29" s="589"/>
    </row>
    <row r="30" spans="1:11" ht="15.75">
      <c r="A30" s="1127" t="s">
        <v>300</v>
      </c>
      <c r="B30" s="1127"/>
      <c r="C30" s="1127"/>
      <c r="D30" s="1127"/>
      <c r="E30" s="1127"/>
      <c r="F30" s="1127"/>
      <c r="G30" s="1127"/>
      <c r="H30" s="1127"/>
      <c r="K30" s="589"/>
    </row>
    <row r="31" spans="1:11" ht="15.75">
      <c r="A31" s="664"/>
      <c r="B31" s="665"/>
      <c r="C31" s="665"/>
      <c r="D31" s="665"/>
      <c r="E31" s="665"/>
      <c r="F31" s="667"/>
      <c r="G31" s="664"/>
      <c r="H31" s="664"/>
      <c r="K31" s="589"/>
    </row>
    <row r="32" spans="1:11" ht="27.75" customHeight="1">
      <c r="A32" s="1129" t="s">
        <v>387</v>
      </c>
      <c r="B32" s="1129"/>
      <c r="C32" s="1129"/>
      <c r="D32" s="1129"/>
      <c r="E32" s="1129"/>
      <c r="F32" s="1129"/>
      <c r="G32" s="1129"/>
      <c r="H32" s="1129"/>
      <c r="K32" s="589"/>
    </row>
    <row r="33" spans="1:11" s="590" customFormat="1" ht="16.5" customHeight="1">
      <c r="A33" s="1129"/>
      <c r="B33" s="1129"/>
      <c r="C33" s="1129"/>
      <c r="D33" s="1129"/>
      <c r="E33" s="1129"/>
      <c r="F33" s="1129"/>
      <c r="G33" s="1129"/>
      <c r="H33" s="1129"/>
      <c r="K33" s="591"/>
    </row>
    <row r="34" spans="1:11">
      <c r="A34" s="1113" t="s">
        <v>386</v>
      </c>
      <c r="B34" s="1113"/>
      <c r="C34" s="1113"/>
      <c r="D34" s="1113"/>
      <c r="E34" s="1113"/>
      <c r="F34" s="1113"/>
      <c r="G34" s="1113"/>
      <c r="H34" s="1113"/>
      <c r="K34" s="589"/>
    </row>
    <row r="35" spans="1:11" ht="44.25" customHeight="1">
      <c r="A35" s="662"/>
      <c r="B35" s="662"/>
      <c r="C35" s="662"/>
      <c r="D35" s="662"/>
      <c r="E35" s="662"/>
      <c r="F35" s="662"/>
      <c r="G35" s="662"/>
      <c r="H35" s="662"/>
      <c r="K35" s="589"/>
    </row>
    <row r="36" spans="1:11" ht="15.75">
      <c r="A36" s="664"/>
      <c r="B36" s="665"/>
      <c r="C36" s="665"/>
      <c r="D36" s="665"/>
      <c r="E36" s="665"/>
      <c r="F36" s="667"/>
      <c r="G36" s="664"/>
      <c r="H36" s="664"/>
      <c r="K36" s="589"/>
    </row>
    <row r="37" spans="1:11">
      <c r="A37" s="1126" t="s">
        <v>292</v>
      </c>
      <c r="B37" s="1126"/>
      <c r="C37" s="1126"/>
      <c r="D37" s="1126"/>
      <c r="E37" s="1126"/>
      <c r="F37" s="1126"/>
      <c r="G37" s="1126"/>
      <c r="H37" s="1126"/>
    </row>
    <row r="38" spans="1:11" ht="15.75" customHeight="1">
      <c r="A38" s="664"/>
      <c r="B38" s="665"/>
      <c r="C38" s="665"/>
      <c r="D38" s="665"/>
      <c r="E38" s="665"/>
      <c r="F38" s="667"/>
      <c r="G38" s="664"/>
      <c r="H38" s="664"/>
    </row>
    <row r="39" spans="1:11" ht="30.75" customHeight="1">
      <c r="A39" s="1114"/>
      <c r="B39" s="1114"/>
      <c r="C39" s="1114"/>
      <c r="D39" s="1114"/>
      <c r="E39" s="1114"/>
      <c r="F39" s="1114"/>
      <c r="G39" s="1114"/>
      <c r="H39" s="1114"/>
      <c r="K39" s="589"/>
    </row>
    <row r="40" spans="1:11" ht="15.75">
      <c r="A40" s="664"/>
      <c r="B40" s="665"/>
      <c r="C40" s="665"/>
      <c r="D40" s="665"/>
      <c r="E40" s="665"/>
      <c r="F40" s="667"/>
      <c r="G40" s="664"/>
      <c r="H40" s="664"/>
    </row>
    <row r="41" spans="1:11">
      <c r="A41" s="1126" t="s">
        <v>290</v>
      </c>
      <c r="B41" s="1126"/>
      <c r="C41" s="1126"/>
      <c r="D41" s="1126"/>
      <c r="E41" s="1126"/>
      <c r="F41" s="1126"/>
      <c r="G41" s="1126"/>
      <c r="H41" s="1126"/>
      <c r="K41" s="589"/>
    </row>
    <row r="42" spans="1:11" ht="15.75">
      <c r="A42" s="671" t="s">
        <v>102</v>
      </c>
      <c r="B42" s="672"/>
      <c r="C42" s="672"/>
      <c r="D42" s="672"/>
      <c r="E42" s="672"/>
      <c r="F42" s="664"/>
      <c r="G42" s="664"/>
      <c r="H42" s="664"/>
      <c r="K42" s="589"/>
    </row>
    <row r="43" spans="1:11" ht="15.75">
      <c r="A43" s="673" t="s">
        <v>100</v>
      </c>
      <c r="B43" s="674"/>
      <c r="C43" s="674"/>
      <c r="D43" s="674"/>
      <c r="E43" s="674"/>
      <c r="F43" s="664"/>
      <c r="G43" s="664"/>
      <c r="H43" s="664"/>
      <c r="K43" s="589"/>
    </row>
    <row r="44" spans="1:11" ht="15.75">
      <c r="A44" s="673" t="s">
        <v>98</v>
      </c>
      <c r="B44" s="674"/>
      <c r="C44" s="674"/>
      <c r="D44" s="674"/>
      <c r="E44" s="674"/>
      <c r="F44" s="664"/>
      <c r="G44" s="664"/>
      <c r="H44" s="664"/>
      <c r="K44" s="589"/>
    </row>
    <row r="45" spans="1:11" ht="15.75">
      <c r="A45" s="673" t="s">
        <v>97</v>
      </c>
      <c r="B45" s="674"/>
      <c r="C45" s="674"/>
      <c r="D45" s="674"/>
      <c r="E45" s="674"/>
      <c r="F45" s="664"/>
      <c r="G45" s="664"/>
      <c r="H45" s="664"/>
      <c r="K45" s="589"/>
    </row>
    <row r="46" spans="1:11" ht="15.75">
      <c r="A46" s="673" t="s">
        <v>96</v>
      </c>
      <c r="B46" s="674"/>
      <c r="C46" s="674"/>
      <c r="D46" s="674"/>
      <c r="E46" s="674"/>
      <c r="F46" s="664"/>
      <c r="G46" s="664"/>
      <c r="H46" s="664"/>
    </row>
    <row r="47" spans="1:11" ht="15.75">
      <c r="A47" s="673" t="s">
        <v>94</v>
      </c>
      <c r="B47" s="674"/>
      <c r="C47" s="674"/>
      <c r="D47" s="674"/>
      <c r="E47" s="674"/>
      <c r="F47" s="664"/>
      <c r="G47" s="664"/>
      <c r="H47" s="664"/>
    </row>
    <row r="48" spans="1:11" ht="15.75">
      <c r="A48" s="664"/>
      <c r="B48" s="665"/>
      <c r="C48" s="665"/>
      <c r="D48" s="665"/>
      <c r="E48" s="665"/>
      <c r="F48" s="664"/>
      <c r="G48" s="664"/>
      <c r="H48" s="664"/>
    </row>
    <row r="49" spans="1:9" ht="15.75">
      <c r="A49" s="675" t="s">
        <v>289</v>
      </c>
      <c r="B49" s="665"/>
      <c r="C49" s="665"/>
      <c r="D49" s="665"/>
      <c r="E49" s="665"/>
      <c r="F49" s="664"/>
      <c r="G49" s="664"/>
      <c r="H49" s="664"/>
    </row>
    <row r="50" spans="1:9">
      <c r="A50" s="1113" t="s">
        <v>288</v>
      </c>
      <c r="B50" s="1113"/>
      <c r="C50" s="1113"/>
      <c r="D50" s="1113"/>
      <c r="E50" s="1113"/>
      <c r="F50" s="1113"/>
      <c r="G50" s="1113"/>
      <c r="H50" s="1113"/>
    </row>
    <row r="51" spans="1:9">
      <c r="A51" s="1110" t="s">
        <v>287</v>
      </c>
      <c r="B51" s="1110"/>
      <c r="C51" s="1110"/>
      <c r="D51" s="1110"/>
      <c r="E51" s="1110"/>
      <c r="F51" s="1110"/>
      <c r="G51" s="1110"/>
      <c r="H51" s="1110"/>
    </row>
    <row r="52" spans="1:9">
      <c r="A52" s="1110"/>
      <c r="B52" s="1110"/>
      <c r="C52" s="1110"/>
      <c r="D52" s="1110"/>
      <c r="E52" s="1110"/>
      <c r="F52" s="1110"/>
      <c r="G52" s="1110"/>
      <c r="H52" s="1110"/>
    </row>
    <row r="53" spans="1:9" ht="49.5" customHeight="1">
      <c r="A53" s="1110" t="s">
        <v>424</v>
      </c>
      <c r="B53" s="1110"/>
      <c r="C53" s="1110"/>
      <c r="D53" s="1110"/>
      <c r="E53" s="1110"/>
      <c r="F53" s="1110"/>
      <c r="G53" s="1110"/>
      <c r="H53" s="1110"/>
    </row>
    <row r="54" spans="1:9">
      <c r="A54" s="1110" t="s">
        <v>354</v>
      </c>
      <c r="B54" s="1110"/>
      <c r="C54" s="1110"/>
      <c r="D54" s="1110"/>
      <c r="E54" s="1110"/>
      <c r="F54" s="1110"/>
      <c r="G54" s="1110"/>
      <c r="H54" s="1110"/>
    </row>
    <row r="55" spans="1:9" ht="33" customHeight="1">
      <c r="A55" s="1110" t="s">
        <v>355</v>
      </c>
      <c r="B55" s="1110"/>
      <c r="C55" s="1110"/>
      <c r="D55" s="1110"/>
      <c r="E55" s="1110"/>
      <c r="F55" s="1110"/>
      <c r="G55" s="1110"/>
      <c r="H55" s="1110"/>
    </row>
    <row r="56" spans="1:9">
      <c r="A56" s="1110" t="s">
        <v>425</v>
      </c>
      <c r="B56" s="1110"/>
      <c r="C56" s="1110"/>
      <c r="D56" s="1110"/>
      <c r="E56" s="1110"/>
      <c r="F56" s="1110"/>
      <c r="G56" s="1110"/>
      <c r="H56" s="1110"/>
    </row>
    <row r="57" spans="1:9" ht="17.25" customHeight="1">
      <c r="A57" s="1110"/>
      <c r="B57" s="1110"/>
      <c r="C57" s="1110"/>
      <c r="D57" s="1110"/>
      <c r="E57" s="1110"/>
      <c r="F57" s="1110"/>
      <c r="G57" s="1110"/>
      <c r="H57" s="1110"/>
    </row>
    <row r="58" spans="1:9" ht="23.25" customHeight="1">
      <c r="A58" s="1113" t="s">
        <v>356</v>
      </c>
      <c r="B58" s="1113"/>
      <c r="C58" s="1113"/>
      <c r="D58" s="1113"/>
      <c r="E58" s="1113"/>
      <c r="F58" s="1113"/>
      <c r="G58" s="1113"/>
      <c r="H58" s="1113"/>
    </row>
    <row r="59" spans="1:9" ht="62.25" customHeight="1">
      <c r="A59" s="1131"/>
      <c r="B59" s="1132"/>
      <c r="C59" s="1132"/>
      <c r="D59" s="1132"/>
      <c r="E59" s="1132"/>
      <c r="F59" s="1132"/>
      <c r="G59" s="1132"/>
      <c r="H59" s="1133"/>
      <c r="I59" s="663"/>
    </row>
    <row r="60" spans="1:9" ht="18" customHeight="1">
      <c r="A60" s="1134" t="s">
        <v>426</v>
      </c>
      <c r="B60" s="1134"/>
      <c r="C60" s="1134"/>
      <c r="D60" s="1134"/>
      <c r="E60" s="1134"/>
      <c r="F60" s="1134"/>
      <c r="G60" s="1134"/>
      <c r="H60" s="1134"/>
      <c r="I60" s="670"/>
    </row>
    <row r="61" spans="1:9" ht="24.75" customHeight="1">
      <c r="A61" s="1113" t="s">
        <v>286</v>
      </c>
      <c r="B61" s="1113"/>
      <c r="C61" s="1113"/>
      <c r="D61" s="1113"/>
      <c r="E61" s="1113"/>
      <c r="F61" s="1113"/>
      <c r="G61" s="1113"/>
      <c r="H61" s="1113"/>
    </row>
    <row r="62" spans="1:9" ht="18" customHeight="1">
      <c r="A62" s="1111"/>
      <c r="B62" s="1111"/>
      <c r="C62" s="1111"/>
      <c r="D62" s="1111"/>
      <c r="E62" s="1111"/>
      <c r="F62" s="1111"/>
      <c r="G62" s="1111"/>
      <c r="H62" s="1111"/>
    </row>
    <row r="63" spans="1:9" ht="19.5" customHeight="1">
      <c r="A63" s="1111"/>
      <c r="B63" s="1111"/>
      <c r="C63" s="1111"/>
      <c r="D63" s="1111"/>
      <c r="E63" s="1111"/>
      <c r="F63" s="1111"/>
      <c r="G63" s="1111"/>
      <c r="H63" s="1111"/>
    </row>
    <row r="64" spans="1:9">
      <c r="A64" s="1111"/>
      <c r="B64" s="1111"/>
      <c r="C64" s="1111"/>
      <c r="D64" s="1111"/>
      <c r="E64" s="1111"/>
      <c r="F64" s="1111"/>
      <c r="G64" s="1111"/>
      <c r="H64" s="1111"/>
    </row>
    <row r="65" spans="1:8">
      <c r="A65" s="1111"/>
      <c r="B65" s="1111"/>
      <c r="C65" s="1111"/>
      <c r="D65" s="1111"/>
      <c r="E65" s="1111"/>
      <c r="F65" s="1111"/>
      <c r="G65" s="1111"/>
      <c r="H65" s="1111"/>
    </row>
    <row r="66" spans="1:8">
      <c r="A66" s="1111"/>
      <c r="B66" s="1111"/>
      <c r="C66" s="1111"/>
      <c r="D66" s="1111"/>
      <c r="E66" s="1111"/>
      <c r="F66" s="1111"/>
      <c r="G66" s="1111"/>
      <c r="H66" s="1111"/>
    </row>
    <row r="67" spans="1:8">
      <c r="A67" s="1111"/>
      <c r="B67" s="1111"/>
      <c r="C67" s="1111"/>
      <c r="D67" s="1111"/>
      <c r="E67" s="1111"/>
      <c r="F67" s="1111"/>
      <c r="G67" s="1111"/>
      <c r="H67" s="1111"/>
    </row>
    <row r="68" spans="1:8" ht="15.75">
      <c r="A68" s="664"/>
      <c r="B68" s="665"/>
      <c r="C68" s="665"/>
      <c r="D68" s="665"/>
      <c r="E68" s="665"/>
      <c r="F68" s="667"/>
      <c r="G68" s="664"/>
      <c r="H68" s="664"/>
    </row>
    <row r="69" spans="1:8">
      <c r="A69" s="1113" t="s">
        <v>285</v>
      </c>
      <c r="B69" s="1113"/>
      <c r="C69" s="1113"/>
      <c r="D69" s="1113"/>
      <c r="E69" s="1113"/>
      <c r="F69" s="1113"/>
      <c r="G69" s="1113"/>
      <c r="H69" s="1113"/>
    </row>
    <row r="70" spans="1:8" ht="9.75" customHeight="1">
      <c r="A70" s="1111"/>
      <c r="B70" s="1111"/>
      <c r="C70" s="1111"/>
      <c r="D70" s="1111"/>
      <c r="E70" s="1111"/>
      <c r="F70" s="1111"/>
      <c r="G70" s="1111"/>
      <c r="H70" s="1111"/>
    </row>
    <row r="71" spans="1:8">
      <c r="A71" s="1111"/>
      <c r="B71" s="1111"/>
      <c r="C71" s="1111"/>
      <c r="D71" s="1111"/>
      <c r="E71" s="1111"/>
      <c r="F71" s="1111"/>
      <c r="G71" s="1111"/>
      <c r="H71" s="1111"/>
    </row>
    <row r="72" spans="1:8">
      <c r="A72" s="1111"/>
      <c r="B72" s="1111"/>
      <c r="C72" s="1111"/>
      <c r="D72" s="1111"/>
      <c r="E72" s="1111"/>
      <c r="F72" s="1111"/>
      <c r="G72" s="1111"/>
      <c r="H72" s="1111"/>
    </row>
    <row r="73" spans="1:8">
      <c r="A73" s="1111"/>
      <c r="B73" s="1111"/>
      <c r="C73" s="1111"/>
      <c r="D73" s="1111"/>
      <c r="E73" s="1111"/>
      <c r="F73" s="1111"/>
      <c r="G73" s="1111"/>
      <c r="H73" s="1111"/>
    </row>
    <row r="74" spans="1:8">
      <c r="A74" s="1111"/>
      <c r="B74" s="1111"/>
      <c r="C74" s="1111"/>
      <c r="D74" s="1111"/>
      <c r="E74" s="1111"/>
      <c r="F74" s="1111"/>
      <c r="G74" s="1111"/>
      <c r="H74" s="1111"/>
    </row>
    <row r="75" spans="1:8">
      <c r="A75" s="1111"/>
      <c r="B75" s="1111"/>
      <c r="C75" s="1111"/>
      <c r="D75" s="1111"/>
      <c r="E75" s="1111"/>
      <c r="F75" s="1111"/>
      <c r="G75" s="1111"/>
      <c r="H75" s="1111"/>
    </row>
    <row r="76" spans="1:8" ht="15.75">
      <c r="A76" s="664"/>
      <c r="B76" s="665"/>
      <c r="C76" s="665"/>
      <c r="D76" s="665"/>
      <c r="E76" s="665"/>
      <c r="F76" s="667"/>
      <c r="G76" s="664"/>
      <c r="H76" s="664"/>
    </row>
    <row r="77" spans="1:8">
      <c r="A77" s="1126" t="s">
        <v>284</v>
      </c>
      <c r="B77" s="1126"/>
      <c r="C77" s="1126"/>
      <c r="D77" s="1126"/>
      <c r="E77" s="1126"/>
      <c r="F77" s="1126"/>
      <c r="G77" s="1126"/>
      <c r="H77" s="1126"/>
    </row>
    <row r="78" spans="1:8" ht="11.25" customHeight="1">
      <c r="A78" s="664"/>
      <c r="B78" s="665"/>
      <c r="C78" s="665"/>
      <c r="D78" s="665"/>
      <c r="E78" s="665"/>
      <c r="F78" s="667"/>
      <c r="G78" s="664"/>
      <c r="H78" s="664"/>
    </row>
    <row r="79" spans="1:8">
      <c r="A79" s="1112" t="s">
        <v>388</v>
      </c>
      <c r="B79" s="1112"/>
      <c r="C79" s="1112"/>
      <c r="D79" s="1112"/>
      <c r="E79" s="1112"/>
      <c r="F79" s="1112"/>
      <c r="G79" s="1112"/>
      <c r="H79" s="1112"/>
    </row>
    <row r="80" spans="1:8">
      <c r="A80" s="1112"/>
      <c r="B80" s="1112"/>
      <c r="C80" s="1112"/>
      <c r="D80" s="1112"/>
      <c r="E80" s="1112"/>
      <c r="F80" s="1112"/>
      <c r="G80" s="1112"/>
      <c r="H80" s="1112"/>
    </row>
    <row r="81" spans="1:9" ht="12" customHeight="1">
      <c r="A81" s="664"/>
      <c r="B81" s="665"/>
      <c r="C81" s="665"/>
      <c r="D81" s="665"/>
      <c r="E81" s="665"/>
      <c r="F81" s="667"/>
      <c r="G81" s="664"/>
      <c r="H81" s="664"/>
    </row>
    <row r="82" spans="1:9">
      <c r="A82" s="1110" t="s">
        <v>394</v>
      </c>
      <c r="B82" s="1110"/>
      <c r="C82" s="1110"/>
      <c r="D82" s="1110"/>
      <c r="E82" s="1110"/>
      <c r="F82" s="1110"/>
      <c r="G82" s="1110"/>
      <c r="H82" s="1110"/>
    </row>
    <row r="83" spans="1:9" ht="78.75" customHeight="1">
      <c r="A83" s="1110" t="s">
        <v>395</v>
      </c>
      <c r="B83" s="1110"/>
      <c r="C83" s="1110"/>
      <c r="D83" s="1110"/>
      <c r="E83" s="1110"/>
      <c r="F83" s="1110"/>
      <c r="G83" s="1110"/>
      <c r="H83" s="1110"/>
    </row>
    <row r="84" spans="1:9">
      <c r="A84" s="1110" t="s">
        <v>389</v>
      </c>
      <c r="B84" s="1110"/>
      <c r="C84" s="1110"/>
      <c r="D84" s="1110"/>
      <c r="E84" s="1110"/>
      <c r="F84" s="1110"/>
      <c r="G84" s="1110"/>
      <c r="H84" s="1110"/>
    </row>
    <row r="85" spans="1:9" ht="61.5" customHeight="1">
      <c r="A85" s="1110"/>
      <c r="B85" s="1110"/>
      <c r="C85" s="1110"/>
      <c r="D85" s="1110"/>
      <c r="E85" s="1110"/>
      <c r="F85" s="1110"/>
      <c r="G85" s="1110"/>
      <c r="H85" s="1110"/>
    </row>
    <row r="86" spans="1:9" ht="12.75" customHeight="1">
      <c r="A86" s="664"/>
      <c r="B86" s="665"/>
      <c r="C86" s="665"/>
      <c r="D86" s="665"/>
      <c r="E86" s="665"/>
      <c r="F86" s="667"/>
      <c r="G86" s="664"/>
      <c r="H86" s="664"/>
    </row>
    <row r="91" spans="1:9" ht="15" customHeight="1"/>
    <row r="92" spans="1:9" ht="21" customHeight="1"/>
    <row r="93" spans="1:9" ht="7.5" customHeight="1"/>
    <row r="94" spans="1:9" ht="17.25" customHeight="1">
      <c r="I94" s="588"/>
    </row>
    <row r="95" spans="1:9" ht="79.5" customHeight="1"/>
    <row r="96" spans="1:9" ht="27.75" customHeight="1"/>
    <row r="97" ht="46.5" customHeight="1"/>
  </sheetData>
  <mergeCells count="44">
    <mergeCell ref="A69:H69"/>
    <mergeCell ref="A77:H77"/>
    <mergeCell ref="A24:H24"/>
    <mergeCell ref="A34:H34"/>
    <mergeCell ref="A37:H37"/>
    <mergeCell ref="A41:H41"/>
    <mergeCell ref="A61:H61"/>
    <mergeCell ref="A25:H25"/>
    <mergeCell ref="A32:H33"/>
    <mergeCell ref="A27:H27"/>
    <mergeCell ref="A29:H29"/>
    <mergeCell ref="A28:H28"/>
    <mergeCell ref="A30:H30"/>
    <mergeCell ref="A59:H59"/>
    <mergeCell ref="A60:H60"/>
    <mergeCell ref="A22:H22"/>
    <mergeCell ref="A5:I5"/>
    <mergeCell ref="B9:D9"/>
    <mergeCell ref="A20:H20"/>
    <mergeCell ref="A21:H21"/>
    <mergeCell ref="A7:H7"/>
    <mergeCell ref="C13:H13"/>
    <mergeCell ref="A8:H8"/>
    <mergeCell ref="C11:H11"/>
    <mergeCell ref="A16:H16"/>
    <mergeCell ref="A19:H19"/>
    <mergeCell ref="A17:H17"/>
    <mergeCell ref="A18:H18"/>
    <mergeCell ref="A4:I4"/>
    <mergeCell ref="A83:H83"/>
    <mergeCell ref="A84:H85"/>
    <mergeCell ref="A70:H75"/>
    <mergeCell ref="A79:H80"/>
    <mergeCell ref="A82:H82"/>
    <mergeCell ref="A26:H26"/>
    <mergeCell ref="A62:H67"/>
    <mergeCell ref="A56:H57"/>
    <mergeCell ref="A58:H58"/>
    <mergeCell ref="A54:H54"/>
    <mergeCell ref="A51:H52"/>
    <mergeCell ref="A50:H50"/>
    <mergeCell ref="A55:H55"/>
    <mergeCell ref="A53:H53"/>
    <mergeCell ref="A39:H39"/>
  </mergeCells>
  <dataValidations xWindow="582" yWindow="340" count="5">
    <dataValidation allowBlank="1" showInputMessage="1" showErrorMessage="1" promptTitle="Nie wypełniać" prompt="wypełnia organ zlecajacy zadanie" sqref="A62 IW74 SS74 ACO74 AMK74 AWG74 BGC74 BPY74 BZU74 CJQ74 CTM74 DDI74 DNE74 DXA74 EGW74 EQS74 FAO74 FKK74 FUG74 GEC74 GNY74 GXU74 HHQ74 HRM74 IBI74 ILE74 IVA74 JEW74 JOS74 JYO74 KIK74 KSG74 LCC74 LLY74 LVU74 MFQ74 MPM74 MZI74 NJE74 NTA74 OCW74 OMS74 OWO74 PGK74 PQG74 QAC74 QJY74 QTU74 RDQ74 RNM74 RXI74 SHE74 SRA74 TAW74 TKS74 TUO74 UEK74 UOG74 UYC74 VHY74 VRU74 WBQ74 WLM74 WVI74 A65596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32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68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04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40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76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12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48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84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20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56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492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28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64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00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A70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0 WVI80 A65604 IW65616 SS65616 ACO65616 AMK65616 AWG65616 BGC65616 BPY65616 BZU65616 CJQ65616 CTM65616 DDI65616 DNE65616 DXA65616 EGW65616 EQS65616 FAO65616 FKK65616 FUG65616 GEC65616 GNY65616 GXU65616 HHQ65616 HRM65616 IBI65616 ILE65616 IVA65616 JEW65616 JOS65616 JYO65616 KIK65616 KSG65616 LCC65616 LLY65616 LVU65616 MFQ65616 MPM65616 MZI65616 NJE65616 NTA65616 OCW65616 OMS65616 OWO65616 PGK65616 PQG65616 QAC65616 QJY65616 QTU65616 RDQ65616 RNM65616 RXI65616 SHE65616 SRA65616 TAW65616 TKS65616 TUO65616 UEK65616 UOG65616 UYC65616 VHY65616 VRU65616 WBQ65616 WLM65616 WVI65616 A131140 IW131152 SS131152 ACO131152 AMK131152 AWG131152 BGC131152 BPY131152 BZU131152 CJQ131152 CTM131152 DDI131152 DNE131152 DXA131152 EGW131152 EQS131152 FAO131152 FKK131152 FUG131152 GEC131152 GNY131152 GXU131152 HHQ131152 HRM131152 IBI131152 ILE131152 IVA131152 JEW131152 JOS131152 JYO131152 KIK131152 KSG131152 LCC131152 LLY131152 LVU131152 MFQ131152 MPM131152 MZI131152 NJE131152 NTA131152 OCW131152 OMS131152 OWO131152 PGK131152 PQG131152 QAC131152 QJY131152 QTU131152 RDQ131152 RNM131152 RXI131152 SHE131152 SRA131152 TAW131152 TKS131152 TUO131152 UEK131152 UOG131152 UYC131152 VHY131152 VRU131152 WBQ131152 WLM131152 WVI131152 A196676 IW196688 SS196688 ACO196688 AMK196688 AWG196688 BGC196688 BPY196688 BZU196688 CJQ196688 CTM196688 DDI196688 DNE196688 DXA196688 EGW196688 EQS196688 FAO196688 FKK196688 FUG196688 GEC196688 GNY196688 GXU196688 HHQ196688 HRM196688 IBI196688 ILE196688 IVA196688 JEW196688 JOS196688 JYO196688 KIK196688 KSG196688 LCC196688 LLY196688 LVU196688 MFQ196688 MPM196688 MZI196688 NJE196688 NTA196688 OCW196688 OMS196688 OWO196688 PGK196688 PQG196688 QAC196688 QJY196688 QTU196688 RDQ196688 RNM196688 RXI196688 SHE196688 SRA196688 TAW196688 TKS196688 TUO196688 UEK196688 UOG196688 UYC196688 VHY196688 VRU196688 WBQ196688 WLM196688 WVI196688 A262212 IW262224 SS262224 ACO262224 AMK262224 AWG262224 BGC262224 BPY262224 BZU262224 CJQ262224 CTM262224 DDI262224 DNE262224 DXA262224 EGW262224 EQS262224 FAO262224 FKK262224 FUG262224 GEC262224 GNY262224 GXU262224 HHQ262224 HRM262224 IBI262224 ILE262224 IVA262224 JEW262224 JOS262224 JYO262224 KIK262224 KSG262224 LCC262224 LLY262224 LVU262224 MFQ262224 MPM262224 MZI262224 NJE262224 NTA262224 OCW262224 OMS262224 OWO262224 PGK262224 PQG262224 QAC262224 QJY262224 QTU262224 RDQ262224 RNM262224 RXI262224 SHE262224 SRA262224 TAW262224 TKS262224 TUO262224 UEK262224 UOG262224 UYC262224 VHY262224 VRU262224 WBQ262224 WLM262224 WVI262224 A327748 IW327760 SS327760 ACO327760 AMK327760 AWG327760 BGC327760 BPY327760 BZU327760 CJQ327760 CTM327760 DDI327760 DNE327760 DXA327760 EGW327760 EQS327760 FAO327760 FKK327760 FUG327760 GEC327760 GNY327760 GXU327760 HHQ327760 HRM327760 IBI327760 ILE327760 IVA327760 JEW327760 JOS327760 JYO327760 KIK327760 KSG327760 LCC327760 LLY327760 LVU327760 MFQ327760 MPM327760 MZI327760 NJE327760 NTA327760 OCW327760 OMS327760 OWO327760 PGK327760 PQG327760 QAC327760 QJY327760 QTU327760 RDQ327760 RNM327760 RXI327760 SHE327760 SRA327760 TAW327760 TKS327760 TUO327760 UEK327760 UOG327760 UYC327760 VHY327760 VRU327760 WBQ327760 WLM327760 WVI327760 A393284 IW393296 SS393296 ACO393296 AMK393296 AWG393296 BGC393296 BPY393296 BZU393296 CJQ393296 CTM393296 DDI393296 DNE393296 DXA393296 EGW393296 EQS393296 FAO393296 FKK393296 FUG393296 GEC393296 GNY393296 GXU393296 HHQ393296 HRM393296 IBI393296 ILE393296 IVA393296 JEW393296 JOS393296 JYO393296 KIK393296 KSG393296 LCC393296 LLY393296 LVU393296 MFQ393296 MPM393296 MZI393296 NJE393296 NTA393296 OCW393296 OMS393296 OWO393296 PGK393296 PQG393296 QAC393296 QJY393296 QTU393296 RDQ393296 RNM393296 RXI393296 SHE393296 SRA393296 TAW393296 TKS393296 TUO393296 UEK393296 UOG393296 UYC393296 VHY393296 VRU393296 WBQ393296 WLM393296 WVI393296 A458820 IW458832 SS458832 ACO458832 AMK458832 AWG458832 BGC458832 BPY458832 BZU458832 CJQ458832 CTM458832 DDI458832 DNE458832 DXA458832 EGW458832 EQS458832 FAO458832 FKK458832 FUG458832 GEC458832 GNY458832 GXU458832 HHQ458832 HRM458832 IBI458832 ILE458832 IVA458832 JEW458832 JOS458832 JYO458832 KIK458832 KSG458832 LCC458832 LLY458832 LVU458832 MFQ458832 MPM458832 MZI458832 NJE458832 NTA458832 OCW458832 OMS458832 OWO458832 PGK458832 PQG458832 QAC458832 QJY458832 QTU458832 RDQ458832 RNM458832 RXI458832 SHE458832 SRA458832 TAW458832 TKS458832 TUO458832 UEK458832 UOG458832 UYC458832 VHY458832 VRU458832 WBQ458832 WLM458832 WVI458832 A524356 IW524368 SS524368 ACO524368 AMK524368 AWG524368 BGC524368 BPY524368 BZU524368 CJQ524368 CTM524368 DDI524368 DNE524368 DXA524368 EGW524368 EQS524368 FAO524368 FKK524368 FUG524368 GEC524368 GNY524368 GXU524368 HHQ524368 HRM524368 IBI524368 ILE524368 IVA524368 JEW524368 JOS524368 JYO524368 KIK524368 KSG524368 LCC524368 LLY524368 LVU524368 MFQ524368 MPM524368 MZI524368 NJE524368 NTA524368 OCW524368 OMS524368 OWO524368 PGK524368 PQG524368 QAC524368 QJY524368 QTU524368 RDQ524368 RNM524368 RXI524368 SHE524368 SRA524368 TAW524368 TKS524368 TUO524368 UEK524368 UOG524368 UYC524368 VHY524368 VRU524368 WBQ524368 WLM524368 WVI524368 A589892 IW589904 SS589904 ACO589904 AMK589904 AWG589904 BGC589904 BPY589904 BZU589904 CJQ589904 CTM589904 DDI589904 DNE589904 DXA589904 EGW589904 EQS589904 FAO589904 FKK589904 FUG589904 GEC589904 GNY589904 GXU589904 HHQ589904 HRM589904 IBI589904 ILE589904 IVA589904 JEW589904 JOS589904 JYO589904 KIK589904 KSG589904 LCC589904 LLY589904 LVU589904 MFQ589904 MPM589904 MZI589904 NJE589904 NTA589904 OCW589904 OMS589904 OWO589904 PGK589904 PQG589904 QAC589904 QJY589904 QTU589904 RDQ589904 RNM589904 RXI589904 SHE589904 SRA589904 TAW589904 TKS589904 TUO589904 UEK589904 UOG589904 UYC589904 VHY589904 VRU589904 WBQ589904 WLM589904 WVI589904 A655428 IW655440 SS655440 ACO655440 AMK655440 AWG655440 BGC655440 BPY655440 BZU655440 CJQ655440 CTM655440 DDI655440 DNE655440 DXA655440 EGW655440 EQS655440 FAO655440 FKK655440 FUG655440 GEC655440 GNY655440 GXU655440 HHQ655440 HRM655440 IBI655440 ILE655440 IVA655440 JEW655440 JOS655440 JYO655440 KIK655440 KSG655440 LCC655440 LLY655440 LVU655440 MFQ655440 MPM655440 MZI655440 NJE655440 NTA655440 OCW655440 OMS655440 OWO655440 PGK655440 PQG655440 QAC655440 QJY655440 QTU655440 RDQ655440 RNM655440 RXI655440 SHE655440 SRA655440 TAW655440 TKS655440 TUO655440 UEK655440 UOG655440 UYC655440 VHY655440 VRU655440 WBQ655440 WLM655440 WVI655440 A720964 IW720976 SS720976 ACO720976 AMK720976 AWG720976 BGC720976 BPY720976 BZU720976 CJQ720976 CTM720976 DDI720976 DNE720976 DXA720976 EGW720976 EQS720976 FAO720976 FKK720976 FUG720976 GEC720976 GNY720976 GXU720976 HHQ720976 HRM720976 IBI720976 ILE720976 IVA720976 JEW720976 JOS720976 JYO720976 KIK720976 KSG720976 LCC720976 LLY720976 LVU720976 MFQ720976 MPM720976 MZI720976 NJE720976 NTA720976 OCW720976 OMS720976 OWO720976 PGK720976 PQG720976 QAC720976 QJY720976 QTU720976 RDQ720976 RNM720976 RXI720976 SHE720976 SRA720976 TAW720976 TKS720976 TUO720976 UEK720976 UOG720976 UYC720976 VHY720976 VRU720976 WBQ720976 WLM720976 WVI720976 A786500 IW786512 SS786512 ACO786512 AMK786512 AWG786512 BGC786512 BPY786512 BZU786512 CJQ786512 CTM786512 DDI786512 DNE786512 DXA786512 EGW786512 EQS786512 FAO786512 FKK786512 FUG786512 GEC786512 GNY786512 GXU786512 HHQ786512 HRM786512 IBI786512 ILE786512 IVA786512 JEW786512 JOS786512 JYO786512 KIK786512 KSG786512 LCC786512 LLY786512 LVU786512 MFQ786512 MPM786512 MZI786512 NJE786512 NTA786512 OCW786512 OMS786512 OWO786512 PGK786512 PQG786512 QAC786512 QJY786512 QTU786512 RDQ786512 RNM786512 RXI786512 SHE786512 SRA786512 TAW786512 TKS786512 TUO786512 UEK786512 UOG786512 UYC786512 VHY786512 VRU786512 WBQ786512 WLM786512 WVI786512 A852036 IW852048 SS852048 ACO852048 AMK852048 AWG852048 BGC852048 BPY852048 BZU852048 CJQ852048 CTM852048 DDI852048 DNE852048 DXA852048 EGW852048 EQS852048 FAO852048 FKK852048 FUG852048 GEC852048 GNY852048 GXU852048 HHQ852048 HRM852048 IBI852048 ILE852048 IVA852048 JEW852048 JOS852048 JYO852048 KIK852048 KSG852048 LCC852048 LLY852048 LVU852048 MFQ852048 MPM852048 MZI852048 NJE852048 NTA852048 OCW852048 OMS852048 OWO852048 PGK852048 PQG852048 QAC852048 QJY852048 QTU852048 RDQ852048 RNM852048 RXI852048 SHE852048 SRA852048 TAW852048 TKS852048 TUO852048 UEK852048 UOG852048 UYC852048 VHY852048 VRU852048 WBQ852048 WLM852048 WVI852048 A917572 IW917584 SS917584 ACO917584 AMK917584 AWG917584 BGC917584 BPY917584 BZU917584 CJQ917584 CTM917584 DDI917584 DNE917584 DXA917584 EGW917584 EQS917584 FAO917584 FKK917584 FUG917584 GEC917584 GNY917584 GXU917584 HHQ917584 HRM917584 IBI917584 ILE917584 IVA917584 JEW917584 JOS917584 JYO917584 KIK917584 KSG917584 LCC917584 LLY917584 LVU917584 MFQ917584 MPM917584 MZI917584 NJE917584 NTA917584 OCW917584 OMS917584 OWO917584 PGK917584 PQG917584 QAC917584 QJY917584 QTU917584 RDQ917584 RNM917584 RXI917584 SHE917584 SRA917584 TAW917584 TKS917584 TUO917584 UEK917584 UOG917584 UYC917584 VHY917584 VRU917584 WBQ917584 WLM917584 WVI917584 A983108 IW983120 SS983120 ACO983120 AMK983120 AWG983120 BGC983120 BPY983120 BZU983120 CJQ983120 CTM983120 DDI983120 DNE983120 DXA983120 EGW983120 EQS983120 FAO983120 FKK983120 FUG983120 GEC983120 GNY983120 GXU983120 HHQ983120 HRM983120 IBI983120 ILE983120 IVA983120 JEW983120 JOS983120 JYO983120 KIK983120 KSG983120 LCC983120 LLY983120 LVU983120 MFQ983120 MPM983120 MZI983120 NJE983120 NTA983120 OCW983120 OMS983120 OWO983120 PGK983120 PQG983120 QAC983120 QJY983120 QTU983120 RDQ983120 RNM983120 RXI983120 SHE983120 SRA983120 TAW983120 TKS983120 TUO983120 UEK983120 UOG983120 UYC983120 VHY983120 VRU983120 WBQ983120 WLM983120 WVI983120" xr:uid="{00000000-0002-0000-1100-000000000000}"/>
    <dataValidation type="list" allowBlank="1" showInputMessage="1" showErrorMessage="1" promptTitle="Wybrać z listy" prompt="proszę wybrać z listy" sqref="WVI983029:WVP983029 IW20:JD20 SS20:SZ20 ACO20:ACV20 AMK20:AMR20 AWG20:AWN20 BGC20:BGJ20 BPY20:BQF20 BZU20:CAB20 CJQ20:CJX20 CTM20:CTT20 DDI20:DDP20 DNE20:DNL20 DXA20:DXH20 EGW20:EHD20 EQS20:EQZ20 FAO20:FAV20 FKK20:FKR20 FUG20:FUN20 GEC20:GEJ20 GNY20:GOF20 GXU20:GYB20 HHQ20:HHX20 HRM20:HRT20 IBI20:IBP20 ILE20:ILL20 IVA20:IVH20 JEW20:JFD20 JOS20:JOZ20 JYO20:JYV20 KIK20:KIR20 KSG20:KSN20 LCC20:LCJ20 LLY20:LMF20 LVU20:LWB20 MFQ20:MFX20 MPM20:MPT20 MZI20:MZP20 NJE20:NJL20 NTA20:NTH20 OCW20:ODD20 OMS20:OMZ20 OWO20:OWV20 PGK20:PGR20 PQG20:PQN20 QAC20:QAJ20 QJY20:QKF20 QTU20:QUB20 RDQ20:RDX20 RNM20:RNT20 RXI20:RXP20 SHE20:SHL20 SRA20:SRH20 TAW20:TBD20 TKS20:TKZ20 TUO20:TUV20 UEK20:UER20 UOG20:UON20 UYC20:UYJ20 VHY20:VIF20 VRU20:VSB20 WBQ20:WBX20 WLM20:WLT20 WVI20:WVP20 A65513:H65513 IW65525:JD65525 SS65525:SZ65525 ACO65525:ACV65525 AMK65525:AMR65525 AWG65525:AWN65525 BGC65525:BGJ65525 BPY65525:BQF65525 BZU65525:CAB65525 CJQ65525:CJX65525 CTM65525:CTT65525 DDI65525:DDP65525 DNE65525:DNL65525 DXA65525:DXH65525 EGW65525:EHD65525 EQS65525:EQZ65525 FAO65525:FAV65525 FKK65525:FKR65525 FUG65525:FUN65525 GEC65525:GEJ65525 GNY65525:GOF65525 GXU65525:GYB65525 HHQ65525:HHX65525 HRM65525:HRT65525 IBI65525:IBP65525 ILE65525:ILL65525 IVA65525:IVH65525 JEW65525:JFD65525 JOS65525:JOZ65525 JYO65525:JYV65525 KIK65525:KIR65525 KSG65525:KSN65525 LCC65525:LCJ65525 LLY65525:LMF65525 LVU65525:LWB65525 MFQ65525:MFX65525 MPM65525:MPT65525 MZI65525:MZP65525 NJE65525:NJL65525 NTA65525:NTH65525 OCW65525:ODD65525 OMS65525:OMZ65525 OWO65525:OWV65525 PGK65525:PGR65525 PQG65525:PQN65525 QAC65525:QAJ65525 QJY65525:QKF65525 QTU65525:QUB65525 RDQ65525:RDX65525 RNM65525:RNT65525 RXI65525:RXP65525 SHE65525:SHL65525 SRA65525:SRH65525 TAW65525:TBD65525 TKS65525:TKZ65525 TUO65525:TUV65525 UEK65525:UER65525 UOG65525:UON65525 UYC65525:UYJ65525 VHY65525:VIF65525 VRU65525:VSB65525 WBQ65525:WBX65525 WLM65525:WLT65525 WVI65525:WVP65525 A131049:H131049 IW131061:JD131061 SS131061:SZ131061 ACO131061:ACV131061 AMK131061:AMR131061 AWG131061:AWN131061 BGC131061:BGJ131061 BPY131061:BQF131061 BZU131061:CAB131061 CJQ131061:CJX131061 CTM131061:CTT131061 DDI131061:DDP131061 DNE131061:DNL131061 DXA131061:DXH131061 EGW131061:EHD131061 EQS131061:EQZ131061 FAO131061:FAV131061 FKK131061:FKR131061 FUG131061:FUN131061 GEC131061:GEJ131061 GNY131061:GOF131061 GXU131061:GYB131061 HHQ131061:HHX131061 HRM131061:HRT131061 IBI131061:IBP131061 ILE131061:ILL131061 IVA131061:IVH131061 JEW131061:JFD131061 JOS131061:JOZ131061 JYO131061:JYV131061 KIK131061:KIR131061 KSG131061:KSN131061 LCC131061:LCJ131061 LLY131061:LMF131061 LVU131061:LWB131061 MFQ131061:MFX131061 MPM131061:MPT131061 MZI131061:MZP131061 NJE131061:NJL131061 NTA131061:NTH131061 OCW131061:ODD131061 OMS131061:OMZ131061 OWO131061:OWV131061 PGK131061:PGR131061 PQG131061:PQN131061 QAC131061:QAJ131061 QJY131061:QKF131061 QTU131061:QUB131061 RDQ131061:RDX131061 RNM131061:RNT131061 RXI131061:RXP131061 SHE131061:SHL131061 SRA131061:SRH131061 TAW131061:TBD131061 TKS131061:TKZ131061 TUO131061:TUV131061 UEK131061:UER131061 UOG131061:UON131061 UYC131061:UYJ131061 VHY131061:VIF131061 VRU131061:VSB131061 WBQ131061:WBX131061 WLM131061:WLT131061 WVI131061:WVP131061 A196585:H196585 IW196597:JD196597 SS196597:SZ196597 ACO196597:ACV196597 AMK196597:AMR196597 AWG196597:AWN196597 BGC196597:BGJ196597 BPY196597:BQF196597 BZU196597:CAB196597 CJQ196597:CJX196597 CTM196597:CTT196597 DDI196597:DDP196597 DNE196597:DNL196597 DXA196597:DXH196597 EGW196597:EHD196597 EQS196597:EQZ196597 FAO196597:FAV196597 FKK196597:FKR196597 FUG196597:FUN196597 GEC196597:GEJ196597 GNY196597:GOF196597 GXU196597:GYB196597 HHQ196597:HHX196597 HRM196597:HRT196597 IBI196597:IBP196597 ILE196597:ILL196597 IVA196597:IVH196597 JEW196597:JFD196597 JOS196597:JOZ196597 JYO196597:JYV196597 KIK196597:KIR196597 KSG196597:KSN196597 LCC196597:LCJ196597 LLY196597:LMF196597 LVU196597:LWB196597 MFQ196597:MFX196597 MPM196597:MPT196597 MZI196597:MZP196597 NJE196597:NJL196597 NTA196597:NTH196597 OCW196597:ODD196597 OMS196597:OMZ196597 OWO196597:OWV196597 PGK196597:PGR196597 PQG196597:PQN196597 QAC196597:QAJ196597 QJY196597:QKF196597 QTU196597:QUB196597 RDQ196597:RDX196597 RNM196597:RNT196597 RXI196597:RXP196597 SHE196597:SHL196597 SRA196597:SRH196597 TAW196597:TBD196597 TKS196597:TKZ196597 TUO196597:TUV196597 UEK196597:UER196597 UOG196597:UON196597 UYC196597:UYJ196597 VHY196597:VIF196597 VRU196597:VSB196597 WBQ196597:WBX196597 WLM196597:WLT196597 WVI196597:WVP196597 A262121:H262121 IW262133:JD262133 SS262133:SZ262133 ACO262133:ACV262133 AMK262133:AMR262133 AWG262133:AWN262133 BGC262133:BGJ262133 BPY262133:BQF262133 BZU262133:CAB262133 CJQ262133:CJX262133 CTM262133:CTT262133 DDI262133:DDP262133 DNE262133:DNL262133 DXA262133:DXH262133 EGW262133:EHD262133 EQS262133:EQZ262133 FAO262133:FAV262133 FKK262133:FKR262133 FUG262133:FUN262133 GEC262133:GEJ262133 GNY262133:GOF262133 GXU262133:GYB262133 HHQ262133:HHX262133 HRM262133:HRT262133 IBI262133:IBP262133 ILE262133:ILL262133 IVA262133:IVH262133 JEW262133:JFD262133 JOS262133:JOZ262133 JYO262133:JYV262133 KIK262133:KIR262133 KSG262133:KSN262133 LCC262133:LCJ262133 LLY262133:LMF262133 LVU262133:LWB262133 MFQ262133:MFX262133 MPM262133:MPT262133 MZI262133:MZP262133 NJE262133:NJL262133 NTA262133:NTH262133 OCW262133:ODD262133 OMS262133:OMZ262133 OWO262133:OWV262133 PGK262133:PGR262133 PQG262133:PQN262133 QAC262133:QAJ262133 QJY262133:QKF262133 QTU262133:QUB262133 RDQ262133:RDX262133 RNM262133:RNT262133 RXI262133:RXP262133 SHE262133:SHL262133 SRA262133:SRH262133 TAW262133:TBD262133 TKS262133:TKZ262133 TUO262133:TUV262133 UEK262133:UER262133 UOG262133:UON262133 UYC262133:UYJ262133 VHY262133:VIF262133 VRU262133:VSB262133 WBQ262133:WBX262133 WLM262133:WLT262133 WVI262133:WVP262133 A327657:H327657 IW327669:JD327669 SS327669:SZ327669 ACO327669:ACV327669 AMK327669:AMR327669 AWG327669:AWN327669 BGC327669:BGJ327669 BPY327669:BQF327669 BZU327669:CAB327669 CJQ327669:CJX327669 CTM327669:CTT327669 DDI327669:DDP327669 DNE327669:DNL327669 DXA327669:DXH327669 EGW327669:EHD327669 EQS327669:EQZ327669 FAO327669:FAV327669 FKK327669:FKR327669 FUG327669:FUN327669 GEC327669:GEJ327669 GNY327669:GOF327669 GXU327669:GYB327669 HHQ327669:HHX327669 HRM327669:HRT327669 IBI327669:IBP327669 ILE327669:ILL327669 IVA327669:IVH327669 JEW327669:JFD327669 JOS327669:JOZ327669 JYO327669:JYV327669 KIK327669:KIR327669 KSG327669:KSN327669 LCC327669:LCJ327669 LLY327669:LMF327669 LVU327669:LWB327669 MFQ327669:MFX327669 MPM327669:MPT327669 MZI327669:MZP327669 NJE327669:NJL327669 NTA327669:NTH327669 OCW327669:ODD327669 OMS327669:OMZ327669 OWO327669:OWV327669 PGK327669:PGR327669 PQG327669:PQN327669 QAC327669:QAJ327669 QJY327669:QKF327669 QTU327669:QUB327669 RDQ327669:RDX327669 RNM327669:RNT327669 RXI327669:RXP327669 SHE327669:SHL327669 SRA327669:SRH327669 TAW327669:TBD327669 TKS327669:TKZ327669 TUO327669:TUV327669 UEK327669:UER327669 UOG327669:UON327669 UYC327669:UYJ327669 VHY327669:VIF327669 VRU327669:VSB327669 WBQ327669:WBX327669 WLM327669:WLT327669 WVI327669:WVP327669 A393193:H393193 IW393205:JD393205 SS393205:SZ393205 ACO393205:ACV393205 AMK393205:AMR393205 AWG393205:AWN393205 BGC393205:BGJ393205 BPY393205:BQF393205 BZU393205:CAB393205 CJQ393205:CJX393205 CTM393205:CTT393205 DDI393205:DDP393205 DNE393205:DNL393205 DXA393205:DXH393205 EGW393205:EHD393205 EQS393205:EQZ393205 FAO393205:FAV393205 FKK393205:FKR393205 FUG393205:FUN393205 GEC393205:GEJ393205 GNY393205:GOF393205 GXU393205:GYB393205 HHQ393205:HHX393205 HRM393205:HRT393205 IBI393205:IBP393205 ILE393205:ILL393205 IVA393205:IVH393205 JEW393205:JFD393205 JOS393205:JOZ393205 JYO393205:JYV393205 KIK393205:KIR393205 KSG393205:KSN393205 LCC393205:LCJ393205 LLY393205:LMF393205 LVU393205:LWB393205 MFQ393205:MFX393205 MPM393205:MPT393205 MZI393205:MZP393205 NJE393205:NJL393205 NTA393205:NTH393205 OCW393205:ODD393205 OMS393205:OMZ393205 OWO393205:OWV393205 PGK393205:PGR393205 PQG393205:PQN393205 QAC393205:QAJ393205 QJY393205:QKF393205 QTU393205:QUB393205 RDQ393205:RDX393205 RNM393205:RNT393205 RXI393205:RXP393205 SHE393205:SHL393205 SRA393205:SRH393205 TAW393205:TBD393205 TKS393205:TKZ393205 TUO393205:TUV393205 UEK393205:UER393205 UOG393205:UON393205 UYC393205:UYJ393205 VHY393205:VIF393205 VRU393205:VSB393205 WBQ393205:WBX393205 WLM393205:WLT393205 WVI393205:WVP393205 A458729:H458729 IW458741:JD458741 SS458741:SZ458741 ACO458741:ACV458741 AMK458741:AMR458741 AWG458741:AWN458741 BGC458741:BGJ458741 BPY458741:BQF458741 BZU458741:CAB458741 CJQ458741:CJX458741 CTM458741:CTT458741 DDI458741:DDP458741 DNE458741:DNL458741 DXA458741:DXH458741 EGW458741:EHD458741 EQS458741:EQZ458741 FAO458741:FAV458741 FKK458741:FKR458741 FUG458741:FUN458741 GEC458741:GEJ458741 GNY458741:GOF458741 GXU458741:GYB458741 HHQ458741:HHX458741 HRM458741:HRT458741 IBI458741:IBP458741 ILE458741:ILL458741 IVA458741:IVH458741 JEW458741:JFD458741 JOS458741:JOZ458741 JYO458741:JYV458741 KIK458741:KIR458741 KSG458741:KSN458741 LCC458741:LCJ458741 LLY458741:LMF458741 LVU458741:LWB458741 MFQ458741:MFX458741 MPM458741:MPT458741 MZI458741:MZP458741 NJE458741:NJL458741 NTA458741:NTH458741 OCW458741:ODD458741 OMS458741:OMZ458741 OWO458741:OWV458741 PGK458741:PGR458741 PQG458741:PQN458741 QAC458741:QAJ458741 QJY458741:QKF458741 QTU458741:QUB458741 RDQ458741:RDX458741 RNM458741:RNT458741 RXI458741:RXP458741 SHE458741:SHL458741 SRA458741:SRH458741 TAW458741:TBD458741 TKS458741:TKZ458741 TUO458741:TUV458741 UEK458741:UER458741 UOG458741:UON458741 UYC458741:UYJ458741 VHY458741:VIF458741 VRU458741:VSB458741 WBQ458741:WBX458741 WLM458741:WLT458741 WVI458741:WVP458741 A524265:H524265 IW524277:JD524277 SS524277:SZ524277 ACO524277:ACV524277 AMK524277:AMR524277 AWG524277:AWN524277 BGC524277:BGJ524277 BPY524277:BQF524277 BZU524277:CAB524277 CJQ524277:CJX524277 CTM524277:CTT524277 DDI524277:DDP524277 DNE524277:DNL524277 DXA524277:DXH524277 EGW524277:EHD524277 EQS524277:EQZ524277 FAO524277:FAV524277 FKK524277:FKR524277 FUG524277:FUN524277 GEC524277:GEJ524277 GNY524277:GOF524277 GXU524277:GYB524277 HHQ524277:HHX524277 HRM524277:HRT524277 IBI524277:IBP524277 ILE524277:ILL524277 IVA524277:IVH524277 JEW524277:JFD524277 JOS524277:JOZ524277 JYO524277:JYV524277 KIK524277:KIR524277 KSG524277:KSN524277 LCC524277:LCJ524277 LLY524277:LMF524277 LVU524277:LWB524277 MFQ524277:MFX524277 MPM524277:MPT524277 MZI524277:MZP524277 NJE524277:NJL524277 NTA524277:NTH524277 OCW524277:ODD524277 OMS524277:OMZ524277 OWO524277:OWV524277 PGK524277:PGR524277 PQG524277:PQN524277 QAC524277:QAJ524277 QJY524277:QKF524277 QTU524277:QUB524277 RDQ524277:RDX524277 RNM524277:RNT524277 RXI524277:RXP524277 SHE524277:SHL524277 SRA524277:SRH524277 TAW524277:TBD524277 TKS524277:TKZ524277 TUO524277:TUV524277 UEK524277:UER524277 UOG524277:UON524277 UYC524277:UYJ524277 VHY524277:VIF524277 VRU524277:VSB524277 WBQ524277:WBX524277 WLM524277:WLT524277 WVI524277:WVP524277 A589801:H589801 IW589813:JD589813 SS589813:SZ589813 ACO589813:ACV589813 AMK589813:AMR589813 AWG589813:AWN589813 BGC589813:BGJ589813 BPY589813:BQF589813 BZU589813:CAB589813 CJQ589813:CJX589813 CTM589813:CTT589813 DDI589813:DDP589813 DNE589813:DNL589813 DXA589813:DXH589813 EGW589813:EHD589813 EQS589813:EQZ589813 FAO589813:FAV589813 FKK589813:FKR589813 FUG589813:FUN589813 GEC589813:GEJ589813 GNY589813:GOF589813 GXU589813:GYB589813 HHQ589813:HHX589813 HRM589813:HRT589813 IBI589813:IBP589813 ILE589813:ILL589813 IVA589813:IVH589813 JEW589813:JFD589813 JOS589813:JOZ589813 JYO589813:JYV589813 KIK589813:KIR589813 KSG589813:KSN589813 LCC589813:LCJ589813 LLY589813:LMF589813 LVU589813:LWB589813 MFQ589813:MFX589813 MPM589813:MPT589813 MZI589813:MZP589813 NJE589813:NJL589813 NTA589813:NTH589813 OCW589813:ODD589813 OMS589813:OMZ589813 OWO589813:OWV589813 PGK589813:PGR589813 PQG589813:PQN589813 QAC589813:QAJ589813 QJY589813:QKF589813 QTU589813:QUB589813 RDQ589813:RDX589813 RNM589813:RNT589813 RXI589813:RXP589813 SHE589813:SHL589813 SRA589813:SRH589813 TAW589813:TBD589813 TKS589813:TKZ589813 TUO589813:TUV589813 UEK589813:UER589813 UOG589813:UON589813 UYC589813:UYJ589813 VHY589813:VIF589813 VRU589813:VSB589813 WBQ589813:WBX589813 WLM589813:WLT589813 WVI589813:WVP589813 A655337:H655337 IW655349:JD655349 SS655349:SZ655349 ACO655349:ACV655349 AMK655349:AMR655349 AWG655349:AWN655349 BGC655349:BGJ655349 BPY655349:BQF655349 BZU655349:CAB655349 CJQ655349:CJX655349 CTM655349:CTT655349 DDI655349:DDP655349 DNE655349:DNL655349 DXA655349:DXH655349 EGW655349:EHD655349 EQS655349:EQZ655349 FAO655349:FAV655349 FKK655349:FKR655349 FUG655349:FUN655349 GEC655349:GEJ655349 GNY655349:GOF655349 GXU655349:GYB655349 HHQ655349:HHX655349 HRM655349:HRT655349 IBI655349:IBP655349 ILE655349:ILL655349 IVA655349:IVH655349 JEW655349:JFD655349 JOS655349:JOZ655349 JYO655349:JYV655349 KIK655349:KIR655349 KSG655349:KSN655349 LCC655349:LCJ655349 LLY655349:LMF655349 LVU655349:LWB655349 MFQ655349:MFX655349 MPM655349:MPT655349 MZI655349:MZP655349 NJE655349:NJL655349 NTA655349:NTH655349 OCW655349:ODD655349 OMS655349:OMZ655349 OWO655349:OWV655349 PGK655349:PGR655349 PQG655349:PQN655349 QAC655349:QAJ655349 QJY655349:QKF655349 QTU655349:QUB655349 RDQ655349:RDX655349 RNM655349:RNT655349 RXI655349:RXP655349 SHE655349:SHL655349 SRA655349:SRH655349 TAW655349:TBD655349 TKS655349:TKZ655349 TUO655349:TUV655349 UEK655349:UER655349 UOG655349:UON655349 UYC655349:UYJ655349 VHY655349:VIF655349 VRU655349:VSB655349 WBQ655349:WBX655349 WLM655349:WLT655349 WVI655349:WVP655349 A720873:H720873 IW720885:JD720885 SS720885:SZ720885 ACO720885:ACV720885 AMK720885:AMR720885 AWG720885:AWN720885 BGC720885:BGJ720885 BPY720885:BQF720885 BZU720885:CAB720885 CJQ720885:CJX720885 CTM720885:CTT720885 DDI720885:DDP720885 DNE720885:DNL720885 DXA720885:DXH720885 EGW720885:EHD720885 EQS720885:EQZ720885 FAO720885:FAV720885 FKK720885:FKR720885 FUG720885:FUN720885 GEC720885:GEJ720885 GNY720885:GOF720885 GXU720885:GYB720885 HHQ720885:HHX720885 HRM720885:HRT720885 IBI720885:IBP720885 ILE720885:ILL720885 IVA720885:IVH720885 JEW720885:JFD720885 JOS720885:JOZ720885 JYO720885:JYV720885 KIK720885:KIR720885 KSG720885:KSN720885 LCC720885:LCJ720885 LLY720885:LMF720885 LVU720885:LWB720885 MFQ720885:MFX720885 MPM720885:MPT720885 MZI720885:MZP720885 NJE720885:NJL720885 NTA720885:NTH720885 OCW720885:ODD720885 OMS720885:OMZ720885 OWO720885:OWV720885 PGK720885:PGR720885 PQG720885:PQN720885 QAC720885:QAJ720885 QJY720885:QKF720885 QTU720885:QUB720885 RDQ720885:RDX720885 RNM720885:RNT720885 RXI720885:RXP720885 SHE720885:SHL720885 SRA720885:SRH720885 TAW720885:TBD720885 TKS720885:TKZ720885 TUO720885:TUV720885 UEK720885:UER720885 UOG720885:UON720885 UYC720885:UYJ720885 VHY720885:VIF720885 VRU720885:VSB720885 WBQ720885:WBX720885 WLM720885:WLT720885 WVI720885:WVP720885 A786409:H786409 IW786421:JD786421 SS786421:SZ786421 ACO786421:ACV786421 AMK786421:AMR786421 AWG786421:AWN786421 BGC786421:BGJ786421 BPY786421:BQF786421 BZU786421:CAB786421 CJQ786421:CJX786421 CTM786421:CTT786421 DDI786421:DDP786421 DNE786421:DNL786421 DXA786421:DXH786421 EGW786421:EHD786421 EQS786421:EQZ786421 FAO786421:FAV786421 FKK786421:FKR786421 FUG786421:FUN786421 GEC786421:GEJ786421 GNY786421:GOF786421 GXU786421:GYB786421 HHQ786421:HHX786421 HRM786421:HRT786421 IBI786421:IBP786421 ILE786421:ILL786421 IVA786421:IVH786421 JEW786421:JFD786421 JOS786421:JOZ786421 JYO786421:JYV786421 KIK786421:KIR786421 KSG786421:KSN786421 LCC786421:LCJ786421 LLY786421:LMF786421 LVU786421:LWB786421 MFQ786421:MFX786421 MPM786421:MPT786421 MZI786421:MZP786421 NJE786421:NJL786421 NTA786421:NTH786421 OCW786421:ODD786421 OMS786421:OMZ786421 OWO786421:OWV786421 PGK786421:PGR786421 PQG786421:PQN786421 QAC786421:QAJ786421 QJY786421:QKF786421 QTU786421:QUB786421 RDQ786421:RDX786421 RNM786421:RNT786421 RXI786421:RXP786421 SHE786421:SHL786421 SRA786421:SRH786421 TAW786421:TBD786421 TKS786421:TKZ786421 TUO786421:TUV786421 UEK786421:UER786421 UOG786421:UON786421 UYC786421:UYJ786421 VHY786421:VIF786421 VRU786421:VSB786421 WBQ786421:WBX786421 WLM786421:WLT786421 WVI786421:WVP786421 A851945:H851945 IW851957:JD851957 SS851957:SZ851957 ACO851957:ACV851957 AMK851957:AMR851957 AWG851957:AWN851957 BGC851957:BGJ851957 BPY851957:BQF851957 BZU851957:CAB851957 CJQ851957:CJX851957 CTM851957:CTT851957 DDI851957:DDP851957 DNE851957:DNL851957 DXA851957:DXH851957 EGW851957:EHD851957 EQS851957:EQZ851957 FAO851957:FAV851957 FKK851957:FKR851957 FUG851957:FUN851957 GEC851957:GEJ851957 GNY851957:GOF851957 GXU851957:GYB851957 HHQ851957:HHX851957 HRM851957:HRT851957 IBI851957:IBP851957 ILE851957:ILL851957 IVA851957:IVH851957 JEW851957:JFD851957 JOS851957:JOZ851957 JYO851957:JYV851957 KIK851957:KIR851957 KSG851957:KSN851957 LCC851957:LCJ851957 LLY851957:LMF851957 LVU851957:LWB851957 MFQ851957:MFX851957 MPM851957:MPT851957 MZI851957:MZP851957 NJE851957:NJL851957 NTA851957:NTH851957 OCW851957:ODD851957 OMS851957:OMZ851957 OWO851957:OWV851957 PGK851957:PGR851957 PQG851957:PQN851957 QAC851957:QAJ851957 QJY851957:QKF851957 QTU851957:QUB851957 RDQ851957:RDX851957 RNM851957:RNT851957 RXI851957:RXP851957 SHE851957:SHL851957 SRA851957:SRH851957 TAW851957:TBD851957 TKS851957:TKZ851957 TUO851957:TUV851957 UEK851957:UER851957 UOG851957:UON851957 UYC851957:UYJ851957 VHY851957:VIF851957 VRU851957:VSB851957 WBQ851957:WBX851957 WLM851957:WLT851957 WVI851957:WVP851957 A917481:H917481 IW917493:JD917493 SS917493:SZ917493 ACO917493:ACV917493 AMK917493:AMR917493 AWG917493:AWN917493 BGC917493:BGJ917493 BPY917493:BQF917493 BZU917493:CAB917493 CJQ917493:CJX917493 CTM917493:CTT917493 DDI917493:DDP917493 DNE917493:DNL917493 DXA917493:DXH917493 EGW917493:EHD917493 EQS917493:EQZ917493 FAO917493:FAV917493 FKK917493:FKR917493 FUG917493:FUN917493 GEC917493:GEJ917493 GNY917493:GOF917493 GXU917493:GYB917493 HHQ917493:HHX917493 HRM917493:HRT917493 IBI917493:IBP917493 ILE917493:ILL917493 IVA917493:IVH917493 JEW917493:JFD917493 JOS917493:JOZ917493 JYO917493:JYV917493 KIK917493:KIR917493 KSG917493:KSN917493 LCC917493:LCJ917493 LLY917493:LMF917493 LVU917493:LWB917493 MFQ917493:MFX917493 MPM917493:MPT917493 MZI917493:MZP917493 NJE917493:NJL917493 NTA917493:NTH917493 OCW917493:ODD917493 OMS917493:OMZ917493 OWO917493:OWV917493 PGK917493:PGR917493 PQG917493:PQN917493 QAC917493:QAJ917493 QJY917493:QKF917493 QTU917493:QUB917493 RDQ917493:RDX917493 RNM917493:RNT917493 RXI917493:RXP917493 SHE917493:SHL917493 SRA917493:SRH917493 TAW917493:TBD917493 TKS917493:TKZ917493 TUO917493:TUV917493 UEK917493:UER917493 UOG917493:UON917493 UYC917493:UYJ917493 VHY917493:VIF917493 VRU917493:VSB917493 WBQ917493:WBX917493 WLM917493:WLT917493 WVI917493:WVP917493 A983017:H983017 IW983029:JD983029 SS983029:SZ983029 ACO983029:ACV983029 AMK983029:AMR983029 AWG983029:AWN983029 BGC983029:BGJ983029 BPY983029:BQF983029 BZU983029:CAB983029 CJQ983029:CJX983029 CTM983029:CTT983029 DDI983029:DDP983029 DNE983029:DNL983029 DXA983029:DXH983029 EGW983029:EHD983029 EQS983029:EQZ983029 FAO983029:FAV983029 FKK983029:FKR983029 FUG983029:FUN983029 GEC983029:GEJ983029 GNY983029:GOF983029 GXU983029:GYB983029 HHQ983029:HHX983029 HRM983029:HRT983029 IBI983029:IBP983029 ILE983029:ILL983029 IVA983029:IVH983029 JEW983029:JFD983029 JOS983029:JOZ983029 JYO983029:JYV983029 KIK983029:KIR983029 KSG983029:KSN983029 LCC983029:LCJ983029 LLY983029:LMF983029 LVU983029:LWB983029 MFQ983029:MFX983029 MPM983029:MPT983029 MZI983029:MZP983029 NJE983029:NJL983029 NTA983029:NTH983029 OCW983029:ODD983029 OMS983029:OMZ983029 OWO983029:OWV983029 PGK983029:PGR983029 PQG983029:PQN983029 QAC983029:QAJ983029 QJY983029:QKF983029 QTU983029:QUB983029 RDQ983029:RDX983029 RNM983029:RNT983029 RXI983029:RXP983029 SHE983029:SHL983029 SRA983029:SRH983029 TAW983029:TBD983029 TKS983029:TKZ983029 TUO983029:TUV983029 UEK983029:UER983029 UOG983029:UON983029 UYC983029:UYJ983029 VHY983029:VIF983029 VRU983029:VSB983029 WBQ983029:WBX983029 WLM983029:WLT983029" xr:uid="{00000000-0002-0000-1100-000001000000}">
      <formula1>$N$1</formula1>
    </dataValidation>
    <dataValidation allowBlank="1" showInputMessage="1" showErrorMessage="1" promptTitle="Uwaga" prompt="format wpisu:_x000a_Miejscowość, RRRR/MM/DD" sqref="A65521:H65521 IW65533:JD65533 SS65533:SZ65533 ACO65533:ACV65533 AMK65533:AMR65533 AWG65533:AWN65533 BGC65533:BGJ65533 BPY65533:BQF65533 BZU65533:CAB65533 CJQ65533:CJX65533 CTM65533:CTT65533 DDI65533:DDP65533 DNE65533:DNL65533 DXA65533:DXH65533 EGW65533:EHD65533 EQS65533:EQZ65533 FAO65533:FAV65533 FKK65533:FKR65533 FUG65533:FUN65533 GEC65533:GEJ65533 GNY65533:GOF65533 GXU65533:GYB65533 HHQ65533:HHX65533 HRM65533:HRT65533 IBI65533:IBP65533 ILE65533:ILL65533 IVA65533:IVH65533 JEW65533:JFD65533 JOS65533:JOZ65533 JYO65533:JYV65533 KIK65533:KIR65533 KSG65533:KSN65533 LCC65533:LCJ65533 LLY65533:LMF65533 LVU65533:LWB65533 MFQ65533:MFX65533 MPM65533:MPT65533 MZI65533:MZP65533 NJE65533:NJL65533 NTA65533:NTH65533 OCW65533:ODD65533 OMS65533:OMZ65533 OWO65533:OWV65533 PGK65533:PGR65533 PQG65533:PQN65533 QAC65533:QAJ65533 QJY65533:QKF65533 QTU65533:QUB65533 RDQ65533:RDX65533 RNM65533:RNT65533 RXI65533:RXP65533 SHE65533:SHL65533 SRA65533:SRH65533 TAW65533:TBD65533 TKS65533:TKZ65533 TUO65533:TUV65533 UEK65533:UER65533 UOG65533:UON65533 UYC65533:UYJ65533 VHY65533:VIF65533 VRU65533:VSB65533 WBQ65533:WBX65533 WLM65533:WLT65533 WVI65533:WVP65533 A131057:H131057 IW131069:JD131069 SS131069:SZ131069 ACO131069:ACV131069 AMK131069:AMR131069 AWG131069:AWN131069 BGC131069:BGJ131069 BPY131069:BQF131069 BZU131069:CAB131069 CJQ131069:CJX131069 CTM131069:CTT131069 DDI131069:DDP131069 DNE131069:DNL131069 DXA131069:DXH131069 EGW131069:EHD131069 EQS131069:EQZ131069 FAO131069:FAV131069 FKK131069:FKR131069 FUG131069:FUN131069 GEC131069:GEJ131069 GNY131069:GOF131069 GXU131069:GYB131069 HHQ131069:HHX131069 HRM131069:HRT131069 IBI131069:IBP131069 ILE131069:ILL131069 IVA131069:IVH131069 JEW131069:JFD131069 JOS131069:JOZ131069 JYO131069:JYV131069 KIK131069:KIR131069 KSG131069:KSN131069 LCC131069:LCJ131069 LLY131069:LMF131069 LVU131069:LWB131069 MFQ131069:MFX131069 MPM131069:MPT131069 MZI131069:MZP131069 NJE131069:NJL131069 NTA131069:NTH131069 OCW131069:ODD131069 OMS131069:OMZ131069 OWO131069:OWV131069 PGK131069:PGR131069 PQG131069:PQN131069 QAC131069:QAJ131069 QJY131069:QKF131069 QTU131069:QUB131069 RDQ131069:RDX131069 RNM131069:RNT131069 RXI131069:RXP131069 SHE131069:SHL131069 SRA131069:SRH131069 TAW131069:TBD131069 TKS131069:TKZ131069 TUO131069:TUV131069 UEK131069:UER131069 UOG131069:UON131069 UYC131069:UYJ131069 VHY131069:VIF131069 VRU131069:VSB131069 WBQ131069:WBX131069 WLM131069:WLT131069 WVI131069:WVP131069 A196593:H196593 IW196605:JD196605 SS196605:SZ196605 ACO196605:ACV196605 AMK196605:AMR196605 AWG196605:AWN196605 BGC196605:BGJ196605 BPY196605:BQF196605 BZU196605:CAB196605 CJQ196605:CJX196605 CTM196605:CTT196605 DDI196605:DDP196605 DNE196605:DNL196605 DXA196605:DXH196605 EGW196605:EHD196605 EQS196605:EQZ196605 FAO196605:FAV196605 FKK196605:FKR196605 FUG196605:FUN196605 GEC196605:GEJ196605 GNY196605:GOF196605 GXU196605:GYB196605 HHQ196605:HHX196605 HRM196605:HRT196605 IBI196605:IBP196605 ILE196605:ILL196605 IVA196605:IVH196605 JEW196605:JFD196605 JOS196605:JOZ196605 JYO196605:JYV196605 KIK196605:KIR196605 KSG196605:KSN196605 LCC196605:LCJ196605 LLY196605:LMF196605 LVU196605:LWB196605 MFQ196605:MFX196605 MPM196605:MPT196605 MZI196605:MZP196605 NJE196605:NJL196605 NTA196605:NTH196605 OCW196605:ODD196605 OMS196605:OMZ196605 OWO196605:OWV196605 PGK196605:PGR196605 PQG196605:PQN196605 QAC196605:QAJ196605 QJY196605:QKF196605 QTU196605:QUB196605 RDQ196605:RDX196605 RNM196605:RNT196605 RXI196605:RXP196605 SHE196605:SHL196605 SRA196605:SRH196605 TAW196605:TBD196605 TKS196605:TKZ196605 TUO196605:TUV196605 UEK196605:UER196605 UOG196605:UON196605 UYC196605:UYJ196605 VHY196605:VIF196605 VRU196605:VSB196605 WBQ196605:WBX196605 WLM196605:WLT196605 WVI196605:WVP196605 A262129:H262129 IW262141:JD262141 SS262141:SZ262141 ACO262141:ACV262141 AMK262141:AMR262141 AWG262141:AWN262141 BGC262141:BGJ262141 BPY262141:BQF262141 BZU262141:CAB262141 CJQ262141:CJX262141 CTM262141:CTT262141 DDI262141:DDP262141 DNE262141:DNL262141 DXA262141:DXH262141 EGW262141:EHD262141 EQS262141:EQZ262141 FAO262141:FAV262141 FKK262141:FKR262141 FUG262141:FUN262141 GEC262141:GEJ262141 GNY262141:GOF262141 GXU262141:GYB262141 HHQ262141:HHX262141 HRM262141:HRT262141 IBI262141:IBP262141 ILE262141:ILL262141 IVA262141:IVH262141 JEW262141:JFD262141 JOS262141:JOZ262141 JYO262141:JYV262141 KIK262141:KIR262141 KSG262141:KSN262141 LCC262141:LCJ262141 LLY262141:LMF262141 LVU262141:LWB262141 MFQ262141:MFX262141 MPM262141:MPT262141 MZI262141:MZP262141 NJE262141:NJL262141 NTA262141:NTH262141 OCW262141:ODD262141 OMS262141:OMZ262141 OWO262141:OWV262141 PGK262141:PGR262141 PQG262141:PQN262141 QAC262141:QAJ262141 QJY262141:QKF262141 QTU262141:QUB262141 RDQ262141:RDX262141 RNM262141:RNT262141 RXI262141:RXP262141 SHE262141:SHL262141 SRA262141:SRH262141 TAW262141:TBD262141 TKS262141:TKZ262141 TUO262141:TUV262141 UEK262141:UER262141 UOG262141:UON262141 UYC262141:UYJ262141 VHY262141:VIF262141 VRU262141:VSB262141 WBQ262141:WBX262141 WLM262141:WLT262141 WVI262141:WVP262141 A327665:H327665 IW327677:JD327677 SS327677:SZ327677 ACO327677:ACV327677 AMK327677:AMR327677 AWG327677:AWN327677 BGC327677:BGJ327677 BPY327677:BQF327677 BZU327677:CAB327677 CJQ327677:CJX327677 CTM327677:CTT327677 DDI327677:DDP327677 DNE327677:DNL327677 DXA327677:DXH327677 EGW327677:EHD327677 EQS327677:EQZ327677 FAO327677:FAV327677 FKK327677:FKR327677 FUG327677:FUN327677 GEC327677:GEJ327677 GNY327677:GOF327677 GXU327677:GYB327677 HHQ327677:HHX327677 HRM327677:HRT327677 IBI327677:IBP327677 ILE327677:ILL327677 IVA327677:IVH327677 JEW327677:JFD327677 JOS327677:JOZ327677 JYO327677:JYV327677 KIK327677:KIR327677 KSG327677:KSN327677 LCC327677:LCJ327677 LLY327677:LMF327677 LVU327677:LWB327677 MFQ327677:MFX327677 MPM327677:MPT327677 MZI327677:MZP327677 NJE327677:NJL327677 NTA327677:NTH327677 OCW327677:ODD327677 OMS327677:OMZ327677 OWO327677:OWV327677 PGK327677:PGR327677 PQG327677:PQN327677 QAC327677:QAJ327677 QJY327677:QKF327677 QTU327677:QUB327677 RDQ327677:RDX327677 RNM327677:RNT327677 RXI327677:RXP327677 SHE327677:SHL327677 SRA327677:SRH327677 TAW327677:TBD327677 TKS327677:TKZ327677 TUO327677:TUV327677 UEK327677:UER327677 UOG327677:UON327677 UYC327677:UYJ327677 VHY327677:VIF327677 VRU327677:VSB327677 WBQ327677:WBX327677 WLM327677:WLT327677 WVI327677:WVP327677 A393201:H393201 IW393213:JD393213 SS393213:SZ393213 ACO393213:ACV393213 AMK393213:AMR393213 AWG393213:AWN393213 BGC393213:BGJ393213 BPY393213:BQF393213 BZU393213:CAB393213 CJQ393213:CJX393213 CTM393213:CTT393213 DDI393213:DDP393213 DNE393213:DNL393213 DXA393213:DXH393213 EGW393213:EHD393213 EQS393213:EQZ393213 FAO393213:FAV393213 FKK393213:FKR393213 FUG393213:FUN393213 GEC393213:GEJ393213 GNY393213:GOF393213 GXU393213:GYB393213 HHQ393213:HHX393213 HRM393213:HRT393213 IBI393213:IBP393213 ILE393213:ILL393213 IVA393213:IVH393213 JEW393213:JFD393213 JOS393213:JOZ393213 JYO393213:JYV393213 KIK393213:KIR393213 KSG393213:KSN393213 LCC393213:LCJ393213 LLY393213:LMF393213 LVU393213:LWB393213 MFQ393213:MFX393213 MPM393213:MPT393213 MZI393213:MZP393213 NJE393213:NJL393213 NTA393213:NTH393213 OCW393213:ODD393213 OMS393213:OMZ393213 OWO393213:OWV393213 PGK393213:PGR393213 PQG393213:PQN393213 QAC393213:QAJ393213 QJY393213:QKF393213 QTU393213:QUB393213 RDQ393213:RDX393213 RNM393213:RNT393213 RXI393213:RXP393213 SHE393213:SHL393213 SRA393213:SRH393213 TAW393213:TBD393213 TKS393213:TKZ393213 TUO393213:TUV393213 UEK393213:UER393213 UOG393213:UON393213 UYC393213:UYJ393213 VHY393213:VIF393213 VRU393213:VSB393213 WBQ393213:WBX393213 WLM393213:WLT393213 WVI393213:WVP393213 A458737:H458737 IW458749:JD458749 SS458749:SZ458749 ACO458749:ACV458749 AMK458749:AMR458749 AWG458749:AWN458749 BGC458749:BGJ458749 BPY458749:BQF458749 BZU458749:CAB458749 CJQ458749:CJX458749 CTM458749:CTT458749 DDI458749:DDP458749 DNE458749:DNL458749 DXA458749:DXH458749 EGW458749:EHD458749 EQS458749:EQZ458749 FAO458749:FAV458749 FKK458749:FKR458749 FUG458749:FUN458749 GEC458749:GEJ458749 GNY458749:GOF458749 GXU458749:GYB458749 HHQ458749:HHX458749 HRM458749:HRT458749 IBI458749:IBP458749 ILE458749:ILL458749 IVA458749:IVH458749 JEW458749:JFD458749 JOS458749:JOZ458749 JYO458749:JYV458749 KIK458749:KIR458749 KSG458749:KSN458749 LCC458749:LCJ458749 LLY458749:LMF458749 LVU458749:LWB458749 MFQ458749:MFX458749 MPM458749:MPT458749 MZI458749:MZP458749 NJE458749:NJL458749 NTA458749:NTH458749 OCW458749:ODD458749 OMS458749:OMZ458749 OWO458749:OWV458749 PGK458749:PGR458749 PQG458749:PQN458749 QAC458749:QAJ458749 QJY458749:QKF458749 QTU458749:QUB458749 RDQ458749:RDX458749 RNM458749:RNT458749 RXI458749:RXP458749 SHE458749:SHL458749 SRA458749:SRH458749 TAW458749:TBD458749 TKS458749:TKZ458749 TUO458749:TUV458749 UEK458749:UER458749 UOG458749:UON458749 UYC458749:UYJ458749 VHY458749:VIF458749 VRU458749:VSB458749 WBQ458749:WBX458749 WLM458749:WLT458749 WVI458749:WVP458749 A524273:H524273 IW524285:JD524285 SS524285:SZ524285 ACO524285:ACV524285 AMK524285:AMR524285 AWG524285:AWN524285 BGC524285:BGJ524285 BPY524285:BQF524285 BZU524285:CAB524285 CJQ524285:CJX524285 CTM524285:CTT524285 DDI524285:DDP524285 DNE524285:DNL524285 DXA524285:DXH524285 EGW524285:EHD524285 EQS524285:EQZ524285 FAO524285:FAV524285 FKK524285:FKR524285 FUG524285:FUN524285 GEC524285:GEJ524285 GNY524285:GOF524285 GXU524285:GYB524285 HHQ524285:HHX524285 HRM524285:HRT524285 IBI524285:IBP524285 ILE524285:ILL524285 IVA524285:IVH524285 JEW524285:JFD524285 JOS524285:JOZ524285 JYO524285:JYV524285 KIK524285:KIR524285 KSG524285:KSN524285 LCC524285:LCJ524285 LLY524285:LMF524285 LVU524285:LWB524285 MFQ524285:MFX524285 MPM524285:MPT524285 MZI524285:MZP524285 NJE524285:NJL524285 NTA524285:NTH524285 OCW524285:ODD524285 OMS524285:OMZ524285 OWO524285:OWV524285 PGK524285:PGR524285 PQG524285:PQN524285 QAC524285:QAJ524285 QJY524285:QKF524285 QTU524285:QUB524285 RDQ524285:RDX524285 RNM524285:RNT524285 RXI524285:RXP524285 SHE524285:SHL524285 SRA524285:SRH524285 TAW524285:TBD524285 TKS524285:TKZ524285 TUO524285:TUV524285 UEK524285:UER524285 UOG524285:UON524285 UYC524285:UYJ524285 VHY524285:VIF524285 VRU524285:VSB524285 WBQ524285:WBX524285 WLM524285:WLT524285 WVI524285:WVP524285 A589809:H589809 IW589821:JD589821 SS589821:SZ589821 ACO589821:ACV589821 AMK589821:AMR589821 AWG589821:AWN589821 BGC589821:BGJ589821 BPY589821:BQF589821 BZU589821:CAB589821 CJQ589821:CJX589821 CTM589821:CTT589821 DDI589821:DDP589821 DNE589821:DNL589821 DXA589821:DXH589821 EGW589821:EHD589821 EQS589821:EQZ589821 FAO589821:FAV589821 FKK589821:FKR589821 FUG589821:FUN589821 GEC589821:GEJ589821 GNY589821:GOF589821 GXU589821:GYB589821 HHQ589821:HHX589821 HRM589821:HRT589821 IBI589821:IBP589821 ILE589821:ILL589821 IVA589821:IVH589821 JEW589821:JFD589821 JOS589821:JOZ589821 JYO589821:JYV589821 KIK589821:KIR589821 KSG589821:KSN589821 LCC589821:LCJ589821 LLY589821:LMF589821 LVU589821:LWB589821 MFQ589821:MFX589821 MPM589821:MPT589821 MZI589821:MZP589821 NJE589821:NJL589821 NTA589821:NTH589821 OCW589821:ODD589821 OMS589821:OMZ589821 OWO589821:OWV589821 PGK589821:PGR589821 PQG589821:PQN589821 QAC589821:QAJ589821 QJY589821:QKF589821 QTU589821:QUB589821 RDQ589821:RDX589821 RNM589821:RNT589821 RXI589821:RXP589821 SHE589821:SHL589821 SRA589821:SRH589821 TAW589821:TBD589821 TKS589821:TKZ589821 TUO589821:TUV589821 UEK589821:UER589821 UOG589821:UON589821 UYC589821:UYJ589821 VHY589821:VIF589821 VRU589821:VSB589821 WBQ589821:WBX589821 WLM589821:WLT589821 WVI589821:WVP589821 A655345:H655345 IW655357:JD655357 SS655357:SZ655357 ACO655357:ACV655357 AMK655357:AMR655357 AWG655357:AWN655357 BGC655357:BGJ655357 BPY655357:BQF655357 BZU655357:CAB655357 CJQ655357:CJX655357 CTM655357:CTT655357 DDI655357:DDP655357 DNE655357:DNL655357 DXA655357:DXH655357 EGW655357:EHD655357 EQS655357:EQZ655357 FAO655357:FAV655357 FKK655357:FKR655357 FUG655357:FUN655357 GEC655357:GEJ655357 GNY655357:GOF655357 GXU655357:GYB655357 HHQ655357:HHX655357 HRM655357:HRT655357 IBI655357:IBP655357 ILE655357:ILL655357 IVA655357:IVH655357 JEW655357:JFD655357 JOS655357:JOZ655357 JYO655357:JYV655357 KIK655357:KIR655357 KSG655357:KSN655357 LCC655357:LCJ655357 LLY655357:LMF655357 LVU655357:LWB655357 MFQ655357:MFX655357 MPM655357:MPT655357 MZI655357:MZP655357 NJE655357:NJL655357 NTA655357:NTH655357 OCW655357:ODD655357 OMS655357:OMZ655357 OWO655357:OWV655357 PGK655357:PGR655357 PQG655357:PQN655357 QAC655357:QAJ655357 QJY655357:QKF655357 QTU655357:QUB655357 RDQ655357:RDX655357 RNM655357:RNT655357 RXI655357:RXP655357 SHE655357:SHL655357 SRA655357:SRH655357 TAW655357:TBD655357 TKS655357:TKZ655357 TUO655357:TUV655357 UEK655357:UER655357 UOG655357:UON655357 UYC655357:UYJ655357 VHY655357:VIF655357 VRU655357:VSB655357 WBQ655357:WBX655357 WLM655357:WLT655357 WVI655357:WVP655357 A720881:H720881 IW720893:JD720893 SS720893:SZ720893 ACO720893:ACV720893 AMK720893:AMR720893 AWG720893:AWN720893 BGC720893:BGJ720893 BPY720893:BQF720893 BZU720893:CAB720893 CJQ720893:CJX720893 CTM720893:CTT720893 DDI720893:DDP720893 DNE720893:DNL720893 DXA720893:DXH720893 EGW720893:EHD720893 EQS720893:EQZ720893 FAO720893:FAV720893 FKK720893:FKR720893 FUG720893:FUN720893 GEC720893:GEJ720893 GNY720893:GOF720893 GXU720893:GYB720893 HHQ720893:HHX720893 HRM720893:HRT720893 IBI720893:IBP720893 ILE720893:ILL720893 IVA720893:IVH720893 JEW720893:JFD720893 JOS720893:JOZ720893 JYO720893:JYV720893 KIK720893:KIR720893 KSG720893:KSN720893 LCC720893:LCJ720893 LLY720893:LMF720893 LVU720893:LWB720893 MFQ720893:MFX720893 MPM720893:MPT720893 MZI720893:MZP720893 NJE720893:NJL720893 NTA720893:NTH720893 OCW720893:ODD720893 OMS720893:OMZ720893 OWO720893:OWV720893 PGK720893:PGR720893 PQG720893:PQN720893 QAC720893:QAJ720893 QJY720893:QKF720893 QTU720893:QUB720893 RDQ720893:RDX720893 RNM720893:RNT720893 RXI720893:RXP720893 SHE720893:SHL720893 SRA720893:SRH720893 TAW720893:TBD720893 TKS720893:TKZ720893 TUO720893:TUV720893 UEK720893:UER720893 UOG720893:UON720893 UYC720893:UYJ720893 VHY720893:VIF720893 VRU720893:VSB720893 WBQ720893:WBX720893 WLM720893:WLT720893 WVI720893:WVP720893 A786417:H786417 IW786429:JD786429 SS786429:SZ786429 ACO786429:ACV786429 AMK786429:AMR786429 AWG786429:AWN786429 BGC786429:BGJ786429 BPY786429:BQF786429 BZU786429:CAB786429 CJQ786429:CJX786429 CTM786429:CTT786429 DDI786429:DDP786429 DNE786429:DNL786429 DXA786429:DXH786429 EGW786429:EHD786429 EQS786429:EQZ786429 FAO786429:FAV786429 FKK786429:FKR786429 FUG786429:FUN786429 GEC786429:GEJ786429 GNY786429:GOF786429 GXU786429:GYB786429 HHQ786429:HHX786429 HRM786429:HRT786429 IBI786429:IBP786429 ILE786429:ILL786429 IVA786429:IVH786429 JEW786429:JFD786429 JOS786429:JOZ786429 JYO786429:JYV786429 KIK786429:KIR786429 KSG786429:KSN786429 LCC786429:LCJ786429 LLY786429:LMF786429 LVU786429:LWB786429 MFQ786429:MFX786429 MPM786429:MPT786429 MZI786429:MZP786429 NJE786429:NJL786429 NTA786429:NTH786429 OCW786429:ODD786429 OMS786429:OMZ786429 OWO786429:OWV786429 PGK786429:PGR786429 PQG786429:PQN786429 QAC786429:QAJ786429 QJY786429:QKF786429 QTU786429:QUB786429 RDQ786429:RDX786429 RNM786429:RNT786429 RXI786429:RXP786429 SHE786429:SHL786429 SRA786429:SRH786429 TAW786429:TBD786429 TKS786429:TKZ786429 TUO786429:TUV786429 UEK786429:UER786429 UOG786429:UON786429 UYC786429:UYJ786429 VHY786429:VIF786429 VRU786429:VSB786429 WBQ786429:WBX786429 WLM786429:WLT786429 WVI786429:WVP786429 A851953:H851953 IW851965:JD851965 SS851965:SZ851965 ACO851965:ACV851965 AMK851965:AMR851965 AWG851965:AWN851965 BGC851965:BGJ851965 BPY851965:BQF851965 BZU851965:CAB851965 CJQ851965:CJX851965 CTM851965:CTT851965 DDI851965:DDP851965 DNE851965:DNL851965 DXA851965:DXH851965 EGW851965:EHD851965 EQS851965:EQZ851965 FAO851965:FAV851965 FKK851965:FKR851965 FUG851965:FUN851965 GEC851965:GEJ851965 GNY851965:GOF851965 GXU851965:GYB851965 HHQ851965:HHX851965 HRM851965:HRT851965 IBI851965:IBP851965 ILE851965:ILL851965 IVA851965:IVH851965 JEW851965:JFD851965 JOS851965:JOZ851965 JYO851965:JYV851965 KIK851965:KIR851965 KSG851965:KSN851965 LCC851965:LCJ851965 LLY851965:LMF851965 LVU851965:LWB851965 MFQ851965:MFX851965 MPM851965:MPT851965 MZI851965:MZP851965 NJE851965:NJL851965 NTA851965:NTH851965 OCW851965:ODD851965 OMS851965:OMZ851965 OWO851965:OWV851965 PGK851965:PGR851965 PQG851965:PQN851965 QAC851965:QAJ851965 QJY851965:QKF851965 QTU851965:QUB851965 RDQ851965:RDX851965 RNM851965:RNT851965 RXI851965:RXP851965 SHE851965:SHL851965 SRA851965:SRH851965 TAW851965:TBD851965 TKS851965:TKZ851965 TUO851965:TUV851965 UEK851965:UER851965 UOG851965:UON851965 UYC851965:UYJ851965 VHY851965:VIF851965 VRU851965:VSB851965 WBQ851965:WBX851965 WLM851965:WLT851965 WVI851965:WVP851965 A917489:H917489 IW917501:JD917501 SS917501:SZ917501 ACO917501:ACV917501 AMK917501:AMR917501 AWG917501:AWN917501 BGC917501:BGJ917501 BPY917501:BQF917501 BZU917501:CAB917501 CJQ917501:CJX917501 CTM917501:CTT917501 DDI917501:DDP917501 DNE917501:DNL917501 DXA917501:DXH917501 EGW917501:EHD917501 EQS917501:EQZ917501 FAO917501:FAV917501 FKK917501:FKR917501 FUG917501:FUN917501 GEC917501:GEJ917501 GNY917501:GOF917501 GXU917501:GYB917501 HHQ917501:HHX917501 HRM917501:HRT917501 IBI917501:IBP917501 ILE917501:ILL917501 IVA917501:IVH917501 JEW917501:JFD917501 JOS917501:JOZ917501 JYO917501:JYV917501 KIK917501:KIR917501 KSG917501:KSN917501 LCC917501:LCJ917501 LLY917501:LMF917501 LVU917501:LWB917501 MFQ917501:MFX917501 MPM917501:MPT917501 MZI917501:MZP917501 NJE917501:NJL917501 NTA917501:NTH917501 OCW917501:ODD917501 OMS917501:OMZ917501 OWO917501:OWV917501 PGK917501:PGR917501 PQG917501:PQN917501 QAC917501:QAJ917501 QJY917501:QKF917501 QTU917501:QUB917501 RDQ917501:RDX917501 RNM917501:RNT917501 RXI917501:RXP917501 SHE917501:SHL917501 SRA917501:SRH917501 TAW917501:TBD917501 TKS917501:TKZ917501 TUO917501:TUV917501 UEK917501:UER917501 UOG917501:UON917501 UYC917501:UYJ917501 VHY917501:VIF917501 VRU917501:VSB917501 WBQ917501:WBX917501 WLM917501:WLT917501 WVI917501:WVP917501 A983025:H983025 IW983037:JD983037 SS983037:SZ983037 ACO983037:ACV983037 AMK983037:AMR983037 AWG983037:AWN983037 BGC983037:BGJ983037 BPY983037:BQF983037 BZU983037:CAB983037 CJQ983037:CJX983037 CTM983037:CTT983037 DDI983037:DDP983037 DNE983037:DNL983037 DXA983037:DXH983037 EGW983037:EHD983037 EQS983037:EQZ983037 FAO983037:FAV983037 FKK983037:FKR983037 FUG983037:FUN983037 GEC983037:GEJ983037 GNY983037:GOF983037 GXU983037:GYB983037 HHQ983037:HHX983037 HRM983037:HRT983037 IBI983037:IBP983037 ILE983037:ILL983037 IVA983037:IVH983037 JEW983037:JFD983037 JOS983037:JOZ983037 JYO983037:JYV983037 KIK983037:KIR983037 KSG983037:KSN983037 LCC983037:LCJ983037 LLY983037:LMF983037 LVU983037:LWB983037 MFQ983037:MFX983037 MPM983037:MPT983037 MZI983037:MZP983037 NJE983037:NJL983037 NTA983037:NTH983037 OCW983037:ODD983037 OMS983037:OMZ983037 OWO983037:OWV983037 PGK983037:PGR983037 PQG983037:PQN983037 QAC983037:QAJ983037 QJY983037:QKF983037 QTU983037:QUB983037 RDQ983037:RDX983037 RNM983037:RNT983037 RXI983037:RXP983037 SHE983037:SHL983037 SRA983037:SRH983037 TAW983037:TBD983037 TKS983037:TKZ983037 TUO983037:TUV983037 UEK983037:UER983037 UOG983037:UON983037 UYC983037:UYJ983037 VHY983037:VIF983037 VRU983037:VSB983037 WBQ983037:WBX983037 WLM983037:WLT983037 WVI983037:WVP983037 A21 I21" xr:uid="{00000000-0002-0000-1100-000002000000}"/>
    <dataValidation allowBlank="1" showInputMessage="1" showErrorMessage="1" promptTitle="Uwaga" prompt="proszę zapoznać się z pkt 2 Pouczenia." sqref="A65536:H65541 IW65548:JD65553 SS65548:SZ65553 ACO65548:ACV65553 AMK65548:AMR65553 AWG65548:AWN65553 BGC65548:BGJ65553 BPY65548:BQF65553 BZU65548:CAB65553 CJQ65548:CJX65553 CTM65548:CTT65553 DDI65548:DDP65553 DNE65548:DNL65553 DXA65548:DXH65553 EGW65548:EHD65553 EQS65548:EQZ65553 FAO65548:FAV65553 FKK65548:FKR65553 FUG65548:FUN65553 GEC65548:GEJ65553 GNY65548:GOF65553 GXU65548:GYB65553 HHQ65548:HHX65553 HRM65548:HRT65553 IBI65548:IBP65553 ILE65548:ILL65553 IVA65548:IVH65553 JEW65548:JFD65553 JOS65548:JOZ65553 JYO65548:JYV65553 KIK65548:KIR65553 KSG65548:KSN65553 LCC65548:LCJ65553 LLY65548:LMF65553 LVU65548:LWB65553 MFQ65548:MFX65553 MPM65548:MPT65553 MZI65548:MZP65553 NJE65548:NJL65553 NTA65548:NTH65553 OCW65548:ODD65553 OMS65548:OMZ65553 OWO65548:OWV65553 PGK65548:PGR65553 PQG65548:PQN65553 QAC65548:QAJ65553 QJY65548:QKF65553 QTU65548:QUB65553 RDQ65548:RDX65553 RNM65548:RNT65553 RXI65548:RXP65553 SHE65548:SHL65553 SRA65548:SRH65553 TAW65548:TBD65553 TKS65548:TKZ65553 TUO65548:TUV65553 UEK65548:UER65553 UOG65548:UON65553 UYC65548:UYJ65553 VHY65548:VIF65553 VRU65548:VSB65553 WBQ65548:WBX65553 WLM65548:WLT65553 WVI65548:WVP65553 A131072:H131077 IW131084:JD131089 SS131084:SZ131089 ACO131084:ACV131089 AMK131084:AMR131089 AWG131084:AWN131089 BGC131084:BGJ131089 BPY131084:BQF131089 BZU131084:CAB131089 CJQ131084:CJX131089 CTM131084:CTT131089 DDI131084:DDP131089 DNE131084:DNL131089 DXA131084:DXH131089 EGW131084:EHD131089 EQS131084:EQZ131089 FAO131084:FAV131089 FKK131084:FKR131089 FUG131084:FUN131089 GEC131084:GEJ131089 GNY131084:GOF131089 GXU131084:GYB131089 HHQ131084:HHX131089 HRM131084:HRT131089 IBI131084:IBP131089 ILE131084:ILL131089 IVA131084:IVH131089 JEW131084:JFD131089 JOS131084:JOZ131089 JYO131084:JYV131089 KIK131084:KIR131089 KSG131084:KSN131089 LCC131084:LCJ131089 LLY131084:LMF131089 LVU131084:LWB131089 MFQ131084:MFX131089 MPM131084:MPT131089 MZI131084:MZP131089 NJE131084:NJL131089 NTA131084:NTH131089 OCW131084:ODD131089 OMS131084:OMZ131089 OWO131084:OWV131089 PGK131084:PGR131089 PQG131084:PQN131089 QAC131084:QAJ131089 QJY131084:QKF131089 QTU131084:QUB131089 RDQ131084:RDX131089 RNM131084:RNT131089 RXI131084:RXP131089 SHE131084:SHL131089 SRA131084:SRH131089 TAW131084:TBD131089 TKS131084:TKZ131089 TUO131084:TUV131089 UEK131084:UER131089 UOG131084:UON131089 UYC131084:UYJ131089 VHY131084:VIF131089 VRU131084:VSB131089 WBQ131084:WBX131089 WLM131084:WLT131089 WVI131084:WVP131089 A196608:H196613 IW196620:JD196625 SS196620:SZ196625 ACO196620:ACV196625 AMK196620:AMR196625 AWG196620:AWN196625 BGC196620:BGJ196625 BPY196620:BQF196625 BZU196620:CAB196625 CJQ196620:CJX196625 CTM196620:CTT196625 DDI196620:DDP196625 DNE196620:DNL196625 DXA196620:DXH196625 EGW196620:EHD196625 EQS196620:EQZ196625 FAO196620:FAV196625 FKK196620:FKR196625 FUG196620:FUN196625 GEC196620:GEJ196625 GNY196620:GOF196625 GXU196620:GYB196625 HHQ196620:HHX196625 HRM196620:HRT196625 IBI196620:IBP196625 ILE196620:ILL196625 IVA196620:IVH196625 JEW196620:JFD196625 JOS196620:JOZ196625 JYO196620:JYV196625 KIK196620:KIR196625 KSG196620:KSN196625 LCC196620:LCJ196625 LLY196620:LMF196625 LVU196620:LWB196625 MFQ196620:MFX196625 MPM196620:MPT196625 MZI196620:MZP196625 NJE196620:NJL196625 NTA196620:NTH196625 OCW196620:ODD196625 OMS196620:OMZ196625 OWO196620:OWV196625 PGK196620:PGR196625 PQG196620:PQN196625 QAC196620:QAJ196625 QJY196620:QKF196625 QTU196620:QUB196625 RDQ196620:RDX196625 RNM196620:RNT196625 RXI196620:RXP196625 SHE196620:SHL196625 SRA196620:SRH196625 TAW196620:TBD196625 TKS196620:TKZ196625 TUO196620:TUV196625 UEK196620:UER196625 UOG196620:UON196625 UYC196620:UYJ196625 VHY196620:VIF196625 VRU196620:VSB196625 WBQ196620:WBX196625 WLM196620:WLT196625 WVI196620:WVP196625 A262144:H262149 IW262156:JD262161 SS262156:SZ262161 ACO262156:ACV262161 AMK262156:AMR262161 AWG262156:AWN262161 BGC262156:BGJ262161 BPY262156:BQF262161 BZU262156:CAB262161 CJQ262156:CJX262161 CTM262156:CTT262161 DDI262156:DDP262161 DNE262156:DNL262161 DXA262156:DXH262161 EGW262156:EHD262161 EQS262156:EQZ262161 FAO262156:FAV262161 FKK262156:FKR262161 FUG262156:FUN262161 GEC262156:GEJ262161 GNY262156:GOF262161 GXU262156:GYB262161 HHQ262156:HHX262161 HRM262156:HRT262161 IBI262156:IBP262161 ILE262156:ILL262161 IVA262156:IVH262161 JEW262156:JFD262161 JOS262156:JOZ262161 JYO262156:JYV262161 KIK262156:KIR262161 KSG262156:KSN262161 LCC262156:LCJ262161 LLY262156:LMF262161 LVU262156:LWB262161 MFQ262156:MFX262161 MPM262156:MPT262161 MZI262156:MZP262161 NJE262156:NJL262161 NTA262156:NTH262161 OCW262156:ODD262161 OMS262156:OMZ262161 OWO262156:OWV262161 PGK262156:PGR262161 PQG262156:PQN262161 QAC262156:QAJ262161 QJY262156:QKF262161 QTU262156:QUB262161 RDQ262156:RDX262161 RNM262156:RNT262161 RXI262156:RXP262161 SHE262156:SHL262161 SRA262156:SRH262161 TAW262156:TBD262161 TKS262156:TKZ262161 TUO262156:TUV262161 UEK262156:UER262161 UOG262156:UON262161 UYC262156:UYJ262161 VHY262156:VIF262161 VRU262156:VSB262161 WBQ262156:WBX262161 WLM262156:WLT262161 WVI262156:WVP262161 A327680:H327685 IW327692:JD327697 SS327692:SZ327697 ACO327692:ACV327697 AMK327692:AMR327697 AWG327692:AWN327697 BGC327692:BGJ327697 BPY327692:BQF327697 BZU327692:CAB327697 CJQ327692:CJX327697 CTM327692:CTT327697 DDI327692:DDP327697 DNE327692:DNL327697 DXA327692:DXH327697 EGW327692:EHD327697 EQS327692:EQZ327697 FAO327692:FAV327697 FKK327692:FKR327697 FUG327692:FUN327697 GEC327692:GEJ327697 GNY327692:GOF327697 GXU327692:GYB327697 HHQ327692:HHX327697 HRM327692:HRT327697 IBI327692:IBP327697 ILE327692:ILL327697 IVA327692:IVH327697 JEW327692:JFD327697 JOS327692:JOZ327697 JYO327692:JYV327697 KIK327692:KIR327697 KSG327692:KSN327697 LCC327692:LCJ327697 LLY327692:LMF327697 LVU327692:LWB327697 MFQ327692:MFX327697 MPM327692:MPT327697 MZI327692:MZP327697 NJE327692:NJL327697 NTA327692:NTH327697 OCW327692:ODD327697 OMS327692:OMZ327697 OWO327692:OWV327697 PGK327692:PGR327697 PQG327692:PQN327697 QAC327692:QAJ327697 QJY327692:QKF327697 QTU327692:QUB327697 RDQ327692:RDX327697 RNM327692:RNT327697 RXI327692:RXP327697 SHE327692:SHL327697 SRA327692:SRH327697 TAW327692:TBD327697 TKS327692:TKZ327697 TUO327692:TUV327697 UEK327692:UER327697 UOG327692:UON327697 UYC327692:UYJ327697 VHY327692:VIF327697 VRU327692:VSB327697 WBQ327692:WBX327697 WLM327692:WLT327697 WVI327692:WVP327697 A393216:H393221 IW393228:JD393233 SS393228:SZ393233 ACO393228:ACV393233 AMK393228:AMR393233 AWG393228:AWN393233 BGC393228:BGJ393233 BPY393228:BQF393233 BZU393228:CAB393233 CJQ393228:CJX393233 CTM393228:CTT393233 DDI393228:DDP393233 DNE393228:DNL393233 DXA393228:DXH393233 EGW393228:EHD393233 EQS393228:EQZ393233 FAO393228:FAV393233 FKK393228:FKR393233 FUG393228:FUN393233 GEC393228:GEJ393233 GNY393228:GOF393233 GXU393228:GYB393233 HHQ393228:HHX393233 HRM393228:HRT393233 IBI393228:IBP393233 ILE393228:ILL393233 IVA393228:IVH393233 JEW393228:JFD393233 JOS393228:JOZ393233 JYO393228:JYV393233 KIK393228:KIR393233 KSG393228:KSN393233 LCC393228:LCJ393233 LLY393228:LMF393233 LVU393228:LWB393233 MFQ393228:MFX393233 MPM393228:MPT393233 MZI393228:MZP393233 NJE393228:NJL393233 NTA393228:NTH393233 OCW393228:ODD393233 OMS393228:OMZ393233 OWO393228:OWV393233 PGK393228:PGR393233 PQG393228:PQN393233 QAC393228:QAJ393233 QJY393228:QKF393233 QTU393228:QUB393233 RDQ393228:RDX393233 RNM393228:RNT393233 RXI393228:RXP393233 SHE393228:SHL393233 SRA393228:SRH393233 TAW393228:TBD393233 TKS393228:TKZ393233 TUO393228:TUV393233 UEK393228:UER393233 UOG393228:UON393233 UYC393228:UYJ393233 VHY393228:VIF393233 VRU393228:VSB393233 WBQ393228:WBX393233 WLM393228:WLT393233 WVI393228:WVP393233 A458752:H458757 IW458764:JD458769 SS458764:SZ458769 ACO458764:ACV458769 AMK458764:AMR458769 AWG458764:AWN458769 BGC458764:BGJ458769 BPY458764:BQF458769 BZU458764:CAB458769 CJQ458764:CJX458769 CTM458764:CTT458769 DDI458764:DDP458769 DNE458764:DNL458769 DXA458764:DXH458769 EGW458764:EHD458769 EQS458764:EQZ458769 FAO458764:FAV458769 FKK458764:FKR458769 FUG458764:FUN458769 GEC458764:GEJ458769 GNY458764:GOF458769 GXU458764:GYB458769 HHQ458764:HHX458769 HRM458764:HRT458769 IBI458764:IBP458769 ILE458764:ILL458769 IVA458764:IVH458769 JEW458764:JFD458769 JOS458764:JOZ458769 JYO458764:JYV458769 KIK458764:KIR458769 KSG458764:KSN458769 LCC458764:LCJ458769 LLY458764:LMF458769 LVU458764:LWB458769 MFQ458764:MFX458769 MPM458764:MPT458769 MZI458764:MZP458769 NJE458764:NJL458769 NTA458764:NTH458769 OCW458764:ODD458769 OMS458764:OMZ458769 OWO458764:OWV458769 PGK458764:PGR458769 PQG458764:PQN458769 QAC458764:QAJ458769 QJY458764:QKF458769 QTU458764:QUB458769 RDQ458764:RDX458769 RNM458764:RNT458769 RXI458764:RXP458769 SHE458764:SHL458769 SRA458764:SRH458769 TAW458764:TBD458769 TKS458764:TKZ458769 TUO458764:TUV458769 UEK458764:UER458769 UOG458764:UON458769 UYC458764:UYJ458769 VHY458764:VIF458769 VRU458764:VSB458769 WBQ458764:WBX458769 WLM458764:WLT458769 WVI458764:WVP458769 A524288:H524293 IW524300:JD524305 SS524300:SZ524305 ACO524300:ACV524305 AMK524300:AMR524305 AWG524300:AWN524305 BGC524300:BGJ524305 BPY524300:BQF524305 BZU524300:CAB524305 CJQ524300:CJX524305 CTM524300:CTT524305 DDI524300:DDP524305 DNE524300:DNL524305 DXA524300:DXH524305 EGW524300:EHD524305 EQS524300:EQZ524305 FAO524300:FAV524305 FKK524300:FKR524305 FUG524300:FUN524305 GEC524300:GEJ524305 GNY524300:GOF524305 GXU524300:GYB524305 HHQ524300:HHX524305 HRM524300:HRT524305 IBI524300:IBP524305 ILE524300:ILL524305 IVA524300:IVH524305 JEW524300:JFD524305 JOS524300:JOZ524305 JYO524300:JYV524305 KIK524300:KIR524305 KSG524300:KSN524305 LCC524300:LCJ524305 LLY524300:LMF524305 LVU524300:LWB524305 MFQ524300:MFX524305 MPM524300:MPT524305 MZI524300:MZP524305 NJE524300:NJL524305 NTA524300:NTH524305 OCW524300:ODD524305 OMS524300:OMZ524305 OWO524300:OWV524305 PGK524300:PGR524305 PQG524300:PQN524305 QAC524300:QAJ524305 QJY524300:QKF524305 QTU524300:QUB524305 RDQ524300:RDX524305 RNM524300:RNT524305 RXI524300:RXP524305 SHE524300:SHL524305 SRA524300:SRH524305 TAW524300:TBD524305 TKS524300:TKZ524305 TUO524300:TUV524305 UEK524300:UER524305 UOG524300:UON524305 UYC524300:UYJ524305 VHY524300:VIF524305 VRU524300:VSB524305 WBQ524300:WBX524305 WLM524300:WLT524305 WVI524300:WVP524305 A589824:H589829 IW589836:JD589841 SS589836:SZ589841 ACO589836:ACV589841 AMK589836:AMR589841 AWG589836:AWN589841 BGC589836:BGJ589841 BPY589836:BQF589841 BZU589836:CAB589841 CJQ589836:CJX589841 CTM589836:CTT589841 DDI589836:DDP589841 DNE589836:DNL589841 DXA589836:DXH589841 EGW589836:EHD589841 EQS589836:EQZ589841 FAO589836:FAV589841 FKK589836:FKR589841 FUG589836:FUN589841 GEC589836:GEJ589841 GNY589836:GOF589841 GXU589836:GYB589841 HHQ589836:HHX589841 HRM589836:HRT589841 IBI589836:IBP589841 ILE589836:ILL589841 IVA589836:IVH589841 JEW589836:JFD589841 JOS589836:JOZ589841 JYO589836:JYV589841 KIK589836:KIR589841 KSG589836:KSN589841 LCC589836:LCJ589841 LLY589836:LMF589841 LVU589836:LWB589841 MFQ589836:MFX589841 MPM589836:MPT589841 MZI589836:MZP589841 NJE589836:NJL589841 NTA589836:NTH589841 OCW589836:ODD589841 OMS589836:OMZ589841 OWO589836:OWV589841 PGK589836:PGR589841 PQG589836:PQN589841 QAC589836:QAJ589841 QJY589836:QKF589841 QTU589836:QUB589841 RDQ589836:RDX589841 RNM589836:RNT589841 RXI589836:RXP589841 SHE589836:SHL589841 SRA589836:SRH589841 TAW589836:TBD589841 TKS589836:TKZ589841 TUO589836:TUV589841 UEK589836:UER589841 UOG589836:UON589841 UYC589836:UYJ589841 VHY589836:VIF589841 VRU589836:VSB589841 WBQ589836:WBX589841 WLM589836:WLT589841 WVI589836:WVP589841 A655360:H655365 IW655372:JD655377 SS655372:SZ655377 ACO655372:ACV655377 AMK655372:AMR655377 AWG655372:AWN655377 BGC655372:BGJ655377 BPY655372:BQF655377 BZU655372:CAB655377 CJQ655372:CJX655377 CTM655372:CTT655377 DDI655372:DDP655377 DNE655372:DNL655377 DXA655372:DXH655377 EGW655372:EHD655377 EQS655372:EQZ655377 FAO655372:FAV655377 FKK655372:FKR655377 FUG655372:FUN655377 GEC655372:GEJ655377 GNY655372:GOF655377 GXU655372:GYB655377 HHQ655372:HHX655377 HRM655372:HRT655377 IBI655372:IBP655377 ILE655372:ILL655377 IVA655372:IVH655377 JEW655372:JFD655377 JOS655372:JOZ655377 JYO655372:JYV655377 KIK655372:KIR655377 KSG655372:KSN655377 LCC655372:LCJ655377 LLY655372:LMF655377 LVU655372:LWB655377 MFQ655372:MFX655377 MPM655372:MPT655377 MZI655372:MZP655377 NJE655372:NJL655377 NTA655372:NTH655377 OCW655372:ODD655377 OMS655372:OMZ655377 OWO655372:OWV655377 PGK655372:PGR655377 PQG655372:PQN655377 QAC655372:QAJ655377 QJY655372:QKF655377 QTU655372:QUB655377 RDQ655372:RDX655377 RNM655372:RNT655377 RXI655372:RXP655377 SHE655372:SHL655377 SRA655372:SRH655377 TAW655372:TBD655377 TKS655372:TKZ655377 TUO655372:TUV655377 UEK655372:UER655377 UOG655372:UON655377 UYC655372:UYJ655377 VHY655372:VIF655377 VRU655372:VSB655377 WBQ655372:WBX655377 WLM655372:WLT655377 WVI655372:WVP655377 A720896:H720901 IW720908:JD720913 SS720908:SZ720913 ACO720908:ACV720913 AMK720908:AMR720913 AWG720908:AWN720913 BGC720908:BGJ720913 BPY720908:BQF720913 BZU720908:CAB720913 CJQ720908:CJX720913 CTM720908:CTT720913 DDI720908:DDP720913 DNE720908:DNL720913 DXA720908:DXH720913 EGW720908:EHD720913 EQS720908:EQZ720913 FAO720908:FAV720913 FKK720908:FKR720913 FUG720908:FUN720913 GEC720908:GEJ720913 GNY720908:GOF720913 GXU720908:GYB720913 HHQ720908:HHX720913 HRM720908:HRT720913 IBI720908:IBP720913 ILE720908:ILL720913 IVA720908:IVH720913 JEW720908:JFD720913 JOS720908:JOZ720913 JYO720908:JYV720913 KIK720908:KIR720913 KSG720908:KSN720913 LCC720908:LCJ720913 LLY720908:LMF720913 LVU720908:LWB720913 MFQ720908:MFX720913 MPM720908:MPT720913 MZI720908:MZP720913 NJE720908:NJL720913 NTA720908:NTH720913 OCW720908:ODD720913 OMS720908:OMZ720913 OWO720908:OWV720913 PGK720908:PGR720913 PQG720908:PQN720913 QAC720908:QAJ720913 QJY720908:QKF720913 QTU720908:QUB720913 RDQ720908:RDX720913 RNM720908:RNT720913 RXI720908:RXP720913 SHE720908:SHL720913 SRA720908:SRH720913 TAW720908:TBD720913 TKS720908:TKZ720913 TUO720908:TUV720913 UEK720908:UER720913 UOG720908:UON720913 UYC720908:UYJ720913 VHY720908:VIF720913 VRU720908:VSB720913 WBQ720908:WBX720913 WLM720908:WLT720913 WVI720908:WVP720913 A786432:H786437 IW786444:JD786449 SS786444:SZ786449 ACO786444:ACV786449 AMK786444:AMR786449 AWG786444:AWN786449 BGC786444:BGJ786449 BPY786444:BQF786449 BZU786444:CAB786449 CJQ786444:CJX786449 CTM786444:CTT786449 DDI786444:DDP786449 DNE786444:DNL786449 DXA786444:DXH786449 EGW786444:EHD786449 EQS786444:EQZ786449 FAO786444:FAV786449 FKK786444:FKR786449 FUG786444:FUN786449 GEC786444:GEJ786449 GNY786444:GOF786449 GXU786444:GYB786449 HHQ786444:HHX786449 HRM786444:HRT786449 IBI786444:IBP786449 ILE786444:ILL786449 IVA786444:IVH786449 JEW786444:JFD786449 JOS786444:JOZ786449 JYO786444:JYV786449 KIK786444:KIR786449 KSG786444:KSN786449 LCC786444:LCJ786449 LLY786444:LMF786449 LVU786444:LWB786449 MFQ786444:MFX786449 MPM786444:MPT786449 MZI786444:MZP786449 NJE786444:NJL786449 NTA786444:NTH786449 OCW786444:ODD786449 OMS786444:OMZ786449 OWO786444:OWV786449 PGK786444:PGR786449 PQG786444:PQN786449 QAC786444:QAJ786449 QJY786444:QKF786449 QTU786444:QUB786449 RDQ786444:RDX786449 RNM786444:RNT786449 RXI786444:RXP786449 SHE786444:SHL786449 SRA786444:SRH786449 TAW786444:TBD786449 TKS786444:TKZ786449 TUO786444:TUV786449 UEK786444:UER786449 UOG786444:UON786449 UYC786444:UYJ786449 VHY786444:VIF786449 VRU786444:VSB786449 WBQ786444:WBX786449 WLM786444:WLT786449 WVI786444:WVP786449 A851968:H851973 IW851980:JD851985 SS851980:SZ851985 ACO851980:ACV851985 AMK851980:AMR851985 AWG851980:AWN851985 BGC851980:BGJ851985 BPY851980:BQF851985 BZU851980:CAB851985 CJQ851980:CJX851985 CTM851980:CTT851985 DDI851980:DDP851985 DNE851980:DNL851985 DXA851980:DXH851985 EGW851980:EHD851985 EQS851980:EQZ851985 FAO851980:FAV851985 FKK851980:FKR851985 FUG851980:FUN851985 GEC851980:GEJ851985 GNY851980:GOF851985 GXU851980:GYB851985 HHQ851980:HHX851985 HRM851980:HRT851985 IBI851980:IBP851985 ILE851980:ILL851985 IVA851980:IVH851985 JEW851980:JFD851985 JOS851980:JOZ851985 JYO851980:JYV851985 KIK851980:KIR851985 KSG851980:KSN851985 LCC851980:LCJ851985 LLY851980:LMF851985 LVU851980:LWB851985 MFQ851980:MFX851985 MPM851980:MPT851985 MZI851980:MZP851985 NJE851980:NJL851985 NTA851980:NTH851985 OCW851980:ODD851985 OMS851980:OMZ851985 OWO851980:OWV851985 PGK851980:PGR851985 PQG851980:PQN851985 QAC851980:QAJ851985 QJY851980:QKF851985 QTU851980:QUB851985 RDQ851980:RDX851985 RNM851980:RNT851985 RXI851980:RXP851985 SHE851980:SHL851985 SRA851980:SRH851985 TAW851980:TBD851985 TKS851980:TKZ851985 TUO851980:TUV851985 UEK851980:UER851985 UOG851980:UON851985 UYC851980:UYJ851985 VHY851980:VIF851985 VRU851980:VSB851985 WBQ851980:WBX851985 WLM851980:WLT851985 WVI851980:WVP851985 A917504:H917509 IW917516:JD917521 SS917516:SZ917521 ACO917516:ACV917521 AMK917516:AMR917521 AWG917516:AWN917521 BGC917516:BGJ917521 BPY917516:BQF917521 BZU917516:CAB917521 CJQ917516:CJX917521 CTM917516:CTT917521 DDI917516:DDP917521 DNE917516:DNL917521 DXA917516:DXH917521 EGW917516:EHD917521 EQS917516:EQZ917521 FAO917516:FAV917521 FKK917516:FKR917521 FUG917516:FUN917521 GEC917516:GEJ917521 GNY917516:GOF917521 GXU917516:GYB917521 HHQ917516:HHX917521 HRM917516:HRT917521 IBI917516:IBP917521 ILE917516:ILL917521 IVA917516:IVH917521 JEW917516:JFD917521 JOS917516:JOZ917521 JYO917516:JYV917521 KIK917516:KIR917521 KSG917516:KSN917521 LCC917516:LCJ917521 LLY917516:LMF917521 LVU917516:LWB917521 MFQ917516:MFX917521 MPM917516:MPT917521 MZI917516:MZP917521 NJE917516:NJL917521 NTA917516:NTH917521 OCW917516:ODD917521 OMS917516:OMZ917521 OWO917516:OWV917521 PGK917516:PGR917521 PQG917516:PQN917521 QAC917516:QAJ917521 QJY917516:QKF917521 QTU917516:QUB917521 RDQ917516:RDX917521 RNM917516:RNT917521 RXI917516:RXP917521 SHE917516:SHL917521 SRA917516:SRH917521 TAW917516:TBD917521 TKS917516:TKZ917521 TUO917516:TUV917521 UEK917516:UER917521 UOG917516:UON917521 UYC917516:UYJ917521 VHY917516:VIF917521 VRU917516:VSB917521 WBQ917516:WBX917521 WLM917516:WLT917521 WVI917516:WVP917521 A983040:H983045 IW983052:JD983057 SS983052:SZ983057 ACO983052:ACV983057 AMK983052:AMR983057 AWG983052:AWN983057 BGC983052:BGJ983057 BPY983052:BQF983057 BZU983052:CAB983057 CJQ983052:CJX983057 CTM983052:CTT983057 DDI983052:DDP983057 DNE983052:DNL983057 DXA983052:DXH983057 EGW983052:EHD983057 EQS983052:EQZ983057 FAO983052:FAV983057 FKK983052:FKR983057 FUG983052:FUN983057 GEC983052:GEJ983057 GNY983052:GOF983057 GXU983052:GYB983057 HHQ983052:HHX983057 HRM983052:HRT983057 IBI983052:IBP983057 ILE983052:ILL983057 IVA983052:IVH983057 JEW983052:JFD983057 JOS983052:JOZ983057 JYO983052:JYV983057 KIK983052:KIR983057 KSG983052:KSN983057 LCC983052:LCJ983057 LLY983052:LMF983057 LVU983052:LWB983057 MFQ983052:MFX983057 MPM983052:MPT983057 MZI983052:MZP983057 NJE983052:NJL983057 NTA983052:NTH983057 OCW983052:ODD983057 OMS983052:OMZ983057 OWO983052:OWV983057 PGK983052:PGR983057 PQG983052:PQN983057 QAC983052:QAJ983057 QJY983052:QKF983057 QTU983052:QUB983057 RDQ983052:RDX983057 RNM983052:RNT983057 RXI983052:RXP983057 SHE983052:SHL983057 SRA983052:SRH983057 TAW983052:TBD983057 TKS983052:TKZ983057 TUO983052:TUV983057 UEK983052:UER983057 UOG983052:UON983057 UYC983052:UYJ983057 VHY983052:VIF983057 VRU983052:VSB983057 WBQ983052:WBX983057 WLM983052:WLT983057 WVI983052:WVP983057 F1:H3 A6:B6 F6:I6 A1:B3 I2:I3 A10:B10 F10:I10 F14:I15 A14:B15 F12:I12 A12:B12 E9:F9 H9:I9 A9 B13 A18 F23:H23 A23:B23 F31:H31 A31:B31 F36:H36 A36:B36 F38:H38 A38:B38 A40:B40 F40:H40 F42:H49 B42:B49 A42:A48 WVI34:WVP35 WLM34:WLT35 WBQ34:WBX35 VRU34:VSB35 VHY34:VIF35 UYC34:UYJ35 UOG34:UON35 UEK34:UER35 TUO34:TUV35 TKS34:TKZ35 TAW34:TBD35 SRA34:SRH35 SHE34:SHL35 RXI34:RXP35 RNM34:RNT35 RDQ34:RDX35 QTU34:QUB35 QJY34:QKF35 QAC34:QAJ35 PQG34:PQN35 PGK34:PGR35 OWO34:OWV35 OMS34:OMZ35 OCW34:ODD35 NTA34:NTH35 NJE34:NJL35 MZI34:MZP35 MPM34:MPT35 MFQ34:MFX35 LVU34:LWB35 LLY34:LMF35 LCC34:LCJ35 KSG34:KSN35 KIK34:KIR35 JYO34:JYV35 JOS34:JOZ35 JEW34:JFD35 IVA34:IVH35 ILE34:ILL35 IBI34:IBP35 HRM34:HRT35 HHQ34:HHX35 GXU34:GYB35 GNY34:GOF35 GEC34:GEJ35 FUG34:FUN35 FKK34:FKR35 FAO34:FAV35 EQS34:EQZ35 EGW34:EHD35 DXA34:DXH35 DNE34:DNL35 DDI34:DDP35 CTM34:CTT35 CJQ34:CJX35 BZU34:CAB35 BPY34:BQF35 BGC34:BGJ35 AWG34:AWN35 AMK34:AMR35 ACO34:ACV35 SS34:SZ35 IW34:JD35 A86:B86 F86:H86 A68:B68 F68:H68 A76:B78 F76:H78 A81:B81 F81:H81" xr:uid="{00000000-0002-0000-1100-000003000000}"/>
    <dataValidation type="list" allowBlank="1" showInputMessage="1" showErrorMessage="1" promptTitle="Wybrać z listy" prompt="proszę wybrać zleceniobiorcę z listy podmiotów" sqref="A65518:H65518 WVI983034:WVP983034 WLM983034:WLT983034 WBQ983034:WBX983034 VRU983034:VSB983034 VHY983034:VIF983034 UYC983034:UYJ983034 UOG983034:UON983034 UEK983034:UER983034 TUO983034:TUV983034 TKS983034:TKZ983034 TAW983034:TBD983034 SRA983034:SRH983034 SHE983034:SHL983034 RXI983034:RXP983034 RNM983034:RNT983034 RDQ983034:RDX983034 QTU983034:QUB983034 QJY983034:QKF983034 QAC983034:QAJ983034 PQG983034:PQN983034 PGK983034:PGR983034 OWO983034:OWV983034 OMS983034:OMZ983034 OCW983034:ODD983034 NTA983034:NTH983034 NJE983034:NJL983034 MZI983034:MZP983034 MPM983034:MPT983034 MFQ983034:MFX983034 LVU983034:LWB983034 LLY983034:LMF983034 LCC983034:LCJ983034 KSG983034:KSN983034 KIK983034:KIR983034 JYO983034:JYV983034 JOS983034:JOZ983034 JEW983034:JFD983034 IVA983034:IVH983034 ILE983034:ILL983034 IBI983034:IBP983034 HRM983034:HRT983034 HHQ983034:HHX983034 GXU983034:GYB983034 GNY983034:GOF983034 GEC983034:GEJ983034 FUG983034:FUN983034 FKK983034:FKR983034 FAO983034:FAV983034 EQS983034:EQZ983034 EGW983034:EHD983034 DXA983034:DXH983034 DNE983034:DNL983034 DDI983034:DDP983034 CTM983034:CTT983034 CJQ983034:CJX983034 BZU983034:CAB983034 BPY983034:BQF983034 BGC983034:BGJ983034 AWG983034:AWN983034 AMK983034:AMR983034 ACO983034:ACV983034 SS983034:SZ983034 IW983034:JD983034 A983022:H983022 WVI917498:WVP917498 WLM917498:WLT917498 WBQ917498:WBX917498 VRU917498:VSB917498 VHY917498:VIF917498 UYC917498:UYJ917498 UOG917498:UON917498 UEK917498:UER917498 TUO917498:TUV917498 TKS917498:TKZ917498 TAW917498:TBD917498 SRA917498:SRH917498 SHE917498:SHL917498 RXI917498:RXP917498 RNM917498:RNT917498 RDQ917498:RDX917498 QTU917498:QUB917498 QJY917498:QKF917498 QAC917498:QAJ917498 PQG917498:PQN917498 PGK917498:PGR917498 OWO917498:OWV917498 OMS917498:OMZ917498 OCW917498:ODD917498 NTA917498:NTH917498 NJE917498:NJL917498 MZI917498:MZP917498 MPM917498:MPT917498 MFQ917498:MFX917498 LVU917498:LWB917498 LLY917498:LMF917498 LCC917498:LCJ917498 KSG917498:KSN917498 KIK917498:KIR917498 JYO917498:JYV917498 JOS917498:JOZ917498 JEW917498:JFD917498 IVA917498:IVH917498 ILE917498:ILL917498 IBI917498:IBP917498 HRM917498:HRT917498 HHQ917498:HHX917498 GXU917498:GYB917498 GNY917498:GOF917498 GEC917498:GEJ917498 FUG917498:FUN917498 FKK917498:FKR917498 FAO917498:FAV917498 EQS917498:EQZ917498 EGW917498:EHD917498 DXA917498:DXH917498 DNE917498:DNL917498 DDI917498:DDP917498 CTM917498:CTT917498 CJQ917498:CJX917498 BZU917498:CAB917498 BPY917498:BQF917498 BGC917498:BGJ917498 AWG917498:AWN917498 AMK917498:AMR917498 ACO917498:ACV917498 SS917498:SZ917498 IW917498:JD917498 A917486:H917486 WVI851962:WVP851962 WLM851962:WLT851962 WBQ851962:WBX851962 VRU851962:VSB851962 VHY851962:VIF851962 UYC851962:UYJ851962 UOG851962:UON851962 UEK851962:UER851962 TUO851962:TUV851962 TKS851962:TKZ851962 TAW851962:TBD851962 SRA851962:SRH851962 SHE851962:SHL851962 RXI851962:RXP851962 RNM851962:RNT851962 RDQ851962:RDX851962 QTU851962:QUB851962 QJY851962:QKF851962 QAC851962:QAJ851962 PQG851962:PQN851962 PGK851962:PGR851962 OWO851962:OWV851962 OMS851962:OMZ851962 OCW851962:ODD851962 NTA851962:NTH851962 NJE851962:NJL851962 MZI851962:MZP851962 MPM851962:MPT851962 MFQ851962:MFX851962 LVU851962:LWB851962 LLY851962:LMF851962 LCC851962:LCJ851962 KSG851962:KSN851962 KIK851962:KIR851962 JYO851962:JYV851962 JOS851962:JOZ851962 JEW851962:JFD851962 IVA851962:IVH851962 ILE851962:ILL851962 IBI851962:IBP851962 HRM851962:HRT851962 HHQ851962:HHX851962 GXU851962:GYB851962 GNY851962:GOF851962 GEC851962:GEJ851962 FUG851962:FUN851962 FKK851962:FKR851962 FAO851962:FAV851962 EQS851962:EQZ851962 EGW851962:EHD851962 DXA851962:DXH851962 DNE851962:DNL851962 DDI851962:DDP851962 CTM851962:CTT851962 CJQ851962:CJX851962 BZU851962:CAB851962 BPY851962:BQF851962 BGC851962:BGJ851962 AWG851962:AWN851962 AMK851962:AMR851962 ACO851962:ACV851962 SS851962:SZ851962 IW851962:JD851962 A851950:H851950 WVI786426:WVP786426 WLM786426:WLT786426 WBQ786426:WBX786426 VRU786426:VSB786426 VHY786426:VIF786426 UYC786426:UYJ786426 UOG786426:UON786426 UEK786426:UER786426 TUO786426:TUV786426 TKS786426:TKZ786426 TAW786426:TBD786426 SRA786426:SRH786426 SHE786426:SHL786426 RXI786426:RXP786426 RNM786426:RNT786426 RDQ786426:RDX786426 QTU786426:QUB786426 QJY786426:QKF786426 QAC786426:QAJ786426 PQG786426:PQN786426 PGK786426:PGR786426 OWO786426:OWV786426 OMS786426:OMZ786426 OCW786426:ODD786426 NTA786426:NTH786426 NJE786426:NJL786426 MZI786426:MZP786426 MPM786426:MPT786426 MFQ786426:MFX786426 LVU786426:LWB786426 LLY786426:LMF786426 LCC786426:LCJ786426 KSG786426:KSN786426 KIK786426:KIR786426 JYO786426:JYV786426 JOS786426:JOZ786426 JEW786426:JFD786426 IVA786426:IVH786426 ILE786426:ILL786426 IBI786426:IBP786426 HRM786426:HRT786426 HHQ786426:HHX786426 GXU786426:GYB786426 GNY786426:GOF786426 GEC786426:GEJ786426 FUG786426:FUN786426 FKK786426:FKR786426 FAO786426:FAV786426 EQS786426:EQZ786426 EGW786426:EHD786426 DXA786426:DXH786426 DNE786426:DNL786426 DDI786426:DDP786426 CTM786426:CTT786426 CJQ786426:CJX786426 BZU786426:CAB786426 BPY786426:BQF786426 BGC786426:BGJ786426 AWG786426:AWN786426 AMK786426:AMR786426 ACO786426:ACV786426 SS786426:SZ786426 IW786426:JD786426 A786414:H786414 WVI720890:WVP720890 WLM720890:WLT720890 WBQ720890:WBX720890 VRU720890:VSB720890 VHY720890:VIF720890 UYC720890:UYJ720890 UOG720890:UON720890 UEK720890:UER720890 TUO720890:TUV720890 TKS720890:TKZ720890 TAW720890:TBD720890 SRA720890:SRH720890 SHE720890:SHL720890 RXI720890:RXP720890 RNM720890:RNT720890 RDQ720890:RDX720890 QTU720890:QUB720890 QJY720890:QKF720890 QAC720890:QAJ720890 PQG720890:PQN720890 PGK720890:PGR720890 OWO720890:OWV720890 OMS720890:OMZ720890 OCW720890:ODD720890 NTA720890:NTH720890 NJE720890:NJL720890 MZI720890:MZP720890 MPM720890:MPT720890 MFQ720890:MFX720890 LVU720890:LWB720890 LLY720890:LMF720890 LCC720890:LCJ720890 KSG720890:KSN720890 KIK720890:KIR720890 JYO720890:JYV720890 JOS720890:JOZ720890 JEW720890:JFD720890 IVA720890:IVH720890 ILE720890:ILL720890 IBI720890:IBP720890 HRM720890:HRT720890 HHQ720890:HHX720890 GXU720890:GYB720890 GNY720890:GOF720890 GEC720890:GEJ720890 FUG720890:FUN720890 FKK720890:FKR720890 FAO720890:FAV720890 EQS720890:EQZ720890 EGW720890:EHD720890 DXA720890:DXH720890 DNE720890:DNL720890 DDI720890:DDP720890 CTM720890:CTT720890 CJQ720890:CJX720890 BZU720890:CAB720890 BPY720890:BQF720890 BGC720890:BGJ720890 AWG720890:AWN720890 AMK720890:AMR720890 ACO720890:ACV720890 SS720890:SZ720890 IW720890:JD720890 A720878:H720878 WVI655354:WVP655354 WLM655354:WLT655354 WBQ655354:WBX655354 VRU655354:VSB655354 VHY655354:VIF655354 UYC655354:UYJ655354 UOG655354:UON655354 UEK655354:UER655354 TUO655354:TUV655354 TKS655354:TKZ655354 TAW655354:TBD655354 SRA655354:SRH655354 SHE655354:SHL655354 RXI655354:RXP655354 RNM655354:RNT655354 RDQ655354:RDX655354 QTU655354:QUB655354 QJY655354:QKF655354 QAC655354:QAJ655354 PQG655354:PQN655354 PGK655354:PGR655354 OWO655354:OWV655354 OMS655354:OMZ655354 OCW655354:ODD655354 NTA655354:NTH655354 NJE655354:NJL655354 MZI655354:MZP655354 MPM655354:MPT655354 MFQ655354:MFX655354 LVU655354:LWB655354 LLY655354:LMF655354 LCC655354:LCJ655354 KSG655354:KSN655354 KIK655354:KIR655354 JYO655354:JYV655354 JOS655354:JOZ655354 JEW655354:JFD655354 IVA655354:IVH655354 ILE655354:ILL655354 IBI655354:IBP655354 HRM655354:HRT655354 HHQ655354:HHX655354 GXU655354:GYB655354 GNY655354:GOF655354 GEC655354:GEJ655354 FUG655354:FUN655354 FKK655354:FKR655354 FAO655354:FAV655354 EQS655354:EQZ655354 EGW655354:EHD655354 DXA655354:DXH655354 DNE655354:DNL655354 DDI655354:DDP655354 CTM655354:CTT655354 CJQ655354:CJX655354 BZU655354:CAB655354 BPY655354:BQF655354 BGC655354:BGJ655354 AWG655354:AWN655354 AMK655354:AMR655354 ACO655354:ACV655354 SS655354:SZ655354 IW655354:JD655354 A655342:H655342 WVI589818:WVP589818 WLM589818:WLT589818 WBQ589818:WBX589818 VRU589818:VSB589818 VHY589818:VIF589818 UYC589818:UYJ589818 UOG589818:UON589818 UEK589818:UER589818 TUO589818:TUV589818 TKS589818:TKZ589818 TAW589818:TBD589818 SRA589818:SRH589818 SHE589818:SHL589818 RXI589818:RXP589818 RNM589818:RNT589818 RDQ589818:RDX589818 QTU589818:QUB589818 QJY589818:QKF589818 QAC589818:QAJ589818 PQG589818:PQN589818 PGK589818:PGR589818 OWO589818:OWV589818 OMS589818:OMZ589818 OCW589818:ODD589818 NTA589818:NTH589818 NJE589818:NJL589818 MZI589818:MZP589818 MPM589818:MPT589818 MFQ589818:MFX589818 LVU589818:LWB589818 LLY589818:LMF589818 LCC589818:LCJ589818 KSG589818:KSN589818 KIK589818:KIR589818 JYO589818:JYV589818 JOS589818:JOZ589818 JEW589818:JFD589818 IVA589818:IVH589818 ILE589818:ILL589818 IBI589818:IBP589818 HRM589818:HRT589818 HHQ589818:HHX589818 GXU589818:GYB589818 GNY589818:GOF589818 GEC589818:GEJ589818 FUG589818:FUN589818 FKK589818:FKR589818 FAO589818:FAV589818 EQS589818:EQZ589818 EGW589818:EHD589818 DXA589818:DXH589818 DNE589818:DNL589818 DDI589818:DDP589818 CTM589818:CTT589818 CJQ589818:CJX589818 BZU589818:CAB589818 BPY589818:BQF589818 BGC589818:BGJ589818 AWG589818:AWN589818 AMK589818:AMR589818 ACO589818:ACV589818 SS589818:SZ589818 IW589818:JD589818 A589806:H589806 WVI524282:WVP524282 WLM524282:WLT524282 WBQ524282:WBX524282 VRU524282:VSB524282 VHY524282:VIF524282 UYC524282:UYJ524282 UOG524282:UON524282 UEK524282:UER524282 TUO524282:TUV524282 TKS524282:TKZ524282 TAW524282:TBD524282 SRA524282:SRH524282 SHE524282:SHL524282 RXI524282:RXP524282 RNM524282:RNT524282 RDQ524282:RDX524282 QTU524282:QUB524282 QJY524282:QKF524282 QAC524282:QAJ524282 PQG524282:PQN524282 PGK524282:PGR524282 OWO524282:OWV524282 OMS524282:OMZ524282 OCW524282:ODD524282 NTA524282:NTH524282 NJE524282:NJL524282 MZI524282:MZP524282 MPM524282:MPT524282 MFQ524282:MFX524282 LVU524282:LWB524282 LLY524282:LMF524282 LCC524282:LCJ524282 KSG524282:KSN524282 KIK524282:KIR524282 JYO524282:JYV524282 JOS524282:JOZ524282 JEW524282:JFD524282 IVA524282:IVH524282 ILE524282:ILL524282 IBI524282:IBP524282 HRM524282:HRT524282 HHQ524282:HHX524282 GXU524282:GYB524282 GNY524282:GOF524282 GEC524282:GEJ524282 FUG524282:FUN524282 FKK524282:FKR524282 FAO524282:FAV524282 EQS524282:EQZ524282 EGW524282:EHD524282 DXA524282:DXH524282 DNE524282:DNL524282 DDI524282:DDP524282 CTM524282:CTT524282 CJQ524282:CJX524282 BZU524282:CAB524282 BPY524282:BQF524282 BGC524282:BGJ524282 AWG524282:AWN524282 AMK524282:AMR524282 ACO524282:ACV524282 SS524282:SZ524282 IW524282:JD524282 A524270:H524270 WVI458746:WVP458746 WLM458746:WLT458746 WBQ458746:WBX458746 VRU458746:VSB458746 VHY458746:VIF458746 UYC458746:UYJ458746 UOG458746:UON458746 UEK458746:UER458746 TUO458746:TUV458746 TKS458746:TKZ458746 TAW458746:TBD458746 SRA458746:SRH458746 SHE458746:SHL458746 RXI458746:RXP458746 RNM458746:RNT458746 RDQ458746:RDX458746 QTU458746:QUB458746 QJY458746:QKF458746 QAC458746:QAJ458746 PQG458746:PQN458746 PGK458746:PGR458746 OWO458746:OWV458746 OMS458746:OMZ458746 OCW458746:ODD458746 NTA458746:NTH458746 NJE458746:NJL458746 MZI458746:MZP458746 MPM458746:MPT458746 MFQ458746:MFX458746 LVU458746:LWB458746 LLY458746:LMF458746 LCC458746:LCJ458746 KSG458746:KSN458746 KIK458746:KIR458746 JYO458746:JYV458746 JOS458746:JOZ458746 JEW458746:JFD458746 IVA458746:IVH458746 ILE458746:ILL458746 IBI458746:IBP458746 HRM458746:HRT458746 HHQ458746:HHX458746 GXU458746:GYB458746 GNY458746:GOF458746 GEC458746:GEJ458746 FUG458746:FUN458746 FKK458746:FKR458746 FAO458746:FAV458746 EQS458746:EQZ458746 EGW458746:EHD458746 DXA458746:DXH458746 DNE458746:DNL458746 DDI458746:DDP458746 CTM458746:CTT458746 CJQ458746:CJX458746 BZU458746:CAB458746 BPY458746:BQF458746 BGC458746:BGJ458746 AWG458746:AWN458746 AMK458746:AMR458746 ACO458746:ACV458746 SS458746:SZ458746 IW458746:JD458746 A458734:H458734 WVI393210:WVP393210 WLM393210:WLT393210 WBQ393210:WBX393210 VRU393210:VSB393210 VHY393210:VIF393210 UYC393210:UYJ393210 UOG393210:UON393210 UEK393210:UER393210 TUO393210:TUV393210 TKS393210:TKZ393210 TAW393210:TBD393210 SRA393210:SRH393210 SHE393210:SHL393210 RXI393210:RXP393210 RNM393210:RNT393210 RDQ393210:RDX393210 QTU393210:QUB393210 QJY393210:QKF393210 QAC393210:QAJ393210 PQG393210:PQN393210 PGK393210:PGR393210 OWO393210:OWV393210 OMS393210:OMZ393210 OCW393210:ODD393210 NTA393210:NTH393210 NJE393210:NJL393210 MZI393210:MZP393210 MPM393210:MPT393210 MFQ393210:MFX393210 LVU393210:LWB393210 LLY393210:LMF393210 LCC393210:LCJ393210 KSG393210:KSN393210 KIK393210:KIR393210 JYO393210:JYV393210 JOS393210:JOZ393210 JEW393210:JFD393210 IVA393210:IVH393210 ILE393210:ILL393210 IBI393210:IBP393210 HRM393210:HRT393210 HHQ393210:HHX393210 GXU393210:GYB393210 GNY393210:GOF393210 GEC393210:GEJ393210 FUG393210:FUN393210 FKK393210:FKR393210 FAO393210:FAV393210 EQS393210:EQZ393210 EGW393210:EHD393210 DXA393210:DXH393210 DNE393210:DNL393210 DDI393210:DDP393210 CTM393210:CTT393210 CJQ393210:CJX393210 BZU393210:CAB393210 BPY393210:BQF393210 BGC393210:BGJ393210 AWG393210:AWN393210 AMK393210:AMR393210 ACO393210:ACV393210 SS393210:SZ393210 IW393210:JD393210 A393198:H393198 WVI327674:WVP327674 WLM327674:WLT327674 WBQ327674:WBX327674 VRU327674:VSB327674 VHY327674:VIF327674 UYC327674:UYJ327674 UOG327674:UON327674 UEK327674:UER327674 TUO327674:TUV327674 TKS327674:TKZ327674 TAW327674:TBD327674 SRA327674:SRH327674 SHE327674:SHL327674 RXI327674:RXP327674 RNM327674:RNT327674 RDQ327674:RDX327674 QTU327674:QUB327674 QJY327674:QKF327674 QAC327674:QAJ327674 PQG327674:PQN327674 PGK327674:PGR327674 OWO327674:OWV327674 OMS327674:OMZ327674 OCW327674:ODD327674 NTA327674:NTH327674 NJE327674:NJL327674 MZI327674:MZP327674 MPM327674:MPT327674 MFQ327674:MFX327674 LVU327674:LWB327674 LLY327674:LMF327674 LCC327674:LCJ327674 KSG327674:KSN327674 KIK327674:KIR327674 JYO327674:JYV327674 JOS327674:JOZ327674 JEW327674:JFD327674 IVA327674:IVH327674 ILE327674:ILL327674 IBI327674:IBP327674 HRM327674:HRT327674 HHQ327674:HHX327674 GXU327674:GYB327674 GNY327674:GOF327674 GEC327674:GEJ327674 FUG327674:FUN327674 FKK327674:FKR327674 FAO327674:FAV327674 EQS327674:EQZ327674 EGW327674:EHD327674 DXA327674:DXH327674 DNE327674:DNL327674 DDI327674:DDP327674 CTM327674:CTT327674 CJQ327674:CJX327674 BZU327674:CAB327674 BPY327674:BQF327674 BGC327674:BGJ327674 AWG327674:AWN327674 AMK327674:AMR327674 ACO327674:ACV327674 SS327674:SZ327674 IW327674:JD327674 A327662:H327662 WVI262138:WVP262138 WLM262138:WLT262138 WBQ262138:WBX262138 VRU262138:VSB262138 VHY262138:VIF262138 UYC262138:UYJ262138 UOG262138:UON262138 UEK262138:UER262138 TUO262138:TUV262138 TKS262138:TKZ262138 TAW262138:TBD262138 SRA262138:SRH262138 SHE262138:SHL262138 RXI262138:RXP262138 RNM262138:RNT262138 RDQ262138:RDX262138 QTU262138:QUB262138 QJY262138:QKF262138 QAC262138:QAJ262138 PQG262138:PQN262138 PGK262138:PGR262138 OWO262138:OWV262138 OMS262138:OMZ262138 OCW262138:ODD262138 NTA262138:NTH262138 NJE262138:NJL262138 MZI262138:MZP262138 MPM262138:MPT262138 MFQ262138:MFX262138 LVU262138:LWB262138 LLY262138:LMF262138 LCC262138:LCJ262138 KSG262138:KSN262138 KIK262138:KIR262138 JYO262138:JYV262138 JOS262138:JOZ262138 JEW262138:JFD262138 IVA262138:IVH262138 ILE262138:ILL262138 IBI262138:IBP262138 HRM262138:HRT262138 HHQ262138:HHX262138 GXU262138:GYB262138 GNY262138:GOF262138 GEC262138:GEJ262138 FUG262138:FUN262138 FKK262138:FKR262138 FAO262138:FAV262138 EQS262138:EQZ262138 EGW262138:EHD262138 DXA262138:DXH262138 DNE262138:DNL262138 DDI262138:DDP262138 CTM262138:CTT262138 CJQ262138:CJX262138 BZU262138:CAB262138 BPY262138:BQF262138 BGC262138:BGJ262138 AWG262138:AWN262138 AMK262138:AMR262138 ACO262138:ACV262138 SS262138:SZ262138 IW262138:JD262138 A262126:H262126 WVI196602:WVP196602 WLM196602:WLT196602 WBQ196602:WBX196602 VRU196602:VSB196602 VHY196602:VIF196602 UYC196602:UYJ196602 UOG196602:UON196602 UEK196602:UER196602 TUO196602:TUV196602 TKS196602:TKZ196602 TAW196602:TBD196602 SRA196602:SRH196602 SHE196602:SHL196602 RXI196602:RXP196602 RNM196602:RNT196602 RDQ196602:RDX196602 QTU196602:QUB196602 QJY196602:QKF196602 QAC196602:QAJ196602 PQG196602:PQN196602 PGK196602:PGR196602 OWO196602:OWV196602 OMS196602:OMZ196602 OCW196602:ODD196602 NTA196602:NTH196602 NJE196602:NJL196602 MZI196602:MZP196602 MPM196602:MPT196602 MFQ196602:MFX196602 LVU196602:LWB196602 LLY196602:LMF196602 LCC196602:LCJ196602 KSG196602:KSN196602 KIK196602:KIR196602 JYO196602:JYV196602 JOS196602:JOZ196602 JEW196602:JFD196602 IVA196602:IVH196602 ILE196602:ILL196602 IBI196602:IBP196602 HRM196602:HRT196602 HHQ196602:HHX196602 GXU196602:GYB196602 GNY196602:GOF196602 GEC196602:GEJ196602 FUG196602:FUN196602 FKK196602:FKR196602 FAO196602:FAV196602 EQS196602:EQZ196602 EGW196602:EHD196602 DXA196602:DXH196602 DNE196602:DNL196602 DDI196602:DDP196602 CTM196602:CTT196602 CJQ196602:CJX196602 BZU196602:CAB196602 BPY196602:BQF196602 BGC196602:BGJ196602 AWG196602:AWN196602 AMK196602:AMR196602 ACO196602:ACV196602 SS196602:SZ196602 IW196602:JD196602 A196590:H196590 WVI131066:WVP131066 WLM131066:WLT131066 WBQ131066:WBX131066 VRU131066:VSB131066 VHY131066:VIF131066 UYC131066:UYJ131066 UOG131066:UON131066 UEK131066:UER131066 TUO131066:TUV131066 TKS131066:TKZ131066 TAW131066:TBD131066 SRA131066:SRH131066 SHE131066:SHL131066 RXI131066:RXP131066 RNM131066:RNT131066 RDQ131066:RDX131066 QTU131066:QUB131066 QJY131066:QKF131066 QAC131066:QAJ131066 PQG131066:PQN131066 PGK131066:PGR131066 OWO131066:OWV131066 OMS131066:OMZ131066 OCW131066:ODD131066 NTA131066:NTH131066 NJE131066:NJL131066 MZI131066:MZP131066 MPM131066:MPT131066 MFQ131066:MFX131066 LVU131066:LWB131066 LLY131066:LMF131066 LCC131066:LCJ131066 KSG131066:KSN131066 KIK131066:KIR131066 JYO131066:JYV131066 JOS131066:JOZ131066 JEW131066:JFD131066 IVA131066:IVH131066 ILE131066:ILL131066 IBI131066:IBP131066 HRM131066:HRT131066 HHQ131066:HHX131066 GXU131066:GYB131066 GNY131066:GOF131066 GEC131066:GEJ131066 FUG131066:FUN131066 FKK131066:FKR131066 FAO131066:FAV131066 EQS131066:EQZ131066 EGW131066:EHD131066 DXA131066:DXH131066 DNE131066:DNL131066 DDI131066:DDP131066 CTM131066:CTT131066 CJQ131066:CJX131066 BZU131066:CAB131066 BPY131066:BQF131066 BGC131066:BGJ131066 AWG131066:AWN131066 AMK131066:AMR131066 ACO131066:ACV131066 SS131066:SZ131066 IW131066:JD131066 A131054:H131054 WVI65530:WVP65530 WLM65530:WLT65530 WBQ65530:WBX65530 VRU65530:VSB65530 VHY65530:VIF65530 UYC65530:UYJ65530 UOG65530:UON65530 UEK65530:UER65530 TUO65530:TUV65530 TKS65530:TKZ65530 TAW65530:TBD65530 SRA65530:SRH65530 SHE65530:SHL65530 RXI65530:RXP65530 RNM65530:RNT65530 RDQ65530:RDX65530 QTU65530:QUB65530 QJY65530:QKF65530 QAC65530:QAJ65530 PQG65530:PQN65530 PGK65530:PGR65530 OWO65530:OWV65530 OMS65530:OMZ65530 OCW65530:ODD65530 NTA65530:NTH65530 NJE65530:NJL65530 MZI65530:MZP65530 MPM65530:MPT65530 MFQ65530:MFX65530 LVU65530:LWB65530 LLY65530:LMF65530 LCC65530:LCJ65530 KSG65530:KSN65530 KIK65530:KIR65530 JYO65530:JYV65530 JOS65530:JOZ65530 JEW65530:JFD65530 IVA65530:IVH65530 ILE65530:ILL65530 IBI65530:IBP65530 HRM65530:HRT65530 HHQ65530:HHX65530 GXU65530:GYB65530 GNY65530:GOF65530 GEC65530:GEJ65530 FUG65530:FUN65530 FKK65530:FKR65530 FAO65530:FAV65530 EQS65530:EQZ65530 EGW65530:EHD65530 DXA65530:DXH65530 DNE65530:DNL65530 DDI65530:DDP65530 CTM65530:CTT65530 CJQ65530:CJX65530 BZU65530:CAB65530 BPY65530:BQF65530 BGC65530:BGJ65530 AWG65530:AWN65530 AMK65530:AMR65530 ACO65530:ACV65530 SS65530:SZ65530 IW65530:JD65530" xr:uid="{00000000-0002-0000-1100-000004000000}">
      <formula1>$K$1:$K$46</formula1>
    </dataValidation>
  </dataValidations>
  <pageMargins left="0.7" right="0.7" top="0.75" bottom="0.75" header="0.3" footer="0.3"/>
  <pageSetup paperSize="9" scale="95" orientation="portrait" verticalDpi="4" r:id="rId1"/>
  <rowBreaks count="2" manualBreakCount="2">
    <brk id="28" max="7" man="1"/>
    <brk id="6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2"/>
  <sheetViews>
    <sheetView showGridLines="0" topLeftCell="A18" zoomScaleNormal="100" zoomScaleSheetLayoutView="110" workbookViewId="0">
      <selection activeCell="A36" sqref="A36:F36"/>
    </sheetView>
  </sheetViews>
  <sheetFormatPr defaultRowHeight="12.75"/>
  <cols>
    <col min="1" max="1" width="5" style="8" customWidth="1"/>
    <col min="2" max="2" width="31.5703125" style="7" customWidth="1"/>
    <col min="3" max="3" width="16.140625" style="7" customWidth="1"/>
    <col min="4" max="4" width="16" style="7" customWidth="1"/>
    <col min="5" max="5" width="15.7109375" style="7" customWidth="1"/>
    <col min="6" max="6" width="14.28515625" style="7" customWidth="1"/>
    <col min="7" max="7" width="28.7109375" style="7" customWidth="1"/>
    <col min="8" max="8" width="29.42578125" style="7" customWidth="1"/>
    <col min="9" max="16384" width="9.140625" style="7"/>
  </cols>
  <sheetData>
    <row r="1" spans="1:15" s="20" customFormat="1" ht="11.25">
      <c r="A1" s="77"/>
      <c r="C1" s="76"/>
      <c r="E1" s="21"/>
      <c r="F1" s="75" t="s">
        <v>111</v>
      </c>
    </row>
    <row r="2" spans="1:15">
      <c r="A2" s="844" t="s">
        <v>110</v>
      </c>
      <c r="B2" s="844"/>
    </row>
    <row r="3" spans="1:15" ht="12.75" customHeight="1">
      <c r="A3" s="845" t="s">
        <v>109</v>
      </c>
      <c r="B3" s="845"/>
    </row>
    <row r="4" spans="1:15" ht="12.75" customHeight="1">
      <c r="A4" s="74"/>
      <c r="B4" s="74"/>
    </row>
    <row r="5" spans="1:15" ht="15.75" customHeight="1">
      <c r="A5" s="852" t="s">
        <v>324</v>
      </c>
      <c r="B5" s="852"/>
      <c r="C5" s="852"/>
      <c r="D5" s="852"/>
      <c r="E5" s="852"/>
      <c r="F5" s="852"/>
      <c r="G5" s="11"/>
    </row>
    <row r="6" spans="1:15" ht="33" customHeight="1">
      <c r="A6" s="853" t="s">
        <v>396</v>
      </c>
      <c r="B6" s="853"/>
      <c r="C6" s="853"/>
      <c r="D6" s="853"/>
      <c r="E6" s="853"/>
      <c r="F6" s="853"/>
      <c r="G6" s="73"/>
      <c r="H6" s="73"/>
      <c r="I6" s="73"/>
      <c r="J6" s="73"/>
      <c r="K6" s="73"/>
      <c r="L6" s="73"/>
      <c r="M6" s="73"/>
      <c r="N6" s="73"/>
      <c r="O6" s="73"/>
    </row>
    <row r="7" spans="1:15" ht="12" customHeight="1" thickBot="1">
      <c r="A7" s="72"/>
      <c r="B7" s="72"/>
      <c r="C7" s="72"/>
      <c r="D7" s="72"/>
      <c r="E7" s="72"/>
      <c r="F7" s="72"/>
      <c r="G7" s="72"/>
      <c r="H7" s="72"/>
      <c r="I7" s="72"/>
      <c r="J7" s="72"/>
      <c r="K7" s="72"/>
      <c r="L7" s="72"/>
      <c r="M7" s="72"/>
      <c r="N7" s="72"/>
      <c r="O7" s="72"/>
    </row>
    <row r="8" spans="1:15" s="17" customFormat="1" ht="24.75" thickBot="1">
      <c r="A8" s="71" t="s">
        <v>108</v>
      </c>
      <c r="B8" s="71" t="s">
        <v>107</v>
      </c>
      <c r="C8" s="70" t="s">
        <v>363</v>
      </c>
      <c r="D8" s="70" t="s">
        <v>106</v>
      </c>
      <c r="E8" s="70" t="s">
        <v>105</v>
      </c>
      <c r="F8" s="70" t="s">
        <v>104</v>
      </c>
      <c r="G8" s="69"/>
      <c r="H8" s="69"/>
    </row>
    <row r="9" spans="1:15" s="17" customFormat="1" ht="16.5" customHeight="1" thickBot="1">
      <c r="A9" s="846" t="s">
        <v>103</v>
      </c>
      <c r="B9" s="847"/>
      <c r="C9" s="847"/>
      <c r="D9" s="847"/>
      <c r="E9" s="848"/>
      <c r="F9" s="849"/>
      <c r="G9" s="69"/>
      <c r="H9" s="69"/>
    </row>
    <row r="10" spans="1:15" s="17" customFormat="1" ht="16.5" customHeight="1">
      <c r="A10" s="68" t="s">
        <v>102</v>
      </c>
      <c r="B10" s="67" t="s">
        <v>101</v>
      </c>
      <c r="C10" s="50">
        <v>0</v>
      </c>
      <c r="D10" s="50">
        <v>0</v>
      </c>
      <c r="E10" s="50">
        <f>SUM(C10:D10)</f>
        <v>0</v>
      </c>
      <c r="F10" s="66">
        <v>0</v>
      </c>
      <c r="G10" s="65"/>
      <c r="H10" s="65"/>
    </row>
    <row r="11" spans="1:15" s="17" customFormat="1" ht="16.5" customHeight="1">
      <c r="A11" s="47" t="s">
        <v>100</v>
      </c>
      <c r="B11" s="64" t="s">
        <v>99</v>
      </c>
      <c r="C11" s="44"/>
      <c r="D11" s="44"/>
      <c r="E11" s="43"/>
      <c r="F11" s="63"/>
      <c r="G11" s="65"/>
      <c r="H11" s="65"/>
    </row>
    <row r="12" spans="1:15" s="17" customFormat="1" ht="15" customHeight="1">
      <c r="A12" s="689" t="s">
        <v>98</v>
      </c>
      <c r="B12" s="690" t="s">
        <v>427</v>
      </c>
      <c r="C12" s="691"/>
      <c r="D12" s="691"/>
      <c r="E12" s="692"/>
      <c r="F12" s="693"/>
    </row>
    <row r="13" spans="1:15" s="17" customFormat="1" ht="17.25" customHeight="1">
      <c r="A13" s="689" t="s">
        <v>97</v>
      </c>
      <c r="B13" s="690" t="s">
        <v>428</v>
      </c>
      <c r="C13" s="691"/>
      <c r="D13" s="691"/>
      <c r="E13" s="692"/>
      <c r="F13" s="693"/>
    </row>
    <row r="14" spans="1:15" s="17" customFormat="1" ht="16.5" customHeight="1">
      <c r="A14" s="47" t="s">
        <v>96</v>
      </c>
      <c r="B14" s="64" t="s">
        <v>95</v>
      </c>
      <c r="C14" s="44"/>
      <c r="D14" s="44"/>
      <c r="E14" s="43"/>
      <c r="F14" s="63"/>
    </row>
    <row r="15" spans="1:15" s="17" customFormat="1" ht="18" customHeight="1">
      <c r="A15" s="62" t="s">
        <v>94</v>
      </c>
      <c r="B15" s="61" t="s">
        <v>93</v>
      </c>
      <c r="C15" s="60">
        <v>0</v>
      </c>
      <c r="D15" s="60">
        <v>0</v>
      </c>
      <c r="E15" s="50">
        <f>SUM(C15:D15)</f>
        <v>0</v>
      </c>
      <c r="F15" s="59"/>
    </row>
    <row r="16" spans="1:15" s="17" customFormat="1" ht="21" customHeight="1" thickBot="1">
      <c r="A16" s="860" t="s">
        <v>92</v>
      </c>
      <c r="B16" s="861"/>
      <c r="C16" s="33">
        <f>SUM(C10:C15)</f>
        <v>0</v>
      </c>
      <c r="D16" s="33">
        <f>SUM(D10:D15)</f>
        <v>0</v>
      </c>
      <c r="E16" s="33">
        <f>SUM(E10:E15)</f>
        <v>0</v>
      </c>
      <c r="F16" s="58">
        <f>SUM(F10)</f>
        <v>0</v>
      </c>
    </row>
    <row r="17" spans="1:8" s="17" customFormat="1" ht="20.25" customHeight="1" thickBot="1">
      <c r="A17" s="857" t="s">
        <v>91</v>
      </c>
      <c r="B17" s="858"/>
      <c r="C17" s="858"/>
      <c r="D17" s="858"/>
      <c r="E17" s="858"/>
      <c r="F17" s="859"/>
      <c r="H17" s="17" t="s">
        <v>90</v>
      </c>
    </row>
    <row r="18" spans="1:8" s="17" customFormat="1" ht="18" customHeight="1">
      <c r="A18" s="57" t="s">
        <v>89</v>
      </c>
      <c r="B18" s="56" t="s">
        <v>88</v>
      </c>
      <c r="C18" s="43"/>
      <c r="D18" s="43"/>
      <c r="E18" s="43"/>
      <c r="F18" s="55"/>
    </row>
    <row r="19" spans="1:8" s="17" customFormat="1" ht="18.75" customHeight="1">
      <c r="A19" s="47" t="s">
        <v>87</v>
      </c>
      <c r="B19" s="48" t="s">
        <v>86</v>
      </c>
      <c r="C19" s="44"/>
      <c r="D19" s="44"/>
      <c r="E19" s="43"/>
      <c r="F19" s="854"/>
    </row>
    <row r="20" spans="1:8" s="17" customFormat="1" ht="24">
      <c r="A20" s="54" t="s">
        <v>85</v>
      </c>
      <c r="B20" s="53" t="s">
        <v>84</v>
      </c>
      <c r="C20" s="52">
        <v>0</v>
      </c>
      <c r="D20" s="51">
        <v>0</v>
      </c>
      <c r="E20" s="50">
        <f>SUM(C20:D20)</f>
        <v>0</v>
      </c>
      <c r="F20" s="855"/>
    </row>
    <row r="21" spans="1:8" s="17" customFormat="1" ht="24" customHeight="1">
      <c r="A21" s="47" t="s">
        <v>83</v>
      </c>
      <c r="B21" s="48" t="s">
        <v>82</v>
      </c>
      <c r="C21" s="44"/>
      <c r="D21" s="49"/>
      <c r="E21" s="43"/>
      <c r="F21" s="855"/>
    </row>
    <row r="22" spans="1:8" s="17" customFormat="1" ht="22.5" customHeight="1">
      <c r="A22" s="47" t="s">
        <v>81</v>
      </c>
      <c r="B22" s="48" t="s">
        <v>80</v>
      </c>
      <c r="C22" s="44"/>
      <c r="D22" s="44"/>
      <c r="E22" s="43"/>
      <c r="F22" s="855"/>
    </row>
    <row r="23" spans="1:8" s="17" customFormat="1" ht="18" customHeight="1">
      <c r="A23" s="47" t="s">
        <v>79</v>
      </c>
      <c r="B23" s="48" t="s">
        <v>78</v>
      </c>
      <c r="C23" s="44"/>
      <c r="D23" s="44"/>
      <c r="E23" s="43"/>
      <c r="F23" s="855"/>
    </row>
    <row r="24" spans="1:8" s="17" customFormat="1" ht="24" customHeight="1">
      <c r="A24" s="47" t="s">
        <v>77</v>
      </c>
      <c r="B24" s="46" t="s">
        <v>76</v>
      </c>
      <c r="C24" s="44"/>
      <c r="D24" s="44"/>
      <c r="E24" s="43"/>
      <c r="F24" s="855"/>
    </row>
    <row r="25" spans="1:8" s="17" customFormat="1" ht="24" customHeight="1">
      <c r="A25" s="45" t="s">
        <v>75</v>
      </c>
      <c r="B25" s="38" t="s">
        <v>74</v>
      </c>
      <c r="C25" s="44"/>
      <c r="D25" s="44"/>
      <c r="E25" s="43"/>
      <c r="F25" s="855"/>
    </row>
    <row r="26" spans="1:8" s="17" customFormat="1" ht="19.5" customHeight="1">
      <c r="A26" s="42" t="s">
        <v>73</v>
      </c>
      <c r="B26" s="41" t="s">
        <v>72</v>
      </c>
      <c r="C26" s="40">
        <v>0</v>
      </c>
      <c r="D26" s="40">
        <v>0</v>
      </c>
      <c r="E26" s="40">
        <f>SUM(C26:D26)</f>
        <v>0</v>
      </c>
      <c r="F26" s="855"/>
    </row>
    <row r="27" spans="1:8" s="17" customFormat="1" ht="52.5" customHeight="1" thickBot="1">
      <c r="A27" s="39" t="s">
        <v>71</v>
      </c>
      <c r="B27" s="38" t="s">
        <v>417</v>
      </c>
      <c r="C27" s="37"/>
      <c r="D27" s="37"/>
      <c r="E27" s="37"/>
      <c r="F27" s="36"/>
    </row>
    <row r="28" spans="1:8" s="17" customFormat="1" ht="24" customHeight="1" thickBot="1">
      <c r="A28" s="862" t="s">
        <v>344</v>
      </c>
      <c r="B28" s="863"/>
      <c r="C28" s="35">
        <f>SUM(C20:C26)</f>
        <v>0</v>
      </c>
      <c r="D28" s="35">
        <f>SUM(D20:D26)</f>
        <v>0</v>
      </c>
      <c r="E28" s="35">
        <f>SUM(E20:E26)</f>
        <v>0</v>
      </c>
      <c r="F28" s="34"/>
    </row>
    <row r="29" spans="1:8" s="17" customFormat="1" ht="24" customHeight="1" thickBot="1">
      <c r="A29" s="850" t="s">
        <v>345</v>
      </c>
      <c r="B29" s="851"/>
      <c r="C29" s="33">
        <f>SUM(C16,C28)</f>
        <v>0</v>
      </c>
      <c r="D29" s="33">
        <f>SUM(D16,D28)</f>
        <v>0</v>
      </c>
      <c r="E29" s="33">
        <f>SUM(E16,E28)</f>
        <v>0</v>
      </c>
      <c r="F29" s="32">
        <f>SUM(F16)</f>
        <v>0</v>
      </c>
    </row>
    <row r="30" spans="1:8" s="17" customFormat="1" ht="24" customHeight="1" thickBot="1">
      <c r="A30" s="857" t="s">
        <v>70</v>
      </c>
      <c r="B30" s="858"/>
      <c r="C30" s="858"/>
      <c r="D30" s="858"/>
      <c r="E30" s="858"/>
      <c r="F30" s="859"/>
    </row>
    <row r="31" spans="1:8" s="17" customFormat="1" ht="24" customHeight="1" thickBot="1">
      <c r="A31" s="31" t="s">
        <v>69</v>
      </c>
      <c r="B31" s="30" t="s">
        <v>68</v>
      </c>
      <c r="C31" s="29">
        <v>0</v>
      </c>
      <c r="D31" s="29">
        <v>0</v>
      </c>
      <c r="E31" s="29">
        <f>SUM(C31:D31)</f>
        <v>0</v>
      </c>
      <c r="F31" s="28"/>
    </row>
    <row r="32" spans="1:8" s="17" customFormat="1" ht="26.25" customHeight="1" thickBot="1">
      <c r="A32" s="850" t="s">
        <v>346</v>
      </c>
      <c r="B32" s="851"/>
      <c r="C32" s="27">
        <f>SUM(C16,C28,C31)</f>
        <v>0</v>
      </c>
      <c r="D32" s="27">
        <f>SUM(D16,D28,D31)</f>
        <v>0</v>
      </c>
      <c r="E32" s="27">
        <f>SUM(E16,E28,E31)</f>
        <v>0</v>
      </c>
      <c r="F32" s="26">
        <f>SUM(F29)</f>
        <v>0</v>
      </c>
    </row>
    <row r="33" spans="1:6" s="17" customFormat="1" ht="13.9" customHeight="1">
      <c r="A33" s="24"/>
      <c r="B33" s="24"/>
      <c r="C33" s="23"/>
      <c r="D33" s="23"/>
      <c r="E33" s="23"/>
      <c r="F33" s="23"/>
    </row>
    <row r="34" spans="1:6" s="17" customFormat="1" ht="1.1499999999999999" hidden="1" customHeight="1">
      <c r="A34" s="25"/>
      <c r="B34" s="24"/>
      <c r="C34" s="23"/>
      <c r="D34" s="23"/>
      <c r="E34" s="23"/>
      <c r="F34" s="22"/>
    </row>
    <row r="35" spans="1:6">
      <c r="A35" s="21" t="s">
        <v>325</v>
      </c>
      <c r="B35" s="20"/>
    </row>
    <row r="36" spans="1:6">
      <c r="A36" s="856" t="s">
        <v>429</v>
      </c>
      <c r="B36" s="856"/>
      <c r="C36" s="856"/>
      <c r="D36" s="856"/>
      <c r="E36" s="856"/>
      <c r="F36" s="856"/>
    </row>
    <row r="37" spans="1:6">
      <c r="A37" s="701"/>
      <c r="B37" s="701"/>
      <c r="C37" s="701"/>
      <c r="D37" s="701"/>
      <c r="E37" s="701"/>
      <c r="F37" s="701"/>
    </row>
    <row r="38" spans="1:6" s="17" customFormat="1" ht="9" customHeight="1">
      <c r="A38" s="20"/>
      <c r="B38" s="19"/>
      <c r="C38" s="18"/>
      <c r="D38" s="18"/>
      <c r="E38" s="18"/>
      <c r="F38" s="18"/>
    </row>
    <row r="39" spans="1:6" ht="20.25" customHeight="1">
      <c r="B39" s="16"/>
      <c r="E39" s="16"/>
      <c r="F39" s="16"/>
    </row>
    <row r="40" spans="1:6" ht="14.25">
      <c r="B40" s="15"/>
      <c r="D40" s="11"/>
      <c r="E40" s="15"/>
      <c r="F40" s="15"/>
    </row>
    <row r="41" spans="1:6">
      <c r="B41" s="14" t="s">
        <v>67</v>
      </c>
      <c r="D41" s="11"/>
      <c r="E41" s="13" t="s">
        <v>67</v>
      </c>
      <c r="F41" s="9"/>
    </row>
    <row r="42" spans="1:6">
      <c r="B42" s="12" t="s">
        <v>360</v>
      </c>
      <c r="D42" s="11"/>
      <c r="E42" s="10" t="s">
        <v>360</v>
      </c>
      <c r="F42" s="9"/>
    </row>
  </sheetData>
  <mergeCells count="13">
    <mergeCell ref="A36:F36"/>
    <mergeCell ref="A30:F30"/>
    <mergeCell ref="A32:B32"/>
    <mergeCell ref="A16:B16"/>
    <mergeCell ref="A17:F17"/>
    <mergeCell ref="A28:B28"/>
    <mergeCell ref="A2:B2"/>
    <mergeCell ref="A3:B3"/>
    <mergeCell ref="A9:F9"/>
    <mergeCell ref="A29:B29"/>
    <mergeCell ref="A5:F5"/>
    <mergeCell ref="A6:F6"/>
    <mergeCell ref="F19:F26"/>
  </mergeCells>
  <printOptions horizontalCentered="1"/>
  <pageMargins left="0.39370078740157483" right="0.35433070866141736" top="0.15748031496062992" bottom="0.35433070866141736" header="0.11811023622047245" footer="0.51181102362204722"/>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L44"/>
  <sheetViews>
    <sheetView showGridLines="0" view="pageBreakPreview" topLeftCell="A4" zoomScaleNormal="100" zoomScaleSheetLayoutView="100" workbookViewId="0">
      <selection activeCell="A9" sqref="A9:H10"/>
    </sheetView>
  </sheetViews>
  <sheetFormatPr defaultRowHeight="15"/>
  <cols>
    <col min="1" max="1" width="5.28515625" style="79" customWidth="1"/>
    <col min="2" max="2" width="12.28515625" style="78" customWidth="1"/>
    <col min="3" max="3" width="12.5703125" style="78" customWidth="1"/>
    <col min="4" max="4" width="17.28515625" style="78" customWidth="1"/>
    <col min="5" max="5" width="11.85546875" style="78" customWidth="1"/>
    <col min="6" max="6" width="13.7109375" style="78" customWidth="1"/>
    <col min="7" max="7" width="36" style="78" customWidth="1"/>
    <col min="8" max="8" width="19.85546875" style="78" customWidth="1"/>
    <col min="9" max="196" width="0" style="78" hidden="1" customWidth="1"/>
    <col min="197" max="220" width="9.140625" style="78" hidden="1" customWidth="1"/>
    <col min="221" max="221" width="10.7109375" style="78" customWidth="1"/>
    <col min="222" max="16384" width="9.140625" style="78"/>
  </cols>
  <sheetData>
    <row r="1" spans="1:15" ht="15" customHeight="1">
      <c r="H1" s="126" t="s">
        <v>122</v>
      </c>
    </row>
    <row r="2" spans="1:15">
      <c r="B2" s="79" t="s">
        <v>110</v>
      </c>
      <c r="C2" s="79"/>
    </row>
    <row r="3" spans="1:15" ht="12.75" customHeight="1">
      <c r="B3" s="125" t="s">
        <v>109</v>
      </c>
      <c r="C3" s="125"/>
    </row>
    <row r="4" spans="1:15" ht="12.75" customHeight="1"/>
    <row r="5" spans="1:15" ht="15.75" customHeight="1">
      <c r="B5" s="864" t="s">
        <v>121</v>
      </c>
      <c r="C5" s="864"/>
      <c r="D5" s="864"/>
      <c r="E5" s="864"/>
      <c r="F5" s="864"/>
      <c r="G5" s="864"/>
      <c r="H5" s="864"/>
    </row>
    <row r="6" spans="1:15" ht="33.75" customHeight="1">
      <c r="A6" s="879" t="s">
        <v>396</v>
      </c>
      <c r="B6" s="879"/>
      <c r="C6" s="879"/>
      <c r="D6" s="879"/>
      <c r="E6" s="879"/>
      <c r="F6" s="879"/>
      <c r="G6" s="879"/>
      <c r="H6" s="879"/>
      <c r="I6" s="879"/>
      <c r="J6" s="879"/>
      <c r="K6" s="879"/>
      <c r="L6" s="879"/>
      <c r="M6" s="879"/>
      <c r="N6" s="879"/>
      <c r="O6" s="879"/>
    </row>
    <row r="7" spans="1:15" ht="15" customHeight="1">
      <c r="B7" s="865" t="s">
        <v>335</v>
      </c>
      <c r="C7" s="866"/>
      <c r="D7" s="866"/>
      <c r="E7" s="866"/>
      <c r="F7" s="866"/>
      <c r="G7" s="866"/>
      <c r="H7" s="866"/>
    </row>
    <row r="8" spans="1:15" ht="15" customHeight="1" thickBot="1">
      <c r="B8" s="83"/>
      <c r="C8" s="83"/>
      <c r="D8" s="83"/>
      <c r="E8" s="83"/>
      <c r="F8" s="83"/>
      <c r="G8" s="83"/>
      <c r="H8" s="83"/>
    </row>
    <row r="9" spans="1:15" ht="26.25" customHeight="1">
      <c r="A9" s="867" t="s">
        <v>140</v>
      </c>
      <c r="B9" s="873" t="s">
        <v>1</v>
      </c>
      <c r="C9" s="874"/>
      <c r="D9" s="871" t="s">
        <v>119</v>
      </c>
      <c r="E9" s="875" t="s">
        <v>118</v>
      </c>
      <c r="F9" s="876"/>
      <c r="G9" s="869" t="s">
        <v>117</v>
      </c>
      <c r="H9" s="877" t="s">
        <v>363</v>
      </c>
    </row>
    <row r="10" spans="1:15" s="110" customFormat="1" ht="27" customHeight="1" thickBot="1">
      <c r="A10" s="868"/>
      <c r="B10" s="123" t="s">
        <v>116</v>
      </c>
      <c r="C10" s="124" t="s">
        <v>115</v>
      </c>
      <c r="D10" s="872"/>
      <c r="E10" s="123" t="s">
        <v>114</v>
      </c>
      <c r="F10" s="122" t="s">
        <v>113</v>
      </c>
      <c r="G10" s="870"/>
      <c r="H10" s="878"/>
    </row>
    <row r="11" spans="1:15" s="81" customFormat="1" ht="12.75">
      <c r="A11" s="121"/>
      <c r="B11" s="120"/>
      <c r="C11" s="119"/>
      <c r="D11" s="117"/>
      <c r="E11" s="118"/>
      <c r="F11" s="118"/>
      <c r="G11" s="117"/>
      <c r="H11" s="116">
        <v>0</v>
      </c>
    </row>
    <row r="12" spans="1:15" s="81" customFormat="1" ht="12.75">
      <c r="A12" s="109"/>
      <c r="B12" s="114"/>
      <c r="C12" s="114"/>
      <c r="D12" s="106"/>
      <c r="E12" s="107"/>
      <c r="F12" s="107"/>
      <c r="G12" s="106"/>
      <c r="H12" s="105">
        <v>0</v>
      </c>
    </row>
    <row r="13" spans="1:15" s="81" customFormat="1" ht="12.75">
      <c r="A13" s="109"/>
      <c r="B13" s="114"/>
      <c r="C13" s="114"/>
      <c r="D13" s="106"/>
      <c r="E13" s="107"/>
      <c r="F13" s="107"/>
      <c r="G13" s="106"/>
      <c r="H13" s="105">
        <v>0</v>
      </c>
    </row>
    <row r="14" spans="1:15" s="110" customFormat="1" ht="12.75">
      <c r="A14" s="109"/>
      <c r="B14" s="115"/>
      <c r="C14" s="115"/>
      <c r="D14" s="113"/>
      <c r="E14" s="107"/>
      <c r="F14" s="107"/>
      <c r="G14" s="112"/>
      <c r="H14" s="111">
        <v>0</v>
      </c>
    </row>
    <row r="15" spans="1:15" s="110" customFormat="1" ht="12.75">
      <c r="A15" s="109"/>
      <c r="B15" s="115"/>
      <c r="C15" s="115"/>
      <c r="D15" s="113"/>
      <c r="E15" s="107"/>
      <c r="F15" s="107"/>
      <c r="G15" s="112"/>
      <c r="H15" s="111">
        <v>0</v>
      </c>
    </row>
    <row r="16" spans="1:15" s="110" customFormat="1" ht="12.75">
      <c r="A16" s="109"/>
      <c r="B16" s="115"/>
      <c r="C16" s="115"/>
      <c r="D16" s="113"/>
      <c r="E16" s="107"/>
      <c r="F16" s="107"/>
      <c r="G16" s="112"/>
      <c r="H16" s="111">
        <v>0</v>
      </c>
    </row>
    <row r="17" spans="1:8" s="110" customFormat="1" ht="12.75">
      <c r="A17" s="109"/>
      <c r="B17" s="115"/>
      <c r="C17" s="115"/>
      <c r="D17" s="113"/>
      <c r="E17" s="107"/>
      <c r="F17" s="107"/>
      <c r="G17" s="112"/>
      <c r="H17" s="111">
        <v>0</v>
      </c>
    </row>
    <row r="18" spans="1:8" s="110" customFormat="1" ht="12.75">
      <c r="A18" s="109"/>
      <c r="B18" s="115"/>
      <c r="C18" s="115"/>
      <c r="D18" s="113"/>
      <c r="E18" s="107"/>
      <c r="F18" s="107"/>
      <c r="G18" s="112"/>
      <c r="H18" s="111">
        <v>0</v>
      </c>
    </row>
    <row r="19" spans="1:8" s="110" customFormat="1" ht="12.75">
      <c r="A19" s="109"/>
      <c r="B19" s="115"/>
      <c r="C19" s="115"/>
      <c r="D19" s="113"/>
      <c r="E19" s="107"/>
      <c r="F19" s="107"/>
      <c r="G19" s="112"/>
      <c r="H19" s="111">
        <v>0</v>
      </c>
    </row>
    <row r="20" spans="1:8" s="110" customFormat="1" ht="12.75">
      <c r="A20" s="109"/>
      <c r="B20" s="115"/>
      <c r="C20" s="115"/>
      <c r="D20" s="113"/>
      <c r="E20" s="107"/>
      <c r="F20" s="107"/>
      <c r="G20" s="112"/>
      <c r="H20" s="111">
        <v>0</v>
      </c>
    </row>
    <row r="21" spans="1:8" s="110" customFormat="1" ht="12.75">
      <c r="A21" s="109"/>
      <c r="B21" s="115"/>
      <c r="C21" s="115"/>
      <c r="D21" s="113"/>
      <c r="E21" s="107"/>
      <c r="F21" s="107"/>
      <c r="G21" s="112"/>
      <c r="H21" s="111">
        <v>0</v>
      </c>
    </row>
    <row r="22" spans="1:8" s="110" customFormat="1" ht="12.75">
      <c r="A22" s="109"/>
      <c r="B22" s="115"/>
      <c r="C22" s="115"/>
      <c r="D22" s="113"/>
      <c r="E22" s="107"/>
      <c r="F22" s="107"/>
      <c r="G22" s="112"/>
      <c r="H22" s="111">
        <v>0</v>
      </c>
    </row>
    <row r="23" spans="1:8" s="110" customFormat="1" ht="12.75">
      <c r="A23" s="109"/>
      <c r="B23" s="115"/>
      <c r="C23" s="115"/>
      <c r="D23" s="113"/>
      <c r="E23" s="107"/>
      <c r="F23" s="107"/>
      <c r="G23" s="112"/>
      <c r="H23" s="111">
        <v>0</v>
      </c>
    </row>
    <row r="24" spans="1:8" s="110" customFormat="1" ht="12.75">
      <c r="A24" s="109"/>
      <c r="B24" s="115"/>
      <c r="C24" s="115"/>
      <c r="D24" s="113"/>
      <c r="E24" s="107"/>
      <c r="F24" s="107"/>
      <c r="G24" s="112"/>
      <c r="H24" s="111">
        <v>0</v>
      </c>
    </row>
    <row r="25" spans="1:8" s="81" customFormat="1" ht="12.75">
      <c r="A25" s="109"/>
      <c r="B25" s="108"/>
      <c r="C25" s="108"/>
      <c r="D25" s="106"/>
      <c r="E25" s="107"/>
      <c r="F25" s="107"/>
      <c r="G25" s="112"/>
      <c r="H25" s="105">
        <v>0</v>
      </c>
    </row>
    <row r="26" spans="1:8" s="81" customFormat="1" ht="12.75">
      <c r="A26" s="109"/>
      <c r="B26" s="114"/>
      <c r="C26" s="114"/>
      <c r="D26" s="106"/>
      <c r="E26" s="107"/>
      <c r="F26" s="107"/>
      <c r="G26" s="106"/>
      <c r="H26" s="105">
        <v>0</v>
      </c>
    </row>
    <row r="27" spans="1:8" s="81" customFormat="1" ht="12.75">
      <c r="A27" s="109"/>
      <c r="B27" s="114"/>
      <c r="C27" s="114"/>
      <c r="D27" s="106"/>
      <c r="E27" s="107"/>
      <c r="F27" s="107"/>
      <c r="G27" s="106"/>
      <c r="H27" s="105">
        <v>0</v>
      </c>
    </row>
    <row r="28" spans="1:8" s="81" customFormat="1" ht="12.75">
      <c r="A28" s="109"/>
      <c r="B28" s="114"/>
      <c r="C28" s="114"/>
      <c r="D28" s="106"/>
      <c r="E28" s="107"/>
      <c r="F28" s="107"/>
      <c r="G28" s="106"/>
      <c r="H28" s="105">
        <v>0</v>
      </c>
    </row>
    <row r="29" spans="1:8" s="81" customFormat="1" ht="12.75">
      <c r="A29" s="109"/>
      <c r="B29" s="114"/>
      <c r="C29" s="114"/>
      <c r="D29" s="106"/>
      <c r="E29" s="107"/>
      <c r="F29" s="107"/>
      <c r="G29" s="106"/>
      <c r="H29" s="105">
        <v>0</v>
      </c>
    </row>
    <row r="30" spans="1:8" s="110" customFormat="1" ht="12.75">
      <c r="A30" s="109"/>
      <c r="B30" s="108"/>
      <c r="C30" s="108"/>
      <c r="D30" s="113"/>
      <c r="E30" s="107"/>
      <c r="F30" s="107"/>
      <c r="G30" s="112"/>
      <c r="H30" s="111">
        <v>0</v>
      </c>
    </row>
    <row r="31" spans="1:8" s="81" customFormat="1" ht="12.75">
      <c r="A31" s="109"/>
      <c r="B31" s="108"/>
      <c r="C31" s="108"/>
      <c r="D31" s="106"/>
      <c r="E31" s="107"/>
      <c r="F31" s="107"/>
      <c r="G31" s="106"/>
      <c r="H31" s="105">
        <v>0</v>
      </c>
    </row>
    <row r="32" spans="1:8" s="81" customFormat="1" ht="12.75">
      <c r="A32" s="109"/>
      <c r="B32" s="108"/>
      <c r="C32" s="108"/>
      <c r="D32" s="106"/>
      <c r="E32" s="107"/>
      <c r="F32" s="107"/>
      <c r="G32" s="106"/>
      <c r="H32" s="105">
        <v>0</v>
      </c>
    </row>
    <row r="33" spans="1:8" s="81" customFormat="1" ht="12.75">
      <c r="A33" s="109"/>
      <c r="B33" s="108"/>
      <c r="C33" s="108"/>
      <c r="D33" s="106"/>
      <c r="E33" s="107"/>
      <c r="F33" s="107"/>
      <c r="G33" s="106"/>
      <c r="H33" s="105">
        <v>0</v>
      </c>
    </row>
    <row r="34" spans="1:8" s="81" customFormat="1" ht="13.5" thickBot="1">
      <c r="A34" s="104"/>
      <c r="B34" s="103"/>
      <c r="C34" s="103"/>
      <c r="D34" s="101"/>
      <c r="E34" s="102"/>
      <c r="F34" s="102"/>
      <c r="G34" s="101"/>
      <c r="H34" s="100">
        <v>0</v>
      </c>
    </row>
    <row r="35" spans="1:8" s="94" customFormat="1" ht="24" customHeight="1">
      <c r="A35" s="99"/>
      <c r="D35" s="98" t="s">
        <v>112</v>
      </c>
      <c r="E35" s="97">
        <f>SUM(E11:E34)</f>
        <v>0</v>
      </c>
      <c r="F35" s="97">
        <f>SUM(F11:F34)</f>
        <v>0</v>
      </c>
      <c r="G35" s="96"/>
      <c r="H35" s="95">
        <f>SUM(H11:H34)</f>
        <v>0</v>
      </c>
    </row>
    <row r="36" spans="1:8" s="91" customFormat="1">
      <c r="A36" s="93"/>
      <c r="H36" s="92"/>
    </row>
    <row r="37" spans="1:8" s="87" customFormat="1" ht="12.75">
      <c r="A37" s="88" t="s">
        <v>325</v>
      </c>
      <c r="B37" s="90"/>
      <c r="C37" s="88"/>
      <c r="D37" s="88"/>
      <c r="E37" s="88"/>
      <c r="F37" s="88"/>
      <c r="G37" s="88"/>
    </row>
    <row r="38" spans="1:8" s="87" customFormat="1">
      <c r="A38" s="89"/>
      <c r="C38" s="88"/>
      <c r="D38" s="88"/>
      <c r="E38" s="88"/>
      <c r="F38" s="88"/>
      <c r="G38" s="88"/>
    </row>
    <row r="39" spans="1:8" s="81" customFormat="1" ht="12" customHeight="1">
      <c r="A39" s="86"/>
      <c r="C39" s="85"/>
      <c r="D39" s="85"/>
      <c r="E39" s="85"/>
      <c r="F39" s="85"/>
      <c r="G39" s="85"/>
    </row>
    <row r="40" spans="1:8" s="81" customFormat="1" ht="12.75">
      <c r="A40" s="83"/>
      <c r="B40" s="84"/>
      <c r="C40" s="84"/>
      <c r="D40" s="84"/>
      <c r="E40" s="84"/>
      <c r="F40" s="84"/>
      <c r="G40" s="84"/>
    </row>
    <row r="41" spans="1:8" s="81" customFormat="1" ht="14.25">
      <c r="A41" s="83"/>
      <c r="B41" s="16"/>
      <c r="C41" s="16"/>
      <c r="D41" s="82"/>
      <c r="E41" s="82"/>
      <c r="F41" s="82"/>
      <c r="G41" s="16"/>
    </row>
    <row r="42" spans="1:8">
      <c r="B42" s="15"/>
      <c r="C42" s="15"/>
      <c r="D42" s="80"/>
      <c r="F42" s="80"/>
      <c r="G42" s="15"/>
    </row>
    <row r="43" spans="1:8" ht="13.5" customHeight="1">
      <c r="B43" s="13" t="s">
        <v>67</v>
      </c>
      <c r="C43" s="9"/>
      <c r="E43" s="80"/>
      <c r="F43" s="80"/>
      <c r="G43" s="14" t="s">
        <v>67</v>
      </c>
      <c r="H43" s="80"/>
    </row>
    <row r="44" spans="1:8">
      <c r="B44" s="10" t="s">
        <v>360</v>
      </c>
      <c r="C44" s="9"/>
      <c r="D44" s="80"/>
      <c r="F44" s="80"/>
      <c r="G44" s="12" t="s">
        <v>360</v>
      </c>
    </row>
  </sheetData>
  <mergeCells count="9">
    <mergeCell ref="B5:H5"/>
    <mergeCell ref="B7:H7"/>
    <mergeCell ref="A9:A10"/>
    <mergeCell ref="G9:G10"/>
    <mergeCell ref="D9:D10"/>
    <mergeCell ref="B9:C9"/>
    <mergeCell ref="E9:F9"/>
    <mergeCell ref="H9:H10"/>
    <mergeCell ref="A6:O6"/>
  </mergeCells>
  <pageMargins left="0.59055118110236227" right="0.15748031496062992" top="0.62992125984251968" bottom="0.27559055118110237" header="0.31496062992125984" footer="0.5511811023622047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view="pageBreakPreview" topLeftCell="A10" zoomScale="115" zoomScaleNormal="100" zoomScaleSheetLayoutView="115" workbookViewId="0">
      <selection activeCell="D29" sqref="D29"/>
    </sheetView>
  </sheetViews>
  <sheetFormatPr defaultRowHeight="12.75"/>
  <cols>
    <col min="1" max="1" width="4.5703125" style="127" customWidth="1"/>
    <col min="2" max="2" width="29.42578125" style="127" customWidth="1"/>
    <col min="3" max="3" width="26.5703125" style="127" customWidth="1"/>
    <col min="4" max="4" width="23.5703125" style="127" customWidth="1"/>
    <col min="5" max="5" width="2.7109375" style="127" customWidth="1"/>
    <col min="6" max="16384" width="9.140625" style="127"/>
  </cols>
  <sheetData>
    <row r="1" spans="1:4">
      <c r="D1" s="143" t="s">
        <v>142</v>
      </c>
    </row>
    <row r="2" spans="1:4" ht="7.5" customHeight="1"/>
    <row r="3" spans="1:4">
      <c r="B3" s="897"/>
      <c r="C3" s="897"/>
      <c r="D3" s="897"/>
    </row>
    <row r="4" spans="1:4" ht="10.5" customHeight="1">
      <c r="A4" s="127" t="s">
        <v>110</v>
      </c>
    </row>
    <row r="5" spans="1:4">
      <c r="A5" s="130" t="s">
        <v>109</v>
      </c>
    </row>
    <row r="6" spans="1:4" ht="7.5" customHeight="1">
      <c r="A6" s="130"/>
    </row>
    <row r="7" spans="1:4" ht="15.75">
      <c r="A7" s="864" t="s">
        <v>141</v>
      </c>
      <c r="B7" s="864"/>
      <c r="C7" s="864"/>
      <c r="D7" s="864"/>
    </row>
    <row r="8" spans="1:4" ht="46.5" customHeight="1">
      <c r="A8" s="898" t="s">
        <v>396</v>
      </c>
      <c r="B8" s="898"/>
      <c r="C8" s="898"/>
      <c r="D8" s="898"/>
    </row>
    <row r="9" spans="1:4" ht="15">
      <c r="A9" s="899" t="s">
        <v>334</v>
      </c>
      <c r="B9" s="900"/>
      <c r="C9" s="900"/>
      <c r="D9" s="900"/>
    </row>
    <row r="10" spans="1:4" ht="13.5" thickBot="1"/>
    <row r="11" spans="1:4" ht="17.25" customHeight="1" thickBot="1">
      <c r="A11" s="142" t="s">
        <v>140</v>
      </c>
      <c r="B11" s="902" t="s">
        <v>139</v>
      </c>
      <c r="C11" s="902"/>
      <c r="D11" s="141" t="s">
        <v>138</v>
      </c>
    </row>
    <row r="12" spans="1:4" ht="17.25" customHeight="1">
      <c r="A12" s="891" t="s">
        <v>102</v>
      </c>
      <c r="B12" s="903" t="s">
        <v>137</v>
      </c>
      <c r="C12" s="903"/>
      <c r="D12" s="139">
        <f>SUM(D13:D15)</f>
        <v>0</v>
      </c>
    </row>
    <row r="13" spans="1:4" ht="17.25" customHeight="1">
      <c r="A13" s="901"/>
      <c r="B13" s="885" t="s">
        <v>136</v>
      </c>
      <c r="C13" s="885"/>
      <c r="D13" s="135">
        <v>0</v>
      </c>
    </row>
    <row r="14" spans="1:4" ht="25.5" customHeight="1">
      <c r="A14" s="901"/>
      <c r="B14" s="904" t="s">
        <v>135</v>
      </c>
      <c r="C14" s="904"/>
      <c r="D14" s="135">
        <v>0</v>
      </c>
    </row>
    <row r="15" spans="1:4" ht="17.25" customHeight="1" thickBot="1">
      <c r="A15" s="901"/>
      <c r="B15" s="905" t="s">
        <v>134</v>
      </c>
      <c r="C15" s="905"/>
      <c r="D15" s="135">
        <v>0</v>
      </c>
    </row>
    <row r="16" spans="1:4" ht="17.25" customHeight="1">
      <c r="A16" s="891" t="s">
        <v>100</v>
      </c>
      <c r="B16" s="886" t="s">
        <v>133</v>
      </c>
      <c r="C16" s="886"/>
      <c r="D16" s="139">
        <f>SUM(D17:D20)</f>
        <v>0</v>
      </c>
    </row>
    <row r="17" spans="1:4" ht="17.25" customHeight="1">
      <c r="A17" s="892"/>
      <c r="B17" s="885" t="s">
        <v>132</v>
      </c>
      <c r="C17" s="885"/>
      <c r="D17" s="135">
        <v>0</v>
      </c>
    </row>
    <row r="18" spans="1:4" ht="17.25" customHeight="1">
      <c r="A18" s="892"/>
      <c r="B18" s="885" t="s">
        <v>131</v>
      </c>
      <c r="C18" s="885"/>
      <c r="D18" s="135">
        <v>0</v>
      </c>
    </row>
    <row r="19" spans="1:4" ht="17.25" customHeight="1">
      <c r="A19" s="892"/>
      <c r="B19" s="894" t="s">
        <v>130</v>
      </c>
      <c r="C19" s="894"/>
      <c r="D19" s="135">
        <v>0</v>
      </c>
    </row>
    <row r="20" spans="1:4" ht="27" customHeight="1" thickBot="1">
      <c r="A20" s="893"/>
      <c r="B20" s="889" t="s">
        <v>379</v>
      </c>
      <c r="C20" s="889"/>
      <c r="D20" s="140">
        <v>0</v>
      </c>
    </row>
    <row r="21" spans="1:4" ht="17.25" customHeight="1" thickBot="1">
      <c r="A21" s="138" t="s">
        <v>98</v>
      </c>
      <c r="B21" s="890" t="s">
        <v>129</v>
      </c>
      <c r="C21" s="890"/>
      <c r="D21" s="139">
        <v>0</v>
      </c>
    </row>
    <row r="22" spans="1:4" ht="17.25" customHeight="1" thickBot="1">
      <c r="A22" s="138" t="s">
        <v>97</v>
      </c>
      <c r="B22" s="890" t="s">
        <v>128</v>
      </c>
      <c r="C22" s="890"/>
      <c r="D22" s="137">
        <v>0</v>
      </c>
    </row>
    <row r="23" spans="1:4" ht="17.25" customHeight="1" thickBot="1">
      <c r="A23" s="134" t="s">
        <v>96</v>
      </c>
      <c r="B23" s="887" t="s">
        <v>127</v>
      </c>
      <c r="C23" s="887"/>
      <c r="D23" s="137">
        <v>0</v>
      </c>
    </row>
    <row r="24" spans="1:4" ht="17.25" customHeight="1" thickBot="1">
      <c r="A24" s="594" t="s">
        <v>94</v>
      </c>
      <c r="B24" s="895" t="s">
        <v>351</v>
      </c>
      <c r="C24" s="896"/>
      <c r="D24" s="595">
        <v>0</v>
      </c>
    </row>
    <row r="25" spans="1:4" ht="17.25" customHeight="1">
      <c r="A25" s="888" t="s">
        <v>89</v>
      </c>
      <c r="B25" s="881" t="s">
        <v>126</v>
      </c>
      <c r="C25" s="881"/>
      <c r="D25" s="136">
        <f>SUM(D26:D28)</f>
        <v>0</v>
      </c>
    </row>
    <row r="26" spans="1:4" ht="17.25" customHeight="1">
      <c r="A26" s="888"/>
      <c r="B26" s="882" t="s">
        <v>125</v>
      </c>
      <c r="C26" s="882"/>
      <c r="D26" s="135">
        <v>0</v>
      </c>
    </row>
    <row r="27" spans="1:4" ht="17.25" customHeight="1">
      <c r="A27" s="888"/>
      <c r="B27" s="882" t="s">
        <v>124</v>
      </c>
      <c r="C27" s="882"/>
      <c r="D27" s="135">
        <v>0</v>
      </c>
    </row>
    <row r="28" spans="1:4" ht="24.6" customHeight="1" thickBot="1">
      <c r="A28" s="888"/>
      <c r="B28" s="883" t="s">
        <v>423</v>
      </c>
      <c r="C28" s="883"/>
      <c r="D28" s="135">
        <v>0</v>
      </c>
    </row>
    <row r="29" spans="1:4" ht="17.25" customHeight="1" thickBot="1">
      <c r="A29" s="134" t="s">
        <v>87</v>
      </c>
      <c r="B29" s="884" t="s">
        <v>123</v>
      </c>
      <c r="C29" s="884"/>
      <c r="D29" s="133">
        <f>D12+D16+D21+D22+D23+D24+D25</f>
        <v>0</v>
      </c>
    </row>
    <row r="30" spans="1:4" ht="9.75" customHeight="1">
      <c r="A30" s="132"/>
      <c r="B30" s="131"/>
      <c r="C30" s="131"/>
      <c r="D30" s="131"/>
    </row>
    <row r="31" spans="1:4">
      <c r="A31" s="130" t="s">
        <v>325</v>
      </c>
    </row>
    <row r="32" spans="1:4" ht="12" customHeight="1">
      <c r="A32" s="129"/>
    </row>
    <row r="33" spans="1:5" ht="0.6" customHeight="1">
      <c r="A33" s="880"/>
      <c r="B33" s="880"/>
      <c r="C33" s="880"/>
      <c r="D33" s="880"/>
      <c r="E33" s="880"/>
    </row>
    <row r="35" spans="1:5" ht="14.25">
      <c r="B35" s="16"/>
      <c r="D35" s="16"/>
    </row>
    <row r="36" spans="1:5" ht="14.25">
      <c r="B36" s="15"/>
      <c r="C36" s="128"/>
      <c r="D36" s="15"/>
    </row>
    <row r="37" spans="1:5">
      <c r="B37" s="14" t="s">
        <v>67</v>
      </c>
      <c r="C37" s="128"/>
      <c r="D37" s="14" t="s">
        <v>67</v>
      </c>
    </row>
    <row r="38" spans="1:5">
      <c r="B38" s="12" t="s">
        <v>360</v>
      </c>
      <c r="C38" s="128"/>
      <c r="D38" s="12" t="s">
        <v>360</v>
      </c>
    </row>
  </sheetData>
  <mergeCells count="27">
    <mergeCell ref="B3:D3"/>
    <mergeCell ref="A7:D7"/>
    <mergeCell ref="A8:D8"/>
    <mergeCell ref="A9:D9"/>
    <mergeCell ref="A12:A15"/>
    <mergeCell ref="B11:C11"/>
    <mergeCell ref="B12:C12"/>
    <mergeCell ref="B13:C13"/>
    <mergeCell ref="B14:C14"/>
    <mergeCell ref="B15:C15"/>
    <mergeCell ref="B17:C17"/>
    <mergeCell ref="B16:C16"/>
    <mergeCell ref="B23:C23"/>
    <mergeCell ref="B18:C18"/>
    <mergeCell ref="A25:A28"/>
    <mergeCell ref="B20:C20"/>
    <mergeCell ref="B21:C21"/>
    <mergeCell ref="B22:C22"/>
    <mergeCell ref="A16:A20"/>
    <mergeCell ref="B19:C19"/>
    <mergeCell ref="B24:C24"/>
    <mergeCell ref="A33:E33"/>
    <mergeCell ref="B25:C25"/>
    <mergeCell ref="B26:C26"/>
    <mergeCell ref="B27:C27"/>
    <mergeCell ref="B28:C28"/>
    <mergeCell ref="B29:C29"/>
  </mergeCells>
  <pageMargins left="0.7" right="0.7" top="0.75" bottom="0.75" header="0.3" footer="0.3"/>
  <pageSetup paperSize="9" scale="96"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topLeftCell="A7" zoomScaleNormal="100" zoomScaleSheetLayoutView="100" workbookViewId="0">
      <selection activeCell="F35" sqref="F35"/>
    </sheetView>
  </sheetViews>
  <sheetFormatPr defaultRowHeight="12.75"/>
  <cols>
    <col min="1" max="1" width="4.7109375" style="144" customWidth="1"/>
    <col min="2" max="2" width="26.28515625" style="144" customWidth="1"/>
    <col min="3" max="3" width="19" style="144" customWidth="1"/>
    <col min="4" max="4" width="8.28515625" style="144" customWidth="1"/>
    <col min="5" max="5" width="11.42578125" style="144" customWidth="1"/>
    <col min="6" max="6" width="13.85546875" style="144" customWidth="1"/>
    <col min="7" max="16384" width="9.140625" style="144"/>
  </cols>
  <sheetData>
    <row r="1" spans="1:6" ht="17.25" customHeight="1">
      <c r="A1" s="130"/>
      <c r="F1" s="143" t="s">
        <v>155</v>
      </c>
    </row>
    <row r="2" spans="1:6">
      <c r="F2" s="175"/>
    </row>
    <row r="3" spans="1:6">
      <c r="A3" s="174" t="s">
        <v>110</v>
      </c>
      <c r="B3" s="174"/>
      <c r="C3" s="173"/>
      <c r="D3" s="173"/>
      <c r="E3" s="173"/>
    </row>
    <row r="4" spans="1:6" ht="12.75" customHeight="1">
      <c r="A4" s="172" t="s">
        <v>154</v>
      </c>
      <c r="B4" s="172"/>
      <c r="C4" s="171"/>
      <c r="D4" s="171"/>
      <c r="E4" s="171"/>
    </row>
    <row r="6" spans="1:6" ht="21.75" customHeight="1">
      <c r="A6" s="908" t="s">
        <v>153</v>
      </c>
      <c r="B6" s="908"/>
      <c r="C6" s="908"/>
      <c r="D6" s="908"/>
      <c r="E6" s="908"/>
      <c r="F6" s="908"/>
    </row>
    <row r="7" spans="1:6" s="169" customFormat="1" ht="12" customHeight="1">
      <c r="A7" s="170"/>
      <c r="B7" s="170"/>
      <c r="C7" s="170"/>
      <c r="D7" s="170"/>
      <c r="E7" s="170"/>
      <c r="F7" s="170"/>
    </row>
    <row r="8" spans="1:6" ht="48.75" customHeight="1">
      <c r="A8" s="909" t="s">
        <v>406</v>
      </c>
      <c r="B8" s="909"/>
      <c r="C8" s="909"/>
      <c r="D8" s="909"/>
      <c r="E8" s="909"/>
      <c r="F8" s="909"/>
    </row>
    <row r="9" spans="1:6">
      <c r="A9" s="910" t="s">
        <v>333</v>
      </c>
      <c r="B9" s="910"/>
      <c r="C9" s="910"/>
      <c r="D9" s="910"/>
      <c r="E9" s="910"/>
      <c r="F9" s="910"/>
    </row>
    <row r="10" spans="1:6" ht="12.75" customHeight="1" thickBot="1"/>
    <row r="11" spans="1:6" ht="51.75" thickBot="1">
      <c r="A11" s="168" t="s">
        <v>140</v>
      </c>
      <c r="B11" s="167" t="s">
        <v>152</v>
      </c>
      <c r="C11" s="166"/>
      <c r="D11" s="165" t="s">
        <v>151</v>
      </c>
      <c r="E11" s="165" t="s">
        <v>150</v>
      </c>
      <c r="F11" s="165" t="s">
        <v>366</v>
      </c>
    </row>
    <row r="12" spans="1:6">
      <c r="A12" s="164" t="s">
        <v>102</v>
      </c>
      <c r="B12" s="163"/>
      <c r="C12" s="162"/>
      <c r="D12" s="158"/>
      <c r="E12" s="50"/>
      <c r="F12" s="50">
        <f t="shared" ref="F12:F35" si="0">D12*E12</f>
        <v>0</v>
      </c>
    </row>
    <row r="13" spans="1:6">
      <c r="A13" s="161" t="s">
        <v>100</v>
      </c>
      <c r="B13" s="160"/>
      <c r="C13" s="159"/>
      <c r="D13" s="158"/>
      <c r="E13" s="50"/>
      <c r="F13" s="50">
        <f t="shared" si="0"/>
        <v>0</v>
      </c>
    </row>
    <row r="14" spans="1:6">
      <c r="A14" s="161" t="s">
        <v>98</v>
      </c>
      <c r="B14" s="160"/>
      <c r="C14" s="159"/>
      <c r="D14" s="158"/>
      <c r="E14" s="50"/>
      <c r="F14" s="50">
        <f t="shared" si="0"/>
        <v>0</v>
      </c>
    </row>
    <row r="15" spans="1:6">
      <c r="A15" s="161" t="s">
        <v>97</v>
      </c>
      <c r="B15" s="160"/>
      <c r="C15" s="159"/>
      <c r="D15" s="158"/>
      <c r="E15" s="50"/>
      <c r="F15" s="50">
        <f t="shared" si="0"/>
        <v>0</v>
      </c>
    </row>
    <row r="16" spans="1:6">
      <c r="A16" s="161" t="s">
        <v>96</v>
      </c>
      <c r="B16" s="160"/>
      <c r="C16" s="159"/>
      <c r="D16" s="158"/>
      <c r="E16" s="50"/>
      <c r="F16" s="50">
        <f t="shared" si="0"/>
        <v>0</v>
      </c>
    </row>
    <row r="17" spans="1:6">
      <c r="A17" s="161" t="s">
        <v>94</v>
      </c>
      <c r="B17" s="160"/>
      <c r="C17" s="159"/>
      <c r="D17" s="158"/>
      <c r="E17" s="50"/>
      <c r="F17" s="50">
        <f t="shared" si="0"/>
        <v>0</v>
      </c>
    </row>
    <row r="18" spans="1:6">
      <c r="A18" s="161" t="s">
        <v>89</v>
      </c>
      <c r="B18" s="160"/>
      <c r="C18" s="159"/>
      <c r="D18" s="158"/>
      <c r="E18" s="50"/>
      <c r="F18" s="50">
        <f t="shared" si="0"/>
        <v>0</v>
      </c>
    </row>
    <row r="19" spans="1:6">
      <c r="A19" s="161" t="s">
        <v>87</v>
      </c>
      <c r="B19" s="160"/>
      <c r="C19" s="159"/>
      <c r="D19" s="158"/>
      <c r="E19" s="50"/>
      <c r="F19" s="50">
        <f t="shared" si="0"/>
        <v>0</v>
      </c>
    </row>
    <row r="20" spans="1:6">
      <c r="A20" s="161" t="s">
        <v>85</v>
      </c>
      <c r="B20" s="160"/>
      <c r="C20" s="159"/>
      <c r="D20" s="158"/>
      <c r="E20" s="50"/>
      <c r="F20" s="50">
        <f t="shared" si="0"/>
        <v>0</v>
      </c>
    </row>
    <row r="21" spans="1:6">
      <c r="A21" s="161" t="s">
        <v>83</v>
      </c>
      <c r="B21" s="160"/>
      <c r="C21" s="159"/>
      <c r="D21" s="158"/>
      <c r="E21" s="50"/>
      <c r="F21" s="50">
        <f t="shared" si="0"/>
        <v>0</v>
      </c>
    </row>
    <row r="22" spans="1:6">
      <c r="A22" s="161" t="s">
        <v>81</v>
      </c>
      <c r="B22" s="160"/>
      <c r="C22" s="159"/>
      <c r="D22" s="158"/>
      <c r="E22" s="50"/>
      <c r="F22" s="50">
        <f t="shared" si="0"/>
        <v>0</v>
      </c>
    </row>
    <row r="23" spans="1:6">
      <c r="A23" s="161" t="s">
        <v>79</v>
      </c>
      <c r="B23" s="160"/>
      <c r="C23" s="159"/>
      <c r="D23" s="158"/>
      <c r="E23" s="50"/>
      <c r="F23" s="50">
        <f t="shared" si="0"/>
        <v>0</v>
      </c>
    </row>
    <row r="24" spans="1:6">
      <c r="A24" s="161" t="s">
        <v>77</v>
      </c>
      <c r="B24" s="160"/>
      <c r="C24" s="159"/>
      <c r="D24" s="158"/>
      <c r="E24" s="50"/>
      <c r="F24" s="50">
        <f t="shared" si="0"/>
        <v>0</v>
      </c>
    </row>
    <row r="25" spans="1:6">
      <c r="A25" s="161" t="s">
        <v>75</v>
      </c>
      <c r="B25" s="160"/>
      <c r="C25" s="159"/>
      <c r="D25" s="158"/>
      <c r="E25" s="50"/>
      <c r="F25" s="50">
        <f t="shared" si="0"/>
        <v>0</v>
      </c>
    </row>
    <row r="26" spans="1:6">
      <c r="A26" s="161" t="s">
        <v>73</v>
      </c>
      <c r="B26" s="160"/>
      <c r="C26" s="159"/>
      <c r="D26" s="158"/>
      <c r="E26" s="50"/>
      <c r="F26" s="50">
        <f t="shared" si="0"/>
        <v>0</v>
      </c>
    </row>
    <row r="27" spans="1:6">
      <c r="A27" s="161" t="s">
        <v>71</v>
      </c>
      <c r="B27" s="160"/>
      <c r="C27" s="159"/>
      <c r="D27" s="158"/>
      <c r="E27" s="50"/>
      <c r="F27" s="50">
        <f t="shared" si="0"/>
        <v>0</v>
      </c>
    </row>
    <row r="28" spans="1:6">
      <c r="A28" s="161" t="s">
        <v>69</v>
      </c>
      <c r="B28" s="160"/>
      <c r="C28" s="159"/>
      <c r="D28" s="158"/>
      <c r="E28" s="50"/>
      <c r="F28" s="50">
        <f t="shared" si="0"/>
        <v>0</v>
      </c>
    </row>
    <row r="29" spans="1:6">
      <c r="A29" s="161" t="s">
        <v>149</v>
      </c>
      <c r="B29" s="160"/>
      <c r="C29" s="159"/>
      <c r="D29" s="158"/>
      <c r="E29" s="50"/>
      <c r="F29" s="50">
        <f t="shared" si="0"/>
        <v>0</v>
      </c>
    </row>
    <row r="30" spans="1:6">
      <c r="A30" s="161" t="s">
        <v>148</v>
      </c>
      <c r="B30" s="160"/>
      <c r="C30" s="159"/>
      <c r="D30" s="158"/>
      <c r="E30" s="50"/>
      <c r="F30" s="50">
        <f t="shared" si="0"/>
        <v>0</v>
      </c>
    </row>
    <row r="31" spans="1:6">
      <c r="A31" s="161" t="s">
        <v>147</v>
      </c>
      <c r="B31" s="160"/>
      <c r="C31" s="159"/>
      <c r="D31" s="158"/>
      <c r="E31" s="50"/>
      <c r="F31" s="50">
        <f t="shared" si="0"/>
        <v>0</v>
      </c>
    </row>
    <row r="32" spans="1:6">
      <c r="A32" s="161" t="s">
        <v>146</v>
      </c>
      <c r="B32" s="160"/>
      <c r="C32" s="159"/>
      <c r="D32" s="158"/>
      <c r="E32" s="50"/>
      <c r="F32" s="50">
        <f t="shared" si="0"/>
        <v>0</v>
      </c>
    </row>
    <row r="33" spans="1:6">
      <c r="A33" s="161" t="s">
        <v>145</v>
      </c>
      <c r="B33" s="160"/>
      <c r="C33" s="159"/>
      <c r="D33" s="158"/>
      <c r="E33" s="50"/>
      <c r="F33" s="50">
        <f t="shared" si="0"/>
        <v>0</v>
      </c>
    </row>
    <row r="34" spans="1:6" ht="16.5" customHeight="1">
      <c r="A34" s="161" t="s">
        <v>144</v>
      </c>
      <c r="B34" s="160"/>
      <c r="C34" s="159"/>
      <c r="D34" s="158"/>
      <c r="E34" s="50"/>
      <c r="F34" s="50">
        <f t="shared" si="0"/>
        <v>0</v>
      </c>
    </row>
    <row r="35" spans="1:6" ht="13.5" thickBot="1">
      <c r="A35" s="157" t="s">
        <v>143</v>
      </c>
      <c r="B35" s="156"/>
      <c r="C35" s="155"/>
      <c r="D35" s="154"/>
      <c r="E35" s="153"/>
      <c r="F35" s="152">
        <f t="shared" si="0"/>
        <v>0</v>
      </c>
    </row>
    <row r="36" spans="1:6" ht="18.75" customHeight="1" thickBot="1">
      <c r="A36" s="148"/>
      <c r="B36" s="148"/>
      <c r="C36" s="151"/>
      <c r="D36" s="151" t="s">
        <v>11</v>
      </c>
      <c r="E36" s="151"/>
      <c r="F36" s="150">
        <f>SUM(F12:F35)</f>
        <v>0</v>
      </c>
    </row>
    <row r="37" spans="1:6">
      <c r="A37" s="149"/>
      <c r="B37" s="148"/>
      <c r="C37" s="148"/>
      <c r="D37" s="148"/>
      <c r="E37" s="148"/>
    </row>
    <row r="38" spans="1:6" ht="23.25" customHeight="1">
      <c r="A38" s="907"/>
      <c r="B38" s="907"/>
      <c r="C38" s="907"/>
      <c r="D38" s="907"/>
      <c r="E38" s="907"/>
      <c r="F38" s="148"/>
    </row>
    <row r="39" spans="1:6">
      <c r="A39" s="132"/>
      <c r="B39" s="148"/>
      <c r="C39" s="148"/>
      <c r="D39" s="148"/>
      <c r="E39" s="148"/>
      <c r="F39" s="148"/>
    </row>
    <row r="40" spans="1:6" ht="14.25">
      <c r="A40" s="147"/>
      <c r="B40" s="16"/>
      <c r="C40" s="147"/>
      <c r="D40" s="147"/>
      <c r="E40" s="16"/>
      <c r="F40" s="16"/>
    </row>
    <row r="41" spans="1:6" ht="14.25">
      <c r="B41" s="15"/>
      <c r="C41" s="128"/>
      <c r="D41" s="128"/>
      <c r="E41" s="15"/>
      <c r="F41" s="15"/>
    </row>
    <row r="42" spans="1:6">
      <c r="A42" s="147"/>
      <c r="B42" s="14" t="s">
        <v>67</v>
      </c>
      <c r="C42" s="147"/>
      <c r="D42" s="147"/>
      <c r="E42" s="13" t="s">
        <v>67</v>
      </c>
      <c r="F42" s="146"/>
    </row>
    <row r="43" spans="1:6">
      <c r="B43" s="12" t="s">
        <v>360</v>
      </c>
      <c r="E43" s="906" t="s">
        <v>360</v>
      </c>
      <c r="F43" s="906"/>
    </row>
    <row r="44" spans="1:6">
      <c r="A44" s="145"/>
    </row>
  </sheetData>
  <mergeCells count="5">
    <mergeCell ref="E43:F43"/>
    <mergeCell ref="A38:E38"/>
    <mergeCell ref="A6:F6"/>
    <mergeCell ref="A8:F8"/>
    <mergeCell ref="A9:F9"/>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view="pageBreakPreview" zoomScaleNormal="100" zoomScaleSheetLayoutView="100" workbookViewId="0">
      <selection activeCell="H15" sqref="H15"/>
    </sheetView>
  </sheetViews>
  <sheetFormatPr defaultRowHeight="12.75"/>
  <cols>
    <col min="1" max="1" width="4.140625" style="127" customWidth="1"/>
    <col min="2" max="2" width="18.85546875" style="127" bestFit="1" customWidth="1"/>
    <col min="3" max="3" width="14.85546875" style="127" bestFit="1" customWidth="1"/>
    <col min="4" max="4" width="15.85546875" style="127" customWidth="1"/>
    <col min="5" max="5" width="15.42578125" style="127" customWidth="1"/>
    <col min="6" max="6" width="13.140625" style="127" customWidth="1"/>
    <col min="7" max="7" width="16.7109375" style="127" customWidth="1"/>
    <col min="8" max="8" width="17.5703125" style="127" customWidth="1"/>
    <col min="9" max="9" width="22.42578125" style="127" customWidth="1"/>
    <col min="10" max="16384" width="9.140625" style="127"/>
  </cols>
  <sheetData>
    <row r="1" spans="1:9">
      <c r="A1" s="178"/>
      <c r="B1" s="178"/>
      <c r="C1" s="178"/>
      <c r="D1" s="178"/>
      <c r="E1" s="178"/>
      <c r="F1" s="178"/>
      <c r="G1" s="178"/>
      <c r="H1" s="213"/>
      <c r="I1" s="143" t="s">
        <v>165</v>
      </c>
    </row>
    <row r="2" spans="1:9">
      <c r="A2" s="178"/>
      <c r="B2" s="178"/>
      <c r="C2" s="178"/>
      <c r="D2" s="178"/>
      <c r="E2" s="178"/>
      <c r="F2" s="178"/>
      <c r="G2" s="211"/>
      <c r="H2" s="213"/>
    </row>
    <row r="3" spans="1:9">
      <c r="A3" s="914" t="s">
        <v>110</v>
      </c>
      <c r="B3" s="914"/>
      <c r="C3" s="212"/>
      <c r="D3" s="178"/>
      <c r="E3" s="178"/>
      <c r="F3" s="178"/>
      <c r="G3" s="178"/>
      <c r="H3" s="211"/>
      <c r="I3" s="211"/>
    </row>
    <row r="4" spans="1:9">
      <c r="A4" s="915" t="s">
        <v>154</v>
      </c>
      <c r="B4" s="915"/>
      <c r="C4" s="210"/>
      <c r="D4" s="209"/>
      <c r="E4" s="178"/>
      <c r="F4" s="178"/>
      <c r="G4" s="178"/>
      <c r="H4" s="178"/>
      <c r="I4" s="178"/>
    </row>
    <row r="5" spans="1:9" s="208" customFormat="1" ht="15">
      <c r="A5" s="916" t="s">
        <v>164</v>
      </c>
      <c r="B5" s="916"/>
      <c r="C5" s="916"/>
      <c r="D5" s="916"/>
      <c r="E5" s="916"/>
      <c r="F5" s="916"/>
      <c r="G5" s="916"/>
      <c r="H5" s="916"/>
      <c r="I5" s="916"/>
    </row>
    <row r="6" spans="1:9" ht="28.5" customHeight="1">
      <c r="A6" s="916" t="s">
        <v>405</v>
      </c>
      <c r="B6" s="916"/>
      <c r="C6" s="916"/>
      <c r="D6" s="916"/>
      <c r="E6" s="916"/>
      <c r="F6" s="916"/>
      <c r="G6" s="916"/>
      <c r="H6" s="916"/>
      <c r="I6" s="916"/>
    </row>
    <row r="7" spans="1:9">
      <c r="A7" s="911" t="s">
        <v>357</v>
      </c>
      <c r="B7" s="912"/>
      <c r="C7" s="912"/>
      <c r="D7" s="912"/>
      <c r="E7" s="912"/>
      <c r="F7" s="912"/>
      <c r="G7" s="912"/>
      <c r="H7" s="912"/>
      <c r="I7" s="912"/>
    </row>
    <row r="8" spans="1:9" ht="13.5" thickBot="1">
      <c r="A8" s="178"/>
      <c r="B8" s="207"/>
      <c r="C8" s="207"/>
      <c r="D8" s="207"/>
      <c r="E8" s="207"/>
      <c r="F8" s="207"/>
      <c r="G8" s="207"/>
      <c r="H8" s="207"/>
      <c r="I8" s="176"/>
    </row>
    <row r="9" spans="1:9" ht="51.75" thickBot="1">
      <c r="A9" s="206" t="s">
        <v>140</v>
      </c>
      <c r="B9" s="205" t="s">
        <v>63</v>
      </c>
      <c r="C9" s="205" t="s">
        <v>163</v>
      </c>
      <c r="D9" s="204" t="s">
        <v>162</v>
      </c>
      <c r="E9" s="204" t="s">
        <v>161</v>
      </c>
      <c r="F9" s="204" t="s">
        <v>160</v>
      </c>
      <c r="G9" s="204" t="s">
        <v>159</v>
      </c>
      <c r="H9" s="204" t="s">
        <v>158</v>
      </c>
      <c r="I9" s="203" t="s">
        <v>157</v>
      </c>
    </row>
    <row r="10" spans="1:9">
      <c r="A10" s="202" t="s">
        <v>102</v>
      </c>
      <c r="B10" s="201"/>
      <c r="C10" s="201"/>
      <c r="D10" s="201"/>
      <c r="E10" s="200"/>
      <c r="F10" s="200"/>
      <c r="G10" s="200"/>
      <c r="H10" s="200">
        <f>SUM(F10:G10)</f>
        <v>0</v>
      </c>
      <c r="I10" s="199">
        <f>H10*E10</f>
        <v>0</v>
      </c>
    </row>
    <row r="11" spans="1:9">
      <c r="A11" s="197" t="s">
        <v>100</v>
      </c>
      <c r="B11" s="198"/>
      <c r="C11" s="198"/>
      <c r="D11" s="196"/>
      <c r="E11" s="195"/>
      <c r="F11" s="195"/>
      <c r="G11" s="195"/>
      <c r="H11" s="195">
        <f>SUM(F11:G11)</f>
        <v>0</v>
      </c>
      <c r="I11" s="194">
        <f>H11*E11</f>
        <v>0</v>
      </c>
    </row>
    <row r="12" spans="1:9">
      <c r="A12" s="197" t="s">
        <v>98</v>
      </c>
      <c r="B12" s="196"/>
      <c r="C12" s="196"/>
      <c r="D12" s="196"/>
      <c r="E12" s="195"/>
      <c r="F12" s="195"/>
      <c r="G12" s="195"/>
      <c r="H12" s="195">
        <f>SUM(F12:G12)</f>
        <v>0</v>
      </c>
      <c r="I12" s="194">
        <f>H12*E12</f>
        <v>0</v>
      </c>
    </row>
    <row r="13" spans="1:9">
      <c r="A13" s="197" t="s">
        <v>97</v>
      </c>
      <c r="B13" s="196"/>
      <c r="C13" s="196"/>
      <c r="D13" s="196"/>
      <c r="E13" s="195"/>
      <c r="F13" s="195"/>
      <c r="G13" s="195"/>
      <c r="H13" s="195">
        <f>SUM(F13:G13)</f>
        <v>0</v>
      </c>
      <c r="I13" s="194">
        <f>H13*E13</f>
        <v>0</v>
      </c>
    </row>
    <row r="14" spans="1:9" ht="13.5" thickBot="1">
      <c r="A14" s="193" t="s">
        <v>96</v>
      </c>
      <c r="B14" s="192"/>
      <c r="C14" s="192"/>
      <c r="D14" s="192"/>
      <c r="E14" s="191"/>
      <c r="F14" s="191"/>
      <c r="G14" s="191"/>
      <c r="H14" s="191">
        <f>SUM(F14:G14)</f>
        <v>0</v>
      </c>
      <c r="I14" s="190">
        <f>H14*E14</f>
        <v>0</v>
      </c>
    </row>
    <row r="15" spans="1:9" ht="13.5" thickBot="1">
      <c r="A15" s="186"/>
      <c r="B15" s="185"/>
      <c r="C15" s="185"/>
      <c r="D15" s="185"/>
      <c r="E15" s="189" t="s">
        <v>156</v>
      </c>
      <c r="F15" s="188">
        <f>SUM(F10:F14)</f>
        <v>0</v>
      </c>
      <c r="G15" s="188">
        <f>SUM(G10:G14)</f>
        <v>0</v>
      </c>
      <c r="H15" s="188">
        <f>SUM(H10:H14)</f>
        <v>0</v>
      </c>
      <c r="I15" s="187">
        <f>SUM(I10:I14)</f>
        <v>0</v>
      </c>
    </row>
    <row r="16" spans="1:9">
      <c r="A16" s="186"/>
      <c r="B16" s="185"/>
      <c r="C16" s="185"/>
      <c r="D16" s="185"/>
      <c r="E16" s="184"/>
      <c r="F16" s="183"/>
      <c r="G16" s="183"/>
      <c r="H16" s="183"/>
      <c r="I16" s="183"/>
    </row>
    <row r="17" spans="1:9">
      <c r="A17" s="913"/>
      <c r="B17" s="913"/>
      <c r="C17" s="913"/>
      <c r="D17" s="180"/>
      <c r="E17" s="179"/>
      <c r="F17" s="179"/>
      <c r="G17" s="179"/>
      <c r="H17" s="179"/>
      <c r="I17" s="179"/>
    </row>
    <row r="18" spans="1:9">
      <c r="A18" s="182"/>
      <c r="B18" s="180"/>
      <c r="C18" s="180"/>
      <c r="D18" s="180"/>
      <c r="E18" s="179"/>
      <c r="F18" s="179"/>
      <c r="G18" s="179"/>
      <c r="H18" s="179"/>
      <c r="I18" s="179"/>
    </row>
    <row r="19" spans="1:9" ht="14.25">
      <c r="A19" s="181"/>
      <c r="B19" s="180"/>
      <c r="C19" s="180"/>
      <c r="D19" s="16"/>
      <c r="E19" s="16"/>
      <c r="F19" s="179"/>
      <c r="G19" s="16"/>
      <c r="H19" s="16"/>
      <c r="I19" s="179"/>
    </row>
    <row r="20" spans="1:9" ht="14.25">
      <c r="A20" s="178"/>
      <c r="B20" s="178"/>
      <c r="C20" s="178"/>
      <c r="D20" s="15"/>
      <c r="E20" s="15"/>
      <c r="G20" s="15"/>
      <c r="H20" s="15"/>
      <c r="I20" s="176"/>
    </row>
    <row r="21" spans="1:9">
      <c r="A21" s="178"/>
      <c r="B21" s="178"/>
      <c r="C21" s="178"/>
      <c r="D21" s="13" t="s">
        <v>67</v>
      </c>
      <c r="E21" s="177"/>
      <c r="G21" s="13" t="s">
        <v>67</v>
      </c>
      <c r="H21" s="177"/>
      <c r="I21" s="176"/>
    </row>
    <row r="22" spans="1:9">
      <c r="A22" s="178"/>
      <c r="B22" s="178"/>
      <c r="C22" s="178"/>
      <c r="D22" s="10" t="s">
        <v>360</v>
      </c>
      <c r="E22" s="177"/>
      <c r="G22" s="10" t="s">
        <v>360</v>
      </c>
      <c r="H22" s="177"/>
      <c r="I22" s="176"/>
    </row>
  </sheetData>
  <mergeCells count="6">
    <mergeCell ref="A7:I7"/>
    <mergeCell ref="A17:C17"/>
    <mergeCell ref="A3:B3"/>
    <mergeCell ref="A4:B4"/>
    <mergeCell ref="A5:I5"/>
    <mergeCell ref="A6:I6"/>
  </mergeCells>
  <pageMargins left="0.34" right="0.17" top="0.74803149606299213" bottom="0.74803149606299213" header="0.31496062992125984" footer="0.31496062992125984"/>
  <pageSetup paperSize="9" orientation="landscape"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
  <sheetViews>
    <sheetView view="pageBreakPreview" topLeftCell="A13" zoomScale="115" zoomScaleNormal="100" zoomScaleSheetLayoutView="115" workbookViewId="0">
      <selection activeCell="A8" sqref="A8:P8"/>
    </sheetView>
  </sheetViews>
  <sheetFormatPr defaultRowHeight="12.75"/>
  <cols>
    <col min="1" max="1" width="3.5703125" style="215" customWidth="1"/>
    <col min="2" max="2" width="13.28515625" style="215" customWidth="1"/>
    <col min="3" max="3" width="10.42578125" style="215" customWidth="1"/>
    <col min="4" max="4" width="8.5703125" style="214" customWidth="1"/>
    <col min="5" max="5" width="5" style="214" customWidth="1"/>
    <col min="6" max="6" width="8.28515625" style="214" customWidth="1"/>
    <col min="7" max="7" width="15.42578125" style="215" customWidth="1"/>
    <col min="8" max="8" width="13.7109375" style="215" customWidth="1"/>
    <col min="9" max="9" width="11" style="215" customWidth="1"/>
    <col min="10" max="10" width="9.140625" style="215" customWidth="1"/>
    <col min="11" max="11" width="17.140625" style="215" customWidth="1"/>
    <col min="12" max="12" width="7.5703125" style="215" customWidth="1"/>
    <col min="13" max="14" width="8.7109375" style="215" customWidth="1"/>
    <col min="15" max="15" width="14.140625" style="215" customWidth="1"/>
    <col min="16" max="16" width="15" style="215" customWidth="1"/>
    <col min="17" max="17" width="9.140625" style="215"/>
    <col min="18" max="16384" width="9.140625" style="214"/>
  </cols>
  <sheetData>
    <row r="1" spans="1:17" s="221" customFormat="1" ht="44.25" customHeight="1">
      <c r="A1" s="918" t="s">
        <v>186</v>
      </c>
      <c r="B1" s="918"/>
      <c r="C1" s="918"/>
      <c r="G1" s="222"/>
      <c r="H1" s="222"/>
      <c r="I1" s="222"/>
      <c r="J1" s="222"/>
      <c r="K1" s="222"/>
      <c r="L1" s="222"/>
      <c r="M1" s="218"/>
      <c r="N1" s="215"/>
      <c r="O1" s="251" t="s">
        <v>185</v>
      </c>
      <c r="P1" s="222"/>
    </row>
    <row r="2" spans="1:17">
      <c r="A2" s="919" t="s">
        <v>184</v>
      </c>
      <c r="B2" s="919"/>
      <c r="C2" s="919"/>
      <c r="Q2" s="214"/>
    </row>
    <row r="3" spans="1:17" s="245" customFormat="1" ht="16.5">
      <c r="A3" s="920" t="s">
        <v>183</v>
      </c>
      <c r="B3" s="920"/>
      <c r="C3" s="920"/>
      <c r="D3" s="920"/>
      <c r="E3" s="920"/>
      <c r="F3" s="920"/>
      <c r="G3" s="920"/>
      <c r="H3" s="920"/>
      <c r="I3" s="920"/>
      <c r="J3" s="920"/>
      <c r="K3" s="920"/>
      <c r="L3" s="920"/>
      <c r="M3" s="920"/>
      <c r="N3" s="920"/>
      <c r="O3" s="920"/>
      <c r="P3" s="246"/>
    </row>
    <row r="4" spans="1:17" s="245" customFormat="1" ht="16.5">
      <c r="A4" s="921"/>
      <c r="B4" s="921"/>
      <c r="C4" s="921"/>
      <c r="D4" s="921"/>
      <c r="E4" s="921"/>
      <c r="F4" s="921"/>
      <c r="G4" s="921"/>
      <c r="H4" s="921"/>
      <c r="I4" s="921"/>
      <c r="J4" s="921"/>
      <c r="K4" s="921"/>
      <c r="L4" s="921"/>
      <c r="M4" s="921"/>
      <c r="N4" s="921"/>
      <c r="O4" s="921"/>
      <c r="P4" s="246"/>
    </row>
    <row r="5" spans="1:17" s="245" customFormat="1" ht="16.5">
      <c r="A5" s="249"/>
      <c r="B5" s="248"/>
      <c r="C5" s="248"/>
      <c r="D5" s="248"/>
      <c r="E5" s="248"/>
      <c r="F5" s="248"/>
      <c r="G5" s="248"/>
      <c r="H5" s="248"/>
      <c r="I5" s="248"/>
      <c r="J5" s="248"/>
      <c r="K5" s="248"/>
      <c r="L5" s="250"/>
      <c r="M5" s="250"/>
      <c r="N5" s="250"/>
      <c r="O5" s="246"/>
      <c r="P5" s="246"/>
    </row>
    <row r="6" spans="1:17" s="245" customFormat="1" ht="16.5">
      <c r="A6" s="249"/>
      <c r="B6" s="248"/>
      <c r="C6" s="248"/>
      <c r="D6" s="248"/>
      <c r="E6" s="248"/>
      <c r="F6" s="248"/>
      <c r="G6" s="922" t="s">
        <v>182</v>
      </c>
      <c r="H6" s="923"/>
      <c r="I6" s="924"/>
      <c r="J6" s="925"/>
      <c r="K6" s="926"/>
      <c r="L6" s="247" t="s">
        <v>181</v>
      </c>
      <c r="M6" s="924"/>
      <c r="N6" s="927"/>
      <c r="O6" s="246"/>
      <c r="P6" s="246"/>
    </row>
    <row r="7" spans="1:17" ht="15.75" customHeight="1" thickBot="1">
      <c r="O7" s="215" t="s">
        <v>180</v>
      </c>
      <c r="P7" s="215" t="s">
        <v>180</v>
      </c>
      <c r="Q7" s="214"/>
    </row>
    <row r="8" spans="1:17" s="238" customFormat="1" ht="57.75" customHeight="1" thickBot="1">
      <c r="A8" s="244" t="s">
        <v>140</v>
      </c>
      <c r="B8" s="240" t="s">
        <v>14</v>
      </c>
      <c r="C8" s="240" t="s">
        <v>62</v>
      </c>
      <c r="D8" s="242" t="s">
        <v>179</v>
      </c>
      <c r="E8" s="243" t="s">
        <v>178</v>
      </c>
      <c r="F8" s="241" t="s">
        <v>177</v>
      </c>
      <c r="G8" s="240" t="s">
        <v>176</v>
      </c>
      <c r="H8" s="240" t="s">
        <v>2</v>
      </c>
      <c r="I8" s="242" t="s">
        <v>175</v>
      </c>
      <c r="J8" s="242" t="s">
        <v>421</v>
      </c>
      <c r="K8" s="240" t="s">
        <v>174</v>
      </c>
      <c r="L8" s="242" t="s">
        <v>173</v>
      </c>
      <c r="M8" s="241" t="s">
        <v>172</v>
      </c>
      <c r="N8" s="240" t="s">
        <v>171</v>
      </c>
      <c r="O8" s="239" t="s">
        <v>418</v>
      </c>
      <c r="P8" s="239" t="s">
        <v>422</v>
      </c>
    </row>
    <row r="9" spans="1:17" s="236" customFormat="1" ht="13.5" hidden="1" thickBot="1">
      <c r="A9" s="237">
        <v>1</v>
      </c>
      <c r="B9" s="237">
        <v>2</v>
      </c>
      <c r="C9" s="237">
        <v>3</v>
      </c>
      <c r="D9" s="237">
        <v>4</v>
      </c>
      <c r="E9" s="237">
        <v>5</v>
      </c>
      <c r="F9" s="237">
        <v>17</v>
      </c>
      <c r="G9" s="237">
        <v>9</v>
      </c>
      <c r="H9" s="237">
        <v>10</v>
      </c>
      <c r="I9" s="237">
        <v>11</v>
      </c>
      <c r="J9" s="237"/>
      <c r="K9" s="237">
        <v>12</v>
      </c>
      <c r="L9" s="237">
        <v>16</v>
      </c>
      <c r="M9" s="237">
        <v>18</v>
      </c>
      <c r="N9" s="237">
        <v>19</v>
      </c>
      <c r="O9" s="237">
        <v>21</v>
      </c>
      <c r="P9" s="237">
        <v>21</v>
      </c>
    </row>
    <row r="10" spans="1:17" ht="15" customHeight="1">
      <c r="A10" s="233" t="s">
        <v>102</v>
      </c>
      <c r="B10" s="234"/>
      <c r="C10" s="234"/>
      <c r="D10" s="235"/>
      <c r="E10" s="235"/>
      <c r="F10" s="234"/>
      <c r="G10" s="234"/>
      <c r="H10" s="234"/>
      <c r="I10" s="234"/>
      <c r="J10" s="234"/>
      <c r="K10" s="234"/>
      <c r="L10" s="234"/>
      <c r="M10" s="234"/>
      <c r="N10" s="234"/>
      <c r="O10" s="234"/>
      <c r="P10" s="234"/>
      <c r="Q10" s="214"/>
    </row>
    <row r="11" spans="1:17" ht="15" customHeight="1">
      <c r="A11" s="232" t="s">
        <v>100</v>
      </c>
      <c r="B11" s="230"/>
      <c r="C11" s="230"/>
      <c r="D11" s="231"/>
      <c r="E11" s="231"/>
      <c r="F11" s="230"/>
      <c r="G11" s="230"/>
      <c r="H11" s="230"/>
      <c r="I11" s="230"/>
      <c r="J11" s="230"/>
      <c r="K11" s="230"/>
      <c r="L11" s="230"/>
      <c r="M11" s="230"/>
      <c r="N11" s="230"/>
      <c r="O11" s="230"/>
      <c r="P11" s="230"/>
      <c r="Q11" s="214"/>
    </row>
    <row r="12" spans="1:17" ht="15" customHeight="1">
      <c r="A12" s="233" t="s">
        <v>98</v>
      </c>
      <c r="B12" s="230"/>
      <c r="C12" s="230"/>
      <c r="D12" s="231"/>
      <c r="E12" s="231"/>
      <c r="F12" s="230"/>
      <c r="G12" s="230"/>
      <c r="H12" s="230"/>
      <c r="I12" s="230"/>
      <c r="J12" s="230"/>
      <c r="K12" s="230"/>
      <c r="L12" s="230"/>
      <c r="M12" s="230"/>
      <c r="N12" s="230"/>
      <c r="O12" s="230"/>
      <c r="P12" s="230"/>
      <c r="Q12" s="214"/>
    </row>
    <row r="13" spans="1:17" ht="15" customHeight="1">
      <c r="A13" s="232" t="s">
        <v>97</v>
      </c>
      <c r="B13" s="230"/>
      <c r="C13" s="230"/>
      <c r="D13" s="231"/>
      <c r="E13" s="231"/>
      <c r="F13" s="230"/>
      <c r="G13" s="230"/>
      <c r="H13" s="230"/>
      <c r="I13" s="230"/>
      <c r="J13" s="230"/>
      <c r="K13" s="230"/>
      <c r="L13" s="230"/>
      <c r="M13" s="230"/>
      <c r="N13" s="230"/>
      <c r="O13" s="230"/>
      <c r="P13" s="230"/>
      <c r="Q13" s="214"/>
    </row>
    <row r="14" spans="1:17" ht="15" customHeight="1">
      <c r="A14" s="233" t="s">
        <v>96</v>
      </c>
      <c r="B14" s="230"/>
      <c r="C14" s="230"/>
      <c r="D14" s="231"/>
      <c r="E14" s="231"/>
      <c r="F14" s="230"/>
      <c r="G14" s="230"/>
      <c r="H14" s="230"/>
      <c r="I14" s="230"/>
      <c r="J14" s="230"/>
      <c r="K14" s="230"/>
      <c r="L14" s="230"/>
      <c r="M14" s="230"/>
      <c r="N14" s="230"/>
      <c r="O14" s="230"/>
      <c r="P14" s="230"/>
      <c r="Q14" s="214"/>
    </row>
    <row r="15" spans="1:17" ht="15" customHeight="1">
      <c r="A15" s="232" t="s">
        <v>94</v>
      </c>
      <c r="B15" s="230"/>
      <c r="C15" s="230"/>
      <c r="D15" s="231"/>
      <c r="E15" s="231"/>
      <c r="F15" s="230"/>
      <c r="G15" s="230"/>
      <c r="H15" s="230"/>
      <c r="I15" s="230"/>
      <c r="J15" s="230"/>
      <c r="K15" s="230"/>
      <c r="L15" s="230"/>
      <c r="M15" s="230"/>
      <c r="N15" s="230"/>
      <c r="O15" s="230"/>
      <c r="P15" s="230"/>
      <c r="Q15" s="214"/>
    </row>
    <row r="16" spans="1:17" ht="15" customHeight="1">
      <c r="A16" s="233" t="s">
        <v>89</v>
      </c>
      <c r="B16" s="230"/>
      <c r="C16" s="230"/>
      <c r="D16" s="231"/>
      <c r="E16" s="231"/>
      <c r="F16" s="230"/>
      <c r="G16" s="230"/>
      <c r="H16" s="230"/>
      <c r="I16" s="230"/>
      <c r="J16" s="230"/>
      <c r="K16" s="230"/>
      <c r="L16" s="230"/>
      <c r="M16" s="230"/>
      <c r="N16" s="230"/>
      <c r="O16" s="230"/>
      <c r="P16" s="230"/>
      <c r="Q16" s="214"/>
    </row>
    <row r="17" spans="1:17" ht="15" customHeight="1">
      <c r="A17" s="232" t="s">
        <v>87</v>
      </c>
      <c r="B17" s="230"/>
      <c r="C17" s="230"/>
      <c r="D17" s="231"/>
      <c r="E17" s="231"/>
      <c r="F17" s="230"/>
      <c r="G17" s="230"/>
      <c r="H17" s="230"/>
      <c r="I17" s="230"/>
      <c r="J17" s="230"/>
      <c r="K17" s="230"/>
      <c r="L17" s="230"/>
      <c r="M17" s="230"/>
      <c r="N17" s="230"/>
      <c r="O17" s="230"/>
      <c r="P17" s="230"/>
      <c r="Q17" s="214"/>
    </row>
    <row r="18" spans="1:17" ht="15" customHeight="1">
      <c r="A18" s="233" t="s">
        <v>85</v>
      </c>
      <c r="B18" s="230"/>
      <c r="C18" s="230"/>
      <c r="D18" s="231"/>
      <c r="E18" s="231"/>
      <c r="F18" s="230"/>
      <c r="G18" s="230"/>
      <c r="H18" s="230"/>
      <c r="I18" s="230"/>
      <c r="J18" s="230"/>
      <c r="K18" s="230"/>
      <c r="L18" s="230"/>
      <c r="M18" s="230"/>
      <c r="N18" s="230"/>
      <c r="O18" s="230"/>
      <c r="P18" s="230"/>
      <c r="Q18" s="214"/>
    </row>
    <row r="19" spans="1:17" ht="15" customHeight="1">
      <c r="A19" s="232" t="s">
        <v>83</v>
      </c>
      <c r="B19" s="230"/>
      <c r="C19" s="230"/>
      <c r="D19" s="231"/>
      <c r="E19" s="231"/>
      <c r="F19" s="230"/>
      <c r="G19" s="230"/>
      <c r="H19" s="230"/>
      <c r="I19" s="230"/>
      <c r="J19" s="230"/>
      <c r="K19" s="230"/>
      <c r="L19" s="230"/>
      <c r="M19" s="230"/>
      <c r="N19" s="230"/>
      <c r="O19" s="230"/>
      <c r="P19" s="230"/>
      <c r="Q19" s="214"/>
    </row>
    <row r="20" spans="1:17" ht="15" customHeight="1">
      <c r="A20" s="233" t="s">
        <v>81</v>
      </c>
      <c r="B20" s="230"/>
      <c r="C20" s="230"/>
      <c r="D20" s="231"/>
      <c r="E20" s="231"/>
      <c r="F20" s="230"/>
      <c r="G20" s="230"/>
      <c r="H20" s="230"/>
      <c r="I20" s="230"/>
      <c r="J20" s="230"/>
      <c r="K20" s="230"/>
      <c r="L20" s="230"/>
      <c r="M20" s="230"/>
      <c r="N20" s="230"/>
      <c r="O20" s="230"/>
      <c r="P20" s="230"/>
      <c r="Q20" s="214"/>
    </row>
    <row r="21" spans="1:17" ht="15" customHeight="1">
      <c r="A21" s="232" t="s">
        <v>79</v>
      </c>
      <c r="B21" s="230"/>
      <c r="C21" s="230"/>
      <c r="D21" s="231"/>
      <c r="E21" s="231"/>
      <c r="F21" s="230"/>
      <c r="G21" s="230"/>
      <c r="H21" s="230"/>
      <c r="I21" s="230"/>
      <c r="J21" s="230"/>
      <c r="K21" s="230"/>
      <c r="L21" s="230"/>
      <c r="M21" s="230"/>
      <c r="N21" s="230"/>
      <c r="O21" s="230"/>
      <c r="P21" s="230"/>
      <c r="Q21" s="214"/>
    </row>
    <row r="22" spans="1:17" ht="15" customHeight="1">
      <c r="A22" s="233" t="s">
        <v>77</v>
      </c>
      <c r="B22" s="230"/>
      <c r="C22" s="230"/>
      <c r="D22" s="231"/>
      <c r="E22" s="231"/>
      <c r="F22" s="230"/>
      <c r="G22" s="230"/>
      <c r="H22" s="230"/>
      <c r="I22" s="230"/>
      <c r="J22" s="230"/>
      <c r="K22" s="230"/>
      <c r="L22" s="230"/>
      <c r="M22" s="230"/>
      <c r="N22" s="230"/>
      <c r="O22" s="230"/>
      <c r="P22" s="230"/>
      <c r="Q22" s="214"/>
    </row>
    <row r="23" spans="1:17" ht="15" customHeight="1">
      <c r="A23" s="232" t="s">
        <v>75</v>
      </c>
      <c r="B23" s="230"/>
      <c r="C23" s="230"/>
      <c r="D23" s="231"/>
      <c r="E23" s="231"/>
      <c r="F23" s="230"/>
      <c r="G23" s="230"/>
      <c r="H23" s="230"/>
      <c r="I23" s="230"/>
      <c r="J23" s="230"/>
      <c r="K23" s="230"/>
      <c r="L23" s="230"/>
      <c r="M23" s="230"/>
      <c r="N23" s="230"/>
      <c r="O23" s="230"/>
      <c r="P23" s="230"/>
      <c r="Q23" s="214"/>
    </row>
    <row r="24" spans="1:17" ht="15" customHeight="1">
      <c r="A24" s="233" t="s">
        <v>73</v>
      </c>
      <c r="B24" s="230"/>
      <c r="C24" s="230"/>
      <c r="D24" s="231"/>
      <c r="E24" s="231"/>
      <c r="F24" s="230"/>
      <c r="G24" s="230"/>
      <c r="H24" s="230"/>
      <c r="I24" s="230"/>
      <c r="J24" s="230"/>
      <c r="K24" s="230"/>
      <c r="L24" s="230"/>
      <c r="M24" s="230"/>
      <c r="N24" s="230"/>
      <c r="O24" s="230"/>
      <c r="P24" s="230"/>
      <c r="Q24" s="214"/>
    </row>
    <row r="25" spans="1:17" ht="15" customHeight="1">
      <c r="A25" s="232" t="s">
        <v>71</v>
      </c>
      <c r="B25" s="230"/>
      <c r="C25" s="230"/>
      <c r="D25" s="231"/>
      <c r="E25" s="231"/>
      <c r="F25" s="230"/>
      <c r="G25" s="230"/>
      <c r="H25" s="230"/>
      <c r="I25" s="230"/>
      <c r="J25" s="230"/>
      <c r="K25" s="230"/>
      <c r="L25" s="230"/>
      <c r="M25" s="230"/>
      <c r="N25" s="230"/>
      <c r="O25" s="230"/>
      <c r="P25" s="230"/>
      <c r="Q25" s="214"/>
    </row>
    <row r="26" spans="1:17" ht="15" customHeight="1">
      <c r="A26" s="233" t="s">
        <v>69</v>
      </c>
      <c r="B26" s="230"/>
      <c r="C26" s="230"/>
      <c r="D26" s="231"/>
      <c r="E26" s="231"/>
      <c r="F26" s="230"/>
      <c r="G26" s="230"/>
      <c r="H26" s="230"/>
      <c r="I26" s="230"/>
      <c r="J26" s="230"/>
      <c r="K26" s="230"/>
      <c r="L26" s="230"/>
      <c r="M26" s="230"/>
      <c r="N26" s="230"/>
      <c r="O26" s="230"/>
      <c r="P26" s="230"/>
      <c r="Q26" s="214"/>
    </row>
    <row r="27" spans="1:17" ht="15" customHeight="1">
      <c r="A27" s="232" t="s">
        <v>149</v>
      </c>
      <c r="B27" s="230"/>
      <c r="C27" s="230"/>
      <c r="D27" s="231"/>
      <c r="E27" s="231"/>
      <c r="F27" s="230"/>
      <c r="G27" s="230"/>
      <c r="H27" s="230"/>
      <c r="I27" s="230"/>
      <c r="J27" s="230"/>
      <c r="K27" s="230"/>
      <c r="L27" s="230"/>
      <c r="M27" s="230"/>
      <c r="N27" s="230"/>
      <c r="O27" s="230"/>
      <c r="P27" s="230"/>
      <c r="Q27" s="214"/>
    </row>
    <row r="28" spans="1:17" ht="15" customHeight="1">
      <c r="A28" s="233" t="s">
        <v>148</v>
      </c>
      <c r="B28" s="230"/>
      <c r="C28" s="230"/>
      <c r="D28" s="231"/>
      <c r="E28" s="231"/>
      <c r="F28" s="230"/>
      <c r="G28" s="230"/>
      <c r="H28" s="230"/>
      <c r="I28" s="230"/>
      <c r="J28" s="230"/>
      <c r="K28" s="230"/>
      <c r="L28" s="230"/>
      <c r="M28" s="230"/>
      <c r="N28" s="230"/>
      <c r="O28" s="230"/>
      <c r="P28" s="230"/>
      <c r="Q28" s="214"/>
    </row>
    <row r="29" spans="1:17" ht="15" customHeight="1">
      <c r="A29" s="232" t="s">
        <v>147</v>
      </c>
      <c r="B29" s="230"/>
      <c r="C29" s="230"/>
      <c r="D29" s="231"/>
      <c r="E29" s="231"/>
      <c r="F29" s="230"/>
      <c r="G29" s="230"/>
      <c r="H29" s="230"/>
      <c r="I29" s="230"/>
      <c r="J29" s="230"/>
      <c r="K29" s="230"/>
      <c r="L29" s="230"/>
      <c r="M29" s="230"/>
      <c r="N29" s="230"/>
      <c r="O29" s="230"/>
      <c r="P29" s="230"/>
      <c r="Q29" s="214"/>
    </row>
    <row r="30" spans="1:17">
      <c r="Q30" s="214"/>
    </row>
    <row r="31" spans="1:17">
      <c r="Q31" s="214"/>
    </row>
    <row r="32" spans="1:17" ht="15">
      <c r="A32" s="928" t="s">
        <v>170</v>
      </c>
      <c r="B32" s="928"/>
      <c r="C32" s="928"/>
      <c r="D32" s="928"/>
      <c r="E32" s="928"/>
      <c r="F32" s="928"/>
      <c r="H32" s="80" t="s">
        <v>67</v>
      </c>
      <c r="J32" s="80"/>
      <c r="K32" s="78"/>
      <c r="N32" s="80" t="s">
        <v>67</v>
      </c>
      <c r="Q32" s="214"/>
    </row>
    <row r="33" spans="1:17" ht="15">
      <c r="A33" s="229"/>
      <c r="B33" s="229"/>
      <c r="C33" s="229"/>
      <c r="D33" s="228"/>
      <c r="E33" s="228"/>
      <c r="F33" s="228"/>
      <c r="H33" s="80"/>
      <c r="J33" s="80"/>
      <c r="K33" s="78"/>
      <c r="N33" s="80"/>
      <c r="Q33" s="214"/>
    </row>
    <row r="34" spans="1:17" ht="15">
      <c r="A34" s="917" t="s">
        <v>169</v>
      </c>
      <c r="B34" s="917"/>
      <c r="C34" s="917"/>
      <c r="D34" s="917"/>
      <c r="E34" s="917"/>
      <c r="F34" s="227"/>
      <c r="H34" s="80" t="s">
        <v>360</v>
      </c>
      <c r="J34" s="80"/>
      <c r="K34" s="78"/>
      <c r="N34" s="80" t="s">
        <v>360</v>
      </c>
      <c r="Q34" s="214"/>
    </row>
    <row r="35" spans="1:17" ht="14.25">
      <c r="A35" s="226" t="s">
        <v>168</v>
      </c>
      <c r="B35" s="214"/>
      <c r="C35" s="225"/>
      <c r="D35" s="225"/>
      <c r="E35" s="225"/>
      <c r="F35" s="224"/>
      <c r="M35" s="223"/>
      <c r="N35" s="223"/>
      <c r="Q35" s="214"/>
    </row>
    <row r="36" spans="1:17">
      <c r="B36" s="217"/>
      <c r="C36" s="222"/>
      <c r="D36" s="221"/>
      <c r="E36" s="221"/>
      <c r="Q36" s="214"/>
    </row>
    <row r="37" spans="1:17">
      <c r="B37" s="217" t="s">
        <v>167</v>
      </c>
      <c r="C37" s="222"/>
      <c r="D37" s="221"/>
      <c r="E37" s="221"/>
      <c r="Q37" s="214"/>
    </row>
    <row r="38" spans="1:17">
      <c r="B38" s="217" t="s">
        <v>166</v>
      </c>
      <c r="C38" s="222"/>
      <c r="D38" s="221"/>
      <c r="E38" s="221"/>
      <c r="Q38" s="214"/>
    </row>
    <row r="39" spans="1:17">
      <c r="B39" s="217" t="s">
        <v>419</v>
      </c>
      <c r="C39" s="222"/>
      <c r="D39" s="221"/>
      <c r="E39" s="220"/>
      <c r="F39" s="219"/>
      <c r="G39" s="218"/>
      <c r="Q39" s="214"/>
    </row>
    <row r="40" spans="1:17">
      <c r="B40" s="216" t="s">
        <v>420</v>
      </c>
      <c r="Q40" s="214"/>
    </row>
    <row r="41" spans="1:17">
      <c r="B41" s="216"/>
      <c r="Q41" s="214"/>
    </row>
  </sheetData>
  <autoFilter ref="A6:P29" xr:uid="{00000000-0009-0000-0000-000006000000}">
    <filterColumn colId="6" showButton="0"/>
    <filterColumn colId="8" showButton="0"/>
    <filterColumn colId="9" showButton="0"/>
    <filterColumn colId="12" showButton="0"/>
  </autoFilter>
  <mergeCells count="9">
    <mergeCell ref="A34:E34"/>
    <mergeCell ref="A1:C1"/>
    <mergeCell ref="A2:C2"/>
    <mergeCell ref="A3:O3"/>
    <mergeCell ref="A4:O4"/>
    <mergeCell ref="G6:H6"/>
    <mergeCell ref="I6:K6"/>
    <mergeCell ref="M6:N6"/>
    <mergeCell ref="A32:F32"/>
  </mergeCells>
  <pageMargins left="0.3" right="0.17" top="0.25" bottom="0.55000000000000004" header="0.31496062992125984" footer="0.31496062992125984"/>
  <pageSetup paperSize="9" scale="83"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8"/>
  <sheetViews>
    <sheetView view="pageBreakPreview" topLeftCell="A13" zoomScale="120" zoomScaleNormal="75" zoomScaleSheetLayoutView="120" workbookViewId="0">
      <selection activeCell="A5" sqref="A5:H5"/>
    </sheetView>
  </sheetViews>
  <sheetFormatPr defaultRowHeight="14.25"/>
  <cols>
    <col min="1" max="1" width="4.42578125" style="252" customWidth="1"/>
    <col min="2" max="2" width="19.85546875" style="252" customWidth="1"/>
    <col min="3" max="3" width="14.28515625" style="252" customWidth="1"/>
    <col min="4" max="4" width="8.5703125" style="252" customWidth="1"/>
    <col min="5" max="5" width="10.28515625" style="252" customWidth="1"/>
    <col min="6" max="6" width="12" style="252" customWidth="1"/>
    <col min="7" max="7" width="13.7109375" style="252" customWidth="1"/>
    <col min="8" max="8" width="14.42578125" style="252" customWidth="1"/>
    <col min="9" max="16384" width="9.140625" style="252"/>
  </cols>
  <sheetData>
    <row r="1" spans="1:8">
      <c r="A1" s="284" t="s">
        <v>203</v>
      </c>
      <c r="B1" s="284"/>
      <c r="H1" s="283" t="s">
        <v>202</v>
      </c>
    </row>
    <row r="2" spans="1:8" s="255" customFormat="1" ht="12.75">
      <c r="A2" s="282" t="s">
        <v>154</v>
      </c>
      <c r="B2" s="282"/>
      <c r="C2" s="256"/>
    </row>
    <row r="3" spans="1:8" s="255" customFormat="1" ht="12.75">
      <c r="B3" s="281"/>
      <c r="C3" s="256"/>
    </row>
    <row r="4" spans="1:8" ht="15">
      <c r="A4" s="929" t="s">
        <v>336</v>
      </c>
      <c r="B4" s="929"/>
      <c r="C4" s="929"/>
      <c r="D4" s="929"/>
      <c r="E4" s="929"/>
      <c r="F4" s="929"/>
      <c r="G4" s="929"/>
      <c r="H4" s="929"/>
    </row>
    <row r="5" spans="1:8" ht="66" customHeight="1" thickBot="1">
      <c r="A5" s="936" t="s">
        <v>404</v>
      </c>
      <c r="B5" s="936"/>
      <c r="C5" s="936"/>
      <c r="D5" s="936"/>
      <c r="E5" s="936"/>
      <c r="F5" s="936"/>
      <c r="G5" s="936"/>
      <c r="H5" s="936"/>
    </row>
    <row r="6" spans="1:8" ht="16.149999999999999" customHeight="1" thickBot="1">
      <c r="A6" s="930" t="s">
        <v>201</v>
      </c>
      <c r="B6" s="930"/>
      <c r="C6" s="931"/>
      <c r="D6" s="931"/>
      <c r="E6" s="931"/>
      <c r="F6" s="931"/>
      <c r="G6" s="931"/>
      <c r="H6" s="931"/>
    </row>
    <row r="7" spans="1:8" ht="43.5" customHeight="1">
      <c r="A7" s="280" t="s">
        <v>140</v>
      </c>
      <c r="B7" s="278" t="s">
        <v>163</v>
      </c>
      <c r="C7" s="278" t="s">
        <v>200</v>
      </c>
      <c r="D7" s="279" t="s">
        <v>199</v>
      </c>
      <c r="E7" s="279" t="s">
        <v>198</v>
      </c>
      <c r="F7" s="279" t="s">
        <v>197</v>
      </c>
      <c r="G7" s="278" t="s">
        <v>15</v>
      </c>
      <c r="H7" s="277" t="s">
        <v>365</v>
      </c>
    </row>
    <row r="8" spans="1:8">
      <c r="A8" s="276" t="s">
        <v>196</v>
      </c>
      <c r="B8" s="275"/>
      <c r="C8" s="275"/>
      <c r="D8" s="275"/>
      <c r="E8" s="275"/>
      <c r="F8" s="275"/>
      <c r="G8" s="275"/>
      <c r="H8" s="274"/>
    </row>
    <row r="9" spans="1:8">
      <c r="A9" s="273" t="s">
        <v>102</v>
      </c>
      <c r="B9" s="272"/>
      <c r="C9" s="272"/>
      <c r="D9" s="272"/>
      <c r="E9" s="272"/>
      <c r="F9" s="272"/>
      <c r="G9" s="272"/>
      <c r="H9" s="271"/>
    </row>
    <row r="10" spans="1:8">
      <c r="A10" s="273" t="s">
        <v>100</v>
      </c>
      <c r="B10" s="272"/>
      <c r="C10" s="272"/>
      <c r="D10" s="272"/>
      <c r="E10" s="272"/>
      <c r="F10" s="272"/>
      <c r="G10" s="272"/>
      <c r="H10" s="271"/>
    </row>
    <row r="11" spans="1:8">
      <c r="A11" s="273" t="s">
        <v>98</v>
      </c>
      <c r="B11" s="272"/>
      <c r="C11" s="272"/>
      <c r="D11" s="272"/>
      <c r="E11" s="272"/>
      <c r="F11" s="272"/>
      <c r="G11" s="272"/>
      <c r="H11" s="271"/>
    </row>
    <row r="12" spans="1:8">
      <c r="A12" s="273" t="s">
        <v>97</v>
      </c>
      <c r="B12" s="272"/>
      <c r="C12" s="272"/>
      <c r="D12" s="272"/>
      <c r="E12" s="272"/>
      <c r="F12" s="272"/>
      <c r="G12" s="272"/>
      <c r="H12" s="271"/>
    </row>
    <row r="13" spans="1:8">
      <c r="A13" s="273" t="s">
        <v>96</v>
      </c>
      <c r="B13" s="272"/>
      <c r="C13" s="272"/>
      <c r="D13" s="272"/>
      <c r="E13" s="272"/>
      <c r="F13" s="272"/>
      <c r="G13" s="272"/>
      <c r="H13" s="271"/>
    </row>
    <row r="14" spans="1:8">
      <c r="A14" s="273" t="s">
        <v>94</v>
      </c>
      <c r="B14" s="272"/>
      <c r="C14" s="272"/>
      <c r="D14" s="272"/>
      <c r="E14" s="272"/>
      <c r="F14" s="272"/>
      <c r="G14" s="272"/>
      <c r="H14" s="271"/>
    </row>
    <row r="15" spans="1:8">
      <c r="A15" s="273" t="s">
        <v>89</v>
      </c>
      <c r="B15" s="272"/>
      <c r="C15" s="272"/>
      <c r="D15" s="272"/>
      <c r="E15" s="272"/>
      <c r="F15" s="272"/>
      <c r="G15" s="272"/>
      <c r="H15" s="271"/>
    </row>
    <row r="16" spans="1:8">
      <c r="A16" s="273" t="s">
        <v>87</v>
      </c>
      <c r="B16" s="272"/>
      <c r="C16" s="272"/>
      <c r="D16" s="272"/>
      <c r="E16" s="272"/>
      <c r="F16" s="272"/>
      <c r="G16" s="272"/>
      <c r="H16" s="271"/>
    </row>
    <row r="17" spans="1:10">
      <c r="A17" s="276" t="s">
        <v>195</v>
      </c>
      <c r="B17" s="275"/>
      <c r="C17" s="275"/>
      <c r="D17" s="275"/>
      <c r="E17" s="275"/>
      <c r="F17" s="275"/>
      <c r="G17" s="275"/>
      <c r="H17" s="274"/>
    </row>
    <row r="18" spans="1:10">
      <c r="A18" s="273" t="s">
        <v>85</v>
      </c>
      <c r="B18" s="272"/>
      <c r="C18" s="272"/>
      <c r="D18" s="272"/>
      <c r="E18" s="272"/>
      <c r="F18" s="272"/>
      <c r="G18" s="272"/>
      <c r="H18" s="271"/>
    </row>
    <row r="19" spans="1:10">
      <c r="A19" s="273" t="s">
        <v>83</v>
      </c>
      <c r="B19" s="272"/>
      <c r="C19" s="272"/>
      <c r="D19" s="272"/>
      <c r="E19" s="272"/>
      <c r="F19" s="272"/>
      <c r="G19" s="272"/>
      <c r="H19" s="271"/>
    </row>
    <row r="20" spans="1:10">
      <c r="A20" s="273" t="s">
        <v>81</v>
      </c>
      <c r="B20" s="272"/>
      <c r="C20" s="272"/>
      <c r="D20" s="272"/>
      <c r="E20" s="272"/>
      <c r="F20" s="272"/>
      <c r="G20" s="272"/>
      <c r="H20" s="271"/>
    </row>
    <row r="21" spans="1:10">
      <c r="A21" s="273" t="s">
        <v>79</v>
      </c>
      <c r="B21" s="272"/>
      <c r="C21" s="272"/>
      <c r="D21" s="272"/>
      <c r="E21" s="272"/>
      <c r="F21" s="272"/>
      <c r="G21" s="272"/>
      <c r="H21" s="271"/>
    </row>
    <row r="22" spans="1:10">
      <c r="A22" s="273" t="s">
        <v>77</v>
      </c>
      <c r="B22" s="272"/>
      <c r="C22" s="272"/>
      <c r="D22" s="272"/>
      <c r="E22" s="272"/>
      <c r="F22" s="272"/>
      <c r="G22" s="272"/>
      <c r="H22" s="271"/>
    </row>
    <row r="23" spans="1:10">
      <c r="A23" s="273" t="s">
        <v>75</v>
      </c>
      <c r="B23" s="272"/>
      <c r="C23" s="272"/>
      <c r="D23" s="272"/>
      <c r="E23" s="272"/>
      <c r="F23" s="272"/>
      <c r="G23" s="272"/>
      <c r="H23" s="271"/>
    </row>
    <row r="24" spans="1:10">
      <c r="A24" s="273" t="s">
        <v>73</v>
      </c>
      <c r="B24" s="272"/>
      <c r="C24" s="272"/>
      <c r="D24" s="272"/>
      <c r="E24" s="272"/>
      <c r="F24" s="272"/>
      <c r="G24" s="272"/>
      <c r="H24" s="271"/>
    </row>
    <row r="25" spans="1:10">
      <c r="A25" s="273" t="s">
        <v>71</v>
      </c>
      <c r="B25" s="272"/>
      <c r="C25" s="272"/>
      <c r="D25" s="272"/>
      <c r="E25" s="272"/>
      <c r="F25" s="272"/>
      <c r="G25" s="272"/>
      <c r="H25" s="271"/>
    </row>
    <row r="26" spans="1:10">
      <c r="A26" s="273" t="s">
        <v>69</v>
      </c>
      <c r="B26" s="272"/>
      <c r="C26" s="272"/>
      <c r="D26" s="272"/>
      <c r="E26" s="272"/>
      <c r="F26" s="272"/>
      <c r="G26" s="272"/>
      <c r="H26" s="271"/>
    </row>
    <row r="27" spans="1:10" ht="15" thickBot="1">
      <c r="A27" s="270">
        <v>18</v>
      </c>
      <c r="B27" s="269"/>
      <c r="C27" s="269"/>
      <c r="D27" s="269"/>
      <c r="E27" s="269"/>
      <c r="F27" s="269"/>
      <c r="G27" s="269"/>
      <c r="H27" s="268"/>
    </row>
    <row r="28" spans="1:10" ht="15">
      <c r="A28" s="267"/>
    </row>
    <row r="29" spans="1:10">
      <c r="A29" s="937"/>
      <c r="B29" s="937"/>
      <c r="C29" s="265"/>
      <c r="D29" s="265"/>
      <c r="E29" s="265"/>
      <c r="F29" s="265"/>
    </row>
    <row r="30" spans="1:10" s="255" customFormat="1" ht="12.75">
      <c r="A30" s="266" t="s">
        <v>337</v>
      </c>
      <c r="B30" s="262" t="s">
        <v>194</v>
      </c>
      <c r="C30" s="262"/>
      <c r="D30" s="262"/>
      <c r="E30" s="262"/>
      <c r="F30" s="262"/>
    </row>
    <row r="31" spans="1:10" s="255" customFormat="1" ht="12" customHeight="1">
      <c r="A31" s="265"/>
      <c r="B31" s="263" t="s">
        <v>193</v>
      </c>
      <c r="C31" s="262" t="s">
        <v>192</v>
      </c>
      <c r="E31" s="262"/>
      <c r="F31" s="262"/>
    </row>
    <row r="32" spans="1:10" s="255" customFormat="1" ht="12" customHeight="1">
      <c r="A32" s="264"/>
      <c r="B32" s="263" t="s">
        <v>191</v>
      </c>
      <c r="C32" s="262" t="s">
        <v>190</v>
      </c>
      <c r="E32" s="262"/>
      <c r="F32" s="262"/>
      <c r="J32" s="261"/>
    </row>
    <row r="33" spans="1:10" s="255" customFormat="1" ht="12" customHeight="1">
      <c r="A33" s="264"/>
      <c r="B33" s="263" t="s">
        <v>189</v>
      </c>
      <c r="C33" s="262" t="s">
        <v>188</v>
      </c>
      <c r="E33" s="262"/>
      <c r="F33" s="262"/>
      <c r="J33" s="261"/>
    </row>
    <row r="34" spans="1:10" ht="15">
      <c r="A34" s="259"/>
      <c r="J34" s="257"/>
    </row>
    <row r="35" spans="1:10" ht="15">
      <c r="A35" s="259"/>
      <c r="C35" s="260"/>
      <c r="D35" s="260"/>
      <c r="G35" s="934"/>
      <c r="H35" s="934"/>
      <c r="J35" s="257"/>
    </row>
    <row r="36" spans="1:10" ht="15">
      <c r="A36" s="259"/>
      <c r="C36" s="258"/>
      <c r="D36" s="258"/>
      <c r="G36" s="935"/>
      <c r="H36" s="935"/>
      <c r="J36" s="257"/>
    </row>
    <row r="37" spans="1:10" s="255" customFormat="1" ht="12.75">
      <c r="C37" s="592" t="s">
        <v>67</v>
      </c>
      <c r="D37" s="592"/>
      <c r="F37" s="593" t="s">
        <v>187</v>
      </c>
      <c r="G37" s="933" t="s">
        <v>67</v>
      </c>
      <c r="H37" s="933"/>
    </row>
    <row r="38" spans="1:10">
      <c r="C38" s="254" t="s">
        <v>360</v>
      </c>
      <c r="D38" s="253"/>
      <c r="G38" s="932" t="s">
        <v>360</v>
      </c>
      <c r="H38" s="932"/>
    </row>
  </sheetData>
  <mergeCells count="8">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5" orientation="portrait" r:id="rId1"/>
  <headerFooter alignWithMargins="0">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3"/>
  <sheetViews>
    <sheetView view="pageBreakPreview" topLeftCell="A7" zoomScaleNormal="100" zoomScaleSheetLayoutView="100" workbookViewId="0">
      <selection activeCell="A27" sqref="A27"/>
    </sheetView>
  </sheetViews>
  <sheetFormatPr defaultRowHeight="12.75"/>
  <cols>
    <col min="1" max="1" width="6.7109375" style="285" customWidth="1"/>
    <col min="2" max="2" width="18.5703125" style="285" customWidth="1"/>
    <col min="3" max="3" width="28.5703125" style="285" customWidth="1"/>
    <col min="4" max="4" width="28.28515625" style="285" customWidth="1"/>
    <col min="5" max="5" width="3.5703125" style="285" customWidth="1"/>
    <col min="6" max="6" width="10.140625" style="285" customWidth="1"/>
    <col min="7" max="16384" width="9.140625" style="285"/>
  </cols>
  <sheetData>
    <row r="1" spans="1:12" s="306" customFormat="1" ht="18" customHeight="1">
      <c r="C1" s="938" t="s">
        <v>223</v>
      </c>
      <c r="D1" s="938"/>
      <c r="E1" s="938"/>
    </row>
    <row r="2" spans="1:12" s="306" customFormat="1" ht="26.25" customHeight="1">
      <c r="A2" s="941" t="s">
        <v>222</v>
      </c>
      <c r="B2" s="941"/>
      <c r="C2" s="308"/>
      <c r="D2" s="307"/>
    </row>
    <row r="3" spans="1:12" s="306" customFormat="1" ht="12.75" customHeight="1">
      <c r="A3" s="941" t="s">
        <v>154</v>
      </c>
      <c r="B3" s="941"/>
      <c r="C3" s="308"/>
      <c r="D3" s="307"/>
    </row>
    <row r="4" spans="1:12" ht="7.5" customHeight="1"/>
    <row r="5" spans="1:12" ht="15.75" customHeight="1">
      <c r="A5" s="916" t="s">
        <v>221</v>
      </c>
      <c r="B5" s="916"/>
      <c r="C5" s="916"/>
      <c r="D5" s="916"/>
      <c r="E5" s="916"/>
      <c r="G5" s="304"/>
      <c r="H5" s="212"/>
      <c r="I5" s="304"/>
      <c r="J5" s="304"/>
      <c r="K5" s="304"/>
      <c r="L5" s="304"/>
    </row>
    <row r="6" spans="1:12" ht="45.75" customHeight="1">
      <c r="A6" s="916" t="s">
        <v>396</v>
      </c>
      <c r="B6" s="916"/>
      <c r="C6" s="916"/>
      <c r="D6" s="916"/>
      <c r="E6" s="916"/>
      <c r="G6" s="304"/>
      <c r="H6" s="212"/>
      <c r="I6" s="304"/>
      <c r="J6" s="304"/>
      <c r="K6" s="304"/>
      <c r="L6" s="304"/>
    </row>
    <row r="7" spans="1:12">
      <c r="B7" s="305"/>
      <c r="C7" s="305"/>
      <c r="D7" s="305"/>
      <c r="G7" s="304"/>
      <c r="H7" s="212"/>
      <c r="I7" s="304"/>
      <c r="J7" s="304"/>
      <c r="K7" s="304"/>
      <c r="L7" s="304"/>
    </row>
    <row r="8" spans="1:12" ht="13.5" thickBot="1">
      <c r="B8" s="305"/>
      <c r="C8" s="305"/>
      <c r="D8" s="305"/>
      <c r="G8" s="304"/>
      <c r="H8" s="212"/>
      <c r="I8" s="304"/>
      <c r="J8" s="304"/>
      <c r="K8" s="304"/>
      <c r="L8" s="304"/>
    </row>
    <row r="9" spans="1:12" ht="38.25" customHeight="1" thickBot="1">
      <c r="A9" s="206" t="s">
        <v>140</v>
      </c>
      <c r="B9" s="205" t="s">
        <v>220</v>
      </c>
      <c r="C9" s="204" t="s">
        <v>219</v>
      </c>
      <c r="D9" s="203" t="s">
        <v>218</v>
      </c>
    </row>
    <row r="10" spans="1:12" ht="22.5" customHeight="1">
      <c r="A10" s="300" t="s">
        <v>102</v>
      </c>
      <c r="B10" s="303" t="s">
        <v>217</v>
      </c>
      <c r="C10" s="302">
        <v>0</v>
      </c>
      <c r="D10" s="301">
        <v>0</v>
      </c>
    </row>
    <row r="11" spans="1:12" ht="22.5" customHeight="1">
      <c r="A11" s="197" t="s">
        <v>100</v>
      </c>
      <c r="B11" s="196" t="s">
        <v>216</v>
      </c>
      <c r="C11" s="299">
        <v>0</v>
      </c>
      <c r="D11" s="298">
        <v>0</v>
      </c>
    </row>
    <row r="12" spans="1:12" ht="22.5" customHeight="1">
      <c r="A12" s="300" t="s">
        <v>98</v>
      </c>
      <c r="B12" s="196" t="s">
        <v>215</v>
      </c>
      <c r="C12" s="299">
        <v>0</v>
      </c>
      <c r="D12" s="298">
        <v>0</v>
      </c>
    </row>
    <row r="13" spans="1:12" ht="22.5" customHeight="1">
      <c r="A13" s="197" t="s">
        <v>97</v>
      </c>
      <c r="B13" s="196" t="s">
        <v>214</v>
      </c>
      <c r="C13" s="299">
        <v>0</v>
      </c>
      <c r="D13" s="298">
        <v>0</v>
      </c>
    </row>
    <row r="14" spans="1:12" ht="22.5" customHeight="1">
      <c r="A14" s="300" t="s">
        <v>96</v>
      </c>
      <c r="B14" s="196" t="s">
        <v>213</v>
      </c>
      <c r="C14" s="299">
        <v>0</v>
      </c>
      <c r="D14" s="298">
        <v>0</v>
      </c>
    </row>
    <row r="15" spans="1:12" ht="22.5" customHeight="1">
      <c r="A15" s="197" t="s">
        <v>94</v>
      </c>
      <c r="B15" s="196" t="s">
        <v>212</v>
      </c>
      <c r="C15" s="299">
        <v>0</v>
      </c>
      <c r="D15" s="298">
        <v>0</v>
      </c>
    </row>
    <row r="16" spans="1:12" ht="22.5" customHeight="1">
      <c r="A16" s="300" t="s">
        <v>89</v>
      </c>
      <c r="B16" s="196" t="s">
        <v>211</v>
      </c>
      <c r="C16" s="299">
        <v>0</v>
      </c>
      <c r="D16" s="298">
        <v>0</v>
      </c>
    </row>
    <row r="17" spans="1:4" ht="22.5" customHeight="1">
      <c r="A17" s="197" t="s">
        <v>87</v>
      </c>
      <c r="B17" s="196" t="s">
        <v>210</v>
      </c>
      <c r="C17" s="299">
        <v>0</v>
      </c>
      <c r="D17" s="298">
        <v>0</v>
      </c>
    </row>
    <row r="18" spans="1:4" ht="22.5" customHeight="1">
      <c r="A18" s="300" t="s">
        <v>85</v>
      </c>
      <c r="B18" s="196" t="s">
        <v>209</v>
      </c>
      <c r="C18" s="299">
        <v>0</v>
      </c>
      <c r="D18" s="298">
        <v>0</v>
      </c>
    </row>
    <row r="19" spans="1:4" ht="22.5" customHeight="1">
      <c r="A19" s="197" t="s">
        <v>83</v>
      </c>
      <c r="B19" s="196" t="s">
        <v>208</v>
      </c>
      <c r="C19" s="299">
        <v>0</v>
      </c>
      <c r="D19" s="298">
        <v>0</v>
      </c>
    </row>
    <row r="20" spans="1:4" ht="22.5" customHeight="1">
      <c r="A20" s="300" t="s">
        <v>81</v>
      </c>
      <c r="B20" s="196" t="s">
        <v>207</v>
      </c>
      <c r="C20" s="299">
        <v>0</v>
      </c>
      <c r="D20" s="298">
        <v>0</v>
      </c>
    </row>
    <row r="21" spans="1:4" ht="22.5" customHeight="1" thickBot="1">
      <c r="A21" s="297" t="s">
        <v>79</v>
      </c>
      <c r="B21" s="296" t="s">
        <v>206</v>
      </c>
      <c r="C21" s="295">
        <v>0</v>
      </c>
      <c r="D21" s="294">
        <v>0</v>
      </c>
    </row>
    <row r="22" spans="1:4" ht="24" customHeight="1" thickBot="1">
      <c r="A22" s="939" t="s">
        <v>112</v>
      </c>
      <c r="B22" s="940"/>
      <c r="C22" s="293">
        <f>SUM(C10:C21)</f>
        <v>0</v>
      </c>
      <c r="D22" s="292">
        <f>SUM(D10:D21)</f>
        <v>0</v>
      </c>
    </row>
    <row r="23" spans="1:4">
      <c r="A23" s="291"/>
      <c r="B23" s="291"/>
      <c r="C23" s="291"/>
      <c r="D23" s="290"/>
    </row>
    <row r="26" spans="1:4">
      <c r="A26" s="285" t="s">
        <v>205</v>
      </c>
    </row>
    <row r="27" spans="1:4">
      <c r="A27" s="285" t="s">
        <v>204</v>
      </c>
    </row>
    <row r="30" spans="1:4" ht="14.25">
      <c r="B30" s="289"/>
      <c r="D30" s="289"/>
    </row>
    <row r="31" spans="1:4" ht="14.25">
      <c r="B31" s="288"/>
      <c r="C31" s="80"/>
      <c r="D31" s="288"/>
    </row>
    <row r="32" spans="1:4">
      <c r="B32" s="287" t="s">
        <v>67</v>
      </c>
      <c r="C32" s="80"/>
      <c r="D32" s="287" t="s">
        <v>67</v>
      </c>
    </row>
    <row r="33" spans="2:4">
      <c r="B33" s="286" t="s">
        <v>360</v>
      </c>
      <c r="C33" s="80"/>
      <c r="D33" s="286" t="s">
        <v>360</v>
      </c>
    </row>
  </sheetData>
  <mergeCells count="6">
    <mergeCell ref="C1:E1"/>
    <mergeCell ref="A5:E5"/>
    <mergeCell ref="A6:E6"/>
    <mergeCell ref="A22:B22"/>
    <mergeCell ref="A2:B2"/>
    <mergeCell ref="A3:B3"/>
  </mergeCells>
  <pageMargins left="1.33" right="0.23622047244094491" top="0.98425196850393704" bottom="0.98425196850393704" header="0.51181102362204722" footer="0.51181102362204722"/>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EB994FCBE66E545B2BFB237DC7DF1B8" ma:contentTypeVersion="2" ma:contentTypeDescription="Utwórz nowy dokument." ma:contentTypeScope="" ma:versionID="c9ee76ec7b84e96c9aab94d837ae3822">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oferta.xlsx.xlsx</NazwaPliku>
    <Osoba xmlns="27588a64-7e15-4d55-b115-916ec30e6fa0">SPORT\DREDEL</Osoba>
  </documentManagement>
</p:properties>
</file>

<file path=customXml/itemProps1.xml><?xml version="1.0" encoding="utf-8"?>
<ds:datastoreItem xmlns:ds="http://schemas.openxmlformats.org/officeDocument/2006/customXml" ds:itemID="{A115A139-5431-4152-BBFC-81D7F501018B}">
  <ds:schemaRefs>
    <ds:schemaRef ds:uri="http://schemas.microsoft.com/sharepoint/v3/contenttype/forms"/>
  </ds:schemaRefs>
</ds:datastoreItem>
</file>

<file path=customXml/itemProps2.xml><?xml version="1.0" encoding="utf-8"?>
<ds:datastoreItem xmlns:ds="http://schemas.openxmlformats.org/officeDocument/2006/customXml" ds:itemID="{6C5F01A3-A942-493F-994E-2431DC6D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64545D-7C00-49A6-B5D3-F8CEFE9334E1}">
  <ds:schemaRefs>
    <ds:schemaRef ds:uri="http://schemas.microsoft.com/office/2006/metadata/properties"/>
    <ds:schemaRef ds:uri="http://schemas.microsoft.com/office/2006/documentManagement/types"/>
    <ds:schemaRef ds:uri="http://purl.org/dc/terms/"/>
    <ds:schemaRef ds:uri="5894aa58-1ce0-4beb-8990-6c4df438650e"/>
    <ds:schemaRef ds:uri="http://www.w3.org/XML/1998/namespace"/>
    <ds:schemaRef ds:uri="http://purl.org/dc/elements/1.1/"/>
    <ds:schemaRef ds:uri="http://schemas.microsoft.com/office/infopath/2007/PartnerControls"/>
    <ds:schemaRef ds:uri="http://schemas.openxmlformats.org/package/2006/metadata/core-properties"/>
    <ds:schemaRef ds:uri="27588a64-7e15-4d55-b115-916ec30e6fa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21</vt:i4>
      </vt:variant>
    </vt:vector>
  </HeadingPairs>
  <TitlesOfParts>
    <vt:vector size="39" baseType="lpstr">
      <vt:lpstr>Oferta</vt:lpstr>
      <vt:lpstr>zał. 1 zest. zbiorcze kosztów</vt:lpstr>
      <vt:lpstr>zał. 2 harmonogram działań</vt:lpstr>
      <vt:lpstr>zał. 3 koszty posrednie</vt:lpstr>
      <vt:lpstr>zał. 7 wykaz sprzętu</vt:lpstr>
      <vt:lpstr>zał. 9 koszty pośrednie_wynagr</vt:lpstr>
      <vt:lpstr>zał. 10 wykaz szkol. zawodników</vt:lpstr>
      <vt:lpstr>zał. 11 wykaz kadry trenerskiej</vt:lpstr>
      <vt:lpstr>zał. 15 harmonogram zaliczek</vt:lpstr>
      <vt:lpstr>zał. 17 stypendia sportowe</vt:lpstr>
      <vt:lpstr>zał.21 plan po zm. zest. zbior</vt:lpstr>
      <vt:lpstr>zał. 22 plan po zm. harmonogram</vt:lpstr>
      <vt:lpstr>zał. 23 plan po zm. koszty pośr</vt:lpstr>
      <vt:lpstr>zał.24 plan po zm. wykaz sprzęt</vt:lpstr>
      <vt:lpstr>zał.26 plan po zm. wynagr. poś </vt:lpstr>
      <vt:lpstr>zał. 27 plan po zm. stypendia</vt:lpstr>
      <vt:lpstr>zał. 28 wykaz faktur</vt:lpstr>
      <vt:lpstr>zał. 29 sprawozdanie</vt:lpstr>
      <vt:lpstr>kwota_BP_2011_sw</vt:lpstr>
      <vt:lpstr>kwota_BP_2012_sw</vt:lpstr>
      <vt:lpstr>liczba_innych</vt:lpstr>
      <vt:lpstr>liczba_instruktorów</vt:lpstr>
      <vt:lpstr>liczba_trenerów</vt:lpstr>
      <vt:lpstr>liczba_wolontariuszy</vt:lpstr>
      <vt:lpstr>liczba_zawodników</vt:lpstr>
      <vt:lpstr>'zał. 1 zest. zbiorcze kosztów'!Obszar_wydruku</vt:lpstr>
      <vt:lpstr>'zał. 10 wykaz szkol. zawodników'!Obszar_wydruku</vt:lpstr>
      <vt:lpstr>'zał. 11 wykaz kadry trenerskiej'!Obszar_wydruku</vt:lpstr>
      <vt:lpstr>'zał. 15 harmonogram zaliczek'!Obszar_wydruku</vt:lpstr>
      <vt:lpstr>'zał. 17 stypendia sportowe'!Obszar_wydruku</vt:lpstr>
      <vt:lpstr>'zał. 23 plan po zm. koszty pośr'!Obszar_wydruku</vt:lpstr>
      <vt:lpstr>'zał. 27 plan po zm. stypendia'!Obszar_wydruku</vt:lpstr>
      <vt:lpstr>'zał. 29 sprawozdanie'!Obszar_wydruku</vt:lpstr>
      <vt:lpstr>'zał. 3 koszty posrednie'!Obszar_wydruku</vt:lpstr>
      <vt:lpstr>'zał. 7 wykaz sprzętu'!Obszar_wydruku</vt:lpstr>
      <vt:lpstr>'zał.21 plan po zm. zest. zbior'!Obszar_wydruku</vt:lpstr>
      <vt:lpstr>'zał.24 plan po zm. wykaz sprzęt'!Obszar_wydruku</vt:lpstr>
      <vt:lpstr>'zał. 2 harmonogram działań'!Tytuły_wydruku</vt:lpstr>
      <vt:lpstr>'zał. 22 plan po zm. harmonogram'!Tytuły_wydruku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Oferta i załączniki do oferty</dc:title>
  <dc:creator>Anna Kuder</dc:creator>
  <cp:lastModifiedBy>Kuder Anna</cp:lastModifiedBy>
  <cp:lastPrinted>2017-12-28T12:48:58Z</cp:lastPrinted>
  <dcterms:created xsi:type="dcterms:W3CDTF">2015-12-08T11:21:00Z</dcterms:created>
  <dcterms:modified xsi:type="dcterms:W3CDTF">2022-07-25T07:06:36Z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0x010100DEB994FCBE66E545B2BFB237DC7DF1B8</vt:lpwstr>
  </property>
</Properties>
</file>