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chlusewicz\Desktop\Trwałość zadania MALUCH+\"/>
    </mc:Choice>
  </mc:AlternateContent>
  <xr:revisionPtr revIDLastSave="0" documentId="8_{8B21AE4A-54B9-4222-B111-A9BF1F6573C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prawozdanie z trwałości " sheetId="2" r:id="rId1"/>
  </sheets>
  <definedNames>
    <definedName name="_xlnm.Print_Area" localSheetId="0">'Sprawozdanie z trwałości '!$B$3:$Q$42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25" i="2" l="1"/>
  <c r="F16" i="2"/>
  <c r="F20" i="2"/>
  <c r="F22" i="2" s="1"/>
  <c r="G21" i="2" l="1"/>
  <c r="H21" i="2"/>
  <c r="I21" i="2"/>
  <c r="J21" i="2"/>
  <c r="K21" i="2"/>
  <c r="L21" i="2"/>
  <c r="M21" i="2"/>
  <c r="N21" i="2"/>
  <c r="O21" i="2"/>
  <c r="P21" i="2"/>
  <c r="Q21" i="2"/>
  <c r="F21" i="2"/>
  <c r="N15" i="2"/>
  <c r="J20" i="2" l="1"/>
  <c r="J22" i="2" s="1"/>
  <c r="G20" i="2" l="1"/>
  <c r="G22" i="2" s="1"/>
  <c r="H20" i="2"/>
  <c r="H22" i="2" s="1"/>
  <c r="I20" i="2"/>
  <c r="I22" i="2" s="1"/>
  <c r="K20" i="2"/>
  <c r="K22" i="2" s="1"/>
  <c r="L20" i="2"/>
  <c r="L22" i="2" s="1"/>
  <c r="M20" i="2"/>
  <c r="M22" i="2" s="1"/>
  <c r="N20" i="2"/>
  <c r="N22" i="2" s="1"/>
  <c r="O20" i="2"/>
  <c r="O22" i="2" s="1"/>
  <c r="P20" i="2"/>
  <c r="P22" i="2" s="1"/>
  <c r="Q20" i="2"/>
  <c r="Q22" i="2" s="1"/>
  <c r="N23" i="2" l="1"/>
  <c r="N27" i="2" s="1"/>
  <c r="F12" i="2"/>
</calcChain>
</file>

<file path=xl/sharedStrings.xml><?xml version="1.0" encoding="utf-8"?>
<sst xmlns="http://schemas.openxmlformats.org/spreadsheetml/2006/main" count="84" uniqueCount="82">
  <si>
    <t>od 1 stycznia 2022 r . do 31 grudnia 2022 r.</t>
  </si>
  <si>
    <t xml:space="preserve">SPRAWOZDANIE Z TRWAŁOŚCI PROJEKTU </t>
  </si>
  <si>
    <r>
      <t xml:space="preserve">Nazwa i adres instytucji opieki:                                           </t>
    </r>
    <r>
      <rPr>
        <b/>
        <sz val="8"/>
        <rFont val="Arial"/>
        <family val="2"/>
        <charset val="238"/>
      </rPr>
      <t>(żłobka/ klubu dziecięcego/ instytucji dziennego opiekuna)</t>
    </r>
  </si>
  <si>
    <t>miesiąc:</t>
  </si>
  <si>
    <t>I</t>
  </si>
  <si>
    <t xml:space="preserve">II 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</si>
  <si>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</si>
  <si>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</si>
  <si>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</si>
  <si>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</si>
  <si>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</si>
  <si>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</si>
  <si>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</si>
  <si>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</si>
  <si>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</si>
  <si>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</si>
  <si>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procent wykorzystania miejsc:</t>
  </si>
  <si>
    <t xml:space="preserve">      d = a  x e</t>
  </si>
  <si>
    <t>UTWORZENIE MIEJSC OPIEKI</t>
  </si>
  <si>
    <t>FUNKCJONOWANIE UTWORZONYCH MIEJSC OPIEKI</t>
  </si>
  <si>
    <t>OGÓŁEM, z tego:</t>
  </si>
  <si>
    <t>Kwota dofinansowania na 1 tworzone miejsce:</t>
  </si>
  <si>
    <t>Rok trwałości</t>
  </si>
  <si>
    <t xml:space="preserve">Okres sprawozdawczy*/:                            </t>
  </si>
  <si>
    <t>Rok trwałości Zadania*/:</t>
  </si>
  <si>
    <t>*/ należy wybrać z listy rozwijalnej</t>
  </si>
  <si>
    <t>1.</t>
  </si>
  <si>
    <t>2.</t>
  </si>
  <si>
    <t>3.</t>
  </si>
  <si>
    <t>4.</t>
  </si>
  <si>
    <t>5.</t>
  </si>
  <si>
    <t>6.</t>
  </si>
  <si>
    <t>7.</t>
  </si>
  <si>
    <t>Liczba wykorzystanych ("obsadzonych") miejsc opieki:*/</t>
  </si>
  <si>
    <t>Kwota wykorzystanego dofinansowania na utworzenie miejsc opieki</t>
  </si>
  <si>
    <t>Liczba miejsc opieki utworzona w ramach realizacji Zadania:</t>
  </si>
  <si>
    <t>Okres Sprawozdawczy</t>
  </si>
  <si>
    <t>Liczba miesięcy - zmnieszenie liczby miejsc</t>
  </si>
  <si>
    <t xml:space="preserve">Nazwa i adres Beneficjenta: </t>
  </si>
  <si>
    <t>8.</t>
  </si>
  <si>
    <t>9.</t>
  </si>
  <si>
    <t>10.</t>
  </si>
  <si>
    <t>11.</t>
  </si>
  <si>
    <t>12.</t>
  </si>
  <si>
    <t>13.</t>
  </si>
  <si>
    <t>14.</t>
  </si>
  <si>
    <t>15.</t>
  </si>
  <si>
    <t xml:space="preserve">podpis osoby upoważnionej </t>
  </si>
  <si>
    <t>miejscowość, data</t>
  </si>
  <si>
    <t>16.</t>
  </si>
  <si>
    <t>…………………….……………</t>
  </si>
  <si>
    <t>………………………………..………………..</t>
  </si>
  <si>
    <t>MODUŁ 1 (1a i 1b)</t>
  </si>
  <si>
    <t>od 1 stycznia 2023 r . do 31 grudnia 2023 r.</t>
  </si>
  <si>
    <t>od 1 stycznia 2024 r . do 31 grudnia 2024 r.</t>
  </si>
  <si>
    <t>od 1 stycznia 2025 r . do 31 grudnia 2025 r.</t>
  </si>
  <si>
    <t xml:space="preserve">Osoba sporządzająca: </t>
  </si>
  <si>
    <t>Imię i nazwisko:</t>
  </si>
  <si>
    <t xml:space="preserve">Telefon : </t>
  </si>
  <si>
    <t>Kwota wynikająca z umowy z uwzględnieniem zmian wprowadzonych aneksem:</t>
  </si>
  <si>
    <t xml:space="preserve"> faktyczna liczba dzieci objętych opieką 
(zgodnie z zawartymi umowami o opiekę):</t>
  </si>
  <si>
    <t>liczba niewykorzystanych "nieobsadzonych" miejsc:</t>
  </si>
  <si>
    <t>różnica 60% miejsc utworzonych w stosunku do miejsc obsadzonych w miesiącach poniżej 60% "obsadzonych" w danym roku sprawozdawczym</t>
  </si>
  <si>
    <t>łączna liczba miejsc niewykorzystywanych "nieobsadzonych" z miesięcy poniżej 60 % "obsadzenia" w danym roku sprawozdawczym</t>
  </si>
  <si>
    <t>Przyczyny niewykorzystania ("nieobsadzenia") utworzonych miejsc opieki na poziomie co najmniej 60%</t>
  </si>
  <si>
    <t xml:space="preserve">Wymagana min. ilość dzieci, aby  zachować trwałość:  </t>
  </si>
  <si>
    <r>
      <t xml:space="preserve">Sposób wyliczenia dofinansowania do zwrotu za jeden rok w 5-letnim okresie trwałości,
</t>
    </r>
    <r>
      <rPr>
        <u/>
        <sz val="11"/>
        <color indexed="8"/>
        <rFont val="Arial"/>
        <family val="2"/>
        <charset val="238"/>
      </rPr>
      <t xml:space="preserve"> w przypadku niewykorzystania (nieobsadzenia)</t>
    </r>
    <r>
      <rPr>
        <sz val="11"/>
        <color indexed="8"/>
        <rFont val="Arial"/>
        <family val="2"/>
        <charset val="238"/>
      </rPr>
      <t xml:space="preserve"> utworzonych miejsc na poziomie 60% w stosunku do utworzonych miejsc, gdzie:                                                                                                                      </t>
    </r>
    <r>
      <rPr>
        <i/>
        <sz val="10"/>
        <color rgb="FF000000"/>
        <rFont val="Arial"/>
        <family val="2"/>
        <charset val="238"/>
      </rPr>
      <t xml:space="preserve">a - średnia miesięczna kwota otrzymanego dofinansowania na 1 utworzone miejsce opieki w 5-letnim okresie trwałości,                                     
b - kwota wykorzystanego dofinasowania na utworzenie nowych miejsc,
c - liczba utworzonych miejsc opieki w wyniku realizacji Zadania,
</t>
    </r>
    <r>
      <rPr>
        <b/>
        <i/>
        <u/>
        <sz val="10"/>
        <color rgb="FF000000"/>
        <rFont val="Arial"/>
        <family val="2"/>
        <charset val="238"/>
      </rPr>
      <t xml:space="preserve">d - kwota dofinansowania do zwrotu,
</t>
    </r>
    <r>
      <rPr>
        <i/>
        <sz val="10"/>
        <color rgb="FF000000"/>
        <rFont val="Arial"/>
        <family val="2"/>
        <charset val="238"/>
      </rPr>
      <t>e - łączna liczba miejsc niewykorzystywanych "nieobsadzonych" z miesięcy poniżej 60 % "obsadzenia" w danym roku sprawozdawczym.</t>
    </r>
  </si>
  <si>
    <t>Kwota dofinansowania do zwrotu:</t>
  </si>
  <si>
    <t>Średnia miesięczna kwota otrzymanego dofinansowania na 1 utworzone miejsce opieki:</t>
  </si>
  <si>
    <r>
      <t>a = (b / c) / 60*</t>
    </r>
    <r>
      <rPr>
        <b/>
        <sz val="10"/>
        <color rgb="FFFF0000"/>
        <rFont val="Arial"/>
        <family val="2"/>
        <charset val="238"/>
      </rPr>
      <t>60%</t>
    </r>
  </si>
  <si>
    <t xml:space="preserve">Uwagi: </t>
  </si>
  <si>
    <t>Numer umowy:</t>
  </si>
  <si>
    <t>Data zawarcia umowy:</t>
  </si>
  <si>
    <t>Żródło finasowania */:</t>
  </si>
  <si>
    <t xml:space="preserve">Rezerwa Celowa </t>
  </si>
  <si>
    <t>Fundusz Pracy</t>
  </si>
  <si>
    <r>
      <t xml:space="preserve"> zadania realizowanego w ramach </t>
    </r>
    <r>
      <rPr>
        <b/>
        <i/>
        <sz val="10"/>
        <color indexed="8"/>
        <rFont val="Arial"/>
        <family val="2"/>
        <charset val="238"/>
      </rPr>
      <t>Resortowego programu rozwoju instytucji opieki nad dziećmi w wieku do lat 3 "MALUCH+" 2021</t>
    </r>
  </si>
  <si>
    <t>od 1 stycznia 2026 r . do 31 grudnia 2026 r.</t>
  </si>
  <si>
    <t>nie uległa zmniejszeniu liczba utworzonych miejsc opieki nad dziećmi w wieku do lat 3 w ramach Programu "MALUCH+" 2021</t>
  </si>
  <si>
    <t xml:space="preserve">nie została okresowo zawieszona/zamknięta działalność gospodarcza, w ramach której utworzone zostały miejsca opieki nad dziećmi w wieku do lat 3 </t>
  </si>
  <si>
    <t>Oświadczam, że w okresie sprawozdawczym wskazanym w pkt. 6:</t>
  </si>
  <si>
    <t>Oświadczam, że w okresie sprawozdawczym wypełniano obowiązki informacyjne, zgodnie z zapisami umowy.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</si>
</sst>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2"/>
      <color rgb="FFFF0000"/>
      <name val="Calibri"/>
      <family val="2"/>
      <charset val="238"/>
      <scheme val="minor"/>
    </font>
    <font>
      <sz val="12"/>
      <color indexed="40"/>
      <name val="Calibri"/>
      <family val="2"/>
      <charset val="238"/>
    </font>
    <font>
      <sz val="8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b/>
      <sz val="8"/>
      <name val="Calibri"/>
      <family val="2"/>
      <charset val="238"/>
    </font>
    <font>
      <b/>
      <sz val="9"/>
      <color theme="1"/>
      <name val="Calibri"/>
      <family val="2"/>
      <charset val="238"/>
      <scheme val="minor"/>
    </font>
    <font>
      <b/>
      <sz val="11"/>
      <name val="Calibri"/>
      <family val="2"/>
      <charset val="238"/>
    </font>
    <font>
      <b/>
      <sz val="10"/>
      <color theme="1"/>
      <name val="Arial"/>
      <family val="2"/>
      <charset val="238"/>
    </font>
    <font>
      <b/>
      <i/>
      <sz val="10"/>
      <color indexed="8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b/>
      <sz val="8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color theme="1"/>
      <name val="Arial"/>
      <family val="2"/>
      <charset val="238"/>
    </font>
    <font>
      <u/>
      <sz val="11"/>
      <color indexed="8"/>
      <name val="Arial"/>
      <family val="2"/>
      <charset val="238"/>
    </font>
    <font>
      <sz val="11"/>
      <color rgb="FFFF0000"/>
      <name val="Arial"/>
      <family val="2"/>
      <charset val="238"/>
    </font>
    <font>
      <b/>
      <sz val="11"/>
      <color rgb="FFFF0000"/>
      <name val="Arial"/>
      <family val="2"/>
      <charset val="238"/>
    </font>
    <font>
      <i/>
      <sz val="10"/>
      <color rgb="FF000000"/>
      <name val="Arial"/>
      <family val="2"/>
      <charset val="238"/>
    </font>
    <font>
      <b/>
      <i/>
      <u/>
      <sz val="10"/>
      <color rgb="FF000000"/>
      <name val="Arial"/>
      <family val="2"/>
      <charset val="238"/>
    </font>
    <font>
      <b/>
      <i/>
      <u/>
      <sz val="11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7">
    <xf numFmtId="0" fontId="0" fillId="0" borderId="0" xfId="0"/>
    <xf numFmtId="0" fontId="0" fillId="0" borderId="0" xfId="0" applyProtection="1"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wrapText="1"/>
      <protection locked="0"/>
    </xf>
    <xf numFmtId="0" fontId="6" fillId="0" borderId="0" xfId="0" applyFont="1" applyProtection="1">
      <protection locked="0"/>
    </xf>
    <xf numFmtId="0" fontId="2" fillId="0" borderId="0" xfId="0" applyFont="1" applyAlignment="1" applyProtection="1">
      <alignment vertical="top"/>
      <protection locked="0"/>
    </xf>
    <xf numFmtId="0" fontId="22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4" fontId="3" fillId="0" borderId="7" xfId="0" applyNumberFormat="1" applyFont="1" applyBorder="1" applyAlignment="1" applyProtection="1">
      <alignment horizontal="center" vertical="center"/>
      <protection locked="0"/>
    </xf>
    <xf numFmtId="3" fontId="13" fillId="0" borderId="1" xfId="0" applyNumberFormat="1" applyFont="1" applyBorder="1" applyAlignment="1" applyProtection="1">
      <alignment horizontal="center" vertical="center" wrapText="1"/>
      <protection locked="0"/>
    </xf>
    <xf numFmtId="3" fontId="13" fillId="0" borderId="3" xfId="0" applyNumberFormat="1" applyFont="1" applyBorder="1" applyAlignment="1" applyProtection="1">
      <alignment horizontal="center" vertical="center" wrapText="1"/>
      <protection locked="0"/>
    </xf>
    <xf numFmtId="1" fontId="0" fillId="0" borderId="0" xfId="0" applyNumberFormat="1" applyProtection="1">
      <protection locked="0"/>
    </xf>
    <xf numFmtId="0" fontId="0" fillId="0" borderId="0" xfId="0" applyAlignment="1" applyProtection="1">
      <alignment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horizontal="left" vertical="center" wrapText="1"/>
      <protection locked="0"/>
    </xf>
    <xf numFmtId="0" fontId="19" fillId="0" borderId="0" xfId="0" applyFont="1" applyAlignment="1" applyProtection="1">
      <alignment horizontal="left" vertical="center"/>
      <protection locked="0"/>
    </xf>
    <xf numFmtId="0" fontId="19" fillId="0" borderId="7" xfId="0" applyFont="1" applyBorder="1" applyAlignment="1" applyProtection="1">
      <alignment horizontal="left" vertical="center"/>
      <protection locked="0"/>
    </xf>
    <xf numFmtId="0" fontId="3" fillId="0" borderId="17" xfId="0" applyFont="1" applyBorder="1" applyAlignment="1" applyProtection="1">
      <alignment horizontal="right" vertical="center"/>
      <protection locked="0"/>
    </xf>
    <xf numFmtId="0" fontId="3" fillId="0" borderId="19" xfId="0" applyFont="1" applyBorder="1" applyAlignment="1" applyProtection="1">
      <alignment horizontal="right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22" fillId="2" borderId="5" xfId="0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center" vertical="center"/>
    </xf>
    <xf numFmtId="10" fontId="14" fillId="2" borderId="1" xfId="0" applyNumberFormat="1" applyFont="1" applyFill="1" applyBorder="1" applyAlignment="1">
      <alignment horizontal="right" vertical="center" wrapText="1"/>
    </xf>
    <xf numFmtId="1" fontId="14" fillId="2" borderId="1" xfId="0" applyNumberFormat="1" applyFont="1" applyFill="1" applyBorder="1" applyAlignment="1">
      <alignment horizontal="center" vertical="center" wrapText="1"/>
    </xf>
    <xf numFmtId="0" fontId="17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right" vertical="center"/>
      <protection locked="0"/>
    </xf>
    <xf numFmtId="0" fontId="3" fillId="4" borderId="1" xfId="0" applyFont="1" applyFill="1" applyBorder="1" applyAlignment="1" applyProtection="1">
      <alignment horizontal="right" vertical="center" wrapText="1"/>
      <protection locked="0"/>
    </xf>
    <xf numFmtId="0" fontId="17" fillId="0" borderId="0" xfId="0" applyFont="1" applyProtection="1">
      <protection locked="0"/>
    </xf>
    <xf numFmtId="0" fontId="17" fillId="0" borderId="0" xfId="0" applyFont="1" applyAlignment="1" applyProtection="1">
      <alignment horizontal="right"/>
      <protection locked="0"/>
    </xf>
    <xf numFmtId="0" fontId="17" fillId="4" borderId="1" xfId="0" applyFont="1" applyFill="1" applyBorder="1" applyAlignment="1" applyProtection="1">
      <alignment horizontal="right" vertical="center"/>
      <protection locked="0"/>
    </xf>
    <xf numFmtId="2" fontId="3" fillId="0" borderId="7" xfId="0" applyNumberFormat="1" applyFont="1" applyBorder="1" applyAlignment="1" applyProtection="1">
      <alignment horizontal="center" vertical="center"/>
      <protection locked="0"/>
    </xf>
    <xf numFmtId="0" fontId="0" fillId="5" borderId="0" xfId="0" applyFill="1" applyProtection="1">
      <protection locked="0"/>
    </xf>
    <xf numFmtId="0" fontId="16" fillId="0" borderId="0" xfId="0" applyFont="1" applyAlignment="1" applyProtection="1">
      <alignment horizontal="left" vertical="center"/>
      <protection locked="0"/>
    </xf>
    <xf numFmtId="0" fontId="14" fillId="3" borderId="3" xfId="0" applyFont="1" applyFill="1" applyBorder="1" applyAlignment="1">
      <alignment horizontal="left" vertical="center" wrapText="1"/>
    </xf>
    <xf numFmtId="0" fontId="14" fillId="3" borderId="4" xfId="0" applyFont="1" applyFill="1" applyBorder="1" applyAlignment="1">
      <alignment horizontal="left" vertical="center" wrapText="1"/>
    </xf>
    <xf numFmtId="0" fontId="14" fillId="3" borderId="7" xfId="0" applyFont="1" applyFill="1" applyBorder="1" applyAlignment="1">
      <alignment horizontal="left" vertical="center" wrapText="1"/>
    </xf>
    <xf numFmtId="0" fontId="14" fillId="3" borderId="8" xfId="0" applyFont="1" applyFill="1" applyBorder="1" applyAlignment="1">
      <alignment horizontal="left" vertical="center" wrapText="1"/>
    </xf>
    <xf numFmtId="1" fontId="16" fillId="2" borderId="5" xfId="0" applyNumberFormat="1" applyFont="1" applyFill="1" applyBorder="1" applyAlignment="1">
      <alignment horizontal="center" vertical="center"/>
    </xf>
    <xf numFmtId="4" fontId="25" fillId="5" borderId="27" xfId="0" applyNumberFormat="1" applyFont="1" applyFill="1" applyBorder="1" applyAlignment="1">
      <alignment horizontal="center" vertical="center"/>
    </xf>
    <xf numFmtId="4" fontId="25" fillId="5" borderId="28" xfId="0" applyNumberFormat="1" applyFont="1" applyFill="1" applyBorder="1" applyAlignment="1">
      <alignment horizontal="center" vertical="center"/>
    </xf>
    <xf numFmtId="4" fontId="25" fillId="5" borderId="29" xfId="0" applyNumberFormat="1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right" vertical="center" wrapText="1"/>
    </xf>
    <xf numFmtId="0" fontId="14" fillId="3" borderId="2" xfId="0" applyFont="1" applyFill="1" applyBorder="1" applyAlignment="1">
      <alignment horizontal="right" vertical="center" wrapText="1"/>
    </xf>
    <xf numFmtId="0" fontId="14" fillId="3" borderId="3" xfId="0" applyFont="1" applyFill="1" applyBorder="1" applyAlignment="1">
      <alignment horizontal="right" vertical="center" wrapText="1"/>
    </xf>
    <xf numFmtId="0" fontId="11" fillId="4" borderId="23" xfId="0" applyFont="1" applyFill="1" applyBorder="1" applyAlignment="1">
      <alignment horizontal="center" vertical="center"/>
    </xf>
    <xf numFmtId="0" fontId="11" fillId="4" borderId="24" xfId="0" applyFont="1" applyFill="1" applyBorder="1" applyAlignment="1">
      <alignment horizontal="center" vertical="center"/>
    </xf>
    <xf numFmtId="0" fontId="11" fillId="4" borderId="25" xfId="0" applyFont="1" applyFill="1" applyBorder="1" applyAlignment="1">
      <alignment horizontal="center" vertical="center"/>
    </xf>
    <xf numFmtId="0" fontId="0" fillId="4" borderId="14" xfId="0" applyFill="1" applyBorder="1" applyAlignment="1" applyProtection="1">
      <alignment horizontal="center" vertical="center" wrapText="1"/>
      <protection locked="0"/>
    </xf>
    <xf numFmtId="0" fontId="0" fillId="4" borderId="15" xfId="0" applyFill="1" applyBorder="1" applyAlignment="1" applyProtection="1">
      <alignment horizontal="center" vertical="center" wrapText="1"/>
      <protection locked="0"/>
    </xf>
    <xf numFmtId="0" fontId="0" fillId="4" borderId="22" xfId="0" applyFill="1" applyBorder="1" applyAlignment="1" applyProtection="1">
      <alignment horizontal="center" vertical="center" wrapText="1"/>
      <protection locked="0"/>
    </xf>
    <xf numFmtId="0" fontId="0" fillId="4" borderId="19" xfId="0" applyFill="1" applyBorder="1" applyAlignment="1" applyProtection="1">
      <alignment horizontal="center" vertical="center" wrapText="1"/>
      <protection locked="0"/>
    </xf>
    <xf numFmtId="0" fontId="0" fillId="4" borderId="20" xfId="0" applyFill="1" applyBorder="1" applyAlignment="1" applyProtection="1">
      <alignment horizontal="center" vertical="center" wrapText="1"/>
      <protection locked="0"/>
    </xf>
    <xf numFmtId="0" fontId="0" fillId="4" borderId="26" xfId="0" applyFill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13" fillId="3" borderId="7" xfId="0" applyFont="1" applyFill="1" applyBorder="1" applyAlignment="1">
      <alignment horizontal="left" vertical="center" wrapText="1"/>
    </xf>
    <xf numFmtId="0" fontId="13" fillId="3" borderId="8" xfId="0" applyFont="1" applyFill="1" applyBorder="1" applyAlignment="1">
      <alignment horizontal="left" vertical="center" wrapText="1"/>
    </xf>
    <xf numFmtId="0" fontId="13" fillId="3" borderId="10" xfId="0" applyFont="1" applyFill="1" applyBorder="1" applyAlignment="1">
      <alignment horizontal="left" vertical="center" wrapText="1"/>
    </xf>
    <xf numFmtId="0" fontId="13" fillId="3" borderId="11" xfId="0" applyFont="1" applyFill="1" applyBorder="1" applyAlignment="1">
      <alignment horizontal="left" vertical="center" wrapText="1"/>
    </xf>
    <xf numFmtId="0" fontId="13" fillId="3" borderId="4" xfId="0" applyFont="1" applyFill="1" applyBorder="1" applyAlignment="1">
      <alignment horizontal="left" vertical="center"/>
    </xf>
    <xf numFmtId="0" fontId="13" fillId="3" borderId="2" xfId="0" applyFont="1" applyFill="1" applyBorder="1" applyAlignment="1">
      <alignment horizontal="left" vertical="center"/>
    </xf>
    <xf numFmtId="0" fontId="13" fillId="3" borderId="4" xfId="0" applyFont="1" applyFill="1" applyBorder="1" applyAlignment="1" applyProtection="1">
      <alignment horizontal="center" vertical="center" wrapText="1"/>
      <protection locked="0"/>
    </xf>
    <xf numFmtId="0" fontId="13" fillId="3" borderId="2" xfId="0" applyFont="1" applyFill="1" applyBorder="1" applyAlignment="1" applyProtection="1">
      <alignment horizontal="center" vertical="center" wrapText="1"/>
      <protection locked="0"/>
    </xf>
    <xf numFmtId="4" fontId="3" fillId="2" borderId="1" xfId="0" applyNumberFormat="1" applyFont="1" applyFill="1" applyBorder="1" applyAlignment="1">
      <alignment horizontal="center" vertical="center"/>
    </xf>
    <xf numFmtId="4" fontId="14" fillId="0" borderId="3" xfId="0" applyNumberFormat="1" applyFont="1" applyBorder="1" applyAlignment="1" applyProtection="1">
      <alignment horizontal="center" vertical="center" wrapText="1"/>
      <protection locked="0"/>
    </xf>
    <xf numFmtId="4" fontId="14" fillId="0" borderId="4" xfId="0" applyNumberFormat="1" applyFont="1" applyBorder="1" applyAlignment="1" applyProtection="1">
      <alignment horizontal="center" vertical="center" wrapText="1"/>
      <protection locked="0"/>
    </xf>
    <xf numFmtId="4" fontId="14" fillId="0" borderId="2" xfId="0" applyNumberFormat="1" applyFont="1" applyBorder="1" applyAlignment="1" applyProtection="1">
      <alignment horizontal="center" vertical="center" wrapText="1"/>
      <protection locked="0"/>
    </xf>
    <xf numFmtId="0" fontId="13" fillId="3" borderId="4" xfId="0" applyFont="1" applyFill="1" applyBorder="1" applyAlignment="1">
      <alignment horizontal="left" vertical="center" wrapText="1"/>
    </xf>
    <xf numFmtId="0" fontId="13" fillId="3" borderId="2" xfId="0" applyFont="1" applyFill="1" applyBorder="1" applyAlignment="1">
      <alignment horizontal="left" vertical="center" wrapText="1"/>
    </xf>
    <xf numFmtId="0" fontId="13" fillId="3" borderId="1" xfId="0" applyFont="1" applyFill="1" applyBorder="1" applyAlignment="1">
      <alignment horizontal="left" vertical="center" wrapText="1"/>
    </xf>
    <xf numFmtId="0" fontId="24" fillId="2" borderId="1" xfId="0" applyFont="1" applyFill="1" applyBorder="1" applyAlignment="1" applyProtection="1">
      <alignment horizontal="center" vertical="center" wrapText="1"/>
      <protection locked="0"/>
    </xf>
    <xf numFmtId="0" fontId="14" fillId="0" borderId="3" xfId="0" applyFont="1" applyBorder="1" applyAlignment="1" applyProtection="1">
      <alignment horizontal="center" vertical="center" wrapText="1"/>
      <protection locked="0"/>
    </xf>
    <xf numFmtId="0" fontId="14" fillId="0" borderId="4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16" fillId="3" borderId="3" xfId="0" applyFont="1" applyFill="1" applyBorder="1" applyAlignment="1">
      <alignment horizontal="center" vertical="center" wrapText="1"/>
    </xf>
    <xf numFmtId="0" fontId="16" fillId="3" borderId="4" xfId="0" applyFont="1" applyFill="1" applyBorder="1" applyAlignment="1">
      <alignment horizontal="center" vertical="center" wrapText="1"/>
    </xf>
    <xf numFmtId="0" fontId="16" fillId="3" borderId="2" xfId="0" applyFont="1" applyFill="1" applyBorder="1" applyAlignment="1">
      <alignment horizontal="center" vertical="center" wrapText="1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11" fillId="0" borderId="0" xfId="0" applyFont="1" applyAlignment="1" applyProtection="1">
      <alignment horizontal="center" vertical="center" wrapText="1"/>
      <protection locked="0"/>
    </xf>
    <xf numFmtId="0" fontId="13" fillId="3" borderId="2" xfId="0" applyFont="1" applyFill="1" applyBorder="1" applyAlignment="1" applyProtection="1">
      <alignment horizontal="left" vertical="center" wrapText="1"/>
      <protection locked="0"/>
    </xf>
    <xf numFmtId="0" fontId="13" fillId="3" borderId="1" xfId="0" applyFont="1" applyFill="1" applyBorder="1" applyAlignment="1" applyProtection="1">
      <alignment horizontal="left" vertical="center" wrapText="1"/>
      <protection locked="0"/>
    </xf>
    <xf numFmtId="0" fontId="14" fillId="0" borderId="1" xfId="0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right" wrapText="1"/>
      <protection locked="0"/>
    </xf>
    <xf numFmtId="0" fontId="8" fillId="0" borderId="0" xfId="0" applyFont="1" applyAlignment="1" applyProtection="1">
      <alignment horizontal="center"/>
      <protection locked="0"/>
    </xf>
    <xf numFmtId="0" fontId="9" fillId="0" borderId="0" xfId="0" applyFont="1" applyAlignment="1" applyProtection="1">
      <alignment horizontal="right" wrapText="1"/>
      <protection locked="0"/>
    </xf>
    <xf numFmtId="0" fontId="10" fillId="0" borderId="0" xfId="0" applyFont="1" applyAlignment="1" applyProtection="1">
      <alignment horizontal="center"/>
      <protection locked="0"/>
    </xf>
    <xf numFmtId="0" fontId="22" fillId="0" borderId="0" xfId="0" applyFont="1" applyAlignment="1" applyProtection="1">
      <alignment horizontal="center"/>
      <protection locked="0"/>
    </xf>
    <xf numFmtId="0" fontId="21" fillId="3" borderId="1" xfId="0" applyFont="1" applyFill="1" applyBorder="1" applyAlignment="1" applyProtection="1">
      <alignment horizontal="left" vertical="center" wrapText="1"/>
      <protection locked="0"/>
    </xf>
    <xf numFmtId="0" fontId="13" fillId="3" borderId="1" xfId="0" applyFont="1" applyFill="1" applyBorder="1" applyAlignment="1" applyProtection="1">
      <alignment horizontal="center" vertical="center" wrapText="1"/>
      <protection locked="0"/>
    </xf>
    <xf numFmtId="0" fontId="13" fillId="0" borderId="1" xfId="0" applyFont="1" applyBorder="1" applyAlignment="1" applyProtection="1">
      <alignment horizontal="center" vertical="center" wrapText="1"/>
      <protection locked="0"/>
    </xf>
    <xf numFmtId="14" fontId="14" fillId="0" borderId="1" xfId="0" applyNumberFormat="1" applyFont="1" applyBorder="1" applyAlignment="1" applyProtection="1">
      <alignment horizontal="center" vertical="center" wrapText="1"/>
      <protection locked="0"/>
    </xf>
    <xf numFmtId="0" fontId="13" fillId="3" borderId="3" xfId="0" applyFont="1" applyFill="1" applyBorder="1" applyAlignment="1" applyProtection="1">
      <alignment horizontal="center" vertical="center" wrapText="1"/>
      <protection locked="0"/>
    </xf>
    <xf numFmtId="0" fontId="16" fillId="3" borderId="1" xfId="0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 wrapText="1"/>
    </xf>
    <xf numFmtId="0" fontId="3" fillId="0" borderId="0" xfId="0" applyFont="1" applyAlignment="1" applyProtection="1">
      <alignment horizontal="center"/>
      <protection locked="0"/>
    </xf>
    <xf numFmtId="4" fontId="3" fillId="2" borderId="27" xfId="0" applyNumberFormat="1" applyFont="1" applyFill="1" applyBorder="1" applyAlignment="1">
      <alignment horizontal="center" vertical="center"/>
    </xf>
    <xf numFmtId="4" fontId="3" fillId="2" borderId="28" xfId="0" applyNumberFormat="1" applyFont="1" applyFill="1" applyBorder="1" applyAlignment="1">
      <alignment horizontal="center" vertical="center"/>
    </xf>
    <xf numFmtId="4" fontId="3" fillId="2" borderId="29" xfId="0" applyNumberFormat="1" applyFont="1" applyFill="1" applyBorder="1" applyAlignment="1">
      <alignment horizontal="center" vertical="center"/>
    </xf>
    <xf numFmtId="0" fontId="17" fillId="0" borderId="0" xfId="0" applyFont="1" applyAlignment="1" applyProtection="1">
      <alignment horizontal="center"/>
      <protection locked="0"/>
    </xf>
    <xf numFmtId="0" fontId="18" fillId="0" borderId="9" xfId="0" applyFont="1" applyBorder="1" applyAlignment="1" applyProtection="1">
      <alignment horizontal="center" vertical="center" wrapText="1"/>
      <protection locked="0"/>
    </xf>
    <xf numFmtId="0" fontId="18" fillId="0" borderId="10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17" fillId="0" borderId="1" xfId="0" applyFont="1" applyBorder="1" applyAlignment="1" applyProtection="1">
      <alignment horizontal="center" vertical="center"/>
      <protection locked="0"/>
    </xf>
    <xf numFmtId="0" fontId="3" fillId="4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3" fillId="0" borderId="7" xfId="0" applyFont="1" applyBorder="1" applyAlignment="1" applyProtection="1">
      <alignment horizontal="center"/>
      <protection locked="0"/>
    </xf>
    <xf numFmtId="0" fontId="3" fillId="0" borderId="6" xfId="0" applyFont="1" applyBorder="1" applyAlignment="1" applyProtection="1">
      <alignment horizontal="left" vertical="top" wrapText="1"/>
      <protection locked="0"/>
    </xf>
    <xf numFmtId="0" fontId="3" fillId="0" borderId="7" xfId="0" applyFont="1" applyBorder="1" applyAlignment="1" applyProtection="1">
      <alignment horizontal="left" vertical="top" wrapText="1"/>
      <protection locked="0"/>
    </xf>
    <xf numFmtId="0" fontId="3" fillId="0" borderId="8" xfId="0" applyFont="1" applyBorder="1" applyAlignment="1" applyProtection="1">
      <alignment horizontal="left" vertical="top" wrapText="1"/>
      <protection locked="0"/>
    </xf>
    <xf numFmtId="0" fontId="3" fillId="0" borderId="13" xfId="0" applyFont="1" applyBorder="1" applyAlignment="1" applyProtection="1">
      <alignment horizontal="left" vertical="top" wrapText="1"/>
      <protection locked="0"/>
    </xf>
    <xf numFmtId="0" fontId="3" fillId="0" borderId="0" xfId="0" applyFont="1" applyAlignment="1" applyProtection="1">
      <alignment horizontal="left" vertical="top" wrapText="1"/>
      <protection locked="0"/>
    </xf>
    <xf numFmtId="0" fontId="3" fillId="0" borderId="12" xfId="0" applyFont="1" applyBorder="1" applyAlignment="1" applyProtection="1">
      <alignment horizontal="left" vertical="top" wrapText="1"/>
      <protection locked="0"/>
    </xf>
    <xf numFmtId="0" fontId="3" fillId="0" borderId="9" xfId="0" applyFont="1" applyBorder="1" applyAlignment="1" applyProtection="1">
      <alignment horizontal="left" vertical="top" wrapText="1"/>
      <protection locked="0"/>
    </xf>
    <xf numFmtId="0" fontId="3" fillId="0" borderId="10" xfId="0" applyFont="1" applyBorder="1" applyAlignment="1" applyProtection="1">
      <alignment horizontal="left" vertical="top" wrapText="1"/>
      <protection locked="0"/>
    </xf>
    <xf numFmtId="0" fontId="3" fillId="0" borderId="11" xfId="0" applyFont="1" applyBorder="1" applyAlignment="1" applyProtection="1">
      <alignment horizontal="left" vertical="top" wrapText="1"/>
      <protection locked="0"/>
    </xf>
    <xf numFmtId="0" fontId="3" fillId="3" borderId="6" xfId="0" applyFont="1" applyFill="1" applyBorder="1" applyAlignment="1">
      <alignment horizontal="left" vertical="center" wrapText="1"/>
    </xf>
    <xf numFmtId="0" fontId="3" fillId="3" borderId="7" xfId="0" applyFont="1" applyFill="1" applyBorder="1" applyAlignment="1">
      <alignment horizontal="left" vertical="center" wrapText="1"/>
    </xf>
    <xf numFmtId="0" fontId="3" fillId="3" borderId="13" xfId="0" applyFont="1" applyFill="1" applyBorder="1" applyAlignment="1">
      <alignment horizontal="left" vertical="center" wrapText="1"/>
    </xf>
    <xf numFmtId="0" fontId="3" fillId="3" borderId="0" xfId="0" applyFont="1" applyFill="1" applyAlignment="1">
      <alignment horizontal="left" vertical="center" wrapText="1"/>
    </xf>
    <xf numFmtId="0" fontId="3" fillId="3" borderId="9" xfId="0" applyFont="1" applyFill="1" applyBorder="1" applyAlignment="1">
      <alignment horizontal="left" vertical="center" wrapText="1"/>
    </xf>
    <xf numFmtId="0" fontId="3" fillId="3" borderId="10" xfId="0" applyFont="1" applyFill="1" applyBorder="1" applyAlignment="1">
      <alignment horizontal="left" vertical="center" wrapText="1"/>
    </xf>
    <xf numFmtId="0" fontId="3" fillId="0" borderId="20" xfId="0" applyFont="1" applyBorder="1" applyAlignment="1" applyProtection="1">
      <alignment horizontal="left" vertical="center" wrapText="1"/>
      <protection locked="0"/>
    </xf>
    <xf numFmtId="0" fontId="3" fillId="0" borderId="21" xfId="0" applyFont="1" applyBorder="1" applyAlignment="1" applyProtection="1">
      <alignment horizontal="left" vertical="center" wrapText="1"/>
      <protection locked="0"/>
    </xf>
    <xf numFmtId="0" fontId="3" fillId="0" borderId="18" xfId="0" applyFont="1" applyBorder="1" applyAlignment="1" applyProtection="1">
      <alignment horizontal="left" vertical="center" wrapText="1"/>
      <protection locked="0"/>
    </xf>
    <xf numFmtId="0" fontId="16" fillId="0" borderId="14" xfId="0" applyFont="1" applyBorder="1" applyAlignment="1" applyProtection="1">
      <alignment horizontal="left" vertical="center" wrapText="1"/>
      <protection locked="0"/>
    </xf>
    <xf numFmtId="0" fontId="16" fillId="0" borderId="15" xfId="0" applyFont="1" applyBorder="1" applyAlignment="1" applyProtection="1">
      <alignment horizontal="left" vertical="center" wrapText="1"/>
      <protection locked="0"/>
    </xf>
    <xf numFmtId="0" fontId="16" fillId="0" borderId="16" xfId="0" applyFont="1" applyBorder="1" applyAlignment="1" applyProtection="1">
      <alignment horizontal="left" vertical="center" wrapText="1"/>
      <protection locked="0"/>
    </xf>
    <xf numFmtId="4" fontId="28" fillId="4" borderId="14" xfId="0" applyNumberFormat="1" applyFont="1" applyFill="1" applyBorder="1" applyAlignment="1">
      <alignment horizontal="center" vertical="center"/>
    </xf>
    <xf numFmtId="4" fontId="28" fillId="4" borderId="15" xfId="0" applyNumberFormat="1" applyFont="1" applyFill="1" applyBorder="1" applyAlignment="1">
      <alignment horizontal="center" vertical="center"/>
    </xf>
    <xf numFmtId="4" fontId="28" fillId="4" borderId="22" xfId="0" applyNumberFormat="1" applyFont="1" applyFill="1" applyBorder="1" applyAlignment="1">
      <alignment horizontal="center" vertical="center"/>
    </xf>
    <xf numFmtId="4" fontId="28" fillId="4" borderId="19" xfId="0" applyNumberFormat="1" applyFont="1" applyFill="1" applyBorder="1" applyAlignment="1">
      <alignment horizontal="center" vertical="center"/>
    </xf>
    <xf numFmtId="4" fontId="28" fillId="4" borderId="20" xfId="0" applyNumberFormat="1" applyFont="1" applyFill="1" applyBorder="1" applyAlignment="1">
      <alignment horizontal="center" vertical="center"/>
    </xf>
    <xf numFmtId="4" fontId="28" fillId="4" borderId="26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20" fillId="4" borderId="23" xfId="0" applyFont="1" applyFill="1" applyBorder="1" applyAlignment="1">
      <alignment horizontal="center" vertical="center" wrapText="1"/>
    </xf>
    <xf numFmtId="0" fontId="20" fillId="4" borderId="24" xfId="0" applyFont="1" applyFill="1" applyBorder="1" applyAlignment="1">
      <alignment horizontal="center" vertical="center" wrapText="1"/>
    </xf>
    <xf numFmtId="0" fontId="20" fillId="4" borderId="25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3"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234361</xdr:colOff>
      <xdr:row>2</xdr:row>
      <xdr:rowOff>171450</xdr:rowOff>
    </xdr:from>
    <xdr:to>
      <xdr:col>3</xdr:col>
      <xdr:colOff>421020</xdr:colOff>
      <xdr:row>5</xdr:row>
      <xdr:rowOff>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3961" y="561975"/>
          <a:ext cx="1767809" cy="419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J44"/>
  <sheetViews>
    <sheetView tabSelected="1" view="pageBreakPreview" zoomScaleNormal="100" zoomScaleSheetLayoutView="100" workbookViewId="0">
      <selection activeCell="U23" sqref="U23"/>
    </sheetView>
  </sheetViews>
  <sheetFormatPr defaultRowHeight="15" x14ac:dyDescent="0.25"/>
  <cols>
    <col min="1" max="1" width="9.140625" style="1"/>
    <col min="2" max="2" width="6.28515625" style="1" customWidth="1"/>
    <col min="3" max="3" width="17.42578125" style="1" customWidth="1"/>
    <col min="4" max="4" width="23.5703125" style="1" customWidth="1"/>
    <col min="5" max="5" width="9.140625" style="1"/>
    <col min="6" max="17" width="10.7109375" style="1" customWidth="1"/>
    <col min="18" max="16384" width="9.140625" style="1"/>
  </cols>
  <sheetData>
    <row r="1" spans="2:36" ht="15.75" customHeight="1" x14ac:dyDescent="0.25">
      <c r="C1" s="2"/>
      <c r="D1" s="2"/>
      <c r="H1" s="82"/>
      <c r="I1" s="82"/>
      <c r="J1" s="83"/>
      <c r="K1" s="83"/>
      <c r="L1" s="83"/>
      <c r="M1" s="2"/>
      <c r="N1" s="2"/>
      <c r="O1" s="2"/>
      <c r="P1" s="2"/>
      <c r="Q1" s="2"/>
      <c r="AC1" s="1" t="s">
        <v>36</v>
      </c>
      <c r="AH1" s="1" t="s">
        <v>22</v>
      </c>
      <c r="AJ1" s="3" t="s">
        <v>37</v>
      </c>
    </row>
    <row r="2" spans="2:36" ht="15" customHeight="1" x14ac:dyDescent="0.25">
      <c r="C2" s="84"/>
      <c r="D2" s="84"/>
      <c r="E2" s="4"/>
      <c r="F2" s="4"/>
      <c r="G2" s="4"/>
      <c r="H2" s="4"/>
      <c r="I2" s="4"/>
      <c r="J2" s="4"/>
      <c r="K2" s="4"/>
      <c r="L2" s="4"/>
      <c r="M2" s="4"/>
      <c r="N2" s="89"/>
      <c r="O2" s="89"/>
      <c r="P2" s="89"/>
      <c r="Q2" s="89"/>
      <c r="AA2" s="1" t="s">
        <v>74</v>
      </c>
      <c r="AC2" s="5" t="s">
        <v>0</v>
      </c>
      <c r="AH2" s="1">
        <v>1</v>
      </c>
      <c r="AJ2" s="1">
        <v>48</v>
      </c>
    </row>
    <row r="3" spans="2:36" x14ac:dyDescent="0.25">
      <c r="C3" s="84"/>
      <c r="D3" s="84"/>
      <c r="E3" s="90"/>
      <c r="F3" s="90"/>
      <c r="G3" s="90"/>
      <c r="H3" s="90"/>
      <c r="I3" s="90"/>
      <c r="J3" s="4"/>
      <c r="K3" s="4"/>
      <c r="L3" s="4"/>
      <c r="M3" s="4"/>
      <c r="N3" s="91"/>
      <c r="O3" s="91"/>
      <c r="P3" s="91"/>
      <c r="Q3" s="91"/>
      <c r="AA3" s="1" t="s">
        <v>75</v>
      </c>
      <c r="AC3" s="5" t="s">
        <v>53</v>
      </c>
      <c r="AH3" s="1">
        <v>2</v>
      </c>
      <c r="AJ3" s="1">
        <v>36</v>
      </c>
    </row>
    <row r="4" spans="2:36" ht="15.75" x14ac:dyDescent="0.25">
      <c r="E4" s="92"/>
      <c r="F4" s="92"/>
      <c r="G4" s="92"/>
      <c r="H4" s="92"/>
      <c r="I4" s="92"/>
      <c r="P4" s="6" t="s">
        <v>52</v>
      </c>
      <c r="AC4" s="5" t="s">
        <v>54</v>
      </c>
      <c r="AH4" s="1">
        <v>3</v>
      </c>
      <c r="AJ4" s="1">
        <v>24</v>
      </c>
    </row>
    <row r="5" spans="2:36" ht="15.75" x14ac:dyDescent="0.25">
      <c r="C5" s="93" t="s">
        <v>1</v>
      </c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  <c r="P5" s="93"/>
      <c r="AC5" s="5" t="s">
        <v>55</v>
      </c>
      <c r="AH5" s="1">
        <v>4</v>
      </c>
      <c r="AJ5" s="1">
        <v>12</v>
      </c>
    </row>
    <row r="6" spans="2:36" x14ac:dyDescent="0.25">
      <c r="C6" s="85" t="s">
        <v>76</v>
      </c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  <c r="AC6" s="5" t="s">
        <v>77</v>
      </c>
      <c r="AH6" s="1">
        <v>5</v>
      </c>
    </row>
    <row r="7" spans="2:36" x14ac:dyDescent="0.25"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AC7" s="5"/>
    </row>
    <row r="8" spans="2:36" ht="33.75" customHeight="1" x14ac:dyDescent="0.25">
      <c r="B8" s="8" t="s">
        <v>26</v>
      </c>
      <c r="C8" s="86" t="s">
        <v>38</v>
      </c>
      <c r="D8" s="87"/>
      <c r="E8" s="87"/>
      <c r="F8" s="88"/>
      <c r="G8" s="88"/>
      <c r="H8" s="88"/>
      <c r="I8" s="88"/>
      <c r="J8" s="88"/>
      <c r="K8" s="88"/>
      <c r="L8" s="88"/>
      <c r="M8" s="88"/>
      <c r="N8" s="88"/>
      <c r="O8" s="88"/>
      <c r="P8" s="88"/>
      <c r="Q8" s="88"/>
    </row>
    <row r="9" spans="2:36" ht="33" customHeight="1" x14ac:dyDescent="0.25">
      <c r="B9" s="8" t="s">
        <v>27</v>
      </c>
      <c r="C9" s="86" t="s">
        <v>2</v>
      </c>
      <c r="D9" s="94"/>
      <c r="E9" s="94"/>
      <c r="F9" s="88"/>
      <c r="G9" s="88"/>
      <c r="H9" s="88"/>
      <c r="I9" s="88"/>
      <c r="J9" s="88"/>
      <c r="K9" s="88"/>
      <c r="L9" s="88"/>
      <c r="M9" s="88"/>
      <c r="N9" s="88"/>
      <c r="O9" s="88"/>
      <c r="P9" s="88"/>
      <c r="Q9" s="88"/>
    </row>
    <row r="10" spans="2:36" ht="30.75" customHeight="1" x14ac:dyDescent="0.25">
      <c r="B10" s="8" t="s">
        <v>28</v>
      </c>
      <c r="C10" s="98" t="s">
        <v>71</v>
      </c>
      <c r="D10" s="64"/>
      <c r="E10" s="65"/>
      <c r="F10" s="88"/>
      <c r="G10" s="88"/>
      <c r="H10" s="95" t="s">
        <v>72</v>
      </c>
      <c r="I10" s="95"/>
      <c r="J10" s="95"/>
      <c r="K10" s="96"/>
      <c r="L10" s="96"/>
      <c r="M10" s="95" t="s">
        <v>73</v>
      </c>
      <c r="N10" s="95"/>
      <c r="O10" s="95"/>
      <c r="P10" s="97"/>
      <c r="Q10" s="97"/>
    </row>
    <row r="11" spans="2:36" ht="41.25" customHeight="1" x14ac:dyDescent="0.25">
      <c r="B11" s="57" t="s">
        <v>29</v>
      </c>
      <c r="C11" s="58" t="s">
        <v>59</v>
      </c>
      <c r="D11" s="58"/>
      <c r="E11" s="59"/>
      <c r="F11" s="99" t="s">
        <v>20</v>
      </c>
      <c r="G11" s="99"/>
      <c r="H11" s="99"/>
      <c r="I11" s="99"/>
      <c r="J11" s="95" t="s">
        <v>18</v>
      </c>
      <c r="K11" s="95"/>
      <c r="L11" s="95"/>
      <c r="M11" s="95"/>
      <c r="N11" s="95" t="s">
        <v>19</v>
      </c>
      <c r="O11" s="95"/>
      <c r="P11" s="95"/>
      <c r="Q11" s="95"/>
    </row>
    <row r="12" spans="2:36" ht="35.25" customHeight="1" x14ac:dyDescent="0.25">
      <c r="B12" s="57"/>
      <c r="C12" s="60"/>
      <c r="D12" s="60"/>
      <c r="E12" s="61"/>
      <c r="F12" s="66">
        <f>J12+N12</f>
        <v>0</v>
      </c>
      <c r="G12" s="66"/>
      <c r="H12" s="66"/>
      <c r="I12" s="66"/>
      <c r="J12" s="67"/>
      <c r="K12" s="68"/>
      <c r="L12" s="68"/>
      <c r="M12" s="69"/>
      <c r="N12" s="67"/>
      <c r="O12" s="68"/>
      <c r="P12" s="68"/>
      <c r="Q12" s="69"/>
    </row>
    <row r="13" spans="2:36" ht="35.25" customHeight="1" x14ac:dyDescent="0.25">
      <c r="B13" s="8" t="s">
        <v>30</v>
      </c>
      <c r="C13" s="70" t="s">
        <v>34</v>
      </c>
      <c r="D13" s="70"/>
      <c r="E13" s="71"/>
      <c r="F13" s="67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9"/>
    </row>
    <row r="14" spans="2:36" ht="33.75" customHeight="1" x14ac:dyDescent="0.25">
      <c r="B14" s="8" t="s">
        <v>31</v>
      </c>
      <c r="C14" s="62" t="s">
        <v>23</v>
      </c>
      <c r="D14" s="62"/>
      <c r="E14" s="63"/>
      <c r="F14" s="74"/>
      <c r="G14" s="75"/>
      <c r="H14" s="75"/>
      <c r="I14" s="75"/>
      <c r="J14" s="79" t="s">
        <v>24</v>
      </c>
      <c r="K14" s="80"/>
      <c r="L14" s="80"/>
      <c r="M14" s="81"/>
      <c r="N14" s="76"/>
      <c r="O14" s="77"/>
      <c r="P14" s="77"/>
      <c r="Q14" s="78"/>
    </row>
    <row r="15" spans="2:36" ht="38.25" customHeight="1" x14ac:dyDescent="0.25">
      <c r="B15" s="8" t="s">
        <v>32</v>
      </c>
      <c r="C15" s="72" t="s">
        <v>35</v>
      </c>
      <c r="D15" s="72"/>
      <c r="E15" s="72"/>
      <c r="F15" s="77"/>
      <c r="G15" s="77"/>
      <c r="H15" s="77"/>
      <c r="I15" s="78"/>
      <c r="J15" s="100" t="s">
        <v>21</v>
      </c>
      <c r="K15" s="100"/>
      <c r="L15" s="100"/>
      <c r="M15" s="100"/>
      <c r="N15" s="66" t="e">
        <f>F13/F15</f>
        <v>#DIV/0!</v>
      </c>
      <c r="O15" s="66"/>
      <c r="P15" s="66"/>
      <c r="Q15" s="66"/>
    </row>
    <row r="16" spans="2:36" ht="33.75" customHeight="1" x14ac:dyDescent="0.25">
      <c r="B16" s="9" t="s">
        <v>39</v>
      </c>
      <c r="C16" s="72" t="s">
        <v>65</v>
      </c>
      <c r="D16" s="72"/>
      <c r="E16" s="72"/>
      <c r="F16" s="73">
        <f>ROUNDUP(F15*0.6,0)</f>
        <v>0</v>
      </c>
      <c r="G16" s="73"/>
      <c r="H16" s="73"/>
      <c r="I16" s="73"/>
      <c r="J16" s="34"/>
      <c r="K16" s="10"/>
      <c r="L16" s="10"/>
      <c r="M16" s="10"/>
      <c r="N16" s="10"/>
      <c r="O16" s="10"/>
      <c r="P16" s="10"/>
      <c r="Q16" s="10"/>
    </row>
    <row r="17" spans="2:21" ht="15" customHeight="1" x14ac:dyDescent="0.25">
      <c r="B17" s="8" t="s">
        <v>40</v>
      </c>
      <c r="C17" s="64" t="s">
        <v>33</v>
      </c>
      <c r="D17" s="64"/>
      <c r="E17" s="64"/>
      <c r="F17" s="64"/>
      <c r="G17" s="64"/>
      <c r="H17" s="64"/>
      <c r="I17" s="64"/>
      <c r="J17" s="64"/>
      <c r="K17" s="64"/>
      <c r="L17" s="64"/>
      <c r="M17" s="64"/>
      <c r="N17" s="64"/>
      <c r="O17" s="64"/>
      <c r="P17" s="64"/>
      <c r="Q17" s="65"/>
    </row>
    <row r="18" spans="2:21" ht="15.75" x14ac:dyDescent="0.25">
      <c r="B18" s="8" t="s">
        <v>41</v>
      </c>
      <c r="C18" s="47" t="s">
        <v>3</v>
      </c>
      <c r="D18" s="45"/>
      <c r="E18" s="46"/>
      <c r="F18" s="23" t="s">
        <v>4</v>
      </c>
      <c r="G18" s="23" t="s">
        <v>5</v>
      </c>
      <c r="H18" s="23" t="s">
        <v>6</v>
      </c>
      <c r="I18" s="23" t="s">
        <v>7</v>
      </c>
      <c r="J18" s="23" t="s">
        <v>8</v>
      </c>
      <c r="K18" s="23" t="s">
        <v>9</v>
      </c>
      <c r="L18" s="23" t="s">
        <v>10</v>
      </c>
      <c r="M18" s="23" t="s">
        <v>11</v>
      </c>
      <c r="N18" s="23" t="s">
        <v>12</v>
      </c>
      <c r="O18" s="23" t="s">
        <v>13</v>
      </c>
      <c r="P18" s="23" t="s">
        <v>14</v>
      </c>
      <c r="Q18" s="24" t="s">
        <v>15</v>
      </c>
    </row>
    <row r="19" spans="2:21" ht="33" customHeight="1" x14ac:dyDescent="0.25">
      <c r="B19" s="8" t="s">
        <v>42</v>
      </c>
      <c r="C19" s="45" t="s">
        <v>60</v>
      </c>
      <c r="D19" s="45"/>
      <c r="E19" s="46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2"/>
      <c r="Q19" s="11"/>
    </row>
    <row r="20" spans="2:21" x14ac:dyDescent="0.25">
      <c r="B20" s="8" t="s">
        <v>43</v>
      </c>
      <c r="C20" s="45" t="s">
        <v>16</v>
      </c>
      <c r="D20" s="45"/>
      <c r="E20" s="46"/>
      <c r="F20" s="25" t="e">
        <f>F19/$F$15</f>
        <v>#DIV/0!</v>
      </c>
      <c r="G20" s="25" t="e">
        <f t="shared" ref="G20:Q20" si="0">G19/$F$15</f>
        <v>#DIV/0!</v>
      </c>
      <c r="H20" s="25" t="e">
        <f t="shared" si="0"/>
        <v>#DIV/0!</v>
      </c>
      <c r="I20" s="25" t="e">
        <f t="shared" si="0"/>
        <v>#DIV/0!</v>
      </c>
      <c r="J20" s="25" t="e">
        <f t="shared" si="0"/>
        <v>#DIV/0!</v>
      </c>
      <c r="K20" s="25" t="e">
        <f t="shared" si="0"/>
        <v>#DIV/0!</v>
      </c>
      <c r="L20" s="25" t="e">
        <f t="shared" si="0"/>
        <v>#DIV/0!</v>
      </c>
      <c r="M20" s="25" t="e">
        <f t="shared" si="0"/>
        <v>#DIV/0!</v>
      </c>
      <c r="N20" s="25" t="e">
        <f t="shared" si="0"/>
        <v>#DIV/0!</v>
      </c>
      <c r="O20" s="25" t="e">
        <f t="shared" si="0"/>
        <v>#DIV/0!</v>
      </c>
      <c r="P20" s="25" t="e">
        <f t="shared" si="0"/>
        <v>#DIV/0!</v>
      </c>
      <c r="Q20" s="25" t="e">
        <f t="shared" si="0"/>
        <v>#DIV/0!</v>
      </c>
    </row>
    <row r="21" spans="2:21" x14ac:dyDescent="0.25">
      <c r="B21" s="8" t="s">
        <v>44</v>
      </c>
      <c r="C21" s="45" t="s">
        <v>61</v>
      </c>
      <c r="D21" s="45"/>
      <c r="E21" s="46"/>
      <c r="F21" s="26">
        <f>$F$15-F19</f>
        <v>0</v>
      </c>
      <c r="G21" s="26">
        <f t="shared" ref="G21:Q21" si="1">$F$15-G19</f>
        <v>0</v>
      </c>
      <c r="H21" s="26">
        <f t="shared" si="1"/>
        <v>0</v>
      </c>
      <c r="I21" s="26">
        <f t="shared" si="1"/>
        <v>0</v>
      </c>
      <c r="J21" s="26">
        <f t="shared" si="1"/>
        <v>0</v>
      </c>
      <c r="K21" s="26">
        <f t="shared" si="1"/>
        <v>0</v>
      </c>
      <c r="L21" s="26">
        <f t="shared" si="1"/>
        <v>0</v>
      </c>
      <c r="M21" s="26">
        <f t="shared" si="1"/>
        <v>0</v>
      </c>
      <c r="N21" s="26">
        <f t="shared" si="1"/>
        <v>0</v>
      </c>
      <c r="O21" s="26">
        <f t="shared" si="1"/>
        <v>0</v>
      </c>
      <c r="P21" s="26">
        <f t="shared" si="1"/>
        <v>0</v>
      </c>
      <c r="Q21" s="26">
        <f t="shared" si="1"/>
        <v>0</v>
      </c>
      <c r="R21" s="13"/>
    </row>
    <row r="22" spans="2:21" ht="42.75" customHeight="1" x14ac:dyDescent="0.25">
      <c r="B22" s="8"/>
      <c r="C22" s="47" t="s">
        <v>62</v>
      </c>
      <c r="D22" s="45"/>
      <c r="E22" s="45"/>
      <c r="F22" s="26" t="e">
        <f>IF(F20&lt;60%,ROUNDUP($F$15*0.6,0)-F19,0)</f>
        <v>#DIV/0!</v>
      </c>
      <c r="G22" s="26" t="e">
        <f>IF(G20&lt;60%,ROUNDUP($F$15*0.6,0)-G19,0)</f>
        <v>#DIV/0!</v>
      </c>
      <c r="H22" s="26" t="e">
        <f t="shared" ref="H22:Q22" si="2">IF(H20&lt;60%,ROUNDUP($F$15*0.6,0)-H19,0)</f>
        <v>#DIV/0!</v>
      </c>
      <c r="I22" s="26" t="e">
        <f t="shared" si="2"/>
        <v>#DIV/0!</v>
      </c>
      <c r="J22" s="26" t="e">
        <f t="shared" si="2"/>
        <v>#DIV/0!</v>
      </c>
      <c r="K22" s="26" t="e">
        <f t="shared" si="2"/>
        <v>#DIV/0!</v>
      </c>
      <c r="L22" s="26" t="e">
        <f t="shared" si="2"/>
        <v>#DIV/0!</v>
      </c>
      <c r="M22" s="26" t="e">
        <f t="shared" si="2"/>
        <v>#DIV/0!</v>
      </c>
      <c r="N22" s="26" t="e">
        <f t="shared" si="2"/>
        <v>#DIV/0!</v>
      </c>
      <c r="O22" s="26" t="e">
        <f t="shared" si="2"/>
        <v>#DIV/0!</v>
      </c>
      <c r="P22" s="26" t="e">
        <f t="shared" si="2"/>
        <v>#DIV/0!</v>
      </c>
      <c r="Q22" s="26" t="e">
        <f t="shared" si="2"/>
        <v>#DIV/0!</v>
      </c>
      <c r="R22" s="13"/>
    </row>
    <row r="23" spans="2:21" ht="33" customHeight="1" thickBot="1" x14ac:dyDescent="0.3">
      <c r="B23" s="8" t="s">
        <v>45</v>
      </c>
      <c r="C23" s="37" t="s">
        <v>63</v>
      </c>
      <c r="D23" s="38"/>
      <c r="E23" s="38"/>
      <c r="F23" s="38"/>
      <c r="G23" s="38"/>
      <c r="H23" s="38"/>
      <c r="I23" s="38"/>
      <c r="J23" s="39"/>
      <c r="K23" s="39"/>
      <c r="L23" s="39"/>
      <c r="M23" s="40"/>
      <c r="N23" s="41" t="e">
        <f>SUM(F22:Q22)</f>
        <v>#DIV/0!</v>
      </c>
      <c r="O23" s="41"/>
      <c r="P23" s="41"/>
      <c r="Q23" s="41"/>
    </row>
    <row r="24" spans="2:21" ht="37.5" customHeight="1" x14ac:dyDescent="0.25">
      <c r="B24" s="57" t="s">
        <v>46</v>
      </c>
      <c r="C24" s="125" t="s">
        <v>66</v>
      </c>
      <c r="D24" s="126"/>
      <c r="E24" s="126"/>
      <c r="F24" s="126"/>
      <c r="G24" s="126"/>
      <c r="H24" s="126"/>
      <c r="I24" s="126"/>
      <c r="J24" s="51" t="s">
        <v>68</v>
      </c>
      <c r="K24" s="52"/>
      <c r="L24" s="52"/>
      <c r="M24" s="53"/>
      <c r="N24" s="144" t="s">
        <v>69</v>
      </c>
      <c r="O24" s="145"/>
      <c r="P24" s="145"/>
      <c r="Q24" s="146"/>
    </row>
    <row r="25" spans="2:21" ht="37.5" customHeight="1" thickBot="1" x14ac:dyDescent="0.3">
      <c r="B25" s="57"/>
      <c r="C25" s="127"/>
      <c r="D25" s="128"/>
      <c r="E25" s="128"/>
      <c r="F25" s="128"/>
      <c r="G25" s="128"/>
      <c r="H25" s="128"/>
      <c r="I25" s="128"/>
      <c r="J25" s="54"/>
      <c r="K25" s="55"/>
      <c r="L25" s="55"/>
      <c r="M25" s="56"/>
      <c r="N25" s="102" t="e">
        <f>($F$13/$F$15)/60*0.6</f>
        <v>#DIV/0!</v>
      </c>
      <c r="O25" s="103"/>
      <c r="P25" s="103"/>
      <c r="Q25" s="104"/>
      <c r="U25" s="35"/>
    </row>
    <row r="26" spans="2:21" ht="37.5" customHeight="1" x14ac:dyDescent="0.25">
      <c r="B26" s="57"/>
      <c r="C26" s="127"/>
      <c r="D26" s="128"/>
      <c r="E26" s="128"/>
      <c r="F26" s="128"/>
      <c r="G26" s="128"/>
      <c r="H26" s="128"/>
      <c r="I26" s="128"/>
      <c r="J26" s="137" t="s">
        <v>67</v>
      </c>
      <c r="K26" s="138"/>
      <c r="L26" s="138"/>
      <c r="M26" s="139"/>
      <c r="N26" s="48" t="s">
        <v>17</v>
      </c>
      <c r="O26" s="49"/>
      <c r="P26" s="49"/>
      <c r="Q26" s="50"/>
    </row>
    <row r="27" spans="2:21" s="14" customFormat="1" ht="37.5" customHeight="1" thickBot="1" x14ac:dyDescent="0.3">
      <c r="B27" s="57"/>
      <c r="C27" s="129"/>
      <c r="D27" s="130"/>
      <c r="E27" s="130"/>
      <c r="F27" s="130"/>
      <c r="G27" s="130"/>
      <c r="H27" s="130"/>
      <c r="I27" s="130"/>
      <c r="J27" s="140"/>
      <c r="K27" s="141"/>
      <c r="L27" s="141"/>
      <c r="M27" s="142"/>
      <c r="N27" s="42" t="e">
        <f>$N$25*$N$23</f>
        <v>#DIV/0!</v>
      </c>
      <c r="O27" s="43"/>
      <c r="P27" s="43"/>
      <c r="Q27" s="44"/>
    </row>
    <row r="28" spans="2:21" s="14" customFormat="1" ht="71.25" customHeight="1" x14ac:dyDescent="0.25">
      <c r="B28" s="8" t="s">
        <v>49</v>
      </c>
      <c r="C28" s="143" t="s">
        <v>64</v>
      </c>
      <c r="D28" s="143"/>
      <c r="E28" s="143"/>
      <c r="F28" s="143"/>
      <c r="G28" s="143"/>
      <c r="H28" s="143"/>
      <c r="I28" s="143"/>
      <c r="J28" s="106"/>
      <c r="K28" s="107"/>
      <c r="L28" s="107"/>
      <c r="M28" s="107"/>
      <c r="N28" s="107"/>
      <c r="O28" s="107"/>
      <c r="P28" s="107"/>
      <c r="Q28" s="107"/>
    </row>
    <row r="29" spans="2:21" s="14" customFormat="1" ht="26.25" customHeight="1" thickBot="1" x14ac:dyDescent="0.3">
      <c r="B29" s="15"/>
      <c r="C29" s="108" t="s">
        <v>25</v>
      </c>
      <c r="D29" s="108"/>
      <c r="E29" s="108"/>
      <c r="F29" s="108"/>
      <c r="G29" s="108"/>
      <c r="H29" s="16"/>
      <c r="I29" s="16"/>
      <c r="J29" s="17"/>
      <c r="K29" s="18"/>
      <c r="L29" s="18"/>
      <c r="M29" s="18"/>
      <c r="N29" s="18"/>
      <c r="O29" s="18"/>
      <c r="P29" s="18"/>
      <c r="Q29" s="19"/>
    </row>
    <row r="30" spans="2:21" s="14" customFormat="1" ht="21.75" customHeight="1" x14ac:dyDescent="0.25">
      <c r="B30" s="134" t="s">
        <v>80</v>
      </c>
      <c r="C30" s="135"/>
      <c r="D30" s="135"/>
      <c r="E30" s="135"/>
      <c r="F30" s="135"/>
      <c r="G30" s="135"/>
      <c r="H30" s="135"/>
      <c r="I30" s="135"/>
      <c r="J30" s="135"/>
      <c r="K30" s="135"/>
      <c r="L30" s="135"/>
      <c r="M30" s="135"/>
      <c r="N30" s="135"/>
      <c r="O30" s="136"/>
      <c r="P30" s="18"/>
      <c r="Q30" s="18"/>
    </row>
    <row r="31" spans="2:21" s="14" customFormat="1" ht="14.25" customHeight="1" x14ac:dyDescent="0.25">
      <c r="B31" s="20" t="s">
        <v>26</v>
      </c>
      <c r="C31" s="108" t="s">
        <v>78</v>
      </c>
      <c r="D31" s="108"/>
      <c r="E31" s="108"/>
      <c r="F31" s="108"/>
      <c r="G31" s="108"/>
      <c r="H31" s="108"/>
      <c r="I31" s="108"/>
      <c r="J31" s="108"/>
      <c r="K31" s="108"/>
      <c r="L31" s="108"/>
      <c r="M31" s="108"/>
      <c r="N31" s="108"/>
      <c r="O31" s="133"/>
      <c r="P31" s="18"/>
      <c r="Q31" s="18"/>
    </row>
    <row r="32" spans="2:21" s="14" customFormat="1" ht="19.5" customHeight="1" thickBot="1" x14ac:dyDescent="0.3">
      <c r="B32" s="21" t="s">
        <v>27</v>
      </c>
      <c r="C32" s="131" t="s">
        <v>79</v>
      </c>
      <c r="D32" s="131"/>
      <c r="E32" s="131"/>
      <c r="F32" s="131"/>
      <c r="G32" s="131"/>
      <c r="H32" s="131"/>
      <c r="I32" s="131"/>
      <c r="J32" s="131"/>
      <c r="K32" s="131"/>
      <c r="L32" s="131"/>
      <c r="M32" s="131"/>
      <c r="N32" s="131"/>
      <c r="O32" s="132"/>
      <c r="P32" s="18"/>
      <c r="Q32" s="18"/>
    </row>
    <row r="33" spans="2:17" s="14" customFormat="1" ht="19.5" customHeight="1" x14ac:dyDescent="0.25">
      <c r="B33" s="36" t="s">
        <v>81</v>
      </c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18"/>
      <c r="Q33" s="18"/>
    </row>
    <row r="34" spans="2:17" s="14" customFormat="1" ht="19.5" customHeight="1" x14ac:dyDescent="0.25">
      <c r="B34" s="29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18"/>
      <c r="Q34" s="18"/>
    </row>
    <row r="35" spans="2:17" s="14" customFormat="1" ht="19.5" customHeight="1" x14ac:dyDescent="0.25">
      <c r="B35" s="29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18"/>
      <c r="O35" s="18"/>
      <c r="P35" s="18"/>
      <c r="Q35" s="18"/>
    </row>
    <row r="36" spans="2:17" s="14" customFormat="1" ht="19.5" customHeight="1" x14ac:dyDescent="0.25">
      <c r="B36" s="29"/>
      <c r="C36" s="110" t="s">
        <v>56</v>
      </c>
      <c r="D36" s="110"/>
      <c r="E36" s="110"/>
      <c r="F36" s="110"/>
      <c r="G36" s="28"/>
      <c r="H36" s="116" t="s">
        <v>70</v>
      </c>
      <c r="I36" s="117"/>
      <c r="J36" s="117"/>
      <c r="K36" s="117"/>
      <c r="L36" s="117"/>
      <c r="M36" s="117"/>
      <c r="N36" s="117"/>
      <c r="O36" s="117"/>
      <c r="P36" s="118"/>
      <c r="Q36" s="18"/>
    </row>
    <row r="37" spans="2:17" s="14" customFormat="1" x14ac:dyDescent="0.25">
      <c r="B37" s="22"/>
      <c r="C37" s="30" t="s">
        <v>57</v>
      </c>
      <c r="D37" s="111"/>
      <c r="E37" s="111"/>
      <c r="F37" s="111"/>
      <c r="G37" s="28"/>
      <c r="H37" s="119"/>
      <c r="I37" s="120"/>
      <c r="J37" s="120"/>
      <c r="K37" s="120"/>
      <c r="L37" s="120"/>
      <c r="M37" s="120"/>
      <c r="N37" s="120"/>
      <c r="O37" s="120"/>
      <c r="P37" s="121"/>
      <c r="Q37" s="18"/>
    </row>
    <row r="38" spans="2:17" s="14" customFormat="1" x14ac:dyDescent="0.2">
      <c r="B38" s="15"/>
      <c r="C38" s="33" t="s">
        <v>58</v>
      </c>
      <c r="D38" s="109"/>
      <c r="E38" s="109"/>
      <c r="F38" s="109"/>
      <c r="G38" s="31"/>
      <c r="H38" s="122"/>
      <c r="I38" s="123"/>
      <c r="J38" s="123"/>
      <c r="K38" s="123"/>
      <c r="L38" s="123"/>
      <c r="M38" s="123"/>
      <c r="N38" s="123"/>
      <c r="O38" s="123"/>
      <c r="P38" s="124"/>
      <c r="Q38" s="18"/>
    </row>
    <row r="39" spans="2:17" x14ac:dyDescent="0.25">
      <c r="C39" s="32"/>
      <c r="D39" s="27"/>
      <c r="E39" s="27"/>
      <c r="F39" s="27"/>
      <c r="G39" s="31"/>
      <c r="H39" s="31"/>
      <c r="I39" s="31"/>
      <c r="J39" s="7"/>
      <c r="K39" s="7"/>
      <c r="L39" s="7"/>
      <c r="M39" s="7"/>
      <c r="N39" s="7"/>
      <c r="O39" s="7"/>
      <c r="P39" s="7"/>
      <c r="Q39" s="7"/>
    </row>
    <row r="40" spans="2:17" ht="34.5" customHeight="1" x14ac:dyDescent="0.25">
      <c r="C40" s="112"/>
      <c r="D40" s="113"/>
      <c r="E40" s="113"/>
      <c r="F40" s="114"/>
      <c r="G40" s="7"/>
      <c r="H40" s="7"/>
      <c r="I40" s="7"/>
      <c r="J40" s="112"/>
      <c r="K40" s="113"/>
      <c r="L40" s="113"/>
      <c r="M40" s="114"/>
      <c r="N40" s="7"/>
      <c r="O40" s="7"/>
      <c r="P40" s="7"/>
      <c r="Q40" s="7"/>
    </row>
    <row r="41" spans="2:17" x14ac:dyDescent="0.25">
      <c r="C41" s="115" t="s">
        <v>50</v>
      </c>
      <c r="D41" s="115"/>
      <c r="E41" s="115"/>
      <c r="F41" s="115"/>
      <c r="G41" s="7"/>
      <c r="H41" s="7"/>
      <c r="I41" s="7"/>
      <c r="J41" s="101" t="s">
        <v>51</v>
      </c>
      <c r="K41" s="101"/>
      <c r="L41" s="101"/>
      <c r="M41" s="101"/>
      <c r="N41" s="7"/>
      <c r="O41" s="7"/>
      <c r="P41" s="7"/>
      <c r="Q41" s="7"/>
    </row>
    <row r="42" spans="2:17" x14ac:dyDescent="0.25">
      <c r="C42" s="105" t="s">
        <v>48</v>
      </c>
      <c r="D42" s="105"/>
      <c r="E42" s="105"/>
      <c r="F42" s="105"/>
      <c r="G42" s="7"/>
      <c r="H42" s="7"/>
      <c r="I42" s="7"/>
      <c r="J42" s="105" t="s">
        <v>47</v>
      </c>
      <c r="K42" s="105"/>
      <c r="L42" s="105"/>
      <c r="M42" s="105"/>
      <c r="N42" s="7"/>
      <c r="O42" s="7"/>
      <c r="P42" s="7"/>
      <c r="Q42" s="7"/>
    </row>
    <row r="43" spans="2:17" x14ac:dyDescent="0.25"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</row>
    <row r="44" spans="2:17" x14ac:dyDescent="0.25">
      <c r="C44" s="7"/>
      <c r="D44" s="7"/>
      <c r="E44" s="7"/>
    </row>
  </sheetData>
  <sheetProtection formatCells="0" formatColumns="0" formatRows="0" insertColumns="0" insertRows="0" deleteColumns="0" deleteRows="0"/>
  <mergeCells count="71">
    <mergeCell ref="B30:O30"/>
    <mergeCell ref="J26:M27"/>
    <mergeCell ref="C28:I28"/>
    <mergeCell ref="B24:B27"/>
    <mergeCell ref="N24:Q24"/>
    <mergeCell ref="J41:M41"/>
    <mergeCell ref="N25:Q25"/>
    <mergeCell ref="J42:M42"/>
    <mergeCell ref="J28:Q28"/>
    <mergeCell ref="C29:G29"/>
    <mergeCell ref="D38:F38"/>
    <mergeCell ref="C36:F36"/>
    <mergeCell ref="D37:F37"/>
    <mergeCell ref="C40:F40"/>
    <mergeCell ref="J40:M40"/>
    <mergeCell ref="C41:F41"/>
    <mergeCell ref="C42:F42"/>
    <mergeCell ref="H36:P38"/>
    <mergeCell ref="C24:I27"/>
    <mergeCell ref="C32:O32"/>
    <mergeCell ref="C31:O31"/>
    <mergeCell ref="C9:E9"/>
    <mergeCell ref="F9:Q9"/>
    <mergeCell ref="F15:I15"/>
    <mergeCell ref="C19:E19"/>
    <mergeCell ref="C20:E20"/>
    <mergeCell ref="F10:G10"/>
    <mergeCell ref="H10:J10"/>
    <mergeCell ref="M10:O10"/>
    <mergeCell ref="K10:L10"/>
    <mergeCell ref="P10:Q10"/>
    <mergeCell ref="C10:E10"/>
    <mergeCell ref="N11:Q11"/>
    <mergeCell ref="J11:M11"/>
    <mergeCell ref="F11:I11"/>
    <mergeCell ref="J15:M15"/>
    <mergeCell ref="N15:Q15"/>
    <mergeCell ref="H1:I1"/>
    <mergeCell ref="J1:L1"/>
    <mergeCell ref="C2:D3"/>
    <mergeCell ref="C6:P6"/>
    <mergeCell ref="C8:E8"/>
    <mergeCell ref="F8:Q8"/>
    <mergeCell ref="N2:Q2"/>
    <mergeCell ref="E3:I3"/>
    <mergeCell ref="N3:Q3"/>
    <mergeCell ref="E4:I4"/>
    <mergeCell ref="C5:P5"/>
    <mergeCell ref="B11:B12"/>
    <mergeCell ref="C11:E12"/>
    <mergeCell ref="C14:E14"/>
    <mergeCell ref="C17:Q17"/>
    <mergeCell ref="C18:E18"/>
    <mergeCell ref="F12:I12"/>
    <mergeCell ref="J12:M12"/>
    <mergeCell ref="N12:Q12"/>
    <mergeCell ref="F13:Q13"/>
    <mergeCell ref="C13:E13"/>
    <mergeCell ref="C16:E16"/>
    <mergeCell ref="F16:I16"/>
    <mergeCell ref="F14:I14"/>
    <mergeCell ref="C15:E15"/>
    <mergeCell ref="N14:Q14"/>
    <mergeCell ref="J14:M14"/>
    <mergeCell ref="C23:M23"/>
    <mergeCell ref="N23:Q23"/>
    <mergeCell ref="N27:Q27"/>
    <mergeCell ref="C21:E21"/>
    <mergeCell ref="C22:E22"/>
    <mergeCell ref="N26:Q26"/>
    <mergeCell ref="J24:M25"/>
  </mergeCells>
  <conditionalFormatting sqref="F20:Q20">
    <cfRule type="cellIs" dxfId="2" priority="1" operator="greaterThan">
      <formula>0.5999999999</formula>
    </cfRule>
    <cfRule type="cellIs" dxfId="1" priority="2" operator="greaterThan">
      <formula>0.7499</formula>
    </cfRule>
    <cfRule type="cellIs" dxfId="0" priority="3" operator="lessThan">
      <formula>0.75</formula>
    </cfRule>
  </conditionalFormatting>
  <dataValidations count="3">
    <dataValidation type="list" allowBlank="1" showInputMessage="1" showErrorMessage="1" sqref="N14:Q14" xr:uid="{00000000-0002-0000-0000-000000000000}">
      <formula1>$AH$2:$AH$6</formula1>
    </dataValidation>
    <dataValidation type="list" allowBlank="1" showInputMessage="1" showErrorMessage="1" sqref="F14:I14" xr:uid="{00000000-0002-0000-0000-000001000000}">
      <formula1>$AC$2:$AC$6</formula1>
    </dataValidation>
    <dataValidation type="list" allowBlank="1" showInputMessage="1" showErrorMessage="1" sqref="P10:Q10" xr:uid="{F4A9D50A-1EC7-4741-900C-F0AACE55E9DD}">
      <formula1>$AA$2:$AA$3</formula1>
    </dataValidation>
  </dataValidations>
  <pageMargins left="0.70866141732283472" right="0.70866141732283472" top="0.74803149606299213" bottom="0.74803149606299213" header="0.31496062992125984" footer="0.31496062992125984"/>
  <pageSetup paperSize="9" scale="4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Sprawozdanie z trwałości </vt:lpstr>
      <vt:lpstr>'Sprawozdanie z trwałości '!Obszar_wydruku</vt:lpstr>
    </vt:vector>
  </TitlesOfParts>
  <Company>OUW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Ewa Jania</dc:creator>
  <cp:lastModifiedBy>Marta Chłusewicz</cp:lastModifiedBy>
  <cp:lastPrinted>2018-08-30T11:11:55Z</cp:lastPrinted>
  <dcterms:created xsi:type="dcterms:W3CDTF">2018-07-26T11:36:24Z</dcterms:created>
  <dcterms:modified xsi:type="dcterms:W3CDTF">2022-12-08T09:20:14Z</dcterms:modified>
</cp:coreProperties>
</file>